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7785" windowHeight="8715" tabRatio="599" activeTab="0"/>
  </bookViews>
  <sheets>
    <sheet name="（4）県税調定収入状況累年比較" sheetId="1" r:id="rId1"/>
  </sheet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xlnm.Print_Area" localSheetId="0">'（4）県税調定収入状況累年比較'!$A$1:$AJ$30</definedName>
  </definedNames>
  <calcPr fullCalcOnLoad="1"/>
</workbook>
</file>

<file path=xl/sharedStrings.xml><?xml version="1.0" encoding="utf-8"?>
<sst xmlns="http://schemas.openxmlformats.org/spreadsheetml/2006/main" count="109" uniqueCount="56">
  <si>
    <t>調 定 額</t>
  </si>
  <si>
    <t>収 入 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</si>
  <si>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</si>
  <si>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</si>
  <si>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</si>
  <si>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</si>
  <si>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</si>
  <si>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</si>
  <si>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</si>
  <si>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</si>
  <si>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</si>
  <si>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</si>
  <si>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</si>
  <si>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核燃料税</t>
  </si>
  <si>
    <t>自動車取得税</t>
  </si>
  <si>
    <t>軽油引取税</t>
  </si>
  <si>
    <t>小計</t>
  </si>
  <si>
    <t>滞納繰越分</t>
  </si>
  <si>
    <t>県税合計</t>
  </si>
  <si>
    <t>平成９年度</t>
  </si>
  <si>
    <t>平成１０年度</t>
  </si>
  <si>
    <t>平成１１年度</t>
  </si>
  <si>
    <t>平成１２年度</t>
  </si>
  <si>
    <t>現年課税分</t>
  </si>
  <si>
    <t>年度</t>
  </si>
  <si>
    <t>税目</t>
  </si>
  <si>
    <t>（単位：千円、％）</t>
  </si>
  <si>
    <t>地方消費税 譲渡割</t>
  </si>
  <si>
    <t>地方消費税 貨物割</t>
  </si>
  <si>
    <t>収 入 額</t>
  </si>
  <si>
    <t>調 定 額</t>
  </si>
  <si>
    <t>―</t>
  </si>
  <si>
    <t>県民税配当割</t>
  </si>
  <si>
    <t>県民税株式等譲渡所得割</t>
  </si>
  <si>
    <t>平成１５年度</t>
  </si>
  <si>
    <t>調定額</t>
  </si>
  <si>
    <t>収入額</t>
  </si>
  <si>
    <t>収入率</t>
  </si>
  <si>
    <t>平成１７年度</t>
  </si>
  <si>
    <t>狩猟税</t>
  </si>
  <si>
    <t>調定額の対前年比</t>
  </si>
  <si>
    <t>ア．税目別</t>
  </si>
  <si>
    <t>平成１８年度</t>
  </si>
  <si>
    <t>平成１９年度</t>
  </si>
  <si>
    <t>平成２０年度</t>
  </si>
  <si>
    <t>調定額</t>
  </si>
  <si>
    <t>１７</t>
  </si>
  <si>
    <t>１８</t>
  </si>
  <si>
    <t>１９</t>
  </si>
  <si>
    <t>２０</t>
  </si>
  <si>
    <t>(４)　県税調定収入状況累年比較</t>
  </si>
  <si>
    <t>旧法（自動車取得税）</t>
  </si>
  <si>
    <t>旧法（軽油引取税）</t>
  </si>
  <si>
    <t>平成２１年度</t>
  </si>
  <si>
    <t>２１</t>
  </si>
  <si>
    <t>皆増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</si>
</sst>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#,##0.00;&quot;△ &quot;#,##0.00"/>
    <numFmt numFmtId="179" formatCode="#,##0.0;&quot;△ &quot;#,##0.0"/>
    <numFmt numFmtId="180" formatCode="#,##0_ "/>
    <numFmt numFmtId="181" formatCode="#,##0.0_ "/>
    <numFmt numFmtId="182" formatCode="#,##0.0;\-#,##0.0"/>
    <numFmt numFmtId="183" formatCode="0.0%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[&lt;=999]000;[&lt;=9999]000\-00;000\-0000"/>
    <numFmt numFmtId="192" formatCode="#,##0_);\(#,##0\)"/>
    <numFmt numFmtId="193" formatCode="0.0_ "/>
  </numFmts>
  <fonts count="42"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/>
    </xf>
    <xf numFmtId="179" fontId="3" fillId="0" borderId="23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vertical="center"/>
    </xf>
    <xf numFmtId="176" fontId="1" fillId="33" borderId="14" xfId="0" applyNumberFormat="1" applyFont="1" applyFill="1" applyBorder="1" applyAlignment="1">
      <alignment horizontal="center" vertical="center"/>
    </xf>
    <xf numFmtId="176" fontId="1" fillId="33" borderId="14" xfId="0" applyNumberFormat="1" applyFont="1" applyFill="1" applyBorder="1" applyAlignment="1">
      <alignment horizontal="distributed" vertical="center"/>
    </xf>
    <xf numFmtId="176" fontId="1" fillId="33" borderId="14" xfId="0" applyNumberFormat="1" applyFont="1" applyFill="1" applyBorder="1" applyAlignment="1">
      <alignment horizontal="right" vertical="center"/>
    </xf>
    <xf numFmtId="176" fontId="1" fillId="33" borderId="45" xfId="0" applyNumberFormat="1" applyFont="1" applyFill="1" applyBorder="1" applyAlignment="1">
      <alignment horizontal="center" vertical="center"/>
    </xf>
    <xf numFmtId="176" fontId="1" fillId="33" borderId="46" xfId="0" applyNumberFormat="1" applyFont="1" applyFill="1" applyBorder="1" applyAlignment="1">
      <alignment horizontal="center" vertical="center"/>
    </xf>
    <xf numFmtId="176" fontId="1" fillId="33" borderId="46" xfId="0" applyNumberFormat="1" applyFont="1" applyFill="1" applyBorder="1" applyAlignment="1">
      <alignment vertical="center"/>
    </xf>
    <xf numFmtId="176" fontId="1" fillId="33" borderId="46" xfId="0" applyNumberFormat="1" applyFont="1" applyFill="1" applyBorder="1" applyAlignment="1">
      <alignment horizontal="distributed" vertical="center"/>
    </xf>
    <xf numFmtId="176" fontId="1" fillId="33" borderId="47" xfId="0" applyNumberFormat="1" applyFont="1" applyFill="1" applyBorder="1" applyAlignment="1">
      <alignment horizontal="center" vertical="center"/>
    </xf>
    <xf numFmtId="176" fontId="1" fillId="33" borderId="31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76" fontId="1" fillId="33" borderId="45" xfId="0" applyNumberFormat="1" applyFont="1" applyFill="1" applyBorder="1" applyAlignment="1">
      <alignment vertical="center"/>
    </xf>
    <xf numFmtId="176" fontId="1" fillId="33" borderId="34" xfId="0" applyNumberFormat="1" applyFont="1" applyFill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horizontal="center" vertical="center"/>
    </xf>
    <xf numFmtId="176" fontId="1" fillId="33" borderId="48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left" vertical="center"/>
    </xf>
    <xf numFmtId="176" fontId="1" fillId="33" borderId="36" xfId="0" applyNumberFormat="1" applyFont="1" applyFill="1" applyBorder="1" applyAlignment="1">
      <alignment horizontal="center" vertical="center"/>
    </xf>
    <xf numFmtId="176" fontId="1" fillId="33" borderId="37" xfId="0" applyNumberFormat="1" applyFont="1" applyFill="1" applyBorder="1" applyAlignment="1">
      <alignment horizontal="center" vertical="center"/>
    </xf>
    <xf numFmtId="176" fontId="6" fillId="33" borderId="49" xfId="0" applyNumberFormat="1" applyFont="1" applyFill="1" applyBorder="1" applyAlignment="1">
      <alignment vertical="center"/>
    </xf>
    <xf numFmtId="176" fontId="1" fillId="33" borderId="50" xfId="0" applyNumberFormat="1" applyFont="1" applyFill="1" applyBorder="1" applyAlignment="1">
      <alignment vertical="center"/>
    </xf>
    <xf numFmtId="176" fontId="6" fillId="33" borderId="51" xfId="0" applyNumberFormat="1" applyFont="1" applyFill="1" applyBorder="1" applyAlignment="1">
      <alignment vertical="center"/>
    </xf>
    <xf numFmtId="176" fontId="1" fillId="33" borderId="21" xfId="0" applyNumberFormat="1" applyFont="1" applyFill="1" applyBorder="1" applyAlignment="1">
      <alignment horizontal="center" vertical="center"/>
    </xf>
    <xf numFmtId="176" fontId="1" fillId="33" borderId="30" xfId="0" applyNumberFormat="1" applyFont="1" applyFill="1" applyBorder="1" applyAlignment="1">
      <alignment horizontal="center" vertical="center"/>
    </xf>
    <xf numFmtId="176" fontId="1" fillId="33" borderId="27" xfId="0" applyNumberFormat="1" applyFont="1" applyFill="1" applyBorder="1" applyAlignment="1">
      <alignment horizontal="center" vertical="center"/>
    </xf>
    <xf numFmtId="176" fontId="1" fillId="33" borderId="43" xfId="0" applyNumberFormat="1" applyFont="1" applyFill="1" applyBorder="1" applyAlignment="1">
      <alignment horizontal="center" vertical="center"/>
    </xf>
    <xf numFmtId="176" fontId="1" fillId="33" borderId="21" xfId="0" applyNumberFormat="1" applyFont="1" applyFill="1" applyBorder="1" applyAlignment="1" quotePrefix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52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176" fontId="1" fillId="0" borderId="54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33" borderId="31" xfId="0" applyNumberFormat="1" applyFont="1" applyFill="1" applyBorder="1" applyAlignment="1">
      <alignment horizontal="distributed" vertical="center"/>
    </xf>
    <xf numFmtId="176" fontId="1" fillId="33" borderId="10" xfId="0" applyNumberFormat="1" applyFont="1" applyFill="1" applyBorder="1" applyAlignment="1">
      <alignment horizontal="distributed" vertical="center"/>
    </xf>
    <xf numFmtId="176" fontId="1" fillId="33" borderId="34" xfId="0" applyNumberFormat="1" applyFont="1" applyFill="1" applyBorder="1" applyAlignment="1">
      <alignment horizontal="distributed" vertical="center"/>
    </xf>
    <xf numFmtId="176" fontId="1" fillId="33" borderId="12" xfId="0" applyNumberFormat="1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horizontal="distributed" vertical="center"/>
    </xf>
    <xf numFmtId="176" fontId="1" fillId="33" borderId="14" xfId="0" applyNumberFormat="1" applyFont="1" applyFill="1" applyBorder="1" applyAlignment="1">
      <alignment horizontal="center" vertical="center" textRotation="255"/>
    </xf>
    <xf numFmtId="176" fontId="1" fillId="33" borderId="46" xfId="0" applyNumberFormat="1" applyFont="1" applyFill="1" applyBorder="1" applyAlignment="1">
      <alignment horizontal="center" vertical="center" textRotation="255"/>
    </xf>
    <xf numFmtId="176" fontId="1" fillId="33" borderId="34" xfId="0" applyNumberFormat="1" applyFont="1" applyFill="1" applyBorder="1" applyAlignment="1">
      <alignment horizontal="center" vertical="distributed" textRotation="255"/>
    </xf>
    <xf numFmtId="176" fontId="6" fillId="33" borderId="22" xfId="0" applyNumberFormat="1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 horizontal="distributed" vertical="center"/>
    </xf>
    <xf numFmtId="176" fontId="1" fillId="33" borderId="19" xfId="0" applyNumberFormat="1" applyFont="1" applyFill="1" applyBorder="1" applyAlignment="1">
      <alignment horizontal="distributed" vertical="center"/>
    </xf>
    <xf numFmtId="176" fontId="1" fillId="33" borderId="52" xfId="0" applyNumberFormat="1" applyFont="1" applyFill="1" applyBorder="1" applyAlignment="1">
      <alignment horizontal="center" vertical="center"/>
    </xf>
    <xf numFmtId="176" fontId="1" fillId="33" borderId="53" xfId="0" applyNumberFormat="1" applyFont="1" applyFill="1" applyBorder="1" applyAlignment="1">
      <alignment horizontal="center" vertical="center"/>
    </xf>
    <xf numFmtId="176" fontId="1" fillId="0" borderId="56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176" fontId="1" fillId="33" borderId="58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0"/>
  <sheetViews>
    <sheetView showGridLines="0" tabSelected="1" view="pageBreakPreview" zoomScaleSheetLayoutView="100" zoomScalePageLayoutView="0" workbookViewId="0" topLeftCell="A1">
      <pane xSplit="6" ySplit="5" topLeftCell="T11" activePane="bottomRight" state="frozen"/>
      <selection pane="topLeft" activeCell="N45" sqref="N45"/>
      <selection pane="topRight" activeCell="N45" sqref="N45"/>
      <selection pane="bottomLeft" activeCell="N45" sqref="N45"/>
      <selection pane="bottomRight" activeCell="AD25" sqref="AD25"/>
    </sheetView>
  </sheetViews>
  <sheetFormatPr defaultColWidth="11.625" defaultRowHeight="15" customHeight="1"/>
  <cols>
    <col min="1" max="1" width="2.00390625" style="30" customWidth="1"/>
    <col min="2" max="2" width="2.625" style="29" customWidth="1"/>
    <col min="3" max="3" width="0.74609375" style="29" customWidth="1"/>
    <col min="4" max="4" width="7.125" style="33" customWidth="1"/>
    <col min="5" max="5" width="14.125" style="33" customWidth="1"/>
    <col min="6" max="6" width="0.74609375" style="30" customWidth="1"/>
    <col min="7" max="12" width="10.125" style="30" hidden="1" customWidth="1"/>
    <col min="13" max="16" width="10.625" style="30" hidden="1" customWidth="1"/>
    <col min="17" max="21" width="10.625" style="30" customWidth="1"/>
    <col min="22" max="22" width="10.375" style="30" bestFit="1" customWidth="1"/>
    <col min="23" max="23" width="10.625" style="30" customWidth="1"/>
    <col min="24" max="26" width="10.50390625" style="30" customWidth="1"/>
    <col min="27" max="27" width="5.625" style="30" bestFit="1" customWidth="1"/>
    <col min="28" max="28" width="6.25390625" style="30" bestFit="1" customWidth="1"/>
    <col min="29" max="29" width="5.625" style="30" bestFit="1" customWidth="1"/>
    <col min="30" max="30" width="5.50390625" style="30" customWidth="1"/>
    <col min="31" max="31" width="5.00390625" style="30" bestFit="1" customWidth="1"/>
    <col min="32" max="35" width="5.50390625" style="30" bestFit="1" customWidth="1"/>
    <col min="36" max="36" width="5.125" style="30" customWidth="1"/>
    <col min="37" max="16384" width="11.625" style="30" customWidth="1"/>
  </cols>
  <sheetData>
    <row r="1" spans="2:4" ht="18" customHeight="1">
      <c r="B1" s="32" t="s">
        <v>50</v>
      </c>
      <c r="D1" s="30"/>
    </row>
    <row r="2" spans="4:36" ht="18" customHeight="1">
      <c r="D2" s="32" t="s">
        <v>41</v>
      </c>
      <c r="AG2" s="21"/>
      <c r="AH2" s="21"/>
      <c r="AI2" s="21"/>
      <c r="AJ2" s="21" t="s">
        <v>26</v>
      </c>
    </row>
    <row r="3" ht="6" customHeight="1">
      <c r="B3" s="30"/>
    </row>
    <row r="4" spans="2:36" s="29" customFormat="1" ht="15.75" customHeight="1">
      <c r="B4" s="118"/>
      <c r="C4" s="78"/>
      <c r="D4" s="79"/>
      <c r="E4" s="80" t="s">
        <v>24</v>
      </c>
      <c r="F4" s="81"/>
      <c r="G4" s="111" t="s">
        <v>19</v>
      </c>
      <c r="H4" s="112"/>
      <c r="I4" s="126" t="s">
        <v>20</v>
      </c>
      <c r="J4" s="127"/>
      <c r="K4" s="126" t="s">
        <v>21</v>
      </c>
      <c r="L4" s="127"/>
      <c r="M4" s="126" t="s">
        <v>22</v>
      </c>
      <c r="N4" s="127"/>
      <c r="O4" s="109" t="s">
        <v>34</v>
      </c>
      <c r="P4" s="110"/>
      <c r="Q4" s="124" t="s">
        <v>38</v>
      </c>
      <c r="R4" s="125"/>
      <c r="S4" s="124" t="s">
        <v>42</v>
      </c>
      <c r="T4" s="125"/>
      <c r="U4" s="124" t="s">
        <v>43</v>
      </c>
      <c r="V4" s="128"/>
      <c r="W4" s="124" t="s">
        <v>44</v>
      </c>
      <c r="X4" s="125"/>
      <c r="Y4" s="124" t="s">
        <v>53</v>
      </c>
      <c r="Z4" s="125"/>
      <c r="AA4" s="128" t="s">
        <v>40</v>
      </c>
      <c r="AB4" s="128"/>
      <c r="AC4" s="128"/>
      <c r="AD4" s="128"/>
      <c r="AE4" s="125"/>
      <c r="AF4" s="124" t="s">
        <v>37</v>
      </c>
      <c r="AG4" s="128"/>
      <c r="AH4" s="128"/>
      <c r="AI4" s="128"/>
      <c r="AJ4" s="128"/>
    </row>
    <row r="5" spans="2:36" s="29" customFormat="1" ht="15.75" customHeight="1">
      <c r="B5" s="119"/>
      <c r="C5" s="82"/>
      <c r="D5" s="83" t="s">
        <v>25</v>
      </c>
      <c r="E5" s="84"/>
      <c r="F5" s="85"/>
      <c r="G5" s="36" t="s">
        <v>0</v>
      </c>
      <c r="H5" s="37" t="s">
        <v>1</v>
      </c>
      <c r="I5" s="38" t="s">
        <v>0</v>
      </c>
      <c r="J5" s="39" t="s">
        <v>1</v>
      </c>
      <c r="K5" s="38" t="s">
        <v>0</v>
      </c>
      <c r="L5" s="39" t="s">
        <v>1</v>
      </c>
      <c r="M5" s="38" t="s">
        <v>0</v>
      </c>
      <c r="N5" s="39" t="s">
        <v>1</v>
      </c>
      <c r="O5" s="38" t="s">
        <v>0</v>
      </c>
      <c r="P5" s="39" t="s">
        <v>1</v>
      </c>
      <c r="Q5" s="98" t="s">
        <v>30</v>
      </c>
      <c r="R5" s="99" t="s">
        <v>29</v>
      </c>
      <c r="S5" s="100" t="s">
        <v>35</v>
      </c>
      <c r="T5" s="99" t="s">
        <v>36</v>
      </c>
      <c r="U5" s="100" t="s">
        <v>35</v>
      </c>
      <c r="V5" s="98" t="s">
        <v>36</v>
      </c>
      <c r="W5" s="100" t="s">
        <v>35</v>
      </c>
      <c r="X5" s="99" t="s">
        <v>36</v>
      </c>
      <c r="Y5" s="101" t="s">
        <v>45</v>
      </c>
      <c r="Z5" s="99" t="s">
        <v>36</v>
      </c>
      <c r="AA5" s="102" t="s">
        <v>46</v>
      </c>
      <c r="AB5" s="102" t="s">
        <v>47</v>
      </c>
      <c r="AC5" s="102" t="s">
        <v>48</v>
      </c>
      <c r="AD5" s="104" t="s">
        <v>49</v>
      </c>
      <c r="AE5" s="103" t="s">
        <v>54</v>
      </c>
      <c r="AF5" s="102" t="s">
        <v>46</v>
      </c>
      <c r="AG5" s="102" t="s">
        <v>47</v>
      </c>
      <c r="AH5" s="102" t="s">
        <v>48</v>
      </c>
      <c r="AI5" s="104" t="s">
        <v>49</v>
      </c>
      <c r="AJ5" s="104" t="s">
        <v>54</v>
      </c>
    </row>
    <row r="6" spans="2:36" ht="15.75" customHeight="1">
      <c r="B6" s="86"/>
      <c r="C6" s="87"/>
      <c r="D6" s="113" t="s">
        <v>2</v>
      </c>
      <c r="E6" s="114"/>
      <c r="F6" s="88"/>
      <c r="G6" s="40" t="e">
        <f>ROUND(#REF!/1000,0)</f>
        <v>#REF!</v>
      </c>
      <c r="H6" s="41" t="e">
        <f>ROUND(#REF!/1000,0)</f>
        <v>#REF!</v>
      </c>
      <c r="I6" s="42" t="e">
        <f>ROUND(#REF!/1000,0)</f>
        <v>#REF!</v>
      </c>
      <c r="J6" s="43" t="e">
        <f>ROUND(#REF!/1000,0)</f>
        <v>#REF!</v>
      </c>
      <c r="K6" s="42" t="e">
        <f>ROUND(#REF!/1000,0)</f>
        <v>#REF!</v>
      </c>
      <c r="L6" s="43" t="e">
        <f>ROUND(#REF!/1000,0)</f>
        <v>#REF!</v>
      </c>
      <c r="M6" s="42" t="e">
        <f>ROUND(#REF!/1000,0)</f>
        <v>#REF!</v>
      </c>
      <c r="N6" s="43" t="e">
        <f>ROUND(#REF!/1000,0)</f>
        <v>#REF!</v>
      </c>
      <c r="O6" s="42">
        <v>12922907</v>
      </c>
      <c r="P6" s="43">
        <v>12639289</v>
      </c>
      <c r="Q6" s="41">
        <v>12543434</v>
      </c>
      <c r="R6" s="43">
        <v>12265885</v>
      </c>
      <c r="S6" s="41">
        <v>13883609</v>
      </c>
      <c r="T6" s="43">
        <v>13605428</v>
      </c>
      <c r="U6" s="44">
        <v>26113962</v>
      </c>
      <c r="V6" s="41">
        <v>25379636</v>
      </c>
      <c r="W6" s="44">
        <v>27267700</v>
      </c>
      <c r="X6" s="43">
        <v>26586119</v>
      </c>
      <c r="Y6" s="44">
        <v>26658244</v>
      </c>
      <c r="Z6" s="43">
        <v>26028992</v>
      </c>
      <c r="AA6" s="20">
        <v>101.72726088378121</v>
      </c>
      <c r="AB6" s="1">
        <v>110.68427686351842</v>
      </c>
      <c r="AC6" s="45">
        <v>188.09202747147788</v>
      </c>
      <c r="AD6" s="1">
        <v>104.41808811844871</v>
      </c>
      <c r="AE6" s="2">
        <v>97.7649159995159</v>
      </c>
      <c r="AF6" s="22">
        <v>97.78729589971952</v>
      </c>
      <c r="AG6" s="9">
        <v>97.99633743577394</v>
      </c>
      <c r="AH6" s="1">
        <v>97.18799615816226</v>
      </c>
      <c r="AI6" s="1">
        <v>97.50040954298059</v>
      </c>
      <c r="AJ6" s="1">
        <v>97.63955945485382</v>
      </c>
    </row>
    <row r="7" spans="2:36" ht="15.75" customHeight="1">
      <c r="B7" s="89"/>
      <c r="C7" s="90"/>
      <c r="D7" s="115" t="s">
        <v>3</v>
      </c>
      <c r="E7" s="116"/>
      <c r="F7" s="91"/>
      <c r="G7" s="46" t="e">
        <f>ROUND(#REF!/1000,0)</f>
        <v>#REF!</v>
      </c>
      <c r="H7" s="47" t="e">
        <f>ROUND(#REF!/1000,0)</f>
        <v>#REF!</v>
      </c>
      <c r="I7" s="48" t="e">
        <f>ROUND(#REF!/1000,0)</f>
        <v>#REF!</v>
      </c>
      <c r="J7" s="49" t="e">
        <f>ROUND(#REF!/1000,0)</f>
        <v>#REF!</v>
      </c>
      <c r="K7" s="48" t="e">
        <f>ROUND(#REF!/1000,0)</f>
        <v>#REF!</v>
      </c>
      <c r="L7" s="49" t="e">
        <f>ROUND(#REF!/1000,0)</f>
        <v>#REF!</v>
      </c>
      <c r="M7" s="48" t="e">
        <f>ROUND(#REF!/1000,0)</f>
        <v>#REF!</v>
      </c>
      <c r="N7" s="49" t="e">
        <f>ROUND(#REF!/1000,0)</f>
        <v>#REF!</v>
      </c>
      <c r="O7" s="48">
        <v>4254552</v>
      </c>
      <c r="P7" s="49">
        <v>4243477</v>
      </c>
      <c r="Q7" s="47">
        <v>5194856</v>
      </c>
      <c r="R7" s="49">
        <v>5181139</v>
      </c>
      <c r="S7" s="31">
        <v>5752823</v>
      </c>
      <c r="T7" s="49">
        <v>5742439</v>
      </c>
      <c r="U7" s="50">
        <v>6468533</v>
      </c>
      <c r="V7" s="47">
        <v>6454290</v>
      </c>
      <c r="W7" s="50">
        <v>5410307</v>
      </c>
      <c r="X7" s="49">
        <v>5397501</v>
      </c>
      <c r="Y7" s="50">
        <v>3374182</v>
      </c>
      <c r="Z7" s="49">
        <v>3355351</v>
      </c>
      <c r="AA7" s="9">
        <v>101.27872459595642</v>
      </c>
      <c r="AB7" s="3">
        <v>110.74074946019199</v>
      </c>
      <c r="AC7" s="51">
        <v>112.44103268746606</v>
      </c>
      <c r="AD7" s="3">
        <v>83.64040121172043</v>
      </c>
      <c r="AE7" s="4">
        <v>62.365813991701394</v>
      </c>
      <c r="AF7" s="23">
        <v>99.73593877851829</v>
      </c>
      <c r="AG7" s="9">
        <v>99.8195055651636</v>
      </c>
      <c r="AH7" s="3">
        <v>99.77980051742378</v>
      </c>
      <c r="AI7" s="3">
        <v>99.76330017156239</v>
      </c>
      <c r="AJ7" s="3">
        <v>99.44190917976564</v>
      </c>
    </row>
    <row r="8" spans="2:36" ht="15.75" customHeight="1">
      <c r="B8" s="89"/>
      <c r="C8" s="90"/>
      <c r="D8" s="115" t="s">
        <v>4</v>
      </c>
      <c r="E8" s="116"/>
      <c r="F8" s="91"/>
      <c r="G8" s="46" t="e">
        <f>ROUND(#REF!/1000,0)</f>
        <v>#REF!</v>
      </c>
      <c r="H8" s="47" t="e">
        <f>ROUND(#REF!/1000,0)</f>
        <v>#REF!</v>
      </c>
      <c r="I8" s="48" t="e">
        <f>ROUND(#REF!/1000,0)</f>
        <v>#REF!</v>
      </c>
      <c r="J8" s="49" t="e">
        <f>ROUND(#REF!/1000,0)</f>
        <v>#REF!</v>
      </c>
      <c r="K8" s="48" t="e">
        <f>ROUND(#REF!/1000,0)</f>
        <v>#REF!</v>
      </c>
      <c r="L8" s="49" t="e">
        <f>ROUND(#REF!/1000,0)</f>
        <v>#REF!</v>
      </c>
      <c r="M8" s="48" t="e">
        <f>ROUND(#REF!/1000,0)</f>
        <v>#REF!</v>
      </c>
      <c r="N8" s="49" t="e">
        <f>ROUND(#REF!/1000,0)</f>
        <v>#REF!</v>
      </c>
      <c r="O8" s="48">
        <v>1827928</v>
      </c>
      <c r="P8" s="49">
        <v>1827928</v>
      </c>
      <c r="Q8" s="47">
        <v>1087768</v>
      </c>
      <c r="R8" s="49">
        <v>1087768</v>
      </c>
      <c r="S8" s="31">
        <v>868748</v>
      </c>
      <c r="T8" s="49">
        <v>868748</v>
      </c>
      <c r="U8" s="50">
        <v>1134485</v>
      </c>
      <c r="V8" s="47">
        <v>1134485</v>
      </c>
      <c r="W8" s="50">
        <v>1126805</v>
      </c>
      <c r="X8" s="49">
        <v>1126805</v>
      </c>
      <c r="Y8" s="50">
        <v>979856</v>
      </c>
      <c r="Z8" s="49">
        <v>979856</v>
      </c>
      <c r="AA8" s="9">
        <v>54.4510981943414</v>
      </c>
      <c r="AB8" s="3">
        <v>79.86520406715796</v>
      </c>
      <c r="AC8" s="51">
        <v>130.58858750628107</v>
      </c>
      <c r="AD8" s="3">
        <v>99.32302083659896</v>
      </c>
      <c r="AE8" s="4">
        <v>86.95879056269719</v>
      </c>
      <c r="AF8" s="23">
        <v>100</v>
      </c>
      <c r="AG8" s="9">
        <v>100</v>
      </c>
      <c r="AH8" s="3">
        <v>100</v>
      </c>
      <c r="AI8" s="3">
        <v>100</v>
      </c>
      <c r="AJ8" s="3">
        <v>100</v>
      </c>
    </row>
    <row r="9" spans="2:36" ht="15.75" customHeight="1">
      <c r="B9" s="89"/>
      <c r="C9" s="90"/>
      <c r="D9" s="117" t="s">
        <v>32</v>
      </c>
      <c r="E9" s="117"/>
      <c r="F9" s="91"/>
      <c r="G9" s="46"/>
      <c r="H9" s="47"/>
      <c r="I9" s="48"/>
      <c r="J9" s="49"/>
      <c r="K9" s="48"/>
      <c r="L9" s="49"/>
      <c r="M9" s="48"/>
      <c r="N9" s="49"/>
      <c r="O9" s="75">
        <v>17090</v>
      </c>
      <c r="P9" s="76">
        <v>17090</v>
      </c>
      <c r="Q9" s="50">
        <v>495289</v>
      </c>
      <c r="R9" s="49">
        <v>495289</v>
      </c>
      <c r="S9" s="31">
        <v>669306</v>
      </c>
      <c r="T9" s="49">
        <v>669306</v>
      </c>
      <c r="U9" s="50">
        <v>816528</v>
      </c>
      <c r="V9" s="47">
        <v>816528</v>
      </c>
      <c r="W9" s="50">
        <v>322161</v>
      </c>
      <c r="X9" s="49">
        <v>322161</v>
      </c>
      <c r="Y9" s="50">
        <v>258646</v>
      </c>
      <c r="Z9" s="49">
        <v>258646</v>
      </c>
      <c r="AA9" s="9">
        <v>175.53325131561112</v>
      </c>
      <c r="AB9" s="3">
        <v>135.1343742364877</v>
      </c>
      <c r="AC9" s="3">
        <v>121.99628606308627</v>
      </c>
      <c r="AD9" s="3">
        <v>39.454934215960506</v>
      </c>
      <c r="AE9" s="4">
        <v>80.28470236931223</v>
      </c>
      <c r="AF9" s="3">
        <v>100</v>
      </c>
      <c r="AG9" s="3">
        <v>100</v>
      </c>
      <c r="AH9" s="3">
        <v>100</v>
      </c>
      <c r="AI9" s="3">
        <v>100</v>
      </c>
      <c r="AJ9" s="3">
        <v>100</v>
      </c>
    </row>
    <row r="10" spans="2:36" ht="15.75" customHeight="1">
      <c r="B10" s="89"/>
      <c r="C10" s="90"/>
      <c r="D10" s="117" t="s">
        <v>33</v>
      </c>
      <c r="E10" s="117"/>
      <c r="F10" s="91"/>
      <c r="G10" s="46"/>
      <c r="H10" s="47"/>
      <c r="I10" s="48"/>
      <c r="J10" s="49"/>
      <c r="K10" s="48"/>
      <c r="L10" s="49"/>
      <c r="M10" s="48"/>
      <c r="N10" s="49"/>
      <c r="O10" s="75">
        <v>33</v>
      </c>
      <c r="P10" s="76">
        <v>33</v>
      </c>
      <c r="Q10" s="50">
        <v>639542</v>
      </c>
      <c r="R10" s="49">
        <v>639542</v>
      </c>
      <c r="S10" s="31">
        <v>525536</v>
      </c>
      <c r="T10" s="49">
        <v>525536</v>
      </c>
      <c r="U10" s="50">
        <v>524393</v>
      </c>
      <c r="V10" s="47">
        <v>524393</v>
      </c>
      <c r="W10" s="50">
        <v>117511</v>
      </c>
      <c r="X10" s="49">
        <v>117511</v>
      </c>
      <c r="Y10" s="50">
        <v>133130</v>
      </c>
      <c r="Z10" s="49">
        <v>133130</v>
      </c>
      <c r="AA10" s="9">
        <v>220.6523425097875</v>
      </c>
      <c r="AB10" s="3">
        <v>82.17377159163803</v>
      </c>
      <c r="AC10" s="3">
        <v>99.78259699785355</v>
      </c>
      <c r="AD10" s="3">
        <v>22.408957788682574</v>
      </c>
      <c r="AE10" s="4">
        <v>113.2915216447822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</row>
    <row r="11" spans="2:36" ht="15.75" customHeight="1">
      <c r="B11" s="89"/>
      <c r="C11" s="90"/>
      <c r="D11" s="115" t="s">
        <v>5</v>
      </c>
      <c r="E11" s="116"/>
      <c r="F11" s="91"/>
      <c r="G11" s="46" t="e">
        <f>ROUND(#REF!/1000,0)</f>
        <v>#REF!</v>
      </c>
      <c r="H11" s="47" t="e">
        <f>ROUND(#REF!/1000,0)</f>
        <v>#REF!</v>
      </c>
      <c r="I11" s="48" t="e">
        <f>ROUND(#REF!/1000,0)</f>
        <v>#REF!</v>
      </c>
      <c r="J11" s="49" t="e">
        <f>ROUND(#REF!/1000,0)</f>
        <v>#REF!</v>
      </c>
      <c r="K11" s="48" t="e">
        <f>ROUND(#REF!/1000,0)</f>
        <v>#REF!</v>
      </c>
      <c r="L11" s="49" t="e">
        <f>ROUND(#REF!/1000,0)</f>
        <v>#REF!</v>
      </c>
      <c r="M11" s="48" t="e">
        <f>ROUND(#REF!/1000,0)</f>
        <v>#REF!</v>
      </c>
      <c r="N11" s="49" t="e">
        <f>ROUND(#REF!/1000,0)</f>
        <v>#REF!</v>
      </c>
      <c r="O11" s="48">
        <v>1000670</v>
      </c>
      <c r="P11" s="49">
        <v>976729</v>
      </c>
      <c r="Q11" s="47">
        <v>984962</v>
      </c>
      <c r="R11" s="49">
        <v>962724</v>
      </c>
      <c r="S11" s="31">
        <v>1018952</v>
      </c>
      <c r="T11" s="49">
        <v>991781</v>
      </c>
      <c r="U11" s="50">
        <v>1042135</v>
      </c>
      <c r="V11" s="47">
        <v>1010533</v>
      </c>
      <c r="W11" s="50">
        <v>991612</v>
      </c>
      <c r="X11" s="49">
        <v>965296</v>
      </c>
      <c r="Y11" s="50">
        <v>845179</v>
      </c>
      <c r="Z11" s="49">
        <v>825981</v>
      </c>
      <c r="AA11" s="9">
        <v>104.53318843171414</v>
      </c>
      <c r="AB11" s="3">
        <v>103.45083223481424</v>
      </c>
      <c r="AC11" s="51">
        <v>102.2752008485583</v>
      </c>
      <c r="AD11" s="3">
        <v>95.15194288647824</v>
      </c>
      <c r="AE11" s="4">
        <v>85.23283300323111</v>
      </c>
      <c r="AF11" s="23">
        <v>97.74222762208994</v>
      </c>
      <c r="AG11" s="9">
        <v>97.3334700424495</v>
      </c>
      <c r="AH11" s="3">
        <v>96.96755324406146</v>
      </c>
      <c r="AI11" s="3">
        <v>97.34619831532846</v>
      </c>
      <c r="AJ11" s="3">
        <v>97.7285285128949</v>
      </c>
    </row>
    <row r="12" spans="2:36" ht="15.75" customHeight="1">
      <c r="B12" s="120" t="s">
        <v>23</v>
      </c>
      <c r="C12" s="90"/>
      <c r="D12" s="115" t="s">
        <v>6</v>
      </c>
      <c r="E12" s="116"/>
      <c r="F12" s="91"/>
      <c r="G12" s="46" t="e">
        <f>ROUND(#REF!/1000,0)</f>
        <v>#REF!</v>
      </c>
      <c r="H12" s="47" t="e">
        <f>ROUND(#REF!/1000,0)</f>
        <v>#REF!</v>
      </c>
      <c r="I12" s="48" t="e">
        <f>ROUND(#REF!/1000,0)</f>
        <v>#REF!</v>
      </c>
      <c r="J12" s="49" t="e">
        <f>ROUND(#REF!/1000,0)</f>
        <v>#REF!</v>
      </c>
      <c r="K12" s="48" t="e">
        <f>ROUND(#REF!/1000,0)</f>
        <v>#REF!</v>
      </c>
      <c r="L12" s="49" t="e">
        <f>ROUND(#REF!/1000,0)</f>
        <v>#REF!</v>
      </c>
      <c r="M12" s="48" t="e">
        <f>ROUND(#REF!/1000,0)</f>
        <v>#REF!</v>
      </c>
      <c r="N12" s="49" t="e">
        <f>ROUND(#REF!/1000,0)</f>
        <v>#REF!</v>
      </c>
      <c r="O12" s="48">
        <v>25125384</v>
      </c>
      <c r="P12" s="49">
        <v>25113110</v>
      </c>
      <c r="Q12" s="47">
        <v>28576785</v>
      </c>
      <c r="R12" s="49">
        <v>28552673</v>
      </c>
      <c r="S12" s="31">
        <v>32419301</v>
      </c>
      <c r="T12" s="49">
        <v>32394997</v>
      </c>
      <c r="U12" s="50">
        <v>37202651</v>
      </c>
      <c r="V12" s="47">
        <v>37179526</v>
      </c>
      <c r="W12" s="50">
        <v>34268804</v>
      </c>
      <c r="X12" s="49">
        <v>34255630</v>
      </c>
      <c r="Y12" s="50">
        <v>19083514</v>
      </c>
      <c r="Z12" s="49">
        <v>19051311</v>
      </c>
      <c r="AA12" s="9">
        <v>100.79474415003573</v>
      </c>
      <c r="AB12" s="3">
        <v>113.44628251993663</v>
      </c>
      <c r="AC12" s="51">
        <v>114.75463657980754</v>
      </c>
      <c r="AD12" s="3">
        <v>92.1138761760328</v>
      </c>
      <c r="AE12" s="4">
        <v>55.68771527596936</v>
      </c>
      <c r="AF12" s="23">
        <v>99.91562264732548</v>
      </c>
      <c r="AG12" s="9">
        <v>99.92503431759711</v>
      </c>
      <c r="AH12" s="3">
        <v>99.93784119259007</v>
      </c>
      <c r="AI12" s="3">
        <v>99.96155756076644</v>
      </c>
      <c r="AJ12" s="3">
        <v>99.83125225259876</v>
      </c>
    </row>
    <row r="13" spans="2:36" ht="15.75" customHeight="1">
      <c r="B13" s="120"/>
      <c r="C13" s="90"/>
      <c r="D13" s="117" t="s">
        <v>27</v>
      </c>
      <c r="E13" s="117"/>
      <c r="F13" s="91"/>
      <c r="G13" s="46" t="e">
        <f>ROUND(#REF!/1000,0)</f>
        <v>#REF!</v>
      </c>
      <c r="H13" s="47" t="e">
        <f>ROUND(#REF!/1000,0)</f>
        <v>#REF!</v>
      </c>
      <c r="I13" s="48" t="e">
        <f>ROUND(#REF!/1000,0)</f>
        <v>#REF!</v>
      </c>
      <c r="J13" s="49" t="e">
        <f>ROUND(#REF!/1000,0)</f>
        <v>#REF!</v>
      </c>
      <c r="K13" s="48" t="e">
        <f>ROUND(#REF!/1000,0)</f>
        <v>#REF!</v>
      </c>
      <c r="L13" s="49" t="e">
        <f>ROUND(#REF!/1000,0)</f>
        <v>#REF!</v>
      </c>
      <c r="M13" s="48" t="e">
        <f>ROUND(#REF!/1000,0)</f>
        <v>#REF!</v>
      </c>
      <c r="N13" s="49" t="e">
        <f>ROUND(#REF!/1000,0)</f>
        <v>#REF!</v>
      </c>
      <c r="O13" s="48">
        <v>10572220</v>
      </c>
      <c r="P13" s="49">
        <v>10572220</v>
      </c>
      <c r="Q13" s="47">
        <v>10484254</v>
      </c>
      <c r="R13" s="49">
        <v>10484254</v>
      </c>
      <c r="S13" s="31">
        <v>11650543</v>
      </c>
      <c r="T13" s="49">
        <v>11650543</v>
      </c>
      <c r="U13" s="50">
        <v>12074367</v>
      </c>
      <c r="V13" s="47">
        <v>12074367</v>
      </c>
      <c r="W13" s="50">
        <v>10570784</v>
      </c>
      <c r="X13" s="49">
        <v>10570784</v>
      </c>
      <c r="Y13" s="50">
        <v>10304361</v>
      </c>
      <c r="Z13" s="49">
        <v>10304361</v>
      </c>
      <c r="AA13" s="9">
        <v>89.64449415721884</v>
      </c>
      <c r="AB13" s="3">
        <v>111.12419590524611</v>
      </c>
      <c r="AC13" s="51">
        <v>103.6378028007547</v>
      </c>
      <c r="AD13" s="3">
        <v>87.547315680256</v>
      </c>
      <c r="AE13" s="4">
        <v>97.4796287579048</v>
      </c>
      <c r="AF13" s="23">
        <v>100</v>
      </c>
      <c r="AG13" s="9">
        <v>100</v>
      </c>
      <c r="AH13" s="3">
        <v>100</v>
      </c>
      <c r="AI13" s="3">
        <v>100</v>
      </c>
      <c r="AJ13" s="3">
        <v>100</v>
      </c>
    </row>
    <row r="14" spans="2:36" ht="15.75" customHeight="1">
      <c r="B14" s="120"/>
      <c r="C14" s="90"/>
      <c r="D14" s="117" t="s">
        <v>28</v>
      </c>
      <c r="E14" s="117"/>
      <c r="F14" s="91"/>
      <c r="G14" s="46" t="e">
        <f>ROUND(#REF!/1000,0)</f>
        <v>#REF!</v>
      </c>
      <c r="H14" s="47" t="e">
        <f>ROUND(#REF!/1000,0)</f>
        <v>#REF!</v>
      </c>
      <c r="I14" s="48" t="e">
        <f>ROUND(#REF!/1000,0)</f>
        <v>#REF!</v>
      </c>
      <c r="J14" s="49" t="e">
        <f>ROUND(#REF!/1000,0)</f>
        <v>#REF!</v>
      </c>
      <c r="K14" s="48" t="e">
        <f>ROUND(#REF!/1000,0)</f>
        <v>#REF!</v>
      </c>
      <c r="L14" s="49" t="e">
        <f>ROUND(#REF!/1000,0)</f>
        <v>#REF!</v>
      </c>
      <c r="M14" s="48" t="e">
        <f>ROUND(#REF!/1000,0)</f>
        <v>#REF!</v>
      </c>
      <c r="N14" s="49" t="e">
        <f>ROUND(#REF!/1000,0)</f>
        <v>#REF!</v>
      </c>
      <c r="O14" s="48">
        <v>442944</v>
      </c>
      <c r="P14" s="49">
        <v>442944</v>
      </c>
      <c r="Q14" s="47">
        <v>366120</v>
      </c>
      <c r="R14" s="49">
        <v>366120</v>
      </c>
      <c r="S14" s="31">
        <v>447259</v>
      </c>
      <c r="T14" s="49">
        <v>447259</v>
      </c>
      <c r="U14" s="50">
        <v>444196</v>
      </c>
      <c r="V14" s="47">
        <v>444196</v>
      </c>
      <c r="W14" s="50">
        <v>400810</v>
      </c>
      <c r="X14" s="49">
        <v>400810</v>
      </c>
      <c r="Y14" s="50">
        <v>252967</v>
      </c>
      <c r="Z14" s="49">
        <v>252967</v>
      </c>
      <c r="AA14" s="9">
        <v>90.28047414604512</v>
      </c>
      <c r="AB14" s="3">
        <v>122.16157424612202</v>
      </c>
      <c r="AC14" s="51">
        <v>99.31527145105261</v>
      </c>
      <c r="AD14" s="3">
        <v>90.23261341682452</v>
      </c>
      <c r="AE14" s="4">
        <v>63.11394426286769</v>
      </c>
      <c r="AF14" s="23">
        <v>100</v>
      </c>
      <c r="AG14" s="9">
        <v>100</v>
      </c>
      <c r="AH14" s="3">
        <v>100</v>
      </c>
      <c r="AI14" s="3">
        <v>100</v>
      </c>
      <c r="AJ14" s="3">
        <v>100</v>
      </c>
    </row>
    <row r="15" spans="2:36" ht="15.75" customHeight="1">
      <c r="B15" s="120"/>
      <c r="C15" s="90"/>
      <c r="D15" s="115" t="s">
        <v>7</v>
      </c>
      <c r="E15" s="116"/>
      <c r="F15" s="91"/>
      <c r="G15" s="46" t="e">
        <f>ROUND(#REF!/1000,0)</f>
        <v>#REF!</v>
      </c>
      <c r="H15" s="47" t="e">
        <f>ROUND(#REF!/1000,0)</f>
        <v>#REF!</v>
      </c>
      <c r="I15" s="48" t="e">
        <f>ROUND(#REF!/1000,0)</f>
        <v>#REF!</v>
      </c>
      <c r="J15" s="49" t="e">
        <f>ROUND(#REF!/1000,0)</f>
        <v>#REF!</v>
      </c>
      <c r="K15" s="48" t="e">
        <f>ROUND(#REF!/1000,0)</f>
        <v>#REF!</v>
      </c>
      <c r="L15" s="49" t="e">
        <f>ROUND(#REF!/1000,0)</f>
        <v>#REF!</v>
      </c>
      <c r="M15" s="48" t="e">
        <f>ROUND(#REF!/1000,0)</f>
        <v>#REF!</v>
      </c>
      <c r="N15" s="49" t="e">
        <f>ROUND(#REF!/1000,0)</f>
        <v>#REF!</v>
      </c>
      <c r="O15" s="48">
        <v>2442902</v>
      </c>
      <c r="P15" s="49">
        <v>2371284</v>
      </c>
      <c r="Q15" s="47">
        <v>2343089</v>
      </c>
      <c r="R15" s="49">
        <v>2309493</v>
      </c>
      <c r="S15" s="31">
        <v>2884037</v>
      </c>
      <c r="T15" s="49">
        <v>2787855</v>
      </c>
      <c r="U15" s="50">
        <v>2508676</v>
      </c>
      <c r="V15" s="47">
        <v>2410400</v>
      </c>
      <c r="W15" s="50">
        <v>2286770</v>
      </c>
      <c r="X15" s="49">
        <v>2212298</v>
      </c>
      <c r="Y15" s="50">
        <v>1912526</v>
      </c>
      <c r="Z15" s="49">
        <v>1866678</v>
      </c>
      <c r="AA15" s="9">
        <v>81.67747454882837</v>
      </c>
      <c r="AB15" s="3">
        <v>123.0869430519687</v>
      </c>
      <c r="AC15" s="51">
        <v>86.9849011966388</v>
      </c>
      <c r="AD15" s="3">
        <v>91.15443471124593</v>
      </c>
      <c r="AE15" s="4">
        <v>83.63438386895052</v>
      </c>
      <c r="AF15" s="23">
        <v>98.56616925631802</v>
      </c>
      <c r="AG15" s="9">
        <v>96.6650270202891</v>
      </c>
      <c r="AH15" s="3">
        <v>96.08254488632112</v>
      </c>
      <c r="AI15" s="3">
        <v>96.7433665926219</v>
      </c>
      <c r="AJ15" s="3">
        <v>97.60275154429273</v>
      </c>
    </row>
    <row r="16" spans="2:36" ht="15.75" customHeight="1">
      <c r="B16" s="120"/>
      <c r="C16" s="90"/>
      <c r="D16" s="115" t="s">
        <v>8</v>
      </c>
      <c r="E16" s="116"/>
      <c r="F16" s="91"/>
      <c r="G16" s="46" t="e">
        <f>ROUND(#REF!/1000,0)</f>
        <v>#REF!</v>
      </c>
      <c r="H16" s="47" t="e">
        <f>ROUND(#REF!/1000,0)</f>
        <v>#REF!</v>
      </c>
      <c r="I16" s="48" t="e">
        <f>ROUND(#REF!/1000,0)</f>
        <v>#REF!</v>
      </c>
      <c r="J16" s="49" t="e">
        <f>ROUND(#REF!/1000,0)</f>
        <v>#REF!</v>
      </c>
      <c r="K16" s="48" t="e">
        <f>ROUND(#REF!/1000,0)</f>
        <v>#REF!</v>
      </c>
      <c r="L16" s="49" t="e">
        <f>ROUND(#REF!/1000,0)</f>
        <v>#REF!</v>
      </c>
      <c r="M16" s="48" t="e">
        <f>ROUND(#REF!/1000,0)</f>
        <v>#REF!</v>
      </c>
      <c r="N16" s="49" t="e">
        <f>ROUND(#REF!/1000,0)</f>
        <v>#REF!</v>
      </c>
      <c r="O16" s="48">
        <v>1706079</v>
      </c>
      <c r="P16" s="49">
        <v>1706079</v>
      </c>
      <c r="Q16" s="47">
        <v>1702897</v>
      </c>
      <c r="R16" s="49">
        <v>1702897</v>
      </c>
      <c r="S16" s="31">
        <v>1745298</v>
      </c>
      <c r="T16" s="49">
        <v>1745298</v>
      </c>
      <c r="U16" s="50">
        <v>1718958</v>
      </c>
      <c r="V16" s="47">
        <v>1718958</v>
      </c>
      <c r="W16" s="50">
        <v>1615493</v>
      </c>
      <c r="X16" s="49">
        <v>1615493</v>
      </c>
      <c r="Y16" s="50">
        <v>1507255</v>
      </c>
      <c r="Z16" s="49">
        <v>1507255</v>
      </c>
      <c r="AA16" s="9">
        <v>97.72971367844993</v>
      </c>
      <c r="AB16" s="3">
        <v>102.48992174953597</v>
      </c>
      <c r="AC16" s="51">
        <v>98.49078477660761</v>
      </c>
      <c r="AD16" s="3">
        <v>93.98095068368913</v>
      </c>
      <c r="AE16" s="4">
        <v>93.30000191891887</v>
      </c>
      <c r="AF16" s="23">
        <v>100</v>
      </c>
      <c r="AG16" s="9">
        <v>100</v>
      </c>
      <c r="AH16" s="3">
        <v>100</v>
      </c>
      <c r="AI16" s="3">
        <v>100</v>
      </c>
      <c r="AJ16" s="3">
        <v>100</v>
      </c>
    </row>
    <row r="17" spans="2:36" ht="15.75" customHeight="1">
      <c r="B17" s="120"/>
      <c r="C17" s="90"/>
      <c r="D17" s="115" t="s">
        <v>9</v>
      </c>
      <c r="E17" s="116"/>
      <c r="F17" s="91"/>
      <c r="G17" s="46" t="e">
        <f>ROUND(#REF!/1000,0)</f>
        <v>#REF!</v>
      </c>
      <c r="H17" s="47" t="e">
        <f>ROUND(#REF!/1000,0)</f>
        <v>#REF!</v>
      </c>
      <c r="I17" s="48" t="e">
        <f>ROUND(#REF!/1000,0)</f>
        <v>#REF!</v>
      </c>
      <c r="J17" s="49" t="e">
        <f>ROUND(#REF!/1000,0)</f>
        <v>#REF!</v>
      </c>
      <c r="K17" s="48" t="e">
        <f>ROUND(#REF!/1000,0)</f>
        <v>#REF!</v>
      </c>
      <c r="L17" s="49" t="e">
        <f>ROUND(#REF!/1000,0)</f>
        <v>#REF!</v>
      </c>
      <c r="M17" s="48" t="e">
        <f>ROUND(#REF!/1000,0)</f>
        <v>#REF!</v>
      </c>
      <c r="N17" s="49" t="e">
        <f>ROUND(#REF!/1000,0)</f>
        <v>#REF!</v>
      </c>
      <c r="O17" s="48">
        <v>406759</v>
      </c>
      <c r="P17" s="49">
        <v>388232</v>
      </c>
      <c r="Q17" s="47">
        <v>354730</v>
      </c>
      <c r="R17" s="49">
        <v>354730</v>
      </c>
      <c r="S17" s="31">
        <v>364144</v>
      </c>
      <c r="T17" s="49">
        <v>364144</v>
      </c>
      <c r="U17" s="50">
        <v>349424</v>
      </c>
      <c r="V17" s="47">
        <v>349424</v>
      </c>
      <c r="W17" s="50">
        <v>342243</v>
      </c>
      <c r="X17" s="49">
        <v>342243</v>
      </c>
      <c r="Y17" s="50">
        <v>333547</v>
      </c>
      <c r="Z17" s="49">
        <v>333547</v>
      </c>
      <c r="AA17" s="9">
        <v>93.01145550585288</v>
      </c>
      <c r="AB17" s="3">
        <v>102.65384174854884</v>
      </c>
      <c r="AC17" s="51">
        <v>95.95769396331262</v>
      </c>
      <c r="AD17" s="3">
        <v>97.9447472797587</v>
      </c>
      <c r="AE17" s="4">
        <v>97.45911530696027</v>
      </c>
      <c r="AF17" s="23">
        <v>100</v>
      </c>
      <c r="AG17" s="9">
        <v>100</v>
      </c>
      <c r="AH17" s="3">
        <v>100</v>
      </c>
      <c r="AI17" s="3">
        <v>100</v>
      </c>
      <c r="AJ17" s="3">
        <v>100</v>
      </c>
    </row>
    <row r="18" spans="2:36" ht="15.75" customHeight="1">
      <c r="B18" s="120"/>
      <c r="C18" s="90"/>
      <c r="D18" s="115" t="s">
        <v>14</v>
      </c>
      <c r="E18" s="116"/>
      <c r="F18" s="91"/>
      <c r="G18" s="46"/>
      <c r="H18" s="47"/>
      <c r="I18" s="48"/>
      <c r="J18" s="49"/>
      <c r="K18" s="48"/>
      <c r="L18" s="49"/>
      <c r="M18" s="48"/>
      <c r="N18" s="49"/>
      <c r="O18" s="48"/>
      <c r="P18" s="49"/>
      <c r="Q18" s="105" t="s">
        <v>31</v>
      </c>
      <c r="R18" s="106" t="s">
        <v>31</v>
      </c>
      <c r="S18" s="107" t="s">
        <v>31</v>
      </c>
      <c r="T18" s="106" t="s">
        <v>31</v>
      </c>
      <c r="U18" s="108" t="s">
        <v>31</v>
      </c>
      <c r="V18" s="105" t="s">
        <v>31</v>
      </c>
      <c r="W18" s="108" t="s">
        <v>31</v>
      </c>
      <c r="X18" s="106" t="s">
        <v>31</v>
      </c>
      <c r="Y18" s="50">
        <v>1657666</v>
      </c>
      <c r="Z18" s="49">
        <v>1657666</v>
      </c>
      <c r="AA18" s="11" t="s">
        <v>31</v>
      </c>
      <c r="AB18" s="5" t="s">
        <v>31</v>
      </c>
      <c r="AC18" s="10" t="s">
        <v>31</v>
      </c>
      <c r="AD18" s="5" t="s">
        <v>31</v>
      </c>
      <c r="AE18" s="6" t="s">
        <v>55</v>
      </c>
      <c r="AF18" s="28" t="s">
        <v>31</v>
      </c>
      <c r="AG18" s="11" t="s">
        <v>31</v>
      </c>
      <c r="AH18" s="5" t="s">
        <v>31</v>
      </c>
      <c r="AI18" s="5" t="s">
        <v>31</v>
      </c>
      <c r="AJ18" s="3">
        <v>100</v>
      </c>
    </row>
    <row r="19" spans="2:36" ht="15.75" customHeight="1">
      <c r="B19" s="120"/>
      <c r="C19" s="90"/>
      <c r="D19" s="115" t="s">
        <v>15</v>
      </c>
      <c r="E19" s="116"/>
      <c r="F19" s="91"/>
      <c r="G19" s="46"/>
      <c r="H19" s="47"/>
      <c r="I19" s="48"/>
      <c r="J19" s="49"/>
      <c r="K19" s="48"/>
      <c r="L19" s="49"/>
      <c r="M19" s="48"/>
      <c r="N19" s="49"/>
      <c r="O19" s="48"/>
      <c r="P19" s="49"/>
      <c r="Q19" s="105" t="s">
        <v>31</v>
      </c>
      <c r="R19" s="106" t="s">
        <v>31</v>
      </c>
      <c r="S19" s="107" t="s">
        <v>31</v>
      </c>
      <c r="T19" s="106" t="s">
        <v>31</v>
      </c>
      <c r="U19" s="108" t="s">
        <v>31</v>
      </c>
      <c r="V19" s="105" t="s">
        <v>31</v>
      </c>
      <c r="W19" s="108" t="s">
        <v>31</v>
      </c>
      <c r="X19" s="106" t="s">
        <v>31</v>
      </c>
      <c r="Y19" s="50">
        <v>7041534</v>
      </c>
      <c r="Z19" s="49">
        <v>7030716</v>
      </c>
      <c r="AA19" s="11" t="s">
        <v>31</v>
      </c>
      <c r="AB19" s="5" t="s">
        <v>31</v>
      </c>
      <c r="AC19" s="10" t="s">
        <v>31</v>
      </c>
      <c r="AD19" s="5" t="s">
        <v>31</v>
      </c>
      <c r="AE19" s="6" t="s">
        <v>55</v>
      </c>
      <c r="AF19" s="28" t="s">
        <v>31</v>
      </c>
      <c r="AG19" s="11" t="s">
        <v>31</v>
      </c>
      <c r="AH19" s="5" t="s">
        <v>31</v>
      </c>
      <c r="AI19" s="5" t="s">
        <v>31</v>
      </c>
      <c r="AJ19" s="3">
        <v>99.84636870318315</v>
      </c>
    </row>
    <row r="20" spans="2:36" ht="15.75" customHeight="1">
      <c r="B20" s="120"/>
      <c r="C20" s="90"/>
      <c r="D20" s="115" t="s">
        <v>10</v>
      </c>
      <c r="E20" s="116"/>
      <c r="F20" s="91"/>
      <c r="G20" s="46" t="e">
        <f>ROUND(#REF!/1000,0)</f>
        <v>#REF!</v>
      </c>
      <c r="H20" s="47" t="e">
        <f>ROUND(#REF!/1000,0)</f>
        <v>#REF!</v>
      </c>
      <c r="I20" s="48" t="e">
        <f>ROUND(#REF!/1000,0)</f>
        <v>#REF!</v>
      </c>
      <c r="J20" s="49" t="e">
        <f>ROUND(#REF!/1000,0)</f>
        <v>#REF!</v>
      </c>
      <c r="K20" s="48" t="e">
        <f>ROUND(#REF!/1000,0)</f>
        <v>#REF!</v>
      </c>
      <c r="L20" s="49" t="e">
        <f>ROUND(#REF!/1000,0)</f>
        <v>#REF!</v>
      </c>
      <c r="M20" s="48" t="e">
        <f>ROUND(#REF!/1000,0)</f>
        <v>#REF!</v>
      </c>
      <c r="N20" s="49" t="e">
        <f>ROUND(#REF!/1000,0)</f>
        <v>#REF!</v>
      </c>
      <c r="O20" s="48">
        <v>13673420</v>
      </c>
      <c r="P20" s="49">
        <v>13453381</v>
      </c>
      <c r="Q20" s="47">
        <v>13725524</v>
      </c>
      <c r="R20" s="49">
        <v>13547147</v>
      </c>
      <c r="S20" s="31">
        <v>13514972</v>
      </c>
      <c r="T20" s="49">
        <v>13357483</v>
      </c>
      <c r="U20" s="50">
        <v>13435246</v>
      </c>
      <c r="V20" s="47">
        <v>13285451</v>
      </c>
      <c r="W20" s="50">
        <v>13109021</v>
      </c>
      <c r="X20" s="49">
        <v>12968891</v>
      </c>
      <c r="Y20" s="50">
        <v>12885917</v>
      </c>
      <c r="Z20" s="49">
        <v>12749958</v>
      </c>
      <c r="AA20" s="9">
        <v>102.30936477329762</v>
      </c>
      <c r="AB20" s="3">
        <v>98.46598482895091</v>
      </c>
      <c r="AC20" s="51">
        <v>99.41008585752002</v>
      </c>
      <c r="AD20" s="3">
        <v>97.5718745066819</v>
      </c>
      <c r="AE20" s="4">
        <v>98.29808801130153</v>
      </c>
      <c r="AF20" s="23">
        <v>98.70039951334172</v>
      </c>
      <c r="AG20" s="9">
        <v>98.83470334655608</v>
      </c>
      <c r="AH20" s="3">
        <v>98.88506198655207</v>
      </c>
      <c r="AI20" s="3">
        <v>98.93104123679932</v>
      </c>
      <c r="AJ20" s="3">
        <v>98.94490240779915</v>
      </c>
    </row>
    <row r="21" spans="2:36" ht="15.75" customHeight="1">
      <c r="B21" s="120"/>
      <c r="C21" s="90"/>
      <c r="D21" s="115" t="s">
        <v>11</v>
      </c>
      <c r="E21" s="116"/>
      <c r="F21" s="91"/>
      <c r="G21" s="46" t="e">
        <f>ROUND(#REF!/1000,0)</f>
        <v>#REF!</v>
      </c>
      <c r="H21" s="47" t="e">
        <f>ROUND(#REF!/1000,0)</f>
        <v>#REF!</v>
      </c>
      <c r="I21" s="48" t="e">
        <f>ROUND(#REF!/1000,0)</f>
        <v>#REF!</v>
      </c>
      <c r="J21" s="49" t="e">
        <f>ROUND(#REF!/1000,0)</f>
        <v>#REF!</v>
      </c>
      <c r="K21" s="48" t="e">
        <f>ROUND(#REF!/1000,0)</f>
        <v>#REF!</v>
      </c>
      <c r="L21" s="49" t="e">
        <f>ROUND(#REF!/1000,0)</f>
        <v>#REF!</v>
      </c>
      <c r="M21" s="48" t="e">
        <f>ROUND(#REF!/1000,0)</f>
        <v>#REF!</v>
      </c>
      <c r="N21" s="49" t="e">
        <f>ROUND(#REF!/1000,0)</f>
        <v>#REF!</v>
      </c>
      <c r="O21" s="48">
        <v>3643</v>
      </c>
      <c r="P21" s="49">
        <v>3614</v>
      </c>
      <c r="Q21" s="47">
        <v>3250</v>
      </c>
      <c r="R21" s="49">
        <v>2932</v>
      </c>
      <c r="S21" s="31">
        <v>2754</v>
      </c>
      <c r="T21" s="49">
        <v>2596</v>
      </c>
      <c r="U21" s="50">
        <v>2656</v>
      </c>
      <c r="V21" s="47">
        <v>2656</v>
      </c>
      <c r="W21" s="50">
        <v>2559</v>
      </c>
      <c r="X21" s="49">
        <v>2559</v>
      </c>
      <c r="Y21" s="50">
        <v>2498</v>
      </c>
      <c r="Z21" s="49">
        <v>2498</v>
      </c>
      <c r="AA21" s="9">
        <v>93.55479432338294</v>
      </c>
      <c r="AB21" s="3">
        <v>84.74461538461539</v>
      </c>
      <c r="AC21" s="51">
        <v>96.44905961803791</v>
      </c>
      <c r="AD21" s="3">
        <v>96.34467700647494</v>
      </c>
      <c r="AE21" s="4">
        <v>97.61625635013678</v>
      </c>
      <c r="AF21" s="23">
        <v>90.2</v>
      </c>
      <c r="AG21" s="9">
        <v>94.27056858615931</v>
      </c>
      <c r="AH21" s="3">
        <v>100</v>
      </c>
      <c r="AI21" s="3">
        <v>100</v>
      </c>
      <c r="AJ21" s="3">
        <v>100</v>
      </c>
    </row>
    <row r="22" spans="2:36" ht="15.75" customHeight="1">
      <c r="B22" s="120"/>
      <c r="C22" s="90"/>
      <c r="D22" s="115" t="s">
        <v>12</v>
      </c>
      <c r="E22" s="116"/>
      <c r="F22" s="91"/>
      <c r="G22" s="46" t="e">
        <f>ROUND(#REF!/1000,0)</f>
        <v>#REF!</v>
      </c>
      <c r="H22" s="47" t="e">
        <f>ROUND(#REF!/1000,0)</f>
        <v>#REF!</v>
      </c>
      <c r="I22" s="48" t="e">
        <f>ROUND(#REF!/1000,0)</f>
        <v>#REF!</v>
      </c>
      <c r="J22" s="49" t="e">
        <f>ROUND(#REF!/1000,0)</f>
        <v>#REF!</v>
      </c>
      <c r="K22" s="48" t="e">
        <f>ROUND(#REF!/1000,0)</f>
        <v>#REF!</v>
      </c>
      <c r="L22" s="49" t="e">
        <f>ROUND(#REF!/1000,0)</f>
        <v>#REF!</v>
      </c>
      <c r="M22" s="48" t="e">
        <f>ROUND(#REF!/1000,0)</f>
        <v>#REF!</v>
      </c>
      <c r="N22" s="49" t="e">
        <f>ROUND(#REF!/1000,0)</f>
        <v>#REF!</v>
      </c>
      <c r="O22" s="48">
        <v>628383</v>
      </c>
      <c r="P22" s="49">
        <v>628383</v>
      </c>
      <c r="Q22" s="47">
        <v>562832</v>
      </c>
      <c r="R22" s="49">
        <v>562832</v>
      </c>
      <c r="S22" s="31">
        <v>460015</v>
      </c>
      <c r="T22" s="49">
        <v>460015</v>
      </c>
      <c r="U22" s="50">
        <v>0</v>
      </c>
      <c r="V22" s="47">
        <v>0</v>
      </c>
      <c r="W22" s="50">
        <v>214</v>
      </c>
      <c r="X22" s="49">
        <v>214</v>
      </c>
      <c r="Y22" s="50">
        <v>0</v>
      </c>
      <c r="Z22" s="49">
        <v>0</v>
      </c>
      <c r="AA22" s="9">
        <v>72.1192951208808</v>
      </c>
      <c r="AB22" s="3">
        <v>81.73220906573121</v>
      </c>
      <c r="AC22" s="51">
        <v>0</v>
      </c>
      <c r="AD22" s="3">
        <v>0</v>
      </c>
      <c r="AE22" s="4">
        <v>0</v>
      </c>
      <c r="AF22" s="23">
        <v>100</v>
      </c>
      <c r="AG22" s="9">
        <v>100</v>
      </c>
      <c r="AH22" s="3">
        <v>0</v>
      </c>
      <c r="AI22" s="3">
        <v>100</v>
      </c>
      <c r="AJ22" s="5" t="s">
        <v>31</v>
      </c>
    </row>
    <row r="23" spans="2:36" ht="15.75" customHeight="1">
      <c r="B23" s="120"/>
      <c r="C23" s="90"/>
      <c r="D23" s="115" t="s">
        <v>13</v>
      </c>
      <c r="E23" s="116"/>
      <c r="F23" s="91"/>
      <c r="G23" s="46" t="e">
        <f>ROUND(#REF!/1000,0)</f>
        <v>#REF!</v>
      </c>
      <c r="H23" s="47" t="e">
        <f>ROUND(#REF!/1000,0)</f>
        <v>#REF!</v>
      </c>
      <c r="I23" s="48" t="e">
        <f>ROUND(#REF!/1000,0)</f>
        <v>#REF!</v>
      </c>
      <c r="J23" s="49" t="e">
        <f>ROUND(#REF!/1000,0)</f>
        <v>#REF!</v>
      </c>
      <c r="K23" s="48" t="e">
        <f>ROUND(#REF!/1000,0)</f>
        <v>#REF!</v>
      </c>
      <c r="L23" s="49" t="e">
        <f>ROUND(#REF!/1000,0)</f>
        <v>#REF!</v>
      </c>
      <c r="M23" s="48" t="e">
        <f>ROUND(#REF!/1000,0)</f>
        <v>#REF!</v>
      </c>
      <c r="N23" s="49" t="e">
        <f>ROUND(#REF!/1000,0)</f>
        <v>#REF!</v>
      </c>
      <c r="O23" s="48">
        <v>7062766</v>
      </c>
      <c r="P23" s="49">
        <v>7062766</v>
      </c>
      <c r="Q23" s="47">
        <v>5525852</v>
      </c>
      <c r="R23" s="49">
        <v>5525852</v>
      </c>
      <c r="S23" s="31">
        <v>5824245</v>
      </c>
      <c r="T23" s="49">
        <v>5824245</v>
      </c>
      <c r="U23" s="50">
        <v>3852903</v>
      </c>
      <c r="V23" s="47">
        <v>3852903</v>
      </c>
      <c r="W23" s="50">
        <v>5422697</v>
      </c>
      <c r="X23" s="49">
        <v>5422697</v>
      </c>
      <c r="Y23" s="50">
        <v>5122629</v>
      </c>
      <c r="Z23" s="49">
        <v>5122629</v>
      </c>
      <c r="AA23" s="9">
        <v>125.35215459477598</v>
      </c>
      <c r="AB23" s="3">
        <v>105.399930696665</v>
      </c>
      <c r="AC23" s="51">
        <v>66.15282950170052</v>
      </c>
      <c r="AD23" s="3">
        <v>140.74316853999892</v>
      </c>
      <c r="AE23" s="4">
        <v>94.4664435427611</v>
      </c>
      <c r="AF23" s="23">
        <v>100</v>
      </c>
      <c r="AG23" s="9">
        <v>100</v>
      </c>
      <c r="AH23" s="3">
        <v>100</v>
      </c>
      <c r="AI23" s="3">
        <v>100</v>
      </c>
      <c r="AJ23" s="3">
        <v>100</v>
      </c>
    </row>
    <row r="24" spans="2:36" ht="15.75" customHeight="1">
      <c r="B24" s="89"/>
      <c r="C24" s="90"/>
      <c r="D24" s="115" t="s">
        <v>39</v>
      </c>
      <c r="E24" s="116"/>
      <c r="F24" s="91"/>
      <c r="G24" s="46" t="e">
        <f>ROUND(#REF!/1000,0)</f>
        <v>#REF!</v>
      </c>
      <c r="H24" s="47" t="e">
        <f>ROUND(#REF!/1000,0)</f>
        <v>#REF!</v>
      </c>
      <c r="I24" s="48" t="e">
        <f>ROUND(#REF!/1000,0)</f>
        <v>#REF!</v>
      </c>
      <c r="J24" s="49" t="e">
        <f>ROUND(#REF!/1000,0)</f>
        <v>#REF!</v>
      </c>
      <c r="K24" s="48" t="e">
        <f>ROUND(#REF!/1000,0)</f>
        <v>#REF!</v>
      </c>
      <c r="L24" s="49" t="e">
        <f>ROUND(#REF!/1000,0)</f>
        <v>#REF!</v>
      </c>
      <c r="M24" s="48" t="e">
        <f>ROUND(#REF!/1000,0)</f>
        <v>#REF!</v>
      </c>
      <c r="N24" s="49" t="e">
        <f>ROUND(#REF!/1000,0)</f>
        <v>#REF!</v>
      </c>
      <c r="O24" s="48">
        <v>11430</v>
      </c>
      <c r="P24" s="49">
        <v>11430</v>
      </c>
      <c r="Q24" s="47">
        <v>26598</v>
      </c>
      <c r="R24" s="49">
        <v>26598</v>
      </c>
      <c r="S24" s="31">
        <v>26631</v>
      </c>
      <c r="T24" s="49">
        <v>26631</v>
      </c>
      <c r="U24" s="50">
        <v>22845</v>
      </c>
      <c r="V24" s="47">
        <v>22845</v>
      </c>
      <c r="W24" s="50">
        <v>21369</v>
      </c>
      <c r="X24" s="49">
        <v>21369</v>
      </c>
      <c r="Y24" s="50">
        <v>21017</v>
      </c>
      <c r="Z24" s="49">
        <v>21017</v>
      </c>
      <c r="AA24" s="9">
        <v>99</v>
      </c>
      <c r="AB24" s="3">
        <v>100.1</v>
      </c>
      <c r="AC24" s="51">
        <v>85.8</v>
      </c>
      <c r="AD24" s="3">
        <v>93.5</v>
      </c>
      <c r="AE24" s="4">
        <v>98.35275398942393</v>
      </c>
      <c r="AF24" s="23">
        <v>100</v>
      </c>
      <c r="AG24" s="9">
        <v>100</v>
      </c>
      <c r="AH24" s="3">
        <v>100</v>
      </c>
      <c r="AI24" s="3">
        <v>100</v>
      </c>
      <c r="AJ24" s="3">
        <v>100</v>
      </c>
    </row>
    <row r="25" spans="2:36" ht="15.75" customHeight="1">
      <c r="B25" s="89"/>
      <c r="C25" s="92"/>
      <c r="D25" s="115" t="s">
        <v>51</v>
      </c>
      <c r="E25" s="116"/>
      <c r="F25" s="91"/>
      <c r="G25" s="46" t="e">
        <f>ROUND(#REF!/1000,0)</f>
        <v>#REF!</v>
      </c>
      <c r="H25" s="47" t="e">
        <f>ROUND(#REF!/1000,0)</f>
        <v>#REF!</v>
      </c>
      <c r="I25" s="48" t="e">
        <f>ROUND(#REF!/1000,0)</f>
        <v>#REF!</v>
      </c>
      <c r="J25" s="49" t="e">
        <f>ROUND(#REF!/1000,0)</f>
        <v>#REF!</v>
      </c>
      <c r="K25" s="48" t="e">
        <f>ROUND(#REF!/1000,0)</f>
        <v>#REF!</v>
      </c>
      <c r="L25" s="49" t="e">
        <f>ROUND(#REF!/1000,0)</f>
        <v>#REF!</v>
      </c>
      <c r="M25" s="48" t="e">
        <f>ROUND(#REF!/1000,0)</f>
        <v>#REF!</v>
      </c>
      <c r="N25" s="49" t="e">
        <f>ROUND(#REF!/1000,0)</f>
        <v>#REF!</v>
      </c>
      <c r="O25" s="48">
        <v>3104538</v>
      </c>
      <c r="P25" s="49">
        <v>3104538</v>
      </c>
      <c r="Q25" s="47">
        <v>3185030</v>
      </c>
      <c r="R25" s="49">
        <v>3185030</v>
      </c>
      <c r="S25" s="31">
        <v>3195957</v>
      </c>
      <c r="T25" s="49">
        <v>3195957</v>
      </c>
      <c r="U25" s="50">
        <v>3046001</v>
      </c>
      <c r="V25" s="47">
        <v>3046001</v>
      </c>
      <c r="W25" s="50">
        <v>2623098</v>
      </c>
      <c r="X25" s="49">
        <v>2623098</v>
      </c>
      <c r="Y25" s="50">
        <v>0</v>
      </c>
      <c r="Z25" s="49">
        <v>0</v>
      </c>
      <c r="AA25" s="9">
        <v>96.0763802719681</v>
      </c>
      <c r="AB25" s="3">
        <v>100.34306426177888</v>
      </c>
      <c r="AC25" s="51">
        <v>95.30794033261026</v>
      </c>
      <c r="AD25" s="3">
        <v>86.11614193378688</v>
      </c>
      <c r="AE25" s="6" t="s">
        <v>31</v>
      </c>
      <c r="AF25" s="23">
        <v>100</v>
      </c>
      <c r="AG25" s="9">
        <v>100</v>
      </c>
      <c r="AH25" s="3">
        <v>100</v>
      </c>
      <c r="AI25" s="3">
        <v>100</v>
      </c>
      <c r="AJ25" s="5" t="s">
        <v>31</v>
      </c>
    </row>
    <row r="26" spans="2:36" ht="15.75" customHeight="1">
      <c r="B26" s="89"/>
      <c r="C26" s="90"/>
      <c r="D26" s="115" t="s">
        <v>52</v>
      </c>
      <c r="E26" s="116"/>
      <c r="F26" s="91"/>
      <c r="G26" s="46" t="e">
        <f>ROUND(#REF!/1000,0)</f>
        <v>#REF!</v>
      </c>
      <c r="H26" s="47" t="e">
        <f>ROUND(#REF!/1000,0)</f>
        <v>#REF!</v>
      </c>
      <c r="I26" s="48" t="e">
        <f>ROUND(#REF!/1000,0)</f>
        <v>#REF!</v>
      </c>
      <c r="J26" s="49" t="e">
        <f>ROUND(#REF!/1000,0)</f>
        <v>#REF!</v>
      </c>
      <c r="K26" s="48" t="e">
        <f>ROUND(#REF!/1000,0)</f>
        <v>#REF!</v>
      </c>
      <c r="L26" s="49" t="e">
        <f>ROUND(#REF!/1000,0)</f>
        <v>#REF!</v>
      </c>
      <c r="M26" s="48" t="e">
        <f>ROUND(#REF!/1000,0)</f>
        <v>#REF!</v>
      </c>
      <c r="N26" s="49" t="e">
        <f>ROUND(#REF!/1000,0)</f>
        <v>#REF!</v>
      </c>
      <c r="O26" s="48">
        <v>8456855</v>
      </c>
      <c r="P26" s="49">
        <v>8391101</v>
      </c>
      <c r="Q26" s="47">
        <v>9210425</v>
      </c>
      <c r="R26" s="49">
        <v>9197217</v>
      </c>
      <c r="S26" s="31">
        <v>8983745</v>
      </c>
      <c r="T26" s="49">
        <v>8764168</v>
      </c>
      <c r="U26" s="50">
        <v>9125882</v>
      </c>
      <c r="V26" s="47">
        <v>8945142</v>
      </c>
      <c r="W26" s="50">
        <v>8206957</v>
      </c>
      <c r="X26" s="49">
        <v>8158098</v>
      </c>
      <c r="Y26" s="50">
        <v>706167</v>
      </c>
      <c r="Z26" s="49">
        <v>706167</v>
      </c>
      <c r="AA26" s="9">
        <v>107.80973767666025</v>
      </c>
      <c r="AB26" s="3">
        <v>97.53886920458595</v>
      </c>
      <c r="AC26" s="51">
        <v>101.58215681883522</v>
      </c>
      <c r="AD26" s="3">
        <v>89.9305619310049</v>
      </c>
      <c r="AE26" s="4">
        <v>8.604492505565704</v>
      </c>
      <c r="AF26" s="23">
        <v>99.85658785230378</v>
      </c>
      <c r="AG26" s="9">
        <v>97.55584322294624</v>
      </c>
      <c r="AH26" s="3">
        <v>98.01948427581206</v>
      </c>
      <c r="AI26" s="3">
        <v>99.40466585493411</v>
      </c>
      <c r="AJ26" s="3">
        <v>100</v>
      </c>
    </row>
    <row r="27" spans="2:36" ht="15.75" customHeight="1">
      <c r="B27" s="93"/>
      <c r="C27" s="94"/>
      <c r="D27" s="122" t="s">
        <v>16</v>
      </c>
      <c r="E27" s="122"/>
      <c r="F27" s="95"/>
      <c r="G27" s="52" t="e">
        <f>ROUND(#REF!/1000,0)</f>
        <v>#REF!</v>
      </c>
      <c r="H27" s="53" t="e">
        <f>ROUND(#REF!/1000,0)</f>
        <v>#REF!</v>
      </c>
      <c r="I27" s="54" t="e">
        <f>ROUND(#REF!/1000,0)</f>
        <v>#REF!</v>
      </c>
      <c r="J27" s="55" t="e">
        <f>ROUND(#REF!/1000,0)</f>
        <v>#REF!</v>
      </c>
      <c r="K27" s="54" t="e">
        <f>ROUND(#REF!/1000,0)</f>
        <v>#REF!</v>
      </c>
      <c r="L27" s="55" t="e">
        <f>ROUND(#REF!/1000,0)</f>
        <v>#REF!</v>
      </c>
      <c r="M27" s="54" t="e">
        <f>ROUND(#REF!/1000,0)</f>
        <v>#REF!</v>
      </c>
      <c r="N27" s="55" t="e">
        <f>ROUND(#REF!/1000,0)</f>
        <v>#REF!</v>
      </c>
      <c r="O27" s="54">
        <v>93677109</v>
      </c>
      <c r="P27" s="55">
        <v>92970234</v>
      </c>
      <c r="Q27" s="53">
        <v>97013239</v>
      </c>
      <c r="R27" s="55">
        <v>96450122</v>
      </c>
      <c r="S27" s="56">
        <v>104237873</v>
      </c>
      <c r="T27" s="55">
        <v>103424429</v>
      </c>
      <c r="U27" s="57">
        <v>119883841</v>
      </c>
      <c r="V27" s="53">
        <v>118651735</v>
      </c>
      <c r="W27" s="57">
        <v>114106914</v>
      </c>
      <c r="X27" s="55">
        <v>113109577</v>
      </c>
      <c r="Y27" s="57">
        <v>93080835</v>
      </c>
      <c r="Z27" s="55">
        <v>92188727</v>
      </c>
      <c r="AA27" s="12">
        <v>100.1068965215137</v>
      </c>
      <c r="AB27" s="58">
        <v>107.44705947613203</v>
      </c>
      <c r="AC27" s="59">
        <v>115.0098691457789</v>
      </c>
      <c r="AD27" s="13">
        <v>95.18122905662847</v>
      </c>
      <c r="AE27" s="77">
        <v>81.57335233866722</v>
      </c>
      <c r="AF27" s="24">
        <v>99.41954572353795</v>
      </c>
      <c r="AG27" s="12">
        <v>99.2196270385702</v>
      </c>
      <c r="AH27" s="13">
        <v>98.97224960475342</v>
      </c>
      <c r="AI27" s="13">
        <v>99.12596292489921</v>
      </c>
      <c r="AJ27" s="13">
        <v>99.04157714098719</v>
      </c>
    </row>
    <row r="28" spans="2:36" ht="15.75" customHeight="1">
      <c r="B28" s="123" t="s">
        <v>17</v>
      </c>
      <c r="C28" s="123"/>
      <c r="D28" s="123"/>
      <c r="E28" s="123"/>
      <c r="F28" s="96"/>
      <c r="G28" s="60" t="e">
        <f>ROUND(#REF!/1000,0)</f>
        <v>#REF!</v>
      </c>
      <c r="H28" s="61" t="e">
        <f>ROUND(#REF!/1000,0)</f>
        <v>#REF!</v>
      </c>
      <c r="I28" s="62" t="e">
        <f>ROUND(#REF!/1000,0)</f>
        <v>#REF!</v>
      </c>
      <c r="J28" s="63" t="e">
        <f>ROUND(#REF!/1000,0)</f>
        <v>#REF!</v>
      </c>
      <c r="K28" s="62" t="e">
        <f>ROUND(#REF!/1000,0)</f>
        <v>#REF!</v>
      </c>
      <c r="L28" s="63" t="e">
        <f>ROUND(#REF!/1000,0)</f>
        <v>#REF!</v>
      </c>
      <c r="M28" s="62" t="e">
        <f>ROUND(#REF!/1000,0)</f>
        <v>#REF!</v>
      </c>
      <c r="N28" s="63" t="e">
        <f>ROUND(#REF!/1000,0)</f>
        <v>#REF!</v>
      </c>
      <c r="O28" s="62">
        <v>8713299</v>
      </c>
      <c r="P28" s="63">
        <v>599667</v>
      </c>
      <c r="Q28" s="64">
        <v>8353744</v>
      </c>
      <c r="R28" s="63">
        <v>567191</v>
      </c>
      <c r="S28" s="65">
        <v>8160329</v>
      </c>
      <c r="T28" s="63">
        <v>627468</v>
      </c>
      <c r="U28" s="66">
        <v>8073562</v>
      </c>
      <c r="V28" s="61">
        <v>734621</v>
      </c>
      <c r="W28" s="66">
        <v>8280564</v>
      </c>
      <c r="X28" s="63">
        <v>761458</v>
      </c>
      <c r="Y28" s="66">
        <v>2546418</v>
      </c>
      <c r="Z28" s="63">
        <v>618525</v>
      </c>
      <c r="AA28" s="16">
        <v>97.1258332263964</v>
      </c>
      <c r="AB28" s="15">
        <v>97.68469581188141</v>
      </c>
      <c r="AC28" s="14">
        <v>98.93672008343314</v>
      </c>
      <c r="AD28" s="15">
        <v>102.5639533019864</v>
      </c>
      <c r="AE28" s="17">
        <v>30.75174589556943</v>
      </c>
      <c r="AF28" s="25">
        <v>6.789663034541676</v>
      </c>
      <c r="AG28" s="16">
        <v>7.689251251611674</v>
      </c>
      <c r="AH28" s="15">
        <v>9.099090264289888</v>
      </c>
      <c r="AI28" s="14">
        <v>9.195728062094435</v>
      </c>
      <c r="AJ28" s="15">
        <v>24.290002662563648</v>
      </c>
    </row>
    <row r="29" spans="2:36" ht="15.75" customHeight="1">
      <c r="B29" s="121" t="s">
        <v>18</v>
      </c>
      <c r="C29" s="121"/>
      <c r="D29" s="121"/>
      <c r="E29" s="121"/>
      <c r="F29" s="97"/>
      <c r="G29" s="67" t="e">
        <f>ROUND(#REF!/1000,0)</f>
        <v>#REF!</v>
      </c>
      <c r="H29" s="68" t="e">
        <f>ROUND(#REF!/1000,0)</f>
        <v>#REF!</v>
      </c>
      <c r="I29" s="69" t="e">
        <f>ROUND(#REF!/1000,0)</f>
        <v>#REF!</v>
      </c>
      <c r="J29" s="70" t="e">
        <f>ROUND(#REF!/1000,0)</f>
        <v>#REF!</v>
      </c>
      <c r="K29" s="69" t="e">
        <f>ROUND(#REF!/1000,0)</f>
        <v>#REF!</v>
      </c>
      <c r="L29" s="70" t="e">
        <f>ROUND(#REF!/1000,0)</f>
        <v>#REF!</v>
      </c>
      <c r="M29" s="69" t="e">
        <f>ROUND(#REF!/1000,0)</f>
        <v>#REF!</v>
      </c>
      <c r="N29" s="70" t="e">
        <f>ROUND(#REF!/1000,0)</f>
        <v>#REF!</v>
      </c>
      <c r="O29" s="69">
        <v>102390408</v>
      </c>
      <c r="P29" s="70">
        <v>93569901</v>
      </c>
      <c r="Q29" s="68">
        <v>105366983</v>
      </c>
      <c r="R29" s="70">
        <v>97017313</v>
      </c>
      <c r="S29" s="71">
        <v>112398202</v>
      </c>
      <c r="T29" s="70">
        <v>104051897</v>
      </c>
      <c r="U29" s="72">
        <v>127957403</v>
      </c>
      <c r="V29" s="68">
        <v>119386355</v>
      </c>
      <c r="W29" s="72">
        <v>122387478</v>
      </c>
      <c r="X29" s="70">
        <v>113871035</v>
      </c>
      <c r="Y29" s="72">
        <v>95627253</v>
      </c>
      <c r="Z29" s="70">
        <v>92807252</v>
      </c>
      <c r="AA29" s="19">
        <v>99.86388799982339</v>
      </c>
      <c r="AB29" s="13">
        <v>106.67307620281974</v>
      </c>
      <c r="AC29" s="73">
        <v>113.84292713546418</v>
      </c>
      <c r="AD29" s="13">
        <v>95.64704720486876</v>
      </c>
      <c r="AE29" s="77">
        <v>78.13483418622288</v>
      </c>
      <c r="AF29" s="26">
        <v>92.07562961101861</v>
      </c>
      <c r="AG29" s="19">
        <v>92.57434301168846</v>
      </c>
      <c r="AH29" s="18">
        <v>93.30163977711398</v>
      </c>
      <c r="AI29" s="27">
        <v>93.04141004091879</v>
      </c>
      <c r="AJ29" s="27">
        <v>97.05104882600779</v>
      </c>
    </row>
    <row r="30" spans="2:36" ht="15.75" customHeight="1">
      <c r="B30" s="74"/>
      <c r="C30" s="34"/>
      <c r="D30" s="35"/>
      <c r="E30" s="3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"/>
      <c r="AB30" s="7"/>
      <c r="AC30" s="7"/>
      <c r="AD30" s="7"/>
      <c r="AE30" s="7"/>
      <c r="AF30" s="7"/>
      <c r="AG30" s="8"/>
      <c r="AH30" s="8"/>
      <c r="AI30" s="20"/>
      <c r="AJ30" s="20"/>
    </row>
  </sheetData>
  <sheetProtection/>
  <mergeCells count="38">
    <mergeCell ref="Q4:R4"/>
    <mergeCell ref="I4:J4"/>
    <mergeCell ref="K4:L4"/>
    <mergeCell ref="M4:N4"/>
    <mergeCell ref="AA4:AE4"/>
    <mergeCell ref="AF4:AJ4"/>
    <mergeCell ref="S4:T4"/>
    <mergeCell ref="W4:X4"/>
    <mergeCell ref="U4:V4"/>
    <mergeCell ref="Y4:Z4"/>
    <mergeCell ref="B29:E29"/>
    <mergeCell ref="D27:E27"/>
    <mergeCell ref="D20:E20"/>
    <mergeCell ref="D21:E21"/>
    <mergeCell ref="D25:E25"/>
    <mergeCell ref="B28:E28"/>
    <mergeCell ref="D26:E26"/>
    <mergeCell ref="D24:E24"/>
    <mergeCell ref="D22:E22"/>
    <mergeCell ref="D23:E23"/>
    <mergeCell ref="D18:E18"/>
    <mergeCell ref="D19:E19"/>
    <mergeCell ref="D12:E12"/>
    <mergeCell ref="D13:E13"/>
    <mergeCell ref="D14:E14"/>
    <mergeCell ref="B4:B5"/>
    <mergeCell ref="B12:B23"/>
    <mergeCell ref="D9:E9"/>
    <mergeCell ref="D10:E10"/>
    <mergeCell ref="D15:E15"/>
    <mergeCell ref="D16:E16"/>
    <mergeCell ref="D17:E17"/>
    <mergeCell ref="O4:P4"/>
    <mergeCell ref="G4:H4"/>
    <mergeCell ref="D6:E6"/>
    <mergeCell ref="D7:E7"/>
    <mergeCell ref="D8:E8"/>
    <mergeCell ref="D11:E11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 </cp:lastModifiedBy>
  <cp:lastPrinted>2009-11-09T06:13:04Z</cp:lastPrinted>
  <dcterms:created xsi:type="dcterms:W3CDTF">2001-08-20T23:56:41Z</dcterms:created>
  <dcterms:modified xsi:type="dcterms:W3CDTF">2010-12-28T01:36:36Z</dcterms:modified>
  <cp:category/>
  <cp:version/>
  <cp:contentType/>
  <cp:contentStatus/>
</cp:coreProperties>
</file>