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https://fukuipref-my.sharepoint.com/personal/sangyo-gijutsu_pref_fukui_lg_jp/Documents/産業技術課 共有/04製造業振興G/★ものづくり企業女性活躍応援事業（R7～）/01_要綱、要領、マニュアル 等/20260430_令和８年度事業分/02 施行/"/>
    </mc:Choice>
  </mc:AlternateContent>
  <xr:revisionPtr revIDLastSave="789" documentId="8_{D9CD0BBC-E2A5-47DA-AC2C-DEFEAF94A9CB}" xr6:coauthVersionLast="47" xr6:coauthVersionMax="47" xr10:uidLastSave="{2C65F14F-632B-40F8-ADB4-3AC38B910FE5}"/>
  <bookViews>
    <workbookView xWindow="-28920" yWindow="-120" windowWidth="29040" windowHeight="15720" tabRatio="784" xr2:uid="{7095AD61-AECB-4703-B38C-262A203408F0}"/>
  </bookViews>
  <sheets>
    <sheet name="交付申請書(様式)" sheetId="1" r:id="rId1"/>
    <sheet name="交付申請書（作成例)" sheetId="4" r:id="rId2"/>
    <sheet name="変更承認申請書" sheetId="6" r:id="rId3"/>
    <sheet name="中止（廃止）承認申請書" sheetId="7" r:id="rId4"/>
    <sheet name="状況報告書" sheetId="8" r:id="rId5"/>
    <sheet name="実績報告書＆取得財産等管理台帳" sheetId="9" r:id="rId6"/>
    <sheet name="実績報告書＆取得財産等管理台帳 (作成例)" sheetId="14" r:id="rId7"/>
    <sheet name="交付請求書" sheetId="10" r:id="rId8"/>
    <sheet name="取得財産等処分承認申請書" sheetId="11" r:id="rId9"/>
    <sheet name="取得財産等の処分等による収入金報告書" sheetId="12" r:id="rId10"/>
    <sheet name="データ（修正不可）" sheetId="2" r:id="rId11"/>
  </sheets>
  <definedNames>
    <definedName name="_Hlk106022409" localSheetId="1">'交付申請書（作成例)'!#REF!</definedName>
    <definedName name="_Hlk106022409" localSheetId="0">'交付申請書(様式)'!#REF!</definedName>
    <definedName name="_Hlk106022409" localSheetId="7">交付請求書!#REF!</definedName>
    <definedName name="_Hlk106022409" localSheetId="5">'実績報告書＆取得財産等管理台帳'!#REF!</definedName>
    <definedName name="_Hlk106022409" localSheetId="6">'実績報告書＆取得財産等管理台帳 (作成例)'!#REF!</definedName>
    <definedName name="_Hlk106022409" localSheetId="9">取得財産等の処分等による収入金報告書!#REF!</definedName>
    <definedName name="_Hlk106022409" localSheetId="8">取得財産等処分承認申請書!#REF!</definedName>
    <definedName name="_Hlk106022409" localSheetId="4">状況報告書!#REF!</definedName>
    <definedName name="_Hlk106022409" localSheetId="3">'中止（廃止）承認申請書'!#REF!</definedName>
    <definedName name="_Hlk106022409" localSheetId="2">変更承認申請書!#REF!</definedName>
    <definedName name="_Hlk106123860" localSheetId="1">'交付申請書（作成例)'!#REF!</definedName>
    <definedName name="_Hlk106123860" localSheetId="0">'交付申請書(様式)'!#REF!</definedName>
    <definedName name="_Hlk106123860" localSheetId="7">交付請求書!#REF!</definedName>
    <definedName name="_Hlk106123860" localSheetId="5">'実績報告書＆取得財産等管理台帳'!#REF!</definedName>
    <definedName name="_Hlk106123860" localSheetId="6">'実績報告書＆取得財産等管理台帳 (作成例)'!#REF!</definedName>
    <definedName name="_Hlk106123860" localSheetId="9">取得財産等の処分等による収入金報告書!#REF!</definedName>
    <definedName name="_Hlk106123860" localSheetId="8">取得財産等処分承認申請書!#REF!</definedName>
    <definedName name="_Hlk106123860" localSheetId="4">状況報告書!#REF!</definedName>
    <definedName name="_Hlk106123860" localSheetId="3">'中止（廃止）承認申請書'!#REF!</definedName>
    <definedName name="_Hlk106123860" localSheetId="2">変更承認申請書!#REF!</definedName>
    <definedName name="_xlnm.Print_Area" localSheetId="1">'交付申請書（作成例)'!$A$1:$O$198</definedName>
    <definedName name="_xlnm.Print_Area" localSheetId="0">'交付申請書(様式)'!$A$1:$O$201</definedName>
    <definedName name="_xlnm.Print_Area" localSheetId="7">交付請求書!$A$1:$O$32</definedName>
    <definedName name="_xlnm.Print_Area" localSheetId="5">'実績報告書＆取得財産等管理台帳'!$A$1:$O$185</definedName>
    <definedName name="_xlnm.Print_Area" localSheetId="6">'実績報告書＆取得財産等管理台帳 (作成例)'!$A$1:$O$185</definedName>
    <definedName name="_xlnm.Print_Area" localSheetId="9">取得財産等の処分等による収入金報告書!$A$1:$O$42</definedName>
    <definedName name="_xlnm.Print_Area" localSheetId="8">取得財産等処分承認申請書!$A$1:$O$46</definedName>
    <definedName name="_xlnm.Print_Area" localSheetId="4">状況報告書!$A$1:$O$28</definedName>
    <definedName name="_xlnm.Print_Area" localSheetId="3">'中止（廃止）承認申請書'!$A$1:$O$44</definedName>
    <definedName name="_xlnm.Print_Area" localSheetId="2">変更承認申請書!$A$1:$O$45</definedName>
    <definedName name="施設・設備等整備費">'データ（修正不可）'!$E$2:$E$10</definedName>
    <definedName name="情報発信費">'データ（修正不可）'!$F$2:$F$5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58" i="9" l="1"/>
  <c r="F157" i="9"/>
  <c r="J8" i="9"/>
  <c r="F156" i="9"/>
  <c r="J7" i="9"/>
  <c r="L155" i="9"/>
  <c r="E50" i="9"/>
  <c r="E51" i="9"/>
  <c r="B23" i="9"/>
  <c r="B23" i="7"/>
  <c r="H177" i="1" l="1"/>
  <c r="H175" i="1"/>
  <c r="H174" i="1"/>
  <c r="H170" i="1"/>
  <c r="F164" i="1"/>
  <c r="J121" i="1"/>
  <c r="J120" i="1"/>
  <c r="J119" i="1"/>
  <c r="J116" i="1"/>
  <c r="E54" i="1"/>
  <c r="I55" i="1"/>
  <c r="E55" i="1"/>
  <c r="E56" i="1"/>
  <c r="H96" i="4"/>
  <c r="K98" i="4" s="1"/>
  <c r="F96" i="4"/>
  <c r="L114" i="1" l="1"/>
  <c r="A168" i="1"/>
  <c r="I96" i="1"/>
  <c r="K98" i="1" s="1"/>
  <c r="N96" i="1" s="1" a="1"/>
  <c r="N96" i="1" s="1"/>
  <c r="G96" i="1"/>
  <c r="F126" i="14" l="1"/>
  <c r="F123" i="14"/>
  <c r="F120" i="14"/>
  <c r="F117" i="14"/>
  <c r="F114" i="14"/>
  <c r="F111" i="14"/>
  <c r="F120" i="9"/>
  <c r="F126" i="9"/>
  <c r="F123" i="9"/>
  <c r="F117" i="9"/>
  <c r="F114" i="9"/>
  <c r="F111" i="9"/>
  <c r="J7" i="12"/>
  <c r="J8" i="12"/>
  <c r="J9" i="12"/>
  <c r="J4" i="12"/>
  <c r="J7" i="11"/>
  <c r="J8" i="11"/>
  <c r="J9" i="11"/>
  <c r="J4" i="11"/>
  <c r="J7" i="10"/>
  <c r="J8" i="10"/>
  <c r="J9" i="10"/>
  <c r="J4" i="10"/>
  <c r="J9" i="9"/>
  <c r="I51" i="9" s="1"/>
  <c r="J4" i="9"/>
  <c r="E52" i="9" s="1"/>
  <c r="J7" i="8"/>
  <c r="J8" i="8"/>
  <c r="J9" i="8"/>
  <c r="J4" i="8"/>
  <c r="J7" i="7"/>
  <c r="J8" i="7"/>
  <c r="J9" i="7"/>
  <c r="J4" i="7"/>
  <c r="J7" i="6"/>
  <c r="J8" i="6"/>
  <c r="J9" i="6"/>
  <c r="J4" i="6"/>
  <c r="I90" i="9"/>
  <c r="K92" i="9" s="1"/>
  <c r="N90" i="9" s="1" a="1"/>
  <c r="N90" i="9" s="1"/>
  <c r="E77" i="9" s="1"/>
  <c r="G90" i="9"/>
  <c r="E79" i="9" s="1"/>
  <c r="F127" i="14" l="1"/>
  <c r="F127" i="9"/>
  <c r="E28" i="9"/>
  <c r="E78" i="9"/>
  <c r="H90" i="14" l="1"/>
  <c r="K92" i="14" s="1"/>
  <c r="N90" i="14" s="1" a="1"/>
  <c r="N90" i="14" s="1"/>
  <c r="F90" i="14"/>
  <c r="E78" i="14"/>
  <c r="E77" i="14" l="1"/>
  <c r="E76" i="14" s="1"/>
  <c r="E79" i="14" s="1"/>
  <c r="E83" i="1" l="1"/>
  <c r="N96" i="4" a="1"/>
  <c r="N96" i="4" s="1"/>
  <c r="E83" i="4" s="1"/>
  <c r="E84" i="4"/>
  <c r="E85" i="1"/>
  <c r="E84" i="1" l="1"/>
  <c r="B30" i="4"/>
  <c r="E82" i="4" l="1"/>
  <c r="E85" i="4" s="1"/>
  <c r="B30"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小林 哲朗</author>
    <author>渡辺 一輝</author>
    <author>松原 由奈</author>
  </authors>
  <commentList>
    <comment ref="L2" authorId="0" shapeId="0" xr:uid="{B78C1E6A-2EB9-4846-8C96-2027396CC910}">
      <text>
        <r>
          <rPr>
            <sz val="9"/>
            <color indexed="81"/>
            <rFont val="MS P ゴシック"/>
            <family val="3"/>
            <charset val="128"/>
          </rPr>
          <t>交付申請書を提出する日を入力してください。</t>
        </r>
      </text>
    </comment>
    <comment ref="J4" authorId="0" shapeId="0" xr:uid="{05159F0A-D804-44C2-84AE-854A73BE1F3E}">
      <text>
        <r>
          <rPr>
            <sz val="9"/>
            <color indexed="81"/>
            <rFont val="MS P ゴシック"/>
            <family val="3"/>
            <charset val="128"/>
          </rPr>
          <t>都道府県名から入力してください。（例：福井県福井市大手３丁目×－×）</t>
        </r>
      </text>
    </comment>
    <comment ref="J7" authorId="0" shapeId="0" xr:uid="{F7605209-CA4E-4A57-B8C3-4D24E3E9D083}">
      <text>
        <r>
          <rPr>
            <sz val="9"/>
            <color indexed="81"/>
            <rFont val="MS P ゴシック"/>
            <family val="3"/>
            <charset val="128"/>
          </rPr>
          <t>事業者等の名称を入力してください。
法人にあっては会社の名称を入力してください。（株）など省略しないようにしてください。
　（例：××株式会社、有限会社△△）
個人事業主にあっては屋号を入力してください。屋号がない場合は入力しないでください。</t>
        </r>
      </text>
    </comment>
    <comment ref="J8" authorId="0" shapeId="0" xr:uid="{1D077F2C-0CFA-4465-B7D8-78F08ACD90E2}">
      <text>
        <r>
          <rPr>
            <sz val="9"/>
            <color indexed="81"/>
            <rFont val="MS P ゴシック"/>
            <family val="3"/>
            <charset val="128"/>
          </rPr>
          <t>法人にあっては代表者の役職を入力してください。（例：代表取締役社長、代表取締役）
※代表取締役に社長がつく場合とつかない場合がありますので、ご注意ください。
個人事業主にあっては入力しないでください。</t>
        </r>
      </text>
    </comment>
    <comment ref="J9" authorId="0" shapeId="0" xr:uid="{8CFF1BD6-91EA-498C-B562-D46C9CCBF83D}">
      <text>
        <r>
          <rPr>
            <sz val="9"/>
            <color indexed="81"/>
            <rFont val="MS P ゴシック"/>
            <family val="3"/>
            <charset val="128"/>
          </rPr>
          <t>法人にあっては代表者の氏名を入力してください。（例：福井　県太郎）
個人事業主にあっては事業主の氏名を入力してください。（例：福井　県次郎）
※氏名の姓と名の間は１マスあけてください。</t>
        </r>
      </text>
    </comment>
    <comment ref="B21" authorId="1" shapeId="0" xr:uid="{DBF09383-8023-484D-B946-53DA7E99DBC3}">
      <text>
        <r>
          <rPr>
            <sz val="9"/>
            <color indexed="81"/>
            <rFont val="MS P ゴシック"/>
            <family val="3"/>
            <charset val="128"/>
          </rPr>
          <t>計画の名称を簡潔に入力してください。
（例）：○○株式会社の女性従業員の就業環境改善事業　など</t>
        </r>
      </text>
    </comment>
    <comment ref="B30" authorId="0" shapeId="0" xr:uid="{60E16006-4DE5-4CD2-9C65-152CF9D30E25}">
      <text>
        <r>
          <rPr>
            <sz val="9"/>
            <color indexed="81"/>
            <rFont val="MS P ゴシック"/>
            <family val="3"/>
            <charset val="128"/>
          </rPr>
          <t>下記の「（別紙２）収支予算書」の「２　資金支出内訳」の表にある「補助金交付申請額」の内容が自動的に反映されますので、ここでの入力は不要です。
全ての入力が終了後、内容が反映されているかをご確認ください。</t>
        </r>
      </text>
    </comment>
    <comment ref="E54" authorId="0" shapeId="0" xr:uid="{998DB671-8FF6-413E-AC14-05C8B44435B7}">
      <text>
        <r>
          <rPr>
            <sz val="9"/>
            <color indexed="81"/>
            <rFont val="MS P ゴシック"/>
            <family val="3"/>
            <charset val="128"/>
          </rPr>
          <t>上記の「交付申請書（かがみ）」の「申請者　氏名」の内容が自動的に反映されますので、ここでの入力は不要です。
全ての入力が終了後、内容が反映されているかをご確認ください。</t>
        </r>
      </text>
    </comment>
    <comment ref="E55" authorId="0" shapeId="0" xr:uid="{5C671DB8-02FB-4A3A-93A0-127D2E88AD4D}">
      <text>
        <r>
          <rPr>
            <sz val="9"/>
            <color indexed="81"/>
            <rFont val="MS P ゴシック"/>
            <family val="3"/>
            <charset val="128"/>
          </rPr>
          <t>上記の「交付申請書（かがみ）」の「申請者　氏名」の内容が自動的に反映されますので、ここでの入力は不要です。
全ての入力が終了後、内容が反映されているかをご確認ください。</t>
        </r>
      </text>
    </comment>
    <comment ref="I55" authorId="0" shapeId="0" xr:uid="{FB9F13F1-AA70-446E-B1B5-28E05AD2413B}">
      <text>
        <r>
          <rPr>
            <sz val="9"/>
            <color indexed="81"/>
            <rFont val="MS P ゴシック"/>
            <family val="3"/>
            <charset val="128"/>
          </rPr>
          <t>上記の「交付申請書（かがみ）」の「申請者　氏名」の内容が自動的に反映されますので、ここでの入力は不要です。
全ての入力が終了後、内容が反映されているかをご確認ください。</t>
        </r>
      </text>
    </comment>
    <comment ref="E56" authorId="0" shapeId="0" xr:uid="{6E4B50B8-8479-43B1-A9CA-BEB14E52DAA2}">
      <text>
        <r>
          <rPr>
            <sz val="9"/>
            <color indexed="81"/>
            <rFont val="MS P ゴシック"/>
            <family val="3"/>
            <charset val="128"/>
          </rPr>
          <t>上記の「交付申請書（かがみ）」の「申請者　住所」の内容が自動的に反映されますので、ここでの入力は不要です。
全ての入力が終了後、内容が反映されているかをご確認ください。</t>
        </r>
      </text>
    </comment>
    <comment ref="E58" authorId="0" shapeId="0" xr:uid="{9C9751FC-63B1-4F27-8B46-D607E117C75F}">
      <text>
        <r>
          <rPr>
            <sz val="9"/>
            <color indexed="81"/>
            <rFont val="MS P ゴシック"/>
            <family val="3"/>
            <charset val="128"/>
          </rPr>
          <t>業種をリストから選択してください。</t>
        </r>
      </text>
    </comment>
    <comment ref="E59" authorId="0" shapeId="0" xr:uid="{7058AEB0-0FEC-49E3-92E4-A50E72B74E0A}">
      <text>
        <r>
          <rPr>
            <sz val="9"/>
            <color indexed="81"/>
            <rFont val="MS P ゴシック"/>
            <family val="3"/>
            <charset val="128"/>
          </rPr>
          <t>主たる事業内容を簡潔に入力してください。（例：織物製造、電子部品製造）</t>
        </r>
      </text>
    </comment>
    <comment ref="E60" authorId="0" shapeId="0" xr:uid="{2A3F6552-CF8D-41DF-A747-1132442961E0}">
      <text>
        <r>
          <rPr>
            <sz val="9"/>
            <color indexed="81"/>
            <rFont val="MS P ゴシック"/>
            <family val="3"/>
            <charset val="128"/>
          </rPr>
          <t>単位は千円です。個人事業主にあっては入力しないでください。</t>
        </r>
      </text>
    </comment>
    <comment ref="E61" authorId="0" shapeId="0" xr:uid="{FAAF0B7A-C3D5-48D3-97BC-286D24D02F94}">
      <text>
        <r>
          <rPr>
            <sz val="9"/>
            <color indexed="81"/>
            <rFont val="MS P ゴシック"/>
            <family val="3"/>
            <charset val="128"/>
          </rPr>
          <t>従業員数を入力してください。</t>
        </r>
      </text>
    </comment>
    <comment ref="J61" authorId="0" shapeId="0" xr:uid="{66481B75-6805-45BE-94E7-96C6E8EB4345}">
      <text>
        <r>
          <rPr>
            <sz val="9"/>
            <color indexed="81"/>
            <rFont val="MS P ゴシック"/>
            <family val="3"/>
            <charset val="128"/>
          </rPr>
          <t>男性従業員数を入力してください。</t>
        </r>
      </text>
    </comment>
    <comment ref="M61" authorId="0" shapeId="0" xr:uid="{D97B6F01-A0BF-4AF6-BFF1-9ED9D35D9D18}">
      <text>
        <r>
          <rPr>
            <sz val="9"/>
            <color indexed="81"/>
            <rFont val="MS P ゴシック"/>
            <family val="3"/>
            <charset val="128"/>
          </rPr>
          <t>女性従業員数を入力してください。</t>
        </r>
      </text>
    </comment>
    <comment ref="E62" authorId="0" shapeId="0" xr:uid="{9FE5D72F-669F-42B4-85BD-3A7AC43AC5F8}">
      <text>
        <r>
          <rPr>
            <sz val="9"/>
            <color indexed="81"/>
            <rFont val="MS P ゴシック"/>
            <family val="3"/>
            <charset val="128"/>
          </rPr>
          <t>担当者の部署および氏名を入力してください。（例：総務部　福井　県太郎）
※部署と氏名の間、氏名の姓と名の間は１マスあけてください。</t>
        </r>
      </text>
    </comment>
    <comment ref="E63" authorId="0" shapeId="0" xr:uid="{FE555EDB-2306-4643-8BB7-4C6A684CCE2B}">
      <text>
        <r>
          <rPr>
            <sz val="9"/>
            <color indexed="81"/>
            <rFont val="MS P ゴシック"/>
            <family val="3"/>
            <charset val="128"/>
          </rPr>
          <t>担当者の連絡先となる電話番号を入力してください。</t>
        </r>
      </text>
    </comment>
    <comment ref="K63" authorId="0" shapeId="0" xr:uid="{32FB6C7A-CAB8-4905-8AA6-280C9429E7E8}">
      <text>
        <r>
          <rPr>
            <sz val="9"/>
            <color indexed="81"/>
            <rFont val="MS P ゴシック"/>
            <family val="3"/>
            <charset val="128"/>
          </rPr>
          <t>担当者の連絡先となるFAX番号を入力してください。</t>
        </r>
      </text>
    </comment>
    <comment ref="E64" authorId="0" shapeId="0" xr:uid="{BF70A09D-3E8C-4380-B1FA-D895F0DA23DE}">
      <text>
        <r>
          <rPr>
            <sz val="9"/>
            <color indexed="81"/>
            <rFont val="MS P ゴシック"/>
            <family val="3"/>
            <charset val="128"/>
          </rPr>
          <t xml:space="preserve">担当者の連絡先となるメールアドレスを入力してください。
</t>
        </r>
      </text>
    </comment>
    <comment ref="E67" authorId="1" shapeId="0" xr:uid="{CDC2E618-1AC5-4B65-A587-8F115D227D6B}">
      <text>
        <r>
          <rPr>
            <sz val="9"/>
            <color indexed="81"/>
            <rFont val="MS P ゴシック"/>
            <family val="3"/>
            <charset val="128"/>
          </rPr>
          <t>施設・設備等を整備する事業所の名称を入力してください。（例：××工場）</t>
        </r>
      </text>
    </comment>
    <comment ref="E68" authorId="1" shapeId="0" xr:uid="{0F13B303-A833-4BC8-8449-44E253CE01C4}">
      <text>
        <r>
          <rPr>
            <sz val="9"/>
            <color indexed="81"/>
            <rFont val="MS P ゴシック"/>
            <family val="3"/>
            <charset val="128"/>
          </rPr>
          <t>施設・設備等を整備する事業所の所在地を入力してください。
（例：福井県福井市大手３丁目×－×）</t>
        </r>
      </text>
    </comment>
    <comment ref="E69" authorId="1" shapeId="0" xr:uid="{918A95B6-FBF6-4D4E-868D-090AFE58BBA0}">
      <text>
        <r>
          <rPr>
            <sz val="9"/>
            <color indexed="81"/>
            <rFont val="MS P ゴシック"/>
            <family val="3"/>
            <charset val="128"/>
          </rPr>
          <t>始期
本見積の取得等、事業に着手し始める予定の日付を記載してください。
終期
工事業者、外注先等への支払いを終える予定の日もしくは交付要領第３条（４）に規定する要件の達成予定日のうち、
いずれか遅い日を記載してください。</t>
        </r>
      </text>
    </comment>
    <comment ref="E70" authorId="1" shapeId="0" xr:uid="{490C4928-C871-4E0E-B026-1DB3FC10CFE9}">
      <text>
        <r>
          <rPr>
            <sz val="9"/>
            <color indexed="81"/>
            <rFont val="MS P ゴシック"/>
            <family val="3"/>
            <charset val="128"/>
          </rPr>
          <t>本事業の目標を具体的に記載してください。</t>
        </r>
      </text>
    </comment>
    <comment ref="E71" authorId="1" shapeId="0" xr:uid="{D719C636-3C79-4EA7-ACDA-E073FFCAF77A}">
      <text>
        <r>
          <rPr>
            <sz val="9"/>
            <color indexed="81"/>
            <rFont val="MS P ゴシック"/>
            <family val="3"/>
            <charset val="128"/>
          </rPr>
          <t>女性活躍に関する課題を具体的に記載してください。</t>
        </r>
      </text>
    </comment>
    <comment ref="E72" authorId="1" shapeId="0" xr:uid="{ACCABDCD-EEA4-48EB-8D02-600735DA4C98}">
      <text>
        <r>
          <rPr>
            <sz val="9"/>
            <color indexed="81"/>
            <rFont val="MS P ゴシック"/>
            <family val="3"/>
            <charset val="128"/>
          </rPr>
          <t>取り組み内容を具体的に記載し、必要に応じて現状の分かる写真を添付してください。</t>
        </r>
      </text>
    </comment>
    <comment ref="E73" authorId="2" shapeId="0" xr:uid="{D170293A-D222-4AC0-8752-257BCDCFD81E}">
      <text>
        <r>
          <rPr>
            <sz val="9"/>
            <color indexed="81"/>
            <rFont val="MS P ゴシック"/>
            <family val="3"/>
            <charset val="128"/>
          </rPr>
          <t>達成予定の項目に○をつけてください。</t>
        </r>
      </text>
    </comment>
    <comment ref="E81" authorId="0" shapeId="0" xr:uid="{AE9C97E9-BFE6-4C51-9290-313A5C6E1CF6}">
      <text>
        <r>
          <rPr>
            <sz val="9"/>
            <color indexed="81"/>
            <rFont val="MS P ゴシック"/>
            <family val="3"/>
            <charset val="128"/>
          </rPr>
          <t>下記の「２　資金支出内訳」の表の「事業に要する経費（税込）」から補助金交付申請額を差し引いた額のうち自己資金で対応する金額を入力してください。
そのため、先に「２　資金支出内訳」の作成をおすすめします。</t>
        </r>
      </text>
    </comment>
    <comment ref="E82" authorId="0" shapeId="0" xr:uid="{26473578-7EAC-4AE6-9268-272EDC58A0BB}">
      <text>
        <r>
          <rPr>
            <sz val="9"/>
            <color indexed="81"/>
            <rFont val="MS P ゴシック"/>
            <family val="3"/>
            <charset val="128"/>
          </rPr>
          <t>下記の「２　資金支出内訳」の表の「事業に要する経費（税込）」から補助金交付申請額を差し引いた額のうち借入金で対応する金額を入力してください。
先に「２　資金支出内訳」の作成をおすすめします。</t>
        </r>
      </text>
    </comment>
    <comment ref="I82" authorId="0" shapeId="0" xr:uid="{A840E06E-2757-479C-A4E3-DE6550565B35}">
      <text>
        <r>
          <rPr>
            <sz val="9"/>
            <color indexed="81"/>
            <rFont val="MS P ゴシック"/>
            <family val="3"/>
            <charset val="128"/>
          </rPr>
          <t>左の「借入金」の調達先について入力してください。（例：○○銀行）</t>
        </r>
      </text>
    </comment>
    <comment ref="E83" authorId="0" shapeId="0" xr:uid="{1E309F68-CC55-4798-B158-51EC3E4489F0}">
      <text>
        <r>
          <rPr>
            <sz val="9"/>
            <color indexed="81"/>
            <rFont val="MS P ゴシック"/>
            <family val="3"/>
            <charset val="128"/>
          </rPr>
          <t>下記の「２　資金支出内訳」の表の「補助金交付申請額」が自動的に反映されますので、先に「２　資金支出内訳」の作成をおすすめします。</t>
        </r>
      </text>
    </comment>
    <comment ref="E84" authorId="0" shapeId="0" xr:uid="{AD71F3BD-40E5-4E11-B03F-C6918E16D764}">
      <text>
        <r>
          <rPr>
            <sz val="9"/>
            <color indexed="81"/>
            <rFont val="MS P ゴシック"/>
            <family val="3"/>
            <charset val="128"/>
          </rPr>
          <t>下記の「２　資金支出内訳」の表の「事業に要する経費（税込）」事業に要する経費から
補助金交付申請額、自己資金および借入金を差し引いた金額となります。
なお、本補助金では、国や市町から補助金等の支援を受けることはできませんので、「０」となっていることを確認してください。</t>
        </r>
      </text>
    </comment>
    <comment ref="E85" authorId="0" shapeId="0" xr:uid="{224D4171-C28A-48EE-923C-5D05078FFD8E}">
      <text>
        <r>
          <rPr>
            <sz val="9"/>
            <color indexed="81"/>
            <rFont val="MS P ゴシック"/>
            <family val="3"/>
            <charset val="128"/>
          </rPr>
          <t>下記の「２　資金支出内訳」の表の「事業に要する経費（税込）」が自動的に反映されますので、先に「２　資金支出内訳」の作成をおすすめします。</t>
        </r>
      </text>
    </comment>
    <comment ref="B91" authorId="1" shapeId="0" xr:uid="{67F1F72F-8096-432E-B0B8-0451D8A07D73}">
      <text>
        <r>
          <rPr>
            <sz val="9"/>
            <color indexed="81"/>
            <rFont val="MS P ゴシック"/>
            <family val="3"/>
            <charset val="128"/>
          </rPr>
          <t>プルダウンから選択してください</t>
        </r>
      </text>
    </comment>
    <comment ref="D91" authorId="0" shapeId="0" xr:uid="{F482BB22-0B22-406E-9E78-5000E77D4B0A}">
      <text>
        <r>
          <rPr>
            <sz val="9"/>
            <color indexed="81"/>
            <rFont val="MS P ゴシック"/>
            <family val="3"/>
            <charset val="128"/>
          </rPr>
          <t>それぞれの経費区分で該当するものをプルダウンから選択してください。
【施設・設備等整備費】
・施設・設備等工事請負費
・設備・機器導入費
・備品購入費
・通信運搬費
・その他
【情報発信費】
・外注費
・広報費
・印刷製本費
・その他</t>
        </r>
      </text>
    </comment>
    <comment ref="G91" authorId="0" shapeId="0" xr:uid="{14CE30B5-A120-4734-8E40-AF0B1678F1D3}">
      <text>
        <r>
          <rPr>
            <sz val="9"/>
            <color indexed="81"/>
            <rFont val="MS P ゴシック"/>
            <family val="3"/>
            <charset val="128"/>
          </rPr>
          <t>事業に要する経費について消費税込みの金額を入力してください。</t>
        </r>
      </text>
    </comment>
    <comment ref="I91" authorId="0" shapeId="0" xr:uid="{9496417B-09F0-419B-B78F-FA27F8991100}">
      <text>
        <r>
          <rPr>
            <sz val="9"/>
            <color indexed="81"/>
            <rFont val="MS P ゴシック"/>
            <family val="3"/>
            <charset val="128"/>
          </rPr>
          <t>左の「事業に要する経費（税込）」から消費税を除いた金額を入力してください。</t>
        </r>
      </text>
    </comment>
    <comment ref="K91" authorId="0" shapeId="0" xr:uid="{5EE69E2D-F36D-4700-A64B-D4FFB5025931}">
      <text>
        <r>
          <rPr>
            <sz val="9"/>
            <color indexed="81"/>
            <rFont val="MS P ゴシック"/>
            <family val="3"/>
            <charset val="128"/>
          </rPr>
          <t>次の３つから該当するものを１つ入力してください。
「その他」については、内容を（　）に入力してください。
見積書、価格表、その他（　）</t>
        </r>
      </text>
    </comment>
    <comment ref="G96" authorId="0" shapeId="0" xr:uid="{9A0EFE6B-ABA5-43F5-8027-E0DCB7E81987}">
      <text>
        <r>
          <rPr>
            <sz val="9"/>
            <color indexed="81"/>
            <rFont val="MS P ゴシック"/>
            <family val="3"/>
            <charset val="128"/>
          </rPr>
          <t>事業に要する経費（税込）の合計を自動計算します。</t>
        </r>
      </text>
    </comment>
    <comment ref="I96" authorId="0" shapeId="0" xr:uid="{B5314D63-E5D1-4BA8-BE08-3C38D17EC2B8}">
      <text>
        <r>
          <rPr>
            <sz val="9"/>
            <color indexed="81"/>
            <rFont val="MS P ゴシック"/>
            <family val="3"/>
            <charset val="128"/>
          </rPr>
          <t>補助対象経費（税抜）の合計を自動計算します。</t>
        </r>
      </text>
    </comment>
    <comment ref="N96" authorId="0" shapeId="0" xr:uid="{A15E3E8D-3371-4669-9772-5AAB18676341}">
      <text>
        <r>
          <rPr>
            <sz val="9"/>
            <color indexed="81"/>
            <rFont val="MS P ゴシック"/>
            <family val="3"/>
            <charset val="128"/>
          </rPr>
          <t>左の補助金交付申請額の試算額から千円未満を切り捨てた額を自動計算します。
この金額が</t>
        </r>
        <r>
          <rPr>
            <b/>
            <sz val="9"/>
            <color indexed="10"/>
            <rFont val="MS P ゴシック"/>
            <family val="3"/>
            <charset val="128"/>
          </rPr>
          <t>補助金交付申請額</t>
        </r>
        <r>
          <rPr>
            <sz val="9"/>
            <color indexed="81"/>
            <rFont val="MS P ゴシック"/>
            <family val="3"/>
            <charset val="128"/>
          </rPr>
          <t>となります。（補助上限額である200万円を超える場合は200万円が補助金交付申請金額となります。）</t>
        </r>
      </text>
    </comment>
    <comment ref="L114" authorId="0" shapeId="0" xr:uid="{6344C5E4-FF6D-4ED9-BAE1-5714E6FB6D59}">
      <text>
        <r>
          <rPr>
            <sz val="9"/>
            <color indexed="81"/>
            <rFont val="MS P ゴシック"/>
            <family val="3"/>
            <charset val="128"/>
          </rPr>
          <t>上記の「交付申請書（かがみ）」に入力した提出日が自動的に反映されますので、ここでの入力は不要です。
全ての入力が終了後、内容が反映されているかをご確認ください。</t>
        </r>
      </text>
    </comment>
    <comment ref="J116" authorId="0" shapeId="0" xr:uid="{30F176D0-77D5-4F86-8CC5-00E7123AABAA}">
      <text>
        <r>
          <rPr>
            <sz val="9"/>
            <color indexed="81"/>
            <rFont val="MS P ゴシック"/>
            <family val="3"/>
            <charset val="128"/>
          </rPr>
          <t>上記の「交付申請書（かがみ）」の「申請者　住所」の内容が自動的に反映されますので、ここでの入力は不要です。
全ての入力が終了後、内容が反映されているかをご確認ください。</t>
        </r>
      </text>
    </comment>
    <comment ref="J119" authorId="0" shapeId="0" xr:uid="{3C42407C-243E-40D5-8926-CBA748B29748}">
      <text>
        <r>
          <rPr>
            <sz val="9"/>
            <color indexed="81"/>
            <rFont val="MS P ゴシック"/>
            <family val="3"/>
            <charset val="128"/>
          </rPr>
          <t>上記の「交付申請書（かがみ）」の「申請者　氏名」の内容が自動的に反映されますので、ここでの入力は不要です。
全ての入力が終了後、内容が反映されているかをご確認ください。</t>
        </r>
      </text>
    </comment>
    <comment ref="J120" authorId="0" shapeId="0" xr:uid="{3F937D2C-CBF7-450D-B326-B12967A51DD8}">
      <text>
        <r>
          <rPr>
            <sz val="9"/>
            <color indexed="81"/>
            <rFont val="MS P ゴシック"/>
            <family val="3"/>
            <charset val="128"/>
          </rPr>
          <t>上記の「交付申請書（かがみ）」の「申請者　氏名」の内容が自動的に反映されますので、ここでの入力は不要です。
全ての入力が終了後、内容が反映されているかをご確認ください。</t>
        </r>
      </text>
    </comment>
    <comment ref="J121" authorId="0" shapeId="0" xr:uid="{AA7452FE-0F92-4069-8BC4-22E0A2940F1B}">
      <text>
        <r>
          <rPr>
            <sz val="9"/>
            <color indexed="81"/>
            <rFont val="MS P ゴシック"/>
            <family val="3"/>
            <charset val="128"/>
          </rPr>
          <t>上記の「交付申請書（かがみ）」の「申請者　氏名」の内容が自動的に反映されますので、ここでの入力は不要です。
全ての入力が終了後、内容が反映されているかをご確認ください。</t>
        </r>
      </text>
    </comment>
    <comment ref="B161" authorId="0" shapeId="0" xr:uid="{13A00F76-3ED3-483B-9994-2C14BAFC4BFA}">
      <text>
        <r>
          <rPr>
            <sz val="9"/>
            <color indexed="81"/>
            <rFont val="MS P ゴシック"/>
            <family val="3"/>
            <charset val="128"/>
          </rPr>
          <t>法人にあっては会社の名称を入力してください。（株）など省略しないようにしてください。
　（例：××株式会社、有限会社△△）
個人事業主にあっては事業主の氏名を入力してください。（例：福井　県次郎）</t>
        </r>
      </text>
    </comment>
    <comment ref="F164" authorId="0" shapeId="0" xr:uid="{8BB15314-CB4C-41A2-81AA-BF557E2D380D}">
      <text>
        <r>
          <rPr>
            <sz val="9"/>
            <color indexed="81"/>
            <rFont val="MS P ゴシック"/>
            <family val="3"/>
            <charset val="128"/>
          </rPr>
          <t>３行上で入力した内容が自動反映されますので、ここでの入力は不要です。
全ての入力が終了後、内容が反映されているかをご確認ください。</t>
        </r>
      </text>
    </comment>
    <comment ref="A168" authorId="0" shapeId="0" xr:uid="{050A2EA5-3D1E-4350-9472-338AC631A1D2}">
      <text>
        <r>
          <rPr>
            <sz val="9"/>
            <color indexed="81"/>
            <rFont val="MS P ゴシック"/>
            <family val="3"/>
            <charset val="128"/>
          </rPr>
          <t>上記の「交付申請書（かがみ）」に入力した提出日が自動的に反映されますので、ここでの入力は不要です。
全ての入力が終了後、内容が反映されているかをご確認ください。</t>
        </r>
      </text>
    </comment>
    <comment ref="H170" authorId="0" shapeId="0" xr:uid="{0BAA0341-A7AE-4074-9865-5854D0D6BA23}">
      <text>
        <r>
          <rPr>
            <sz val="9"/>
            <color indexed="81"/>
            <rFont val="MS P ゴシック"/>
            <family val="3"/>
            <charset val="128"/>
          </rPr>
          <t>上記の「交付申請書（かがみ）」の「申請者　住所」の内容が自動的に反映されますので、ここでの入力は不要です。
全ての入力が終了後、内容が反映されているかをご確認ください。</t>
        </r>
      </text>
    </comment>
    <comment ref="H174" authorId="0" shapeId="0" xr:uid="{9DACD9A8-5DC7-491F-A739-E636CDD68F68}">
      <text>
        <r>
          <rPr>
            <sz val="9"/>
            <color indexed="81"/>
            <rFont val="MS P ゴシック"/>
            <family val="3"/>
            <charset val="128"/>
          </rPr>
          <t>上記の「交付申請書（かがみ）」の「申請者　氏名」の内容が自動的に反映されますので、ここでの入力は不要です。
全ての入力が終了後、内容が反映されているかをご確認ください。</t>
        </r>
      </text>
    </comment>
    <comment ref="H175" authorId="0" shapeId="0" xr:uid="{45C2E93D-0558-40B1-A8C6-FB8D13A4C1A8}">
      <text>
        <r>
          <rPr>
            <sz val="9"/>
            <color indexed="81"/>
            <rFont val="MS P ゴシック"/>
            <family val="3"/>
            <charset val="128"/>
          </rPr>
          <t>上記の「交付申請書（かがみ）」の「申請者　氏名」の内容が自動的に反映されますので、ここでの入力は不要です。
全ての入力が終了後、内容が反映されているかをご確認ください。</t>
        </r>
      </text>
    </comment>
    <comment ref="H176" authorId="0" shapeId="0" xr:uid="{92BDF78E-9565-4D64-A2BA-04D4539E91BF}">
      <text>
        <r>
          <rPr>
            <sz val="9"/>
            <color indexed="81"/>
            <rFont val="MS P ゴシック"/>
            <family val="3"/>
            <charset val="128"/>
          </rPr>
          <t>法人にあっては代表者の氏名のフリガナを入力してください。
個人事業主にあっては事業主の氏名のフリガナを入力してください。
※氏名の姓と名の間は１マスあけてください。</t>
        </r>
      </text>
    </comment>
    <comment ref="H177" authorId="0" shapeId="0" xr:uid="{32353D9F-6F28-4C97-BDBC-C928376AE3AE}">
      <text>
        <r>
          <rPr>
            <sz val="9"/>
            <color indexed="81"/>
            <rFont val="MS P ゴシック"/>
            <family val="3"/>
            <charset val="128"/>
          </rPr>
          <t>上記の「交付申請書（かがみ）」の「申請者　氏名」の内容が自動的に反映されますので、ここでの入力は不要です。
全ての入力が終了後、内容が反映されているかをご確認ください。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小林 哲朗</author>
    <author>岸下 剛史</author>
  </authors>
  <commentList>
    <comment ref="L2" authorId="0" shapeId="0" xr:uid="{749F4491-80D9-4F74-8EE2-F479631E9846}">
      <text>
        <r>
          <rPr>
            <sz val="9"/>
            <color indexed="81"/>
            <rFont val="MS P ゴシック"/>
            <family val="3"/>
            <charset val="128"/>
          </rPr>
          <t>提出する日を入力してください。</t>
        </r>
      </text>
    </comment>
    <comment ref="J4" authorId="0" shapeId="0" xr:uid="{8A865BA3-D212-45B6-8BAC-DCE710D47BD5}">
      <text>
        <r>
          <rPr>
            <sz val="9"/>
            <color indexed="81"/>
            <rFont val="MS P ゴシック"/>
            <family val="3"/>
            <charset val="128"/>
          </rPr>
          <t>交付申請書の申請者住所が自動で反映されますので、ここでの入力は不要です。
全ての入力が終了後、内容が反映されているかをご確認ください。</t>
        </r>
      </text>
    </comment>
    <comment ref="J7" authorId="0" shapeId="0" xr:uid="{98B1C858-8E71-4BCB-B45C-BB052EED08A2}">
      <text>
        <r>
          <rPr>
            <sz val="9"/>
            <color indexed="81"/>
            <rFont val="MS P ゴシック"/>
            <family val="3"/>
            <charset val="128"/>
          </rPr>
          <t>交付申請書の事業者等の名称が自動で反映されますので、ここでの入力は不要です。
全ての入力が終了後、内容が反映されているかをご確認ください。</t>
        </r>
      </text>
    </comment>
    <comment ref="J8" authorId="0" shapeId="0" xr:uid="{E69DA184-36FD-46CD-B57A-207C2B3DF92E}">
      <text>
        <r>
          <rPr>
            <sz val="9"/>
            <color indexed="81"/>
            <rFont val="MS P ゴシック"/>
            <family val="3"/>
            <charset val="128"/>
          </rPr>
          <t>交付申請書の代表者の役職が自動で反映されますので、ここでの入力は不要です。
全ての入力が終了後、内容が反映されているかをご確認ください。</t>
        </r>
      </text>
    </comment>
    <comment ref="J9" authorId="0" shapeId="0" xr:uid="{66B4BBDA-FDCE-48A7-AA56-66C87340CB44}">
      <text>
        <r>
          <rPr>
            <sz val="9"/>
            <color indexed="81"/>
            <rFont val="MS P ゴシック"/>
            <family val="3"/>
            <charset val="128"/>
          </rPr>
          <t>交付申請書の代表者の氏名（個人事業主にあっては事業主の氏名））が自動で反映されますので、
ここでの入力は不要です。
全ての入力が終了後、内容が反映されているかをご確認ください。</t>
        </r>
      </text>
    </comment>
    <comment ref="A15" authorId="1" shapeId="0" xr:uid="{DEEC72BC-33BA-44DE-9610-6C4884D98F2E}">
      <text>
        <r>
          <rPr>
            <sz val="9"/>
            <color indexed="81"/>
            <rFont val="MS P ゴシック"/>
            <family val="3"/>
            <charset val="128"/>
          </rPr>
          <t>交付決定通知書の中段（知事名の左側）に記載あります通知日を転記してください。</t>
        </r>
      </text>
    </comment>
    <comment ref="J15" authorId="1" shapeId="0" xr:uid="{1CD22924-790A-4543-8962-6719C65B3797}">
      <text>
        <r>
          <rPr>
            <sz val="9"/>
            <color indexed="81"/>
            <rFont val="MS P ゴシック"/>
            <family val="3"/>
            <charset val="128"/>
          </rPr>
          <t>交付決定通知書の左上に記載あります文書番号を転記してください。</t>
        </r>
      </text>
    </comment>
    <comment ref="B22" authorId="1" shapeId="0" xr:uid="{F418B33D-4114-44D6-8F08-59AE1455F399}">
      <text>
        <r>
          <rPr>
            <sz val="9"/>
            <color indexed="81"/>
            <rFont val="MS P ゴシック"/>
            <family val="3"/>
            <charset val="128"/>
          </rPr>
          <t>変更に至った背景・理由を分かりやすく記載してください。
例①：工事前の現場確認において、当初申請していた設備では上手く取り付けられないことが判明し、設備の変更が必要となったため。
例②：相見積もりの結果、当初申請していた金額より20％以上安くなることが判明したため。</t>
        </r>
      </text>
    </comment>
    <comment ref="B28" authorId="1" shapeId="0" xr:uid="{80AE12FD-6D9A-4D14-99E4-F3C0464BE6BA}">
      <text>
        <r>
          <rPr>
            <sz val="9"/>
            <color indexed="81"/>
            <rFont val="MS P ゴシック"/>
            <family val="3"/>
            <charset val="128"/>
          </rPr>
          <t>・変更内容について分かりやすく記載してください。
例①：（変更前）
　　　メーカー名：○○　型番：ABC-123　1台
　　　（変更後）
　　　メーカー名：△△　型番：XYZ-890　1台
例②：（変更前）
　　　事業に要する経費　1,100,000円
　　　補助対象経費　　　1,000,000円
　　　補助申請額　　　　　500,000円
　　　（変更後）
　　　事業に要する経費　550,000円
　　　補助対象経費　　　500,000円
　　　補助申請額　　　　250,000円</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小林 哲朗</author>
  </authors>
  <commentList>
    <comment ref="L2" authorId="0" shapeId="0" xr:uid="{C4B530EB-B890-493B-8AD3-87F121B4AB9C}">
      <text>
        <r>
          <rPr>
            <sz val="9"/>
            <color indexed="81"/>
            <rFont val="MS P ゴシック"/>
            <family val="3"/>
            <charset val="128"/>
          </rPr>
          <t>提出する日を入力してください。</t>
        </r>
      </text>
    </comment>
    <comment ref="J4" authorId="0" shapeId="0" xr:uid="{01662353-D123-4F4A-957C-B852C5A6A47C}">
      <text>
        <r>
          <rPr>
            <sz val="9"/>
            <color indexed="81"/>
            <rFont val="MS P ゴシック"/>
            <family val="3"/>
            <charset val="128"/>
          </rPr>
          <t>交付申請書の申請者住所が自動で反映されますので、ここでの入力は不要です。
全ての入力が終了後、内容が反映されているかをご確認ください。</t>
        </r>
      </text>
    </comment>
    <comment ref="J7" authorId="0" shapeId="0" xr:uid="{5DB74613-CE41-4A48-8361-6AA85D4FC7BC}">
      <text>
        <r>
          <rPr>
            <sz val="9"/>
            <color indexed="81"/>
            <rFont val="MS P ゴシック"/>
            <family val="3"/>
            <charset val="128"/>
          </rPr>
          <t>交付申請書の事業者等の名称が自動で反映されますので、ここでの入力は不要です。
全ての入力が終了後、内容が反映されているかをご確認ください。</t>
        </r>
      </text>
    </comment>
    <comment ref="J8" authorId="0" shapeId="0" xr:uid="{F1AA3D9E-EA53-44FC-8BFE-49F43BAB51EC}">
      <text>
        <r>
          <rPr>
            <sz val="9"/>
            <color indexed="81"/>
            <rFont val="MS P ゴシック"/>
            <family val="3"/>
            <charset val="128"/>
          </rPr>
          <t>交付申請書の代表者の役職が自動で反映されますので、ここでの入力は不要です。
全ての入力が終了後、内容が反映されているかをご確認ください。</t>
        </r>
      </text>
    </comment>
    <comment ref="J9" authorId="0" shapeId="0" xr:uid="{6C258874-0D8C-46AD-9244-4A2DE43B260F}">
      <text>
        <r>
          <rPr>
            <sz val="9"/>
            <color indexed="81"/>
            <rFont val="MS P ゴシック"/>
            <family val="3"/>
            <charset val="128"/>
          </rPr>
          <t>交付申請書の代表者の氏名（個人事業主にあっては事業主の氏名））が自動で反映されますので、
ここでの入力は不要です。
全ての入力が終了後、内容が反映されているかをご確認ください。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小林 哲朗</author>
  </authors>
  <commentList>
    <comment ref="L2" authorId="0" shapeId="0" xr:uid="{7B2C02A5-665E-42B8-B10F-32D8CD4B2776}">
      <text>
        <r>
          <rPr>
            <sz val="9"/>
            <color indexed="81"/>
            <rFont val="MS P ゴシック"/>
            <family val="3"/>
            <charset val="128"/>
          </rPr>
          <t>提出する日を入力してください。</t>
        </r>
      </text>
    </comment>
    <comment ref="J4" authorId="0" shapeId="0" xr:uid="{F82761EF-DC16-4E82-9282-E02E84F56027}">
      <text>
        <r>
          <rPr>
            <sz val="9"/>
            <color indexed="81"/>
            <rFont val="MS P ゴシック"/>
            <family val="3"/>
            <charset val="128"/>
          </rPr>
          <t>交付申請書の申請者住所が自動で反映されますので、ここでの入力は不要です。
全ての入力が終了後、内容が反映されているかをご確認ください。</t>
        </r>
      </text>
    </comment>
    <comment ref="J7" authorId="0" shapeId="0" xr:uid="{33BBD8C1-4939-4398-891D-36B93C1E899B}">
      <text>
        <r>
          <rPr>
            <sz val="9"/>
            <color indexed="81"/>
            <rFont val="MS P ゴシック"/>
            <family val="3"/>
            <charset val="128"/>
          </rPr>
          <t>交付申請書の事業者等の名称が自動で反映されますので、ここでの入力は不要です。
全ての入力が終了後、内容が反映されているかをご確認ください。</t>
        </r>
      </text>
    </comment>
    <comment ref="J8" authorId="0" shapeId="0" xr:uid="{3DAD91F1-BC19-4E4E-B8F5-F71AB42C4D4D}">
      <text>
        <r>
          <rPr>
            <sz val="9"/>
            <color indexed="81"/>
            <rFont val="MS P ゴシック"/>
            <family val="3"/>
            <charset val="128"/>
          </rPr>
          <t>交付申請書の代表者の役職が自動で反映されますので、ここでの入力は不要です。
全ての入力が終了後、内容が反映されているかをご確認ください。</t>
        </r>
      </text>
    </comment>
    <comment ref="J9" authorId="0" shapeId="0" xr:uid="{0CC13244-B536-4E3B-A2BE-33410F42CEEC}">
      <text>
        <r>
          <rPr>
            <sz val="9"/>
            <color indexed="81"/>
            <rFont val="MS P ゴシック"/>
            <family val="3"/>
            <charset val="128"/>
          </rPr>
          <t>交付申請書の代表者の氏名（個人事業主にあっては事業主の氏名））が自動で反映されますので、
ここでの入力は不要です。
全ての入力が終了後、内容が反映されているかをご確認ください。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小林 哲朗</author>
    <author>岸下 剛史</author>
    <author>渡辺 一輝</author>
    <author>東 直基</author>
  </authors>
  <commentList>
    <comment ref="L2" authorId="0" shapeId="0" xr:uid="{A45BAD9E-6293-41F9-8737-DC888FC350C6}">
      <text>
        <r>
          <rPr>
            <sz val="9"/>
            <color indexed="81"/>
            <rFont val="MS P ゴシック"/>
            <family val="3"/>
            <charset val="128"/>
          </rPr>
          <t>実績報告書を提出する日を入力してください。</t>
        </r>
      </text>
    </comment>
    <comment ref="J4" authorId="0" shapeId="0" xr:uid="{DE678772-7437-49E1-A4E7-E71E59A011EC}">
      <text>
        <r>
          <rPr>
            <sz val="9"/>
            <color indexed="81"/>
            <rFont val="MS P ゴシック"/>
            <family val="3"/>
            <charset val="128"/>
          </rPr>
          <t>交付申請書の申請者住所が自動で反映されますので、ここでの入力は不要です。
全ての入力が終了後、内容が反映されているかをご確認ください。</t>
        </r>
      </text>
    </comment>
    <comment ref="J7" authorId="0" shapeId="0" xr:uid="{AC09FCBE-602D-415E-8328-A292331AD0BE}">
      <text>
        <r>
          <rPr>
            <sz val="9"/>
            <color indexed="81"/>
            <rFont val="MS P ゴシック"/>
            <family val="3"/>
            <charset val="128"/>
          </rPr>
          <t>交付申請書の事業者等の名称が自動で反映されますので、ここでの入力は不要です。
全ての入力が終了後、内容が反映されているかをご確認ください。</t>
        </r>
      </text>
    </comment>
    <comment ref="J8" authorId="0" shapeId="0" xr:uid="{8BFB5C79-A8F3-4F59-8980-F3A2D0320E77}">
      <text>
        <r>
          <rPr>
            <sz val="9"/>
            <color indexed="81"/>
            <rFont val="MS P ゴシック"/>
            <family val="3"/>
            <charset val="128"/>
          </rPr>
          <t>交付申請書の代表者の役職が自動で反映されますので、ここでの入力は不要です。
全ての入力が終了後、内容が反映されているかをご確認ください。</t>
        </r>
      </text>
    </comment>
    <comment ref="J9" authorId="0" shapeId="0" xr:uid="{88296D22-E2F9-4BD3-93FA-5FBE132A5AF2}">
      <text>
        <r>
          <rPr>
            <sz val="9"/>
            <color indexed="81"/>
            <rFont val="MS P ゴシック"/>
            <family val="3"/>
            <charset val="128"/>
          </rPr>
          <t>交付申請書の代表者の氏名（個人事業主にあっては事業主の氏名））が自動で反映されますので、ここでの入力は不要です。
全ての入力が終了後、内容が反映されているかをご確認ください。</t>
        </r>
      </text>
    </comment>
    <comment ref="A14" authorId="1" shapeId="0" xr:uid="{3D84F7C0-ECCC-4F53-80AA-5AF166318854}">
      <text>
        <r>
          <rPr>
            <sz val="9"/>
            <color indexed="81"/>
            <rFont val="MS P ゴシック"/>
            <family val="3"/>
            <charset val="128"/>
          </rPr>
          <t>交付決定通知書の中段（知事名の左側）に記載あります通知日を転記してください。</t>
        </r>
      </text>
    </comment>
    <comment ref="J14" authorId="1" shapeId="0" xr:uid="{AF4FACA7-8163-450E-92A1-58ECD2049F47}">
      <text>
        <r>
          <rPr>
            <sz val="9"/>
            <color indexed="81"/>
            <rFont val="MS P ゴシック"/>
            <family val="3"/>
            <charset val="128"/>
          </rPr>
          <t>交付決定通知書の左上に記載あります文書番号を転記してください。</t>
        </r>
      </text>
    </comment>
    <comment ref="B23" authorId="0" shapeId="0" xr:uid="{3D77E919-6A64-41FA-ABFD-A879EB433E5C}">
      <text>
        <r>
          <rPr>
            <sz val="9"/>
            <color indexed="81"/>
            <rFont val="MS P ゴシック"/>
            <family val="3"/>
            <charset val="128"/>
          </rPr>
          <t>交付申請書の補助事業名（計画名）が自動で反映されますので、ここでの入力は不要です。
全ての入力が終了後、内容が反映されているかをご確認ください。</t>
        </r>
      </text>
    </comment>
    <comment ref="E27" authorId="0" shapeId="0" xr:uid="{D08AB2FA-55CC-4158-A704-12A619233D73}">
      <text>
        <r>
          <rPr>
            <sz val="9"/>
            <color indexed="81"/>
            <rFont val="MS P ゴシック"/>
            <family val="3"/>
            <charset val="128"/>
          </rPr>
          <t>補助金交付決定額（変更申請している場合には変更後の額）を入力てください。</t>
        </r>
      </text>
    </comment>
    <comment ref="E28" authorId="0" shapeId="0" xr:uid="{97D2F786-8A7F-4626-95FF-614418CE124A}">
      <text>
        <r>
          <rPr>
            <sz val="9"/>
            <color indexed="81"/>
            <rFont val="MS P ゴシック"/>
            <family val="3"/>
            <charset val="128"/>
          </rPr>
          <t>下記の「（別紙２）収支決算書」の「２　資金支出内訳」の表にある「補助金交付実績額」の内容が自動的に反映されますので、ここでの入力は不要です。
全ての入力が終了後、内容が反映されているかをご確認ください。</t>
        </r>
      </text>
    </comment>
    <comment ref="E50" authorId="0" shapeId="0" xr:uid="{7DB322E7-FDDE-4FD1-994C-39E6C88BDD76}">
      <text>
        <r>
          <rPr>
            <sz val="9"/>
            <color indexed="81"/>
            <rFont val="MS P ゴシック"/>
            <family val="3"/>
            <charset val="128"/>
          </rPr>
          <t>上記の「交付申請書（かがみ）」の「申請者　氏名」の内容が自動的に反映されますので、ここでの入力は不要です。
全ての入力が終了後、内容が反映されているかをご確認ください。</t>
        </r>
      </text>
    </comment>
    <comment ref="E51" authorId="0" shapeId="0" xr:uid="{4489B226-034A-4118-9088-FB21D9C677CC}">
      <text>
        <r>
          <rPr>
            <sz val="9"/>
            <color indexed="81"/>
            <rFont val="MS P ゴシック"/>
            <family val="3"/>
            <charset val="128"/>
          </rPr>
          <t>上記の「交付申請書（かがみ）」の「申請者　氏名」の内容が自動的に反映されますので、ここでの入力は不要です。
全ての入力が終了後、内容が反映されているかをご確認ください。</t>
        </r>
      </text>
    </comment>
    <comment ref="I51" authorId="0" shapeId="0" xr:uid="{EFEAE811-A865-4C80-BDDC-C50CA9A146D6}">
      <text>
        <r>
          <rPr>
            <sz val="9"/>
            <color indexed="81"/>
            <rFont val="MS P ゴシック"/>
            <family val="3"/>
            <charset val="128"/>
          </rPr>
          <t>上記の「交付申請書（かがみ）」の「申請者　氏名」の内容が自動的に反映されますので、ここでの入力は不要です。
全ての入力が終了後、内容が反映されているかをご確認ください。</t>
        </r>
      </text>
    </comment>
    <comment ref="E52" authorId="0" shapeId="0" xr:uid="{E29B7B92-A592-446B-93F5-4E890228184A}">
      <text>
        <r>
          <rPr>
            <sz val="9"/>
            <color indexed="81"/>
            <rFont val="MS P ゴシック"/>
            <family val="3"/>
            <charset val="128"/>
          </rPr>
          <t>上記の「交付申請書（かがみ）」の「申請者　住所」の内容が自動的に反映されますので、ここでの入力は不要です。
全ての入力が終了後、内容が反映されているかをご確認ください。</t>
        </r>
      </text>
    </comment>
    <comment ref="E54" authorId="0" shapeId="0" xr:uid="{EF0185D2-2C18-4048-8742-0DD7279C293B}">
      <text>
        <r>
          <rPr>
            <sz val="9"/>
            <color indexed="81"/>
            <rFont val="MS P ゴシック"/>
            <family val="3"/>
            <charset val="128"/>
          </rPr>
          <t>業種をリストから選択してください。</t>
        </r>
      </text>
    </comment>
    <comment ref="E55" authorId="0" shapeId="0" xr:uid="{3EB2CCF5-E7A7-4DF6-A178-805FAF3788BC}">
      <text>
        <r>
          <rPr>
            <sz val="9"/>
            <color indexed="81"/>
            <rFont val="MS P ゴシック"/>
            <family val="3"/>
            <charset val="128"/>
          </rPr>
          <t>主たる事業内容を簡潔に入力してください。（例：織物製造、電子部品製造）</t>
        </r>
      </text>
    </comment>
    <comment ref="E56" authorId="0" shapeId="0" xr:uid="{3B9D7384-4DF8-4F8B-BB5D-65D30CA5F995}">
      <text>
        <r>
          <rPr>
            <sz val="9"/>
            <color indexed="81"/>
            <rFont val="MS P ゴシック"/>
            <family val="3"/>
            <charset val="128"/>
          </rPr>
          <t>単位は千円です。個人事業主にあっては入力しないでください。</t>
        </r>
      </text>
    </comment>
    <comment ref="E57" authorId="0" shapeId="0" xr:uid="{9B71542C-AEC1-47EF-A21D-91025471ED51}">
      <text>
        <r>
          <rPr>
            <sz val="9"/>
            <color indexed="81"/>
            <rFont val="MS P ゴシック"/>
            <family val="3"/>
            <charset val="128"/>
          </rPr>
          <t>従業員数を入力してください。</t>
        </r>
      </text>
    </comment>
    <comment ref="J57" authorId="0" shapeId="0" xr:uid="{B3FA1CAB-0A97-4850-9B04-DA2ACE6963C6}">
      <text>
        <r>
          <rPr>
            <sz val="9"/>
            <color indexed="81"/>
            <rFont val="MS P ゴシック"/>
            <family val="3"/>
            <charset val="128"/>
          </rPr>
          <t>男性従業員数を入力してください。</t>
        </r>
      </text>
    </comment>
    <comment ref="M57" authorId="0" shapeId="0" xr:uid="{B87AC879-8253-4133-9508-C6F45D73CA03}">
      <text>
        <r>
          <rPr>
            <sz val="9"/>
            <color indexed="81"/>
            <rFont val="MS P ゴシック"/>
            <family val="3"/>
            <charset val="128"/>
          </rPr>
          <t>女性従業員数を入力してください。</t>
        </r>
      </text>
    </comment>
    <comment ref="E58" authorId="0" shapeId="0" xr:uid="{C39A9299-EC9B-4026-9E2E-6284BE37970D}">
      <text>
        <r>
          <rPr>
            <sz val="9"/>
            <color indexed="81"/>
            <rFont val="MS P ゴシック"/>
            <family val="3"/>
            <charset val="128"/>
          </rPr>
          <t xml:space="preserve">担当者の部署および氏名を入力してください。（例：総務部　福井　県太郎）
※部署と氏名の間、氏名の姓と名の間は１マスあけてください。
</t>
        </r>
      </text>
    </comment>
    <comment ref="E59" authorId="0" shapeId="0" xr:uid="{B5135994-01C2-4B9E-93BD-957E4D7BE787}">
      <text>
        <r>
          <rPr>
            <sz val="9"/>
            <color indexed="81"/>
            <rFont val="MS P ゴシック"/>
            <family val="3"/>
            <charset val="128"/>
          </rPr>
          <t>担当者の連絡先となる電話番号を入力してください。</t>
        </r>
      </text>
    </comment>
    <comment ref="K59" authorId="0" shapeId="0" xr:uid="{EED8C76C-4039-4D6E-8107-9C8D500111AA}">
      <text>
        <r>
          <rPr>
            <sz val="9"/>
            <color indexed="81"/>
            <rFont val="MS P ゴシック"/>
            <family val="3"/>
            <charset val="128"/>
          </rPr>
          <t>担当者の連絡先となるFAX番号を入力してください。</t>
        </r>
      </text>
    </comment>
    <comment ref="E60" authorId="0" shapeId="0" xr:uid="{57F6BA1F-2313-45F1-B7CC-486D007707E2}">
      <text>
        <r>
          <rPr>
            <sz val="9"/>
            <color indexed="81"/>
            <rFont val="MS P ゴシック"/>
            <family val="3"/>
            <charset val="128"/>
          </rPr>
          <t xml:space="preserve">担当者の連絡先となるメールアドレスを入力してください。
</t>
        </r>
      </text>
    </comment>
    <comment ref="E63" authorId="2" shapeId="0" xr:uid="{CC9B4FC4-292A-41BE-85FE-3CC48A8C3EB7}">
      <text>
        <r>
          <rPr>
            <sz val="9"/>
            <color indexed="81"/>
            <rFont val="MS P ゴシック"/>
            <family val="3"/>
            <charset val="128"/>
          </rPr>
          <t>施設・設備等を整備した事業所の名称を入力してください。（例：××工場）</t>
        </r>
      </text>
    </comment>
    <comment ref="E64" authorId="2" shapeId="0" xr:uid="{D39ECEC6-C92C-4B94-AFBC-775E9385EA19}">
      <text>
        <r>
          <rPr>
            <sz val="9"/>
            <color indexed="81"/>
            <rFont val="MS P ゴシック"/>
            <family val="3"/>
            <charset val="128"/>
          </rPr>
          <t>施設・設備等を整備した事業所の所在地を入力してください。
（例：福井県福井市大手３丁目×－×）</t>
        </r>
      </text>
    </comment>
    <comment ref="E65" authorId="3" shapeId="0" xr:uid="{4D18D85B-0661-4846-802C-27E50104FDF2}">
      <text>
        <r>
          <rPr>
            <sz val="9"/>
            <color indexed="81"/>
            <rFont val="MS P ゴシック"/>
            <family val="3"/>
            <charset val="128"/>
          </rPr>
          <t>始期
本見積の取得等、事業に着手したの日付を記載してください。
補助金交付決定日以降の日付となっているかご確認ください。
終期
工事業者、外注先等への支払いを終えた日もしくは交付要領第３条（４）に規定する要件の達成日のうち、
いずれか遅い日を記載してください。</t>
        </r>
      </text>
    </comment>
    <comment ref="E66" authorId="3" shapeId="0" xr:uid="{0ECEA639-F06B-4907-ABA7-89CF2D9FE1A9}">
      <text>
        <r>
          <rPr>
            <sz val="9"/>
            <color indexed="81"/>
            <rFont val="MS P ゴシック"/>
            <family val="3"/>
            <charset val="128"/>
          </rPr>
          <t>満たした全ての要件に○を付け、証拠書類を提出してください。
【提出する証拠書類】
　・企業が女性の職業生活における活躍の推進に関する法律第20条第1項に基づく取組状況の公表のなかで
　　公表している場合は、その公表された資料
　・雇用契約書
　・研修実施報告書（様式１）
　・その他左記要件を達成したことがわかる書類</t>
        </r>
      </text>
    </comment>
    <comment ref="E67" authorId="3" shapeId="0" xr:uid="{308A7C81-FCFE-430A-B14E-D5AD36E20810}">
      <text>
        <r>
          <rPr>
            <sz val="9"/>
            <color indexed="81"/>
            <rFont val="MS P ゴシック"/>
            <family val="3"/>
            <charset val="128"/>
          </rPr>
          <t>実施した事業の内容を具体的に記載してください。
写真は、撮影日等の日付入りのものを添付してください。
なお、このエクセルに貼り付けが難しい場合は、「別添のとおり」と入力し、別に資料を作成（様式任意）して提出してください。この場合も撮影日等の日付入りの写真としてください。</t>
        </r>
      </text>
    </comment>
    <comment ref="E68" authorId="3" shapeId="0" xr:uid="{AE34A123-36D7-4FF7-B717-9DFA4D1A2EE0}">
      <text>
        <r>
          <rPr>
            <sz val="9"/>
            <color indexed="81"/>
            <rFont val="MS P ゴシック"/>
            <family val="3"/>
            <charset val="128"/>
          </rPr>
          <t>実施した事業による効果を具体的に記載してください。</t>
        </r>
      </text>
    </comment>
    <comment ref="E75" authorId="0" shapeId="0" xr:uid="{7733AC00-55E5-4A84-B66F-95C2F01F4F1C}">
      <text>
        <r>
          <rPr>
            <sz val="9"/>
            <color indexed="81"/>
            <rFont val="MS P ゴシック"/>
            <family val="3"/>
            <charset val="128"/>
          </rPr>
          <t>下記の「２　資金支出内訳」の表の「事業に要する経費（税込）」から補助金交付申請額を差し引いた額のうち自己資金で対応する金額を入力してください。
そのため、先に「２　資金支出内訳」の作成をおすすめします。</t>
        </r>
      </text>
    </comment>
    <comment ref="E76" authorId="0" shapeId="0" xr:uid="{B0F433E5-0228-4AD4-BFEC-ADECA7AB9F54}">
      <text>
        <r>
          <rPr>
            <sz val="9"/>
            <color indexed="81"/>
            <rFont val="MS P ゴシック"/>
            <family val="3"/>
            <charset val="128"/>
          </rPr>
          <t>下記の「２　資金支出内訳」の表の「事業に要する経費（税込）」から補助金交付申請額を差し引いた額のうち借入金で対応する金額を入力してください。
先に「２　資金支出内訳」の作成をおすすめします。</t>
        </r>
      </text>
    </comment>
    <comment ref="I76" authorId="0" shapeId="0" xr:uid="{9F6A15A5-A787-48FD-9232-8E82F3893EFA}">
      <text>
        <r>
          <rPr>
            <sz val="9"/>
            <color indexed="81"/>
            <rFont val="MS P ゴシック"/>
            <family val="3"/>
            <charset val="128"/>
          </rPr>
          <t>左の「借入金」の調達先について入力してください。（例：○○銀行）</t>
        </r>
      </text>
    </comment>
    <comment ref="E77" authorId="0" shapeId="0" xr:uid="{2BB02257-2F2A-457C-BD78-C0CF076B5EB0}">
      <text>
        <r>
          <rPr>
            <sz val="9"/>
            <color indexed="81"/>
            <rFont val="MS P ゴシック"/>
            <family val="3"/>
            <charset val="128"/>
          </rPr>
          <t>下記の「２　資金支出内訳」の表の「補助金交付申請額」が自動的に反映されますので、先に「２　資金支出内訳」の作成をおすすめします。</t>
        </r>
      </text>
    </comment>
    <comment ref="E78" authorId="0" shapeId="0" xr:uid="{BF3DCCD7-0A7F-456C-B6BC-DEFF98031971}">
      <text>
        <r>
          <rPr>
            <sz val="9"/>
            <color indexed="81"/>
            <rFont val="MS P ゴシック"/>
            <family val="3"/>
            <charset val="128"/>
          </rPr>
          <t>下記の「２　資金支出内訳」の表の「事業に要する経費（税込）」事業に要する経費から
補助金交付申請額、自己資金および借入金を差し引いた金額となります。
なお、本補助金では、国や市町から補助金等の支援を受けることはできませんので、「０」となっていることを確認してください。</t>
        </r>
      </text>
    </comment>
    <comment ref="E79" authorId="0" shapeId="0" xr:uid="{E5D5A4C4-E475-409C-BD7C-AE95AC01DCEC}">
      <text>
        <r>
          <rPr>
            <sz val="9"/>
            <color indexed="81"/>
            <rFont val="MS P ゴシック"/>
            <family val="3"/>
            <charset val="128"/>
          </rPr>
          <t>下記の「２　資金支出内訳」の表の「事業に要する経費（税込）」が自動的に反映されますので、先に「２　資金支出内訳」の作成をおすすめします。</t>
        </r>
      </text>
    </comment>
    <comment ref="B85" authorId="2" shapeId="0" xr:uid="{87D1FB80-7A6D-4B43-8580-91D70975CB1B}">
      <text>
        <r>
          <rPr>
            <sz val="9"/>
            <color indexed="81"/>
            <rFont val="MS P ゴシック"/>
            <family val="3"/>
            <charset val="128"/>
          </rPr>
          <t>プルダウンから選択してください。</t>
        </r>
      </text>
    </comment>
    <comment ref="D85" authorId="0" shapeId="0" xr:uid="{EE00D4D5-0220-4FEA-AF90-845CB4A490CD}">
      <text>
        <r>
          <rPr>
            <sz val="9"/>
            <color indexed="81"/>
            <rFont val="MS P ゴシック"/>
            <family val="3"/>
            <charset val="128"/>
          </rPr>
          <t xml:space="preserve">【施設・設備等整備費】
整備予定の施設・設備、購入予定の消耗品等を記入
【情報発信費】
ホームページや動画作成費、新聞広告等を記入
</t>
        </r>
      </text>
    </comment>
    <comment ref="G85" authorId="0" shapeId="0" xr:uid="{7B1B300F-3728-4730-B1D4-E54B2F58CF04}">
      <text>
        <r>
          <rPr>
            <sz val="9"/>
            <color indexed="81"/>
            <rFont val="MS P ゴシック"/>
            <family val="3"/>
            <charset val="128"/>
          </rPr>
          <t>事業に要する経費について消費税込みの金額を入力してください。</t>
        </r>
      </text>
    </comment>
    <comment ref="I85" authorId="0" shapeId="0" xr:uid="{65664C12-03A0-4540-8DBF-718FE09CA857}">
      <text>
        <r>
          <rPr>
            <sz val="9"/>
            <color indexed="81"/>
            <rFont val="MS P ゴシック"/>
            <family val="3"/>
            <charset val="128"/>
          </rPr>
          <t>左の「事業に要する経費（税込）」から消費税を除いた金額を入力してください。</t>
        </r>
      </text>
    </comment>
    <comment ref="K85" authorId="0" shapeId="0" xr:uid="{83531810-9271-423D-8285-1A6678D6FCD9}">
      <text>
        <r>
          <rPr>
            <sz val="9"/>
            <color indexed="81"/>
            <rFont val="MS P ゴシック"/>
            <family val="3"/>
            <charset val="128"/>
          </rPr>
          <t>次の３つから該当するものを１つ入力してください。「その他」については、内容を（　）に入力してください。
見積書、価格表、その他（　）</t>
        </r>
      </text>
    </comment>
    <comment ref="G90" authorId="0" shapeId="0" xr:uid="{BFC01642-6BC5-447B-87A8-C5BDBF618604}">
      <text>
        <r>
          <rPr>
            <sz val="9"/>
            <color indexed="81"/>
            <rFont val="MS P ゴシック"/>
            <family val="3"/>
            <charset val="128"/>
          </rPr>
          <t>事業に要する経費（税込）の合計を自動計算します。</t>
        </r>
      </text>
    </comment>
    <comment ref="I90" authorId="0" shapeId="0" xr:uid="{DB2B1CB5-2B0B-4B8E-8646-E8A8D73D1A9B}">
      <text>
        <r>
          <rPr>
            <sz val="9"/>
            <color indexed="81"/>
            <rFont val="MS P ゴシック"/>
            <family val="3"/>
            <charset val="128"/>
          </rPr>
          <t>補助対象経費（税抜）の合計を自動計算します。</t>
        </r>
      </text>
    </comment>
    <comment ref="N90" authorId="0" shapeId="0" xr:uid="{8F6FDA98-7154-46CF-8A12-7349AF8C992A}">
      <text>
        <r>
          <rPr>
            <sz val="9"/>
            <color indexed="81"/>
            <rFont val="MS P ゴシック"/>
            <family val="3"/>
            <charset val="128"/>
          </rPr>
          <t>左の補助金交付申請額の試算額から千円未満を切り捨てた額を自動計算します。
この金額が</t>
        </r>
        <r>
          <rPr>
            <b/>
            <sz val="9"/>
            <color indexed="10"/>
            <rFont val="MS P ゴシック"/>
            <family val="3"/>
            <charset val="128"/>
          </rPr>
          <t>補助金交付申請額</t>
        </r>
        <r>
          <rPr>
            <sz val="9"/>
            <color indexed="81"/>
            <rFont val="MS P ゴシック"/>
            <family val="3"/>
            <charset val="128"/>
          </rPr>
          <t>となります。（補助上限額である200万円を超える場合は200万円が補助金交付申請金額となります。）</t>
        </r>
      </text>
    </comment>
    <comment ref="A109" authorId="1" shapeId="0" xr:uid="{215C6D72-B5BB-49FD-9FDA-C203FC78CD51}">
      <text>
        <r>
          <rPr>
            <sz val="9"/>
            <color indexed="81"/>
            <rFont val="MS P ゴシック"/>
            <family val="3"/>
            <charset val="128"/>
          </rPr>
          <t>プルダウンから選択してください。</t>
        </r>
      </text>
    </comment>
    <comment ref="C109" authorId="1" shapeId="0" xr:uid="{BD585F5E-6FCF-45F5-AC33-5177FA41F31B}">
      <text>
        <r>
          <rPr>
            <sz val="9"/>
            <color indexed="81"/>
            <rFont val="MS P ゴシック"/>
            <family val="3"/>
            <charset val="128"/>
          </rPr>
          <t>下記を参考に具体的に記載してください。
施設・設備等整備費
女性専用トイレ、アシストスーツ　等
情報発信費
ホームページ、新聞広告　等</t>
        </r>
      </text>
    </comment>
    <comment ref="H109" authorId="1" shapeId="0" xr:uid="{CF5E7471-B885-4CD6-98B6-B5E3EE155631}">
      <text>
        <r>
          <rPr>
            <sz val="9"/>
            <color indexed="81"/>
            <rFont val="MS P ゴシック"/>
            <family val="3"/>
            <charset val="128"/>
          </rPr>
          <t>正式見積の発行日を記載してください。競争見積を徴収した場合は、発行日が異なる場合は遅い方の日付を記載してください。</t>
        </r>
      </text>
    </comment>
    <comment ref="J109" authorId="1" shapeId="0" xr:uid="{1CE7CC20-4A64-457A-835A-9F9A42105BFE}">
      <text>
        <r>
          <rPr>
            <sz val="9"/>
            <color indexed="81"/>
            <rFont val="MS P ゴシック"/>
            <family val="3"/>
            <charset val="128"/>
          </rPr>
          <t>契約日を記載してください。契約を締結していない場合は、請書や注文書の発行日を記載してください。</t>
        </r>
      </text>
    </comment>
    <comment ref="L109" authorId="1" shapeId="0" xr:uid="{DBA8CDCD-B17C-4ABB-B228-5A3D9D8A2AF9}">
      <text>
        <r>
          <rPr>
            <sz val="9"/>
            <color indexed="81"/>
            <rFont val="MS P ゴシック"/>
            <family val="3"/>
            <charset val="128"/>
          </rPr>
          <t>納品日および検収日を記載してください。同一の場合はその日付のみを、納品日と検収日が異なる場合は２行に分けるなどして両方の日付を記載してください。</t>
        </r>
      </text>
    </comment>
    <comment ref="N109" authorId="1" shapeId="0" xr:uid="{D6D07099-60F4-4810-A6BF-E528110ABF69}">
      <text>
        <r>
          <rPr>
            <sz val="9"/>
            <color indexed="81"/>
            <rFont val="MS P ゴシック"/>
            <family val="3"/>
            <charset val="128"/>
          </rPr>
          <t>支払日を記載してください。</t>
        </r>
      </text>
    </comment>
    <comment ref="K140" authorId="1" shapeId="0" xr:uid="{95555924-BDB1-4C9F-9377-CFAE5F000E8B}">
      <text>
        <r>
          <rPr>
            <sz val="9"/>
            <color indexed="81"/>
            <rFont val="MS P ゴシック"/>
            <family val="3"/>
            <charset val="128"/>
          </rPr>
          <t>検収年月日を記載してください。</t>
        </r>
      </text>
    </comment>
    <comment ref="M140" authorId="1" shapeId="0" xr:uid="{FC170DFF-CD0B-469D-A9C9-E8FEF00B581F}">
      <text>
        <r>
          <rPr>
            <sz val="9"/>
            <color indexed="81"/>
            <rFont val="MS P ゴシック"/>
            <family val="3"/>
            <charset val="128"/>
          </rPr>
          <t>財産が置かれている住所を記載してください。</t>
        </r>
      </text>
    </comment>
    <comment ref="L155" authorId="0" shapeId="0" xr:uid="{3D6312C9-528B-4875-B2A9-E26C9E45E831}">
      <text>
        <r>
          <rPr>
            <sz val="9"/>
            <color indexed="81"/>
            <rFont val="MS P ゴシック"/>
            <family val="3"/>
            <charset val="128"/>
          </rPr>
          <t>実績報告書を提出する日が自動で反映されますので、ここでの入力は不要です。
全ての入力が終了後、内容が反映されているかをご確認ください。</t>
        </r>
      </text>
    </comment>
    <comment ref="F156" authorId="0" shapeId="0" xr:uid="{AF0ED525-9284-422C-84A3-855F28486002}">
      <text>
        <r>
          <rPr>
            <sz val="9"/>
            <color indexed="81"/>
            <rFont val="MS P ゴシック"/>
            <family val="3"/>
            <charset val="128"/>
          </rPr>
          <t>交付申請書の事業者等の名称が自動で反映されますので、ここでの入力は不要です。
全ての入力が終了後、内容が反映されているかをご確認ください。</t>
        </r>
      </text>
    </comment>
    <comment ref="F157" authorId="0" shapeId="0" xr:uid="{372F43D6-69E7-4436-8357-871F8E2DAFC0}">
      <text>
        <r>
          <rPr>
            <sz val="9"/>
            <color indexed="81"/>
            <rFont val="MS P ゴシック"/>
            <family val="3"/>
            <charset val="128"/>
          </rPr>
          <t>交付申請書の代表者の役職が自動で反映されますので、ここでの入力は不要です。
全ての入力が終了後、内容が反映されているかをご確認ください。</t>
        </r>
      </text>
    </comment>
    <comment ref="F158" authorId="0" shapeId="0" xr:uid="{D91FAAC2-1DE2-4E6C-A841-14E3816240E4}">
      <text>
        <r>
          <rPr>
            <sz val="9"/>
            <color indexed="81"/>
            <rFont val="MS P ゴシック"/>
            <family val="3"/>
            <charset val="128"/>
          </rPr>
          <t>交付申請書の代表者の氏名（個人事業主にあっては事業主の氏名））が自動で反映されますので、ここでの入力は不要です。
全ての入力が終了後、内容が反映されているかをご確認ください。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小林 哲朗</author>
    <author>岸下 剛史</author>
  </authors>
  <commentList>
    <comment ref="L2" authorId="0" shapeId="0" xr:uid="{EBC0BA85-A44C-44B0-BF9A-80B204111FBF}">
      <text>
        <r>
          <rPr>
            <sz val="9"/>
            <color indexed="81"/>
            <rFont val="MS P ゴシック"/>
            <family val="3"/>
            <charset val="128"/>
          </rPr>
          <t>提出する日を入力してください。</t>
        </r>
      </text>
    </comment>
    <comment ref="J4" authorId="0" shapeId="0" xr:uid="{C476C2A8-7046-4368-A4CB-E5BA058C6543}">
      <text>
        <r>
          <rPr>
            <sz val="9"/>
            <color indexed="81"/>
            <rFont val="MS P ゴシック"/>
            <family val="3"/>
            <charset val="128"/>
          </rPr>
          <t>交付申請書の申請者住所が自動で反映されますので、ここでの入力は不要です。
全ての入力が終了後、内容が反映されているかをご確認ください。</t>
        </r>
      </text>
    </comment>
    <comment ref="J7" authorId="0" shapeId="0" xr:uid="{3C7C9FD9-2C82-48E5-8F4A-CDAFDF9C5A36}">
      <text>
        <r>
          <rPr>
            <sz val="9"/>
            <color indexed="81"/>
            <rFont val="MS P ゴシック"/>
            <family val="3"/>
            <charset val="128"/>
          </rPr>
          <t>交付申請書の事業者等の名称が自動で反映されますので、ここでの入力は不要です。
全ての入力が終了後、内容が反映されているかをご確認ください。</t>
        </r>
      </text>
    </comment>
    <comment ref="J8" authorId="0" shapeId="0" xr:uid="{D6D9F76E-2EE1-42A2-B18B-EA1FB6362B1C}">
      <text>
        <r>
          <rPr>
            <sz val="9"/>
            <color indexed="81"/>
            <rFont val="MS P ゴシック"/>
            <family val="3"/>
            <charset val="128"/>
          </rPr>
          <t>交付申請書の代表者の役職が自動で反映されますので、ここでの入力は不要です。
全ての入力が終了後、内容が反映されているかをご確認ください。</t>
        </r>
      </text>
    </comment>
    <comment ref="J9" authorId="0" shapeId="0" xr:uid="{421EE9BC-517A-4849-ACAA-94D0A9130DB5}">
      <text>
        <r>
          <rPr>
            <sz val="9"/>
            <color indexed="81"/>
            <rFont val="MS P ゴシック"/>
            <family val="3"/>
            <charset val="128"/>
          </rPr>
          <t>交付申請書の代表者の氏名（個人事業主にあっては事業主の氏名））が自動で反映されますので、ここでの入力は不要です。
全ての入力が終了後、内容が反映されているかをご確認ください。</t>
        </r>
      </text>
    </comment>
    <comment ref="A15" authorId="1" shapeId="0" xr:uid="{4E9BB97B-6631-42B4-A807-A96D73426CFF}">
      <text>
        <r>
          <rPr>
            <sz val="9"/>
            <color indexed="81"/>
            <rFont val="MS P ゴシック"/>
            <family val="3"/>
            <charset val="128"/>
          </rPr>
          <t>交付決定通知書の中段（知事名の左側）に記載あります通知日を転記してください。</t>
        </r>
      </text>
    </comment>
    <comment ref="J15" authorId="1" shapeId="0" xr:uid="{AC337E46-0CC9-4156-9260-FF7D64F12A2C}">
      <text>
        <r>
          <rPr>
            <sz val="9"/>
            <color indexed="81"/>
            <rFont val="MS P ゴシック"/>
            <family val="3"/>
            <charset val="128"/>
          </rPr>
          <t>交付決定通知書の左上に記載あります文書番号を転記してください。</t>
        </r>
      </text>
    </comment>
    <comment ref="G21" authorId="1" shapeId="0" xr:uid="{D535E4D4-153B-45D9-92C8-76FD84A87A4E}">
      <text>
        <r>
          <rPr>
            <sz val="9"/>
            <color indexed="81"/>
            <rFont val="MS P ゴシック"/>
            <family val="3"/>
            <charset val="128"/>
          </rPr>
          <t>実績報告書にある精算額を記載してください。</t>
        </r>
      </text>
    </comment>
    <comment ref="H29" authorId="1" shapeId="0" xr:uid="{FAE8269B-C0C6-48B5-BD91-5D4C4F5F1284}">
      <text>
        <r>
          <rPr>
            <sz val="9"/>
            <color indexed="81"/>
            <rFont val="MS P ゴシック"/>
            <family val="3"/>
            <charset val="128"/>
          </rPr>
          <t>原則、申請者（会社代表等）と同一となります。</t>
        </r>
      </text>
    </comment>
    <comment ref="H30" authorId="1" shapeId="0" xr:uid="{38DBDCE1-3C9B-4EF2-A37D-553D022E4128}">
      <text>
        <r>
          <rPr>
            <sz val="9"/>
            <color indexed="81"/>
            <rFont val="MS P ゴシック"/>
            <family val="3"/>
            <charset val="128"/>
          </rPr>
          <t xml:space="preserve">発行責任者と同一である場合は、「同上」などと記載を省略しても構いません。
</t>
        </r>
      </text>
    </comment>
    <comment ref="H31" authorId="1" shapeId="0" xr:uid="{5B4DDD32-BE2D-450B-90A0-77A34DBA60E1}">
      <text>
        <r>
          <rPr>
            <sz val="9"/>
            <color indexed="81"/>
            <rFont val="MS P ゴシック"/>
            <family val="3"/>
            <charset val="128"/>
          </rPr>
          <t>日中、連絡がつく連絡先を記載してください。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小林 哲朗</author>
  </authors>
  <commentList>
    <comment ref="L2" authorId="0" shapeId="0" xr:uid="{B18EC109-A808-43C8-A217-52FBCB2CDB04}">
      <text>
        <r>
          <rPr>
            <sz val="9"/>
            <color indexed="81"/>
            <rFont val="MS P ゴシック"/>
            <family val="3"/>
            <charset val="128"/>
          </rPr>
          <t>提出する日を入力してください。</t>
        </r>
      </text>
    </comment>
    <comment ref="J4" authorId="0" shapeId="0" xr:uid="{964768BD-D497-49AC-9DCA-78F464009CD2}">
      <text>
        <r>
          <rPr>
            <sz val="9"/>
            <color indexed="81"/>
            <rFont val="MS P ゴシック"/>
            <family val="3"/>
            <charset val="128"/>
          </rPr>
          <t>交付申請書の申請者住所が自動で反映されますので、ここでの入力は不要です。
全ての入力が終了後、内容が反映されているかをご確認ください。</t>
        </r>
      </text>
    </comment>
    <comment ref="J7" authorId="0" shapeId="0" xr:uid="{E54CB5E8-A628-4277-B4CB-0C05027F2C5B}">
      <text>
        <r>
          <rPr>
            <sz val="9"/>
            <color indexed="81"/>
            <rFont val="MS P ゴシック"/>
            <family val="3"/>
            <charset val="128"/>
          </rPr>
          <t>交付申請書の事業者等の名称が自動で反映されますので、ここでの入力は不要です。
全ての入力が終了後、内容が反映されているかをご確認ください。</t>
        </r>
      </text>
    </comment>
    <comment ref="J8" authorId="0" shapeId="0" xr:uid="{84CA0DCD-F00A-4FF3-8910-6417C67CFEDE}">
      <text>
        <r>
          <rPr>
            <sz val="9"/>
            <color indexed="81"/>
            <rFont val="MS P ゴシック"/>
            <family val="3"/>
            <charset val="128"/>
          </rPr>
          <t>交付申請書の代表者の役職が自動で反映されますので、ここでの入力は不要です。
全ての入力が終了後、内容が反映されているかをご確認ください。</t>
        </r>
      </text>
    </comment>
    <comment ref="J9" authorId="0" shapeId="0" xr:uid="{0A73F9F5-242B-446A-B79E-C3FD52ECBFD4}">
      <text>
        <r>
          <rPr>
            <sz val="9"/>
            <color indexed="81"/>
            <rFont val="MS P ゴシック"/>
            <family val="3"/>
            <charset val="128"/>
          </rPr>
          <t>交付申請書の代表者の氏名（個人事業主にあっては事業主の氏名））が自動で反映されますので、
ここでの入力は不要です。
全ての入力が終了後、内容が反映されているかをご確認ください。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小林 哲朗</author>
  </authors>
  <commentList>
    <comment ref="L2" authorId="0" shapeId="0" xr:uid="{2CD6DFF7-9EC8-4503-82E7-2144A3F2E89C}">
      <text>
        <r>
          <rPr>
            <sz val="9"/>
            <color indexed="81"/>
            <rFont val="MS P ゴシック"/>
            <family val="3"/>
            <charset val="128"/>
          </rPr>
          <t>提出する日を入力してください。</t>
        </r>
      </text>
    </comment>
    <comment ref="J4" authorId="0" shapeId="0" xr:uid="{21ACC3C8-1812-4968-8664-078322A38383}">
      <text>
        <r>
          <rPr>
            <sz val="9"/>
            <color indexed="81"/>
            <rFont val="MS P ゴシック"/>
            <family val="3"/>
            <charset val="128"/>
          </rPr>
          <t>交付申請書の申請者住所が自動で反映されますので、ここでの入力は不要です。
全ての入力が終了後、内容が反映されているかをご確認ください。</t>
        </r>
      </text>
    </comment>
    <comment ref="J7" authorId="0" shapeId="0" xr:uid="{BCADBE23-54A9-4E46-9121-1832CDBF0D50}">
      <text>
        <r>
          <rPr>
            <sz val="9"/>
            <color indexed="81"/>
            <rFont val="MS P ゴシック"/>
            <family val="3"/>
            <charset val="128"/>
          </rPr>
          <t>交付申請書の事業者等の名称が自動で反映されますので、ここでの入力は不要です。
全ての入力が終了後、内容が反映されているかをご確認ください。</t>
        </r>
      </text>
    </comment>
    <comment ref="J8" authorId="0" shapeId="0" xr:uid="{8D087375-8632-4DD9-89D5-A95C012BA2A5}">
      <text>
        <r>
          <rPr>
            <sz val="9"/>
            <color indexed="81"/>
            <rFont val="MS P ゴシック"/>
            <family val="3"/>
            <charset val="128"/>
          </rPr>
          <t>交付申請書の代表者の役職が自動で反映されますので、ここでの入力は不要です。
全ての入力が終了後、内容が反映されているかをご確認ください。</t>
        </r>
      </text>
    </comment>
    <comment ref="J9" authorId="0" shapeId="0" xr:uid="{FCA18D47-2872-493E-A35F-4AA7F7F6B54D}">
      <text>
        <r>
          <rPr>
            <sz val="9"/>
            <color indexed="81"/>
            <rFont val="MS P ゴシック"/>
            <family val="3"/>
            <charset val="128"/>
          </rPr>
          <t>交付申請書の代表者の氏名（個人事業主にあっては事業主の氏名））が自動で反映されますので、
ここでの入力は不要です。
全ての入力が終了後、内容が反映されているかをご確認ください。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<sst xmlns="http://schemas.openxmlformats.org/spreadsheetml/2006/main" count="999" uniqueCount="497">
  <si>
    <t>住所</t>
    <phoneticPr fontId="2"/>
  </si>
  <si>
    <t>氏名</t>
    <phoneticPr fontId="2"/>
  </si>
  <si>
    <t>（法人にあっては名称および代表者の氏名）</t>
    <phoneticPr fontId="2"/>
  </si>
  <si>
    <t>記</t>
  </si>
  <si>
    <t>１　補助事業等の名称</t>
  </si>
  <si>
    <t>２　補助事業等の目的および内容</t>
  </si>
  <si>
    <t>３　補助事業等の完了の予定期日および実施の計画</t>
  </si>
  <si>
    <t>円</t>
    <phoneticPr fontId="2"/>
  </si>
  <si>
    <t>（別紙２）収支予算書のとおり</t>
    <phoneticPr fontId="2"/>
  </si>
  <si>
    <t>６　補助事業等の経費の配分および経費の使用方法</t>
  </si>
  <si>
    <t>７　添付書類</t>
  </si>
  <si>
    <t>⑵　収支予算書（別紙２）</t>
  </si>
  <si>
    <t>（別紙１）</t>
    <phoneticPr fontId="2"/>
  </si>
  <si>
    <t>１　申請者の概要</t>
    <phoneticPr fontId="2"/>
  </si>
  <si>
    <t>事業者等の名称</t>
  </si>
  <si>
    <t>役職・代表者名</t>
  </si>
  <si>
    <t>所在地</t>
  </si>
  <si>
    <t>業種</t>
  </si>
  <si>
    <t>主たる事業内容</t>
  </si>
  <si>
    <t>資本金</t>
  </si>
  <si>
    <t>担当部署・氏名</t>
  </si>
  <si>
    <t>電話番号</t>
  </si>
  <si>
    <t>ＦＡＸ番号</t>
  </si>
  <si>
    <t>メールアドレス</t>
  </si>
  <si>
    <t>（注）</t>
  </si>
  <si>
    <t>（別紙２）</t>
    <phoneticPr fontId="2"/>
  </si>
  <si>
    <t>収支予算書</t>
    <phoneticPr fontId="2"/>
  </si>
  <si>
    <t>１　資金調達内訳</t>
    <phoneticPr fontId="2"/>
  </si>
  <si>
    <t>区　分</t>
  </si>
  <si>
    <t>金額（円）</t>
  </si>
  <si>
    <t>資金の調達先</t>
  </si>
  <si>
    <t>自己資金</t>
  </si>
  <si>
    <t>借 入 金</t>
  </si>
  <si>
    <t>補 助 金</t>
  </si>
  <si>
    <t>そ の 他</t>
  </si>
  <si>
    <t>合　計</t>
  </si>
  <si>
    <t>２　資金支出内訳</t>
    <phoneticPr fontId="2"/>
  </si>
  <si>
    <t>経費内訳</t>
  </si>
  <si>
    <t>事業に要する</t>
  </si>
  <si>
    <t>補助対象</t>
  </si>
  <si>
    <t>積算根拠</t>
  </si>
  <si>
    <t>経費(税込)</t>
  </si>
  <si>
    <t>経費(税抜)</t>
  </si>
  <si>
    <t>（円）</t>
  </si>
  <si>
    <t>合計</t>
  </si>
  <si>
    <t>=</t>
    <phoneticPr fontId="2"/>
  </si>
  <si>
    <t>円</t>
    <rPh sb="0" eb="1">
      <t>エン</t>
    </rPh>
    <phoneticPr fontId="2"/>
  </si>
  <si>
    <t>１　必要に応じ、行を追加・削除して使用すること。</t>
  </si>
  <si>
    <t>経費区分</t>
    <phoneticPr fontId="2"/>
  </si>
  <si>
    <t>　　</t>
  </si>
  <si>
    <t>県税の納税状況の確認について</t>
  </si>
  <si>
    <t>　　　　　　</t>
    <phoneticPr fontId="2"/>
  </si>
  <si>
    <t xml:space="preserve">住所（所在地） </t>
  </si>
  <si>
    <t xml:space="preserve">   </t>
  </si>
  <si>
    <t>　　　　　　　</t>
  </si>
  <si>
    <t>※福井県担当者記入欄</t>
  </si>
  <si>
    <t>上記の者の令和　　年　　月　　日現在の県税の</t>
  </si>
  <si>
    <t>納税状況については以下のとおりです。</t>
  </si>
  <si>
    <t>　　□滞納なし　　　　　□滞納あり</t>
  </si>
  <si>
    <t>　　□徴収猶予あり</t>
  </si>
  <si>
    <t>　回答事務所　　□福井県税事務所　□嶺南振興局税務部</t>
  </si>
  <si>
    <t xml:space="preserve">氏名（名称） 　 </t>
    <phoneticPr fontId="7" alignment="distributed"/>
  </si>
  <si>
    <t>フリガナ</t>
    <phoneticPr fontId="2"/>
  </si>
  <si>
    <t>は、</t>
    <phoneticPr fontId="2"/>
  </si>
  <si>
    <t>申請するに当たり、福井県の県税事務所等が、福井県産業労働部</t>
    <phoneticPr fontId="2"/>
  </si>
  <si>
    <t>産業技術課に対し、</t>
    <phoneticPr fontId="2"/>
  </si>
  <si>
    <t>の福井県への納税状況に関する情報を提供することに同意します。</t>
    <phoneticPr fontId="2"/>
  </si>
  <si>
    <t>申請者</t>
    <rPh sb="0" eb="2">
      <t>シンセイ</t>
    </rPh>
    <phoneticPr fontId="2"/>
  </si>
  <si>
    <t>５　交付申請額の算出方法</t>
    <rPh sb="4" eb="6">
      <t>シンセイ</t>
    </rPh>
    <phoneticPr fontId="2"/>
  </si>
  <si>
    <t>４　交付申請額</t>
    <rPh sb="4" eb="6">
      <t>シンセイ</t>
    </rPh>
    <phoneticPr fontId="2"/>
  </si>
  <si>
    <t>補助金交付申請額の試算</t>
    <rPh sb="9" eb="11">
      <t>シサン</t>
    </rPh>
    <phoneticPr fontId="2"/>
  </si>
  <si>
    <t>５　「積算根拠」には、見積書、価格表、カタログなど根拠資料を記載すること。</t>
    <rPh sb="10" eb="13">
      <t>ミツモリショ</t>
    </rPh>
    <rPh sb="14" eb="17">
      <t>カカクヒョウ</t>
    </rPh>
    <rPh sb="25" eb="27">
      <t>コンキョ</t>
    </rPh>
    <rPh sb="27" eb="29">
      <t>シリョウ</t>
    </rPh>
    <phoneticPr fontId="2"/>
  </si>
  <si>
    <t>２　事業の概要</t>
    <phoneticPr fontId="2"/>
  </si>
  <si>
    <t>中分類09　食料品製造業</t>
  </si>
  <si>
    <t>中分類10　飲料・たばこ・飼料製造業</t>
  </si>
  <si>
    <t>中分類11　繊維工業</t>
  </si>
  <si>
    <t>中分類12　木材・木製品製造業（家具を除く）</t>
  </si>
  <si>
    <t>中分類13　家具・装備品製造業</t>
  </si>
  <si>
    <t>中分類14　パルプ・紙・紙加工品製造業</t>
  </si>
  <si>
    <t>中分類15　印刷・同関連業</t>
  </si>
  <si>
    <t>中分類16　化学工業</t>
  </si>
  <si>
    <t>中分類17　石油製品・石炭製品製造業</t>
  </si>
  <si>
    <t>中分類18　プラスチック製品製造業</t>
  </si>
  <si>
    <t>中分類19　ゴム製品製造業</t>
  </si>
  <si>
    <t>中分類20　なめし革・同製品・毛皮製造業</t>
  </si>
  <si>
    <t>中分類21　窯業・土石製品製造業</t>
  </si>
  <si>
    <t>中分類22　鉄鋼業</t>
  </si>
  <si>
    <t>中分類23　非鉄金属製造業</t>
  </si>
  <si>
    <t>中分類24　金属製品製造業</t>
  </si>
  <si>
    <t>中分類25　はん用機械器具製造業</t>
  </si>
  <si>
    <t>中分類26　生産用機械器具製造業</t>
  </si>
  <si>
    <t>中分類27　業務用機械器具製造業</t>
  </si>
  <si>
    <t>中分類28　電子部品・デバイス・電子回路製造業</t>
  </si>
  <si>
    <t>中分類29　電気機械器具製造業</t>
  </si>
  <si>
    <t>中分類30　情報通信機械器具製造業</t>
  </si>
  <si>
    <t>中分類31　輸送用機械器具製造業</t>
  </si>
  <si>
    <t>中分類32　その他の製造業</t>
  </si>
  <si>
    <t>令和　年　月　日</t>
    <rPh sb="0" eb="2">
      <t>レイワ</t>
    </rPh>
    <rPh sb="3" eb="4">
      <t>ネン</t>
    </rPh>
    <rPh sb="5" eb="6">
      <t>ガツ</t>
    </rPh>
    <rPh sb="7" eb="8">
      <t>ニチ</t>
    </rPh>
    <phoneticPr fontId="2"/>
  </si>
  <si>
    <t>交付要領第７条関係（様式第１号）</t>
    <phoneticPr fontId="2"/>
  </si>
  <si>
    <t>福井県福井市大手３丁目○－○</t>
    <rPh sb="0" eb="3">
      <t>フクイケン</t>
    </rPh>
    <rPh sb="3" eb="6">
      <t>フクイシ</t>
    </rPh>
    <rPh sb="6" eb="8">
      <t>オオテ</t>
    </rPh>
    <rPh sb="9" eb="11">
      <t>チョウメ</t>
    </rPh>
    <phoneticPr fontId="2"/>
  </si>
  <si>
    <t>代表取締役社長</t>
    <rPh sb="0" eb="2">
      <t>ダイヒョウ</t>
    </rPh>
    <rPh sb="2" eb="5">
      <t>トリシマリヤク</t>
    </rPh>
    <rPh sb="5" eb="7">
      <t>シャチョウ</t>
    </rPh>
    <phoneticPr fontId="2"/>
  </si>
  <si>
    <t>福井　県太郎</t>
    <rPh sb="0" eb="2">
      <t>フクイ</t>
    </rPh>
    <rPh sb="3" eb="4">
      <t>ケン</t>
    </rPh>
    <rPh sb="4" eb="6">
      <t>タロウ</t>
    </rPh>
    <phoneticPr fontId="2"/>
  </si>
  <si>
    <t>代表取締役社長</t>
    <phoneticPr fontId="2"/>
  </si>
  <si>
    <t>福井　県太郎</t>
    <phoneticPr fontId="2"/>
  </si>
  <si>
    <t>福井県福井市大手３丁目○－○</t>
    <phoneticPr fontId="2"/>
  </si>
  <si>
    <t>中分類11　繊維工業</t>
    <rPh sb="0" eb="3">
      <t>チュウブンルイ</t>
    </rPh>
    <rPh sb="6" eb="8">
      <t>センイ</t>
    </rPh>
    <rPh sb="8" eb="10">
      <t>コウギョウ</t>
    </rPh>
    <phoneticPr fontId="2"/>
  </si>
  <si>
    <t>合繊織物の製造</t>
    <rPh sb="0" eb="2">
      <t>ゴウセン</t>
    </rPh>
    <rPh sb="2" eb="4">
      <t>オリモノ</t>
    </rPh>
    <rPh sb="5" eb="7">
      <t>セイゾウ</t>
    </rPh>
    <phoneticPr fontId="2"/>
  </si>
  <si>
    <t>総務課　福井　県次郎</t>
    <rPh sb="0" eb="3">
      <t>ソウムカ</t>
    </rPh>
    <rPh sb="4" eb="6">
      <t>フクイ</t>
    </rPh>
    <rPh sb="7" eb="10">
      <t>ケンジロウ</t>
    </rPh>
    <phoneticPr fontId="2"/>
  </si>
  <si>
    <t>0776-20-XXXX</t>
    <phoneticPr fontId="2"/>
  </si>
  <si>
    <t>fukuikensyouji@XXX.co.jp</t>
    <phoneticPr fontId="2"/>
  </si>
  <si>
    <t>２　事業の概要</t>
  </si>
  <si>
    <t>第一工場</t>
    <rPh sb="0" eb="2">
      <t>ダイイチ</t>
    </rPh>
    <phoneticPr fontId="2"/>
  </si>
  <si>
    <t>福井県福井市中央３丁目△－△</t>
    <rPh sb="6" eb="8">
      <t>チュウオウ</t>
    </rPh>
    <phoneticPr fontId="2"/>
  </si>
  <si>
    <t>○○銀行</t>
    <rPh sb="2" eb="4">
      <t>ギンコウ</t>
    </rPh>
    <phoneticPr fontId="2"/>
  </si>
  <si>
    <t>見積書</t>
    <rPh sb="0" eb="3">
      <t>ミツモリショ</t>
    </rPh>
    <phoneticPr fontId="2"/>
  </si>
  <si>
    <t>県税の納税状況の確認について</t>
    <phoneticPr fontId="2"/>
  </si>
  <si>
    <t>フクイ　ケンタロウ</t>
    <phoneticPr fontId="2"/>
  </si>
  <si>
    <t>付け福井県指令　産技　第</t>
    <rPh sb="8" eb="9">
      <t>サン</t>
    </rPh>
    <rPh sb="9" eb="10">
      <t>ワザ</t>
    </rPh>
    <rPh sb="11" eb="12">
      <t>ダイ</t>
    </rPh>
    <phoneticPr fontId="2"/>
  </si>
  <si>
    <t>○○○</t>
    <phoneticPr fontId="2"/>
  </si>
  <si>
    <t>号で補助金等の</t>
    <phoneticPr fontId="2"/>
  </si>
  <si>
    <t>１　変更の理由</t>
  </si>
  <si>
    <t>２　変更の内容</t>
  </si>
  <si>
    <t>補助事業中止（廃止）承認申請書</t>
    <phoneticPr fontId="2"/>
  </si>
  <si>
    <t>交付決定（</t>
    <phoneticPr fontId="2"/>
  </si>
  <si>
    <t>付け福井県指令　産技　第</t>
    <phoneticPr fontId="2"/>
  </si>
  <si>
    <t>号で</t>
    <phoneticPr fontId="2"/>
  </si>
  <si>
    <t>第</t>
    <phoneticPr fontId="2"/>
  </si>
  <si>
    <t>○</t>
    <phoneticPr fontId="2"/>
  </si>
  <si>
    <t>半期状況報告書</t>
    <phoneticPr fontId="2"/>
  </si>
  <si>
    <t>変更承認）を受けた事業の第</t>
    <phoneticPr fontId="2"/>
  </si>
  <si>
    <t>半期おける遂行状況について、福井県補助金等交付</t>
    <phoneticPr fontId="2"/>
  </si>
  <si>
    <t>規則第１０条の規定により、別表のとおり報告します。</t>
    <phoneticPr fontId="2"/>
  </si>
  <si>
    <t>別表</t>
  </si>
  <si>
    <t>事業名</t>
  </si>
  <si>
    <t>事業費Ａ</t>
    <phoneticPr fontId="2"/>
  </si>
  <si>
    <t>事業進捗状況</t>
    <phoneticPr fontId="2"/>
  </si>
  <si>
    <t>事業費支払状況</t>
  </si>
  <si>
    <t>次の　半期における
事業進捗の見込</t>
    <rPh sb="10" eb="12">
      <t>ジギョウ</t>
    </rPh>
    <rPh sb="12" eb="14">
      <t>シンチョク</t>
    </rPh>
    <rPh sb="15" eb="17">
      <t>ミコ</t>
    </rPh>
    <phoneticPr fontId="2"/>
  </si>
  <si>
    <t>摘要</t>
  </si>
  <si>
    <t>着手年月日</t>
  </si>
  <si>
    <t>前期末</t>
  </si>
  <si>
    <t>本　期</t>
  </si>
  <si>
    <t>本期末</t>
  </si>
  <si>
    <t>進捗率</t>
  </si>
  <si>
    <t>本期の</t>
  </si>
  <si>
    <t>Ｇ／Ａ</t>
  </si>
  <si>
    <t>までの</t>
  </si>
  <si>
    <t>の</t>
  </si>
  <si>
    <t>支払済</t>
  </si>
  <si>
    <t>完了予定年月日</t>
    <phoneticPr fontId="2"/>
  </si>
  <si>
    <t>出来高</t>
  </si>
  <si>
    <t>Ｄ／Ａ</t>
  </si>
  <si>
    <t>額</t>
  </si>
  <si>
    <t>Ｂ</t>
  </si>
  <si>
    <t>Ｃ</t>
  </si>
  <si>
    <t>Ｄ</t>
  </si>
  <si>
    <t>額　Ｅ</t>
  </si>
  <si>
    <t>Ｆ</t>
  </si>
  <si>
    <t>額　Ｇ</t>
  </si>
  <si>
    <t>したので、福井県補助金等交付規則第１２条の規定により、関係書類を添え、下記の</t>
    <phoneticPr fontId="2"/>
  </si>
  <si>
    <t>とおり報告します。</t>
    <phoneticPr fontId="2"/>
  </si>
  <si>
    <t>２　補助金等の交付決定額およびその精算額</t>
    <phoneticPr fontId="2"/>
  </si>
  <si>
    <t>（交付決定額）</t>
    <phoneticPr fontId="2"/>
  </si>
  <si>
    <t>（精算額）</t>
    <phoneticPr fontId="2"/>
  </si>
  <si>
    <t>３　補助事業の実施期間</t>
    <rPh sb="9" eb="11">
      <t>キカン</t>
    </rPh>
    <phoneticPr fontId="2"/>
  </si>
  <si>
    <t>（別紙①）事業結果報告書のとおり</t>
    <phoneticPr fontId="2"/>
  </si>
  <si>
    <t>４　補助事業の成果</t>
    <phoneticPr fontId="2"/>
  </si>
  <si>
    <t>５　添付書類</t>
    <phoneticPr fontId="2"/>
  </si>
  <si>
    <t>⑸　補助事業に係る経理関係の証拠書類の写し</t>
    <phoneticPr fontId="2"/>
  </si>
  <si>
    <t>取得財産等管理台帳</t>
    <phoneticPr fontId="2"/>
  </si>
  <si>
    <t>財産名</t>
  </si>
  <si>
    <t>規格</t>
    <phoneticPr fontId="2"/>
  </si>
  <si>
    <t>単位</t>
    <phoneticPr fontId="2"/>
  </si>
  <si>
    <t>数量</t>
    <phoneticPr fontId="2"/>
  </si>
  <si>
    <t>単価(円)</t>
    <rPh sb="3" eb="4">
      <t>エン</t>
    </rPh>
    <phoneticPr fontId="2"/>
  </si>
  <si>
    <t>取得年月日</t>
    <rPh sb="2" eb="5">
      <t>ネンガッピ</t>
    </rPh>
    <phoneticPr fontId="2"/>
  </si>
  <si>
    <t>保管場所</t>
    <rPh sb="0" eb="2">
      <t>ホカン</t>
    </rPh>
    <rPh sb="2" eb="4">
      <t>バショ</t>
    </rPh>
    <phoneticPr fontId="2"/>
  </si>
  <si>
    <t>備考</t>
    <phoneticPr fontId="2"/>
  </si>
  <si>
    <t>号で交付決定（額の確定）</t>
    <phoneticPr fontId="2"/>
  </si>
  <si>
    <t>（</t>
    <phoneticPr fontId="2"/>
  </si>
  <si>
    <t>号で変更承認）</t>
    <phoneticPr fontId="2"/>
  </si>
  <si>
    <t>の通知があった補助金を交付されるよう福井県補助金等交付規則第１５条の規定により</t>
    <rPh sb="1" eb="3">
      <t>ツウチ</t>
    </rPh>
    <rPh sb="7" eb="10">
      <t>ホジョキン</t>
    </rPh>
    <rPh sb="34" eb="36">
      <t>キテイ</t>
    </rPh>
    <phoneticPr fontId="2"/>
  </si>
  <si>
    <t>請求します。</t>
    <phoneticPr fontId="2"/>
  </si>
  <si>
    <t>　　　　　　　</t>
    <phoneticPr fontId="2"/>
  </si>
  <si>
    <t>今回請求額</t>
  </si>
  <si>
    <t>発行責任者</t>
    <rPh sb="0" eb="2">
      <t>ハッコウ</t>
    </rPh>
    <rPh sb="2" eb="5">
      <t>セキニンシャ</t>
    </rPh>
    <phoneticPr fontId="2"/>
  </si>
  <si>
    <t>担　当　者</t>
    <rPh sb="0" eb="1">
      <t>タン</t>
    </rPh>
    <rPh sb="2" eb="3">
      <t>トウ</t>
    </rPh>
    <rPh sb="4" eb="5">
      <t>モノ</t>
    </rPh>
    <phoneticPr fontId="2"/>
  </si>
  <si>
    <t>連　絡　先</t>
    <rPh sb="0" eb="1">
      <t>レン</t>
    </rPh>
    <rPh sb="2" eb="3">
      <t>ラク</t>
    </rPh>
    <rPh sb="4" eb="5">
      <t>サキ</t>
    </rPh>
    <phoneticPr fontId="2"/>
  </si>
  <si>
    <t>取得財産等処分承認申請書</t>
    <phoneticPr fontId="2"/>
  </si>
  <si>
    <t>号をもって補助金の</t>
    <phoneticPr fontId="2"/>
  </si>
  <si>
    <t>１　処分の内容</t>
    <phoneticPr fontId="2"/>
  </si>
  <si>
    <t>（１）処分する取得財産等の名称</t>
    <phoneticPr fontId="2"/>
  </si>
  <si>
    <t>（２）処分の内容（有償・無償の別も記載のこと。）および処分予定日</t>
    <phoneticPr fontId="2"/>
  </si>
  <si>
    <t>（処分の内容）</t>
    <rPh sb="1" eb="3">
      <t>ショブン</t>
    </rPh>
    <rPh sb="4" eb="6">
      <t>ナイヨウ</t>
    </rPh>
    <phoneticPr fontId="2"/>
  </si>
  <si>
    <t>（処分予定日）</t>
    <rPh sb="1" eb="3">
      <t>ショブン</t>
    </rPh>
    <rPh sb="3" eb="5">
      <t>ヨテイ</t>
    </rPh>
    <rPh sb="5" eb="6">
      <t>ビ</t>
    </rPh>
    <phoneticPr fontId="2"/>
  </si>
  <si>
    <t>（３）処分の相手方（住所、氏名または名称、使用の目的等）</t>
    <phoneticPr fontId="2"/>
  </si>
  <si>
    <t>２　処分の理由</t>
    <rPh sb="2" eb="4">
      <t>ショブン</t>
    </rPh>
    <rPh sb="5" eb="7">
      <t>リユウ</t>
    </rPh>
    <phoneticPr fontId="2"/>
  </si>
  <si>
    <t>２　処分する取得財産等の名称は、取得財産等管理台帳の財産名を記載すること。</t>
    <phoneticPr fontId="2"/>
  </si>
  <si>
    <t>３　処分にかかる費用の見積書を添付すること。</t>
    <phoneticPr fontId="2"/>
  </si>
  <si>
    <t>４　処分の理由は、できるだけ詳細に記入すること。</t>
    <phoneticPr fontId="2"/>
  </si>
  <si>
    <t>取得財産等の処分等による収入金報告書</t>
    <phoneticPr fontId="2"/>
  </si>
  <si>
    <t>号をもって承認通知を</t>
    <rPh sb="5" eb="7">
      <t>ショウニン</t>
    </rPh>
    <rPh sb="7" eb="9">
      <t>ツウチ</t>
    </rPh>
    <phoneticPr fontId="2"/>
  </si>
  <si>
    <t>１　処分した取得財産等の名称</t>
  </si>
  <si>
    <t>２　取得財産等の取得年月日</t>
  </si>
  <si>
    <t>３　取得財産等の取得金額</t>
  </si>
  <si>
    <t>４　処分の内容</t>
  </si>
  <si>
    <t>（１）処分した月日</t>
  </si>
  <si>
    <t>（２）処分の相手方（住所、氏名または名称、使用の目的等）</t>
  </si>
  <si>
    <t>（３）処分による収入金の合計額</t>
  </si>
  <si>
    <t>（４）処分による収入金の内訳</t>
  </si>
  <si>
    <t>２　処分した取得財産等の名称は、取得財産等管理台帳の財産名を記載すること。</t>
  </si>
  <si>
    <t>⑵　収支予算書（別紙２）</t>
    <phoneticPr fontId="2"/>
  </si>
  <si>
    <t>交付請求書（概算払、精算払）</t>
    <phoneticPr fontId="2"/>
  </si>
  <si>
    <t>⑴　実施計画書（別紙１）</t>
    <rPh sb="2" eb="4">
      <t>ジッシ</t>
    </rPh>
    <phoneticPr fontId="2"/>
  </si>
  <si>
    <t>⑶　誓約書（別紙３）</t>
    <rPh sb="2" eb="5">
      <t>セイヤクショ</t>
    </rPh>
    <phoneticPr fontId="2"/>
  </si>
  <si>
    <t>⑸　地方消費税に滞納がないことを証明事項とする納税証明書</t>
    <phoneticPr fontId="2"/>
  </si>
  <si>
    <r>
      <rPr>
        <sz val="11"/>
        <color theme="1"/>
        <rFont val="游ゴシック"/>
        <family val="2"/>
        <charset val="128"/>
      </rPr>
      <t>⑺</t>
    </r>
    <r>
      <rPr>
        <sz val="11"/>
        <color theme="1"/>
        <rFont val="游ゴシック"/>
        <family val="2"/>
        <charset val="128"/>
        <scheme val="minor"/>
      </rPr>
      <t>　直近の財務諸表等の写し</t>
    </r>
    <rPh sb="11" eb="12">
      <t>ウツ</t>
    </rPh>
    <phoneticPr fontId="2"/>
  </si>
  <si>
    <r>
      <rPr>
        <sz val="11"/>
        <color theme="1"/>
        <rFont val="游ゴシック"/>
        <family val="2"/>
        <charset val="128"/>
      </rPr>
      <t>⑻</t>
    </r>
    <r>
      <rPr>
        <sz val="11"/>
        <color theme="1"/>
        <rFont val="游ゴシック"/>
        <family val="2"/>
        <charset val="128"/>
        <scheme val="minor"/>
      </rPr>
      <t>　ふくい女性活躍推進企業の登録通知書の写し</t>
    </r>
    <rPh sb="20" eb="21">
      <t>ウツ</t>
    </rPh>
    <phoneticPr fontId="2"/>
  </si>
  <si>
    <t>⑷　福井県の県税の納税状況の確認に関する同意書（別紙４）</t>
    <rPh sb="2" eb="5">
      <t>フクイケン</t>
    </rPh>
    <phoneticPr fontId="2"/>
  </si>
  <si>
    <r>
      <rPr>
        <sz val="11"/>
        <color theme="1"/>
        <rFont val="游ゴシック"/>
        <family val="2"/>
        <charset val="128"/>
      </rPr>
      <t>⑹</t>
    </r>
    <r>
      <rPr>
        <sz val="11"/>
        <color theme="1"/>
        <rFont val="游ゴシック"/>
        <family val="2"/>
        <charset val="128"/>
        <scheme val="minor"/>
      </rPr>
      <t>　積算金額の根拠書類（見積書、価格表、施工計画書等）</t>
    </r>
    <phoneticPr fontId="2"/>
  </si>
  <si>
    <t>代表者役職・氏名</t>
    <rPh sb="0" eb="3">
      <t>ダイヒョウシャ</t>
    </rPh>
    <rPh sb="6" eb="8">
      <t>シメイ</t>
    </rPh>
    <phoneticPr fontId="2"/>
  </si>
  <si>
    <t>資本金</t>
    <phoneticPr fontId="2"/>
  </si>
  <si>
    <t>従業員数</t>
    <rPh sb="0" eb="4">
      <t>ジュウギョウインスウ</t>
    </rPh>
    <phoneticPr fontId="2"/>
  </si>
  <si>
    <t>千円</t>
    <rPh sb="0" eb="2">
      <t>センエン</t>
    </rPh>
    <phoneticPr fontId="2"/>
  </si>
  <si>
    <t>人</t>
    <rPh sb="0" eb="1">
      <t>ニン</t>
    </rPh>
    <phoneticPr fontId="2"/>
  </si>
  <si>
    <t>（男性</t>
    <rPh sb="1" eb="3">
      <t>ダンセイ</t>
    </rPh>
    <phoneticPr fontId="2"/>
  </si>
  <si>
    <t>人、</t>
    <rPh sb="0" eb="1">
      <t>ニン</t>
    </rPh>
    <phoneticPr fontId="2"/>
  </si>
  <si>
    <t>女性</t>
    <rPh sb="0" eb="2">
      <t>ジョセイ</t>
    </rPh>
    <phoneticPr fontId="2"/>
  </si>
  <si>
    <t>人）</t>
    <phoneticPr fontId="2"/>
  </si>
  <si>
    <t>実施予定期間</t>
    <rPh sb="0" eb="6">
      <t>ジッシヨテイキカン</t>
    </rPh>
    <phoneticPr fontId="2"/>
  </si>
  <si>
    <t>事業目標</t>
    <rPh sb="0" eb="4">
      <t>ジギョウモクヒョウ</t>
    </rPh>
    <phoneticPr fontId="2"/>
  </si>
  <si>
    <t>女性活躍に関する課題</t>
    <rPh sb="0" eb="4">
      <t>ジョセイカツヤク</t>
    </rPh>
    <rPh sb="5" eb="6">
      <t>カン</t>
    </rPh>
    <rPh sb="8" eb="10">
      <t>カダイ</t>
    </rPh>
    <phoneticPr fontId="2"/>
  </si>
  <si>
    <t>課題解決に向けた取組み</t>
    <rPh sb="0" eb="4">
      <t>カダイカイケツ</t>
    </rPh>
    <rPh sb="5" eb="6">
      <t>ム</t>
    </rPh>
    <rPh sb="8" eb="10">
      <t>トリク</t>
    </rPh>
    <phoneticPr fontId="2"/>
  </si>
  <si>
    <t>令和　年　月　日　～　令和　年　月　日　</t>
    <phoneticPr fontId="2"/>
  </si>
  <si>
    <t>ものづくり企業女性活躍応援事業</t>
    <rPh sb="5" eb="13">
      <t>キギョウジョセイカツヤクオウエン</t>
    </rPh>
    <phoneticPr fontId="2"/>
  </si>
  <si>
    <t>補助申請額積算</t>
    <rPh sb="5" eb="7">
      <t>セキサン</t>
    </rPh>
    <phoneticPr fontId="2"/>
  </si>
  <si>
    <t>補助対象経費×2/3</t>
    <phoneticPr fontId="2"/>
  </si>
  <si>
    <t>２　「１資金調達内訳」の合計と「２資金支出内訳」の「事業に要する経費」の合計は一致すること。</t>
    <phoneticPr fontId="2"/>
  </si>
  <si>
    <t>４　「補助対象経費」には、「事業に要する経費」のうち補助対象となる経費(税抜)を記載すること。</t>
    <phoneticPr fontId="2"/>
  </si>
  <si>
    <t>３　「事業に要する経費」とは、当該事業を遂行するのに必要な経費を意味し、</t>
    <phoneticPr fontId="2"/>
  </si>
  <si>
    <t>（単位：円）</t>
    <rPh sb="1" eb="3">
      <t>タンイ</t>
    </rPh>
    <rPh sb="4" eb="5">
      <t>エン</t>
    </rPh>
    <phoneticPr fontId="2"/>
  </si>
  <si>
    <t>ものづくり企業女性活躍応援事業補助金の交付を福井県に</t>
    <rPh sb="5" eb="13">
      <t>キギョウジョセイカツヤクオウエン</t>
    </rPh>
    <phoneticPr fontId="2"/>
  </si>
  <si>
    <t>　ものづくり企業女性活躍応援事業について、補助金の交付を受けたいので、ものづくり企業女性活躍応援事業補助金交付要領第７条の規定により、関係書類を添え、下記のとおり提出します。</t>
    <phoneticPr fontId="2"/>
  </si>
  <si>
    <t>⑶　誓約書（別紙３）</t>
    <rPh sb="2" eb="5">
      <t>セイヤクショ</t>
    </rPh>
    <phoneticPr fontId="2"/>
  </si>
  <si>
    <t>⑹　積算金額の根拠書類（見積書、価格表、施行計画書等）</t>
    <rPh sb="12" eb="15">
      <t>ミツモリショ</t>
    </rPh>
    <rPh sb="20" eb="22">
      <t>セコウ</t>
    </rPh>
    <rPh sb="22" eb="25">
      <t>ケイカクショ</t>
    </rPh>
    <phoneticPr fontId="2"/>
  </si>
  <si>
    <t>⑺　直近の財務諸表等の写し</t>
    <rPh sb="11" eb="12">
      <t>ウツ</t>
    </rPh>
    <phoneticPr fontId="2"/>
  </si>
  <si>
    <t>⑻　ふくい女性活躍推進企業の登録通知書の写し</t>
    <phoneticPr fontId="2"/>
  </si>
  <si>
    <t>福井ケン工業株式会社</t>
    <rPh sb="4" eb="6">
      <t>コウギョウ</t>
    </rPh>
    <phoneticPr fontId="2"/>
  </si>
  <si>
    <t>従業員数</t>
    <rPh sb="0" eb="4">
      <t>ジュウギョウインスウ</t>
    </rPh>
    <phoneticPr fontId="2"/>
  </si>
  <si>
    <t>人</t>
    <rPh sb="0" eb="1">
      <t>ニン</t>
    </rPh>
    <phoneticPr fontId="2"/>
  </si>
  <si>
    <t>女性</t>
    <rPh sb="0" eb="2">
      <t>ジョセイ</t>
    </rPh>
    <phoneticPr fontId="2"/>
  </si>
  <si>
    <t>（男性</t>
    <rPh sb="1" eb="3">
      <t>ダンセイ</t>
    </rPh>
    <phoneticPr fontId="2"/>
  </si>
  <si>
    <t>人、</t>
    <rPh sb="0" eb="1">
      <t>ニン</t>
    </rPh>
    <phoneticPr fontId="2"/>
  </si>
  <si>
    <t>人）</t>
    <rPh sb="0" eb="1">
      <t>ニン</t>
    </rPh>
    <phoneticPr fontId="2"/>
  </si>
  <si>
    <t>千円</t>
    <rPh sb="0" eb="2">
      <t>センエン</t>
    </rPh>
    <phoneticPr fontId="2"/>
  </si>
  <si>
    <t>事業目標</t>
    <rPh sb="0" eb="4">
      <t>ジギョウモクヒョウ</t>
    </rPh>
    <phoneticPr fontId="2"/>
  </si>
  <si>
    <t>女性活躍に関する課題</t>
    <rPh sb="0" eb="4">
      <t>ジョセイカツヤク</t>
    </rPh>
    <rPh sb="5" eb="6">
      <t>カン</t>
    </rPh>
    <rPh sb="8" eb="10">
      <t>カダイ</t>
    </rPh>
    <phoneticPr fontId="2"/>
  </si>
  <si>
    <t>ものづくり企業女性活躍応援事業補助金</t>
    <rPh sb="5" eb="13">
      <t>キギョウジョセイカツヤクオウエン</t>
    </rPh>
    <phoneticPr fontId="2"/>
  </si>
  <si>
    <t>　　ここでは消費税込みの金額を記載すること。</t>
    <phoneticPr fontId="2"/>
  </si>
  <si>
    <t>施設・設備等整備費</t>
    <rPh sb="0" eb="2">
      <t>シセツ</t>
    </rPh>
    <rPh sb="3" eb="6">
      <t>セツビトウ</t>
    </rPh>
    <rPh sb="6" eb="9">
      <t>セイビヒ</t>
    </rPh>
    <phoneticPr fontId="2"/>
  </si>
  <si>
    <t>情報発信費</t>
    <rPh sb="0" eb="5">
      <t>ジョウホウハッシンヒ</t>
    </rPh>
    <phoneticPr fontId="2"/>
  </si>
  <si>
    <t>　　額以内（千円未満は切捨て）、かつその合計額は補助上限額（200万円）以内とすること。</t>
    <phoneticPr fontId="2"/>
  </si>
  <si>
    <t>補助対象経費×2/3</t>
    <phoneticPr fontId="2"/>
  </si>
  <si>
    <t>福井ケン工業株式会社</t>
    <rPh sb="0" eb="2">
      <t>フクイ</t>
    </rPh>
    <rPh sb="4" eb="6">
      <t>コウギョウ</t>
    </rPh>
    <rPh sb="6" eb="8">
      <t>カブシキ</t>
    </rPh>
    <rPh sb="8" eb="10">
      <t>カイシャ</t>
    </rPh>
    <phoneticPr fontId="2"/>
  </si>
  <si>
    <t>価格表</t>
    <rPh sb="0" eb="3">
      <t>カカクヒョウ</t>
    </rPh>
    <phoneticPr fontId="2"/>
  </si>
  <si>
    <t>６　「補助金交付申請額」は、「補助対象経費」の合計に補助率２／３を乗じた</t>
    <phoneticPr fontId="2"/>
  </si>
  <si>
    <t>＊納税状況の確認に関する事項
本同意書に基づき提供された納税状況は、福井県が実施するものづくり企業女性活躍応援事業補助金の交付事務以外には使用いたしません。</t>
    <rPh sb="47" eb="55">
      <t>キギョウジョセイカツヤクオウエン</t>
    </rPh>
    <phoneticPr fontId="2"/>
  </si>
  <si>
    <t>＊納税状況の確認に関する事項
本同意書に基づき提供された納税状況は、福井県が実施するものづくり企業女性活躍応援事業補助金の交付事務以外には使用いたしません。</t>
    <rPh sb="47" eb="55">
      <t>キギョウジョセイカツヤクオウエン</t>
    </rPh>
    <rPh sb="55" eb="57">
      <t>ジギョウ</t>
    </rPh>
    <phoneticPr fontId="2"/>
  </si>
  <si>
    <t>（別紙１）実施計画書のとおり</t>
    <rPh sb="5" eb="7">
      <t>ジッシ</t>
    </rPh>
    <phoneticPr fontId="2"/>
  </si>
  <si>
    <t>ものづくり企業女性活躍応援事業補助金</t>
    <rPh sb="5" eb="7">
      <t>キギョウ</t>
    </rPh>
    <rPh sb="7" eb="9">
      <t>ジョセイ</t>
    </rPh>
    <rPh sb="9" eb="11">
      <t>カツヤク</t>
    </rPh>
    <rPh sb="11" eb="13">
      <t>オウエン</t>
    </rPh>
    <rPh sb="13" eb="15">
      <t>ジギョウ</t>
    </rPh>
    <phoneticPr fontId="2"/>
  </si>
  <si>
    <t>事業計画変更承認申請書</t>
    <phoneticPr fontId="2"/>
  </si>
  <si>
    <t>（備考）１　変更の理由を証する書類を添付すること。</t>
    <rPh sb="1" eb="3">
      <t>ビコウ</t>
    </rPh>
    <phoneticPr fontId="2"/>
  </si>
  <si>
    <t>　　　　２　変更の理由および内容は、できるだけ詳細に記入すること。</t>
    <phoneticPr fontId="2"/>
  </si>
  <si>
    <t>　　　　３　変更の内容には、変更前と変更後の実施計画、収支予算を記載すること。</t>
    <phoneticPr fontId="2"/>
  </si>
  <si>
    <t>　　　　４　変更後の内容で作成した「別紙１　実施計画書」および</t>
    <phoneticPr fontId="2"/>
  </si>
  <si>
    <t>　　　　　　「別紙２　収支予算書」を添付すること。</t>
    <phoneticPr fontId="2"/>
  </si>
  <si>
    <t>ものづくり企業女性活躍応援事業補助金</t>
    <rPh sb="5" eb="13">
      <t>キギョウジョセイカツヤクオウエン</t>
    </rPh>
    <phoneticPr fontId="2"/>
  </si>
  <si>
    <t>変更承認）を受けたものづくり企業女性活躍応援事業補助金に係る事業を完了</t>
    <rPh sb="14" eb="22">
      <t>キギョウジョセイカツヤクオウエン</t>
    </rPh>
    <rPh sb="33" eb="35">
      <t>カンリョウ</t>
    </rPh>
    <phoneticPr fontId="2"/>
  </si>
  <si>
    <t>（別紙１）事業結果報告書のとおり</t>
    <phoneticPr fontId="2"/>
  </si>
  <si>
    <t>⑴　事業結果報告書（別紙１）</t>
    <phoneticPr fontId="2"/>
  </si>
  <si>
    <t>⑵　収支決算書（別紙２）</t>
    <phoneticPr fontId="2"/>
  </si>
  <si>
    <t>報告者</t>
    <rPh sb="0" eb="2">
      <t>ホウコク</t>
    </rPh>
    <phoneticPr fontId="2"/>
  </si>
  <si>
    <t>受けた取得財産等の処分等の取り扱いにより下記のとおり収入金があったので、ものづくり</t>
    <phoneticPr fontId="2"/>
  </si>
  <si>
    <t>変更承認）を受けた取得財産等を下記のとおり取り扱いたいので、ものづくり企業女性活躍</t>
    <rPh sb="35" eb="37">
      <t>キギョウ</t>
    </rPh>
    <rPh sb="37" eb="39">
      <t>ジョセイ</t>
    </rPh>
    <rPh sb="39" eb="41">
      <t>カツヤク</t>
    </rPh>
    <phoneticPr fontId="2"/>
  </si>
  <si>
    <t>ものづくり企業女性活躍応援事業補助金</t>
    <rPh sb="5" eb="11">
      <t>キギョウジョセイカツヤク</t>
    </rPh>
    <rPh sb="11" eb="13">
      <t>オウエン</t>
    </rPh>
    <phoneticPr fontId="2"/>
  </si>
  <si>
    <t>代表取締役　○○　○○</t>
    <phoneticPr fontId="2"/>
  </si>
  <si>
    <t>○○部○○課　○○　○○</t>
    <rPh sb="2" eb="3">
      <t>ブ</t>
    </rPh>
    <rPh sb="5" eb="6">
      <t>カ</t>
    </rPh>
    <phoneticPr fontId="2"/>
  </si>
  <si>
    <t>○○○○-○○-○○○○</t>
    <phoneticPr fontId="2"/>
  </si>
  <si>
    <t>銀行</t>
    <rPh sb="0" eb="2">
      <t>ギンコウ</t>
    </rPh>
    <phoneticPr fontId="2"/>
  </si>
  <si>
    <t>支店</t>
    <rPh sb="0" eb="2">
      <t>シテン</t>
    </rPh>
    <phoneticPr fontId="2"/>
  </si>
  <si>
    <t>普通・当座</t>
    <rPh sb="0" eb="2">
      <t>フツウ</t>
    </rPh>
    <rPh sb="3" eb="5">
      <t>トウザ</t>
    </rPh>
    <phoneticPr fontId="2"/>
  </si>
  <si>
    <t>＊振込口座：</t>
    <phoneticPr fontId="2"/>
  </si>
  <si>
    <t>口座番号</t>
    <rPh sb="0" eb="4">
      <t>コウザバンゴウ</t>
    </rPh>
    <phoneticPr fontId="2"/>
  </si>
  <si>
    <t>口座名義人（カナ）</t>
    <rPh sb="0" eb="5">
      <t>コウザメイギニン</t>
    </rPh>
    <phoneticPr fontId="2"/>
  </si>
  <si>
    <t>　　　２　この表によりがたいものについては、この表に準じて作成すること。</t>
    <phoneticPr fontId="2"/>
  </si>
  <si>
    <t>備考　１　事業名の欄は、必要に応じ、工事箇所等に細分して記載すること。</t>
    <rPh sb="0" eb="2">
      <t>ビコウ</t>
    </rPh>
    <phoneticPr fontId="2"/>
  </si>
  <si>
    <t>３　中止の期間（廃止の時期）</t>
    <phoneticPr fontId="2"/>
  </si>
  <si>
    <t>２　中止（廃止）の理由</t>
    <phoneticPr fontId="2"/>
  </si>
  <si>
    <t>１　補助事業名（計画名）</t>
    <rPh sb="2" eb="4">
      <t>ホジョ</t>
    </rPh>
    <rPh sb="4" eb="7">
      <t>ジギョウメイ</t>
    </rPh>
    <rPh sb="8" eb="10">
      <t>ケイカク</t>
    </rPh>
    <rPh sb="10" eb="11">
      <t>メイ</t>
    </rPh>
    <phoneticPr fontId="2"/>
  </si>
  <si>
    <t>１　補助事業名（計画名）</t>
    <rPh sb="6" eb="7">
      <t>メイ</t>
    </rPh>
    <rPh sb="8" eb="11">
      <t>ケイカクメイ</t>
    </rPh>
    <phoneticPr fontId="2"/>
  </si>
  <si>
    <t>⑶　支出明細報告書（別紙３）</t>
    <phoneticPr fontId="2"/>
  </si>
  <si>
    <t>ものづくり企業女性活躍応援事業補助金</t>
    <rPh sb="5" eb="13">
      <t>キギョウジョセイカツヤクオウエン</t>
    </rPh>
    <rPh sb="13" eb="18">
      <t>ジギョウホジョキン</t>
    </rPh>
    <phoneticPr fontId="2"/>
  </si>
  <si>
    <t>１　規格には、メーカー、型番を記載すること。</t>
    <phoneticPr fontId="2"/>
  </si>
  <si>
    <t>２　取得年月日は、検収年月日を記載すること。</t>
    <phoneticPr fontId="2"/>
  </si>
  <si>
    <t>３　金額は、消費税を含む額を記載すること。</t>
    <phoneticPr fontId="2"/>
  </si>
  <si>
    <t>※必要に応じ、行を追加・削除して使用すること。</t>
    <phoneticPr fontId="2"/>
  </si>
  <si>
    <t>※資金調達の合計と資金支出（補助事業に要する経費（税込））の合計は一致すること。</t>
    <phoneticPr fontId="2"/>
  </si>
  <si>
    <t>※「補助事業に要する経費」とは、当事業を遂行するのに必要な経費を意味し、ここでは消費税込みの</t>
    <phoneticPr fontId="2"/>
  </si>
  <si>
    <t xml:space="preserve">  金額を記載すること。</t>
    <phoneticPr fontId="2"/>
  </si>
  <si>
    <t>※「補助対象経費」には、「補助事業に要する経費」のうち補助対象となる経費（消費税抜き）を記載すること。</t>
    <phoneticPr fontId="2"/>
  </si>
  <si>
    <t>※「積算根拠」には、仕様、数量、経費の積算等の参考事項を記載すること。</t>
    <phoneticPr fontId="2"/>
  </si>
  <si>
    <t>※積算内訳の根拠資料（単価や必要数が確認できるもの）を添付すること。</t>
    <phoneticPr fontId="2"/>
  </si>
  <si>
    <t>　また、購入する備品や機器の機能等が確認できる資料を添付すること。</t>
    <phoneticPr fontId="2"/>
  </si>
  <si>
    <t>※「補助金交付申請額」は、「補助対象経費」のうちで補助金の交付を希望する額で、「補助対象経費」の合計に</t>
    <phoneticPr fontId="2"/>
  </si>
  <si>
    <t>　補助率を乗じた額以内（千円未満は切り捨てること。）、かつその合計額は補助限度額以内とすること。</t>
    <phoneticPr fontId="2"/>
  </si>
  <si>
    <t>収支決算書</t>
    <rPh sb="2" eb="5">
      <t>ケッサンショ</t>
    </rPh>
    <phoneticPr fontId="2"/>
  </si>
  <si>
    <t>ものづくり企業女性活躍応援事業補助金　完了実績報告書</t>
    <rPh sb="5" eb="13">
      <t>キギョウジョセイカツヤクオウエン</t>
    </rPh>
    <rPh sb="19" eb="21">
      <t>カンリョウ</t>
    </rPh>
    <phoneticPr fontId="2"/>
  </si>
  <si>
    <t>ものづくり企業女性活躍応援事業補助金　完了実績報告書</t>
    <rPh sb="5" eb="7">
      <t>キギョウ</t>
    </rPh>
    <rPh sb="7" eb="9">
      <t>ジョセイ</t>
    </rPh>
    <rPh sb="9" eb="11">
      <t>カツヤク</t>
    </rPh>
    <rPh sb="11" eb="13">
      <t>オウエン</t>
    </rPh>
    <rPh sb="13" eb="15">
      <t>ジギョウ</t>
    </rPh>
    <rPh sb="19" eb="21">
      <t>カンリョウ</t>
    </rPh>
    <phoneticPr fontId="2"/>
  </si>
  <si>
    <t>事業を実施した
事業所名</t>
    <phoneticPr fontId="2"/>
  </si>
  <si>
    <t>実施した事業の
内容</t>
    <rPh sb="0" eb="2">
      <t>ジッシ</t>
    </rPh>
    <rPh sb="4" eb="6">
      <t>ジギョウ</t>
    </rPh>
    <rPh sb="8" eb="10">
      <t>ナイヨウ</t>
    </rPh>
    <phoneticPr fontId="2"/>
  </si>
  <si>
    <t>補助事業による
効果</t>
    <rPh sb="0" eb="4">
      <t>ホジョジギョウ</t>
    </rPh>
    <rPh sb="8" eb="10">
      <t>コウカ</t>
    </rPh>
    <phoneticPr fontId="2"/>
  </si>
  <si>
    <t>実施期間</t>
    <rPh sb="0" eb="2">
      <t>ジッシ</t>
    </rPh>
    <rPh sb="2" eb="4">
      <t>キカン</t>
    </rPh>
    <phoneticPr fontId="2"/>
  </si>
  <si>
    <t>（別紙３）</t>
    <rPh sb="1" eb="3">
      <t>ベッシ</t>
    </rPh>
    <phoneticPr fontId="2"/>
  </si>
  <si>
    <t>（別紙４）</t>
    <phoneticPr fontId="2"/>
  </si>
  <si>
    <t>ⅰ　女性管理職の登用が１名以上</t>
    <phoneticPr fontId="2"/>
  </si>
  <si>
    <t>ⅲ　育児休業を１か月以上取得した従業者が１名以上</t>
    <phoneticPr fontId="2"/>
  </si>
  <si>
    <t>ⅳ　女性のキャリアアップのための研修を年１回以上実施</t>
    <phoneticPr fontId="2"/>
  </si>
  <si>
    <t>ⅴ　企業の意識改革を行うための研修を年１回以上実施</t>
    <phoneticPr fontId="2"/>
  </si>
  <si>
    <t>【提出を求める証拠書類　等】</t>
    <phoneticPr fontId="2"/>
  </si>
  <si>
    <t>・企業が女性の職業生活における活躍の推進に関する法律第20条第1項に基づく</t>
    <phoneticPr fontId="2"/>
  </si>
  <si>
    <t>　取組状況の公表のなかで公表している場合は、その公表された資料</t>
    <phoneticPr fontId="2"/>
  </si>
  <si>
    <t>・雇用契約書</t>
    <phoneticPr fontId="2"/>
  </si>
  <si>
    <t>・研修実施報告書（様式１）</t>
    <phoneticPr fontId="2"/>
  </si>
  <si>
    <t>・その他上記要件を達成したことがわかる書類　　　　　　等</t>
    <phoneticPr fontId="2"/>
  </si>
  <si>
    <t>※収入の合計と支出（補助事業に要する経費（税込））の合計は一致すること。</t>
    <phoneticPr fontId="2"/>
  </si>
  <si>
    <t>※「補助事業に要する経費」とは、当事業を遂行するのに必要な経費を意味し、</t>
    <phoneticPr fontId="2"/>
  </si>
  <si>
    <t xml:space="preserve">  ここでは消費税込みの金額を記載すること。</t>
    <phoneticPr fontId="2"/>
  </si>
  <si>
    <t>※「補助金交付実績額」は、「補助対象経費」のうちで補助金の交付を希望する額で、</t>
    <phoneticPr fontId="2"/>
  </si>
  <si>
    <t>　「補助対象経費」の合計に補助率を乗じた額以内（千円未満は切り捨てること。）、</t>
    <phoneticPr fontId="2"/>
  </si>
  <si>
    <t>　かつその合計額は補助限度額以内とすること。</t>
    <phoneticPr fontId="2"/>
  </si>
  <si>
    <t>様式１</t>
    <rPh sb="0" eb="2">
      <t>ヨウシキ</t>
    </rPh>
    <phoneticPr fontId="2"/>
  </si>
  <si>
    <t>研修実施報告書</t>
    <rPh sb="0" eb="4">
      <t>ケンシュウジッシ</t>
    </rPh>
    <rPh sb="4" eb="7">
      <t>ホウコクショ</t>
    </rPh>
    <phoneticPr fontId="2"/>
  </si>
  <si>
    <t>商号または名称</t>
    <rPh sb="0" eb="2">
      <t>ショウゴウ</t>
    </rPh>
    <rPh sb="5" eb="7">
      <t>メイショウ</t>
    </rPh>
    <phoneticPr fontId="2"/>
  </si>
  <si>
    <t>１　実施日・時間</t>
    <rPh sb="2" eb="5">
      <t>ジッシビ</t>
    </rPh>
    <rPh sb="6" eb="8">
      <t>ジカン</t>
    </rPh>
    <phoneticPr fontId="2"/>
  </si>
  <si>
    <t>２　実施場所</t>
    <rPh sb="2" eb="6">
      <t>ジッシバショ</t>
    </rPh>
    <phoneticPr fontId="2"/>
  </si>
  <si>
    <t>３　対象者</t>
    <rPh sb="2" eb="5">
      <t>タイショウシャ</t>
    </rPh>
    <phoneticPr fontId="2"/>
  </si>
  <si>
    <t>４　研修等講師</t>
    <rPh sb="2" eb="5">
      <t>ケンシュウトウ</t>
    </rPh>
    <rPh sb="5" eb="7">
      <t>コウシ</t>
    </rPh>
    <phoneticPr fontId="2"/>
  </si>
  <si>
    <t>５　研修等の内容
　　（必要に応じて研修等の内容が確認できる資料を添付してください。）</t>
    <rPh sb="2" eb="5">
      <t>ケンシュウトウ</t>
    </rPh>
    <rPh sb="6" eb="8">
      <t>ナイヨウ</t>
    </rPh>
    <rPh sb="12" eb="14">
      <t>ヒツヨウ</t>
    </rPh>
    <rPh sb="15" eb="16">
      <t>オウ</t>
    </rPh>
    <rPh sb="18" eb="21">
      <t>ケンシュウトウ</t>
    </rPh>
    <rPh sb="22" eb="24">
      <t>ナイヨウ</t>
    </rPh>
    <rPh sb="25" eb="27">
      <t>カクニン</t>
    </rPh>
    <rPh sb="30" eb="32">
      <t>シリョウ</t>
    </rPh>
    <rPh sb="33" eb="35">
      <t>テンプ</t>
    </rPh>
    <phoneticPr fontId="2"/>
  </si>
  <si>
    <t>実施した事業の
内容</t>
    <rPh sb="0" eb="2">
      <t>ジッシ</t>
    </rPh>
    <rPh sb="4" eb="6">
      <t>ジギョウ</t>
    </rPh>
    <rPh sb="8" eb="10">
      <t>ナイヨウ</t>
    </rPh>
    <phoneticPr fontId="2"/>
  </si>
  <si>
    <t>事業結果報告書</t>
    <rPh sb="2" eb="4">
      <t>ケッカ</t>
    </rPh>
    <rPh sb="4" eb="6">
      <t>ホウコク</t>
    </rPh>
    <phoneticPr fontId="2"/>
  </si>
  <si>
    <t>補助事業による
効果</t>
    <phoneticPr fontId="2"/>
  </si>
  <si>
    <t>１　補助事業名（計画名）</t>
    <rPh sb="8" eb="11">
      <t>ケイカクメイ</t>
    </rPh>
    <phoneticPr fontId="2"/>
  </si>
  <si>
    <t>実施計画書</t>
    <rPh sb="0" eb="2">
      <t>ジッシ</t>
    </rPh>
    <phoneticPr fontId="2"/>
  </si>
  <si>
    <t>事業を実施する
事業所名</t>
    <phoneticPr fontId="2"/>
  </si>
  <si>
    <t>情報発信費</t>
    <rPh sb="0" eb="2">
      <t>ジョウホウ</t>
    </rPh>
    <rPh sb="2" eb="5">
      <t>ハッシンヒ</t>
    </rPh>
    <phoneticPr fontId="2"/>
  </si>
  <si>
    <t>誓約書</t>
    <rPh sb="0" eb="3">
      <t>セイヤクショ</t>
    </rPh>
    <phoneticPr fontId="2"/>
  </si>
  <si>
    <t>　終了までの間に、次に掲げるⅰ～ⅴまでの要件のいずれかを達成することを誓約します。</t>
    <phoneticPr fontId="2"/>
  </si>
  <si>
    <t>（変更前）
（変更後）</t>
    <rPh sb="1" eb="4">
      <t>ヘンコウマエ</t>
    </rPh>
    <rPh sb="12" eb="15">
      <t>ヘンコウゴ</t>
    </rPh>
    <phoneticPr fontId="2"/>
  </si>
  <si>
    <t>※具体的に記載すること</t>
    <rPh sb="1" eb="4">
      <t>グタイテキ</t>
    </rPh>
    <rPh sb="5" eb="7">
      <t>キサイ</t>
    </rPh>
    <phoneticPr fontId="2"/>
  </si>
  <si>
    <t>（備考）１　中止（廃止）の理由を証する書類を添付すること。</t>
    <rPh sb="1" eb="3">
      <t>ビコウ</t>
    </rPh>
    <phoneticPr fontId="2"/>
  </si>
  <si>
    <t>　　　　２　中止（廃止）の理由は、できるだけ詳細に記入すること。</t>
    <phoneticPr fontId="2"/>
  </si>
  <si>
    <t>変更承認）を受けたものづくり企業女性活躍応援事業補助金に係る事業を完了したので、</t>
    <rPh sb="14" eb="22">
      <t>キギョウジョセイカツヤクオウエン</t>
    </rPh>
    <rPh sb="33" eb="35">
      <t>カンリョウ</t>
    </rPh>
    <phoneticPr fontId="2"/>
  </si>
  <si>
    <t>福井ケン工業株式会社</t>
    <phoneticPr fontId="2"/>
  </si>
  <si>
    <t>福井ケン工業株式会社　○○事業所１F　第一会議室</t>
    <rPh sb="13" eb="16">
      <t>ジギョウショ</t>
    </rPh>
    <rPh sb="19" eb="21">
      <t>ダイイチ</t>
    </rPh>
    <rPh sb="21" eb="24">
      <t>カイギシツ</t>
    </rPh>
    <phoneticPr fontId="2"/>
  </si>
  <si>
    <t>第一工場</t>
    <rPh sb="0" eb="4">
      <t>ダイイチコウジョウ</t>
    </rPh>
    <phoneticPr fontId="2"/>
  </si>
  <si>
    <t>式</t>
  </si>
  <si>
    <t>式</t>
    <rPh sb="0" eb="1">
      <t>シキ</t>
    </rPh>
    <phoneticPr fontId="2"/>
  </si>
  <si>
    <t>●●株式会社</t>
    <rPh sb="2" eb="6">
      <t>カブシキガイシャ</t>
    </rPh>
    <phoneticPr fontId="2"/>
  </si>
  <si>
    <t>▲▲株式会社</t>
    <rPh sb="2" eb="6">
      <t>カブシキガイシャ</t>
    </rPh>
    <phoneticPr fontId="2"/>
  </si>
  <si>
    <t>ホームページ</t>
    <phoneticPr fontId="2"/>
  </si>
  <si>
    <t>第一工場の女性従業員の就業環境改善および自社の魅力発信事業</t>
    <rPh sb="0" eb="2">
      <t>ダイイチ</t>
    </rPh>
    <rPh sb="2" eb="4">
      <t>コウジョウ</t>
    </rPh>
    <rPh sb="5" eb="7">
      <t>ジョセイ</t>
    </rPh>
    <rPh sb="7" eb="10">
      <t>ジュウギョウイン</t>
    </rPh>
    <rPh sb="11" eb="13">
      <t>シュウギョウ</t>
    </rPh>
    <rPh sb="13" eb="15">
      <t>カンキョウ</t>
    </rPh>
    <rPh sb="15" eb="17">
      <t>カイゼン</t>
    </rPh>
    <rPh sb="20" eb="22">
      <t>ジシャ</t>
    </rPh>
    <rPh sb="23" eb="27">
      <t>ミリョクハッシン</t>
    </rPh>
    <rPh sb="27" eb="29">
      <t>ジギョウ</t>
    </rPh>
    <phoneticPr fontId="2"/>
  </si>
  <si>
    <t>その他</t>
    <rPh sb="2" eb="3">
      <t>タ</t>
    </rPh>
    <phoneticPr fontId="2"/>
  </si>
  <si>
    <t>支出明細報告書</t>
  </si>
  <si>
    <t>区分</t>
    <rPh sb="0" eb="2">
      <t>クブン</t>
    </rPh>
    <phoneticPr fontId="2"/>
  </si>
  <si>
    <t>内容</t>
    <rPh sb="0" eb="2">
      <t>ナイヨウ</t>
    </rPh>
    <phoneticPr fontId="2"/>
  </si>
  <si>
    <t>数量</t>
    <rPh sb="0" eb="2">
      <t>スウリョウ</t>
    </rPh>
    <phoneticPr fontId="2"/>
  </si>
  <si>
    <t>見積
年月日</t>
    <rPh sb="0" eb="2">
      <t>ミツ</t>
    </rPh>
    <rPh sb="3" eb="6">
      <t>ネンガッピ</t>
    </rPh>
    <phoneticPr fontId="2"/>
  </si>
  <si>
    <t>契約
年月日</t>
    <rPh sb="0" eb="2">
      <t>ケイヤク</t>
    </rPh>
    <rPh sb="3" eb="6">
      <t>ネンガッピ</t>
    </rPh>
    <phoneticPr fontId="2"/>
  </si>
  <si>
    <t>納品
検収
年月日</t>
    <rPh sb="0" eb="2">
      <t>ノウヒン</t>
    </rPh>
    <rPh sb="3" eb="5">
      <t>ケンシュウ</t>
    </rPh>
    <rPh sb="6" eb="9">
      <t>ネンガッピ</t>
    </rPh>
    <phoneticPr fontId="2"/>
  </si>
  <si>
    <t>支払
年月日</t>
    <rPh sb="0" eb="2">
      <t>シハラ</t>
    </rPh>
    <rPh sb="3" eb="6">
      <t>ネンガッピ</t>
    </rPh>
    <phoneticPr fontId="2"/>
  </si>
  <si>
    <t>小計</t>
    <rPh sb="0" eb="2">
      <t>ショウケイ</t>
    </rPh>
    <phoneticPr fontId="2"/>
  </si>
  <si>
    <t>合計</t>
    <rPh sb="0" eb="2">
      <t>ゴウケイ</t>
    </rPh>
    <phoneticPr fontId="2"/>
  </si>
  <si>
    <t>（別紙３）</t>
    <phoneticPr fontId="2"/>
  </si>
  <si>
    <t>２　区分には、「施設・設備等整備費」、「情報発信費」、「その他」</t>
    <rPh sb="2" eb="4">
      <t>クブン</t>
    </rPh>
    <rPh sb="30" eb="31">
      <t>タ</t>
    </rPh>
    <phoneticPr fontId="2"/>
  </si>
  <si>
    <t>　　のいずれかを記載すること。</t>
    <phoneticPr fontId="2"/>
  </si>
  <si>
    <t>２　区分には、「施設・設備等整備費」、「情報発信費」、「その他」</t>
    <rPh sb="2" eb="4">
      <t>クブン</t>
    </rPh>
    <rPh sb="8" eb="10">
      <t>シセツ</t>
    </rPh>
    <rPh sb="11" eb="14">
      <t>セツビトウ</t>
    </rPh>
    <rPh sb="14" eb="17">
      <t>セイビヒ</t>
    </rPh>
    <rPh sb="20" eb="25">
      <t>ジョウホウハッシンヒ</t>
    </rPh>
    <rPh sb="30" eb="31">
      <t>タ</t>
    </rPh>
    <phoneticPr fontId="2"/>
  </si>
  <si>
    <t>施設・設備等工事請負費</t>
    <rPh sb="0" eb="2">
      <t>シセツ</t>
    </rPh>
    <rPh sb="3" eb="6">
      <t>セツビトウ</t>
    </rPh>
    <rPh sb="6" eb="11">
      <t>コウジウケオイヒ</t>
    </rPh>
    <phoneticPr fontId="2"/>
  </si>
  <si>
    <t>備品購入費</t>
    <rPh sb="0" eb="2">
      <t>ビヒン</t>
    </rPh>
    <rPh sb="2" eb="5">
      <t>コウニュウヒ</t>
    </rPh>
    <phoneticPr fontId="2"/>
  </si>
  <si>
    <t>外注費</t>
    <rPh sb="0" eb="3">
      <t>ガイチュウヒ</t>
    </rPh>
    <phoneticPr fontId="2"/>
  </si>
  <si>
    <t>○○ ○○（△△開発センター所長）
○○ ○○（□□コンサルタント）</t>
    <rPh sb="8" eb="10">
      <t>カイハツ</t>
    </rPh>
    <rPh sb="14" eb="16">
      <t>ショチョウ</t>
    </rPh>
    <phoneticPr fontId="2"/>
  </si>
  <si>
    <t xml:space="preserve">
研修名：○○○○研修
参加者：○名
内容　：第一部　○○○○
　　　　・
　　　　・
　　　　・
　　　　第二部　○○○○
　　　　・
　　　　・
　　　　・
研修の様子（写真）：別添のとおり
参考資料：別添のとおり</t>
    <rPh sb="1" eb="4">
      <t>ケンシュウメイ</t>
    </rPh>
    <rPh sb="9" eb="11">
      <t>ケンシュウ</t>
    </rPh>
    <rPh sb="12" eb="15">
      <t>サンカシャ</t>
    </rPh>
    <rPh sb="17" eb="18">
      <t>メイ</t>
    </rPh>
    <rPh sb="19" eb="21">
      <t>ナイヨウ</t>
    </rPh>
    <rPh sb="23" eb="26">
      <t>ダイイチブ</t>
    </rPh>
    <rPh sb="55" eb="56">
      <t>ダイ</t>
    </rPh>
    <rPh sb="56" eb="58">
      <t>ニブ</t>
    </rPh>
    <rPh sb="87" eb="89">
      <t>ケンシュウ</t>
    </rPh>
    <rPh sb="90" eb="92">
      <t>ヨウス</t>
    </rPh>
    <rPh sb="93" eb="95">
      <t>シャシン</t>
    </rPh>
    <rPh sb="97" eb="99">
      <t>ベッテン</t>
    </rPh>
    <rPh sb="110" eb="112">
      <t>ベッテン</t>
    </rPh>
    <phoneticPr fontId="2"/>
  </si>
  <si>
    <t>・製造現場で働く女性従業員の職場環境の満足度○○％向上
・製造現場で働く女性技術者の人数○人（○人増加）</t>
    <rPh sb="1" eb="5">
      <t>セイゾウゲンバ</t>
    </rPh>
    <rPh sb="6" eb="7">
      <t>ハタラ</t>
    </rPh>
    <rPh sb="8" eb="13">
      <t>ジョセイジュウギョウイン</t>
    </rPh>
    <rPh sb="14" eb="16">
      <t>ショクバ</t>
    </rPh>
    <rPh sb="16" eb="18">
      <t>カンキョウ</t>
    </rPh>
    <rPh sb="19" eb="22">
      <t>マンゾクド</t>
    </rPh>
    <rPh sb="25" eb="27">
      <t>コウジョウ</t>
    </rPh>
    <rPh sb="29" eb="33">
      <t>セイゾウゲンバ</t>
    </rPh>
    <rPh sb="34" eb="35">
      <t>ハタラ</t>
    </rPh>
    <rPh sb="36" eb="41">
      <t>ジョセイギジュツシャ</t>
    </rPh>
    <rPh sb="42" eb="44">
      <t>ニンズウ</t>
    </rPh>
    <rPh sb="45" eb="46">
      <t>ニン</t>
    </rPh>
    <rPh sb="48" eb="49">
      <t>ニン</t>
    </rPh>
    <rPh sb="49" eb="51">
      <t>ゾウカ</t>
    </rPh>
    <phoneticPr fontId="2"/>
  </si>
  <si>
    <t>1式</t>
    <rPh sb="1" eb="2">
      <t>シキ</t>
    </rPh>
    <phoneticPr fontId="2"/>
  </si>
  <si>
    <t>1式</t>
    <rPh sb="1" eb="2">
      <t>シキ</t>
    </rPh>
    <phoneticPr fontId="2"/>
  </si>
  <si>
    <t>女性専用トイレ</t>
    <rPh sb="0" eb="4">
      <t>ジョセイセンヨウ</t>
    </rPh>
    <phoneticPr fontId="2"/>
  </si>
  <si>
    <t>■■株式会社</t>
    <rPh sb="2" eb="6">
      <t>カブシキガイシャ</t>
    </rPh>
    <phoneticPr fontId="2"/>
  </si>
  <si>
    <t>○○事業所に在籍する全従業員</t>
    <rPh sb="6" eb="8">
      <t>ザイセキ</t>
    </rPh>
    <rPh sb="10" eb="11">
      <t>ゼン</t>
    </rPh>
    <rPh sb="11" eb="14">
      <t>ジュウギョウイン</t>
    </rPh>
    <phoneticPr fontId="2"/>
  </si>
  <si>
    <t>2台</t>
    <rPh sb="1" eb="2">
      <t>ダイ</t>
    </rPh>
    <phoneticPr fontId="2"/>
  </si>
  <si>
    <t>・当社は大型の○○加工が主要業務であるが、従事する技術系社員は男性に偏っており、一方で事務職は女性に偏っている（技術系：男性○名、女性○名、事務系：男性○名、女性○名）。また、女性の応募者自体が非常に少ない状況である（年間応募者数○名）。女性の技術職を増やすには、女性が入社を望むような職場環境の整備はもちろんのこと、事務職の女性も製造・技術ラインに配属できるような工場の整備や業務の見直しが課題である。
　また、女性社員の業務内容や実際に活躍している姿を具体的に社外に発信し、女性が働きやすい会社であることをアピールしていく必要がある。
・職場環境を女性視点で見直す必要があると考え、令和○年○月に「職場環境についてのアンケート」を実施し現場の生の声を聴いたところ、製造現場で女性専用のトイレや更衣室がないため、事務所への往復が多くなり作業効率が低くなっていること、現場に入ることに不安を感じる女性社員が○○％にのぼることが明らかとなった。また、製造現場での立ち仕事による身体的負担や、機器の扱いにくさを感じている女性も多く（○名中○名）、女性が使いやすい設備や機器の導入の必要性も浮き彫りとなった。</t>
    <rPh sb="1" eb="3">
      <t>トウシャ</t>
    </rPh>
    <rPh sb="34" eb="35">
      <t>カタヨ</t>
    </rPh>
    <rPh sb="40" eb="42">
      <t>イッポウ</t>
    </rPh>
    <rPh sb="43" eb="46">
      <t>ジムショク</t>
    </rPh>
    <rPh sb="47" eb="49">
      <t>ジョセイ</t>
    </rPh>
    <rPh sb="50" eb="51">
      <t>カタヨ</t>
    </rPh>
    <rPh sb="56" eb="59">
      <t>ギジュツケイ</t>
    </rPh>
    <rPh sb="70" eb="73">
      <t>ジムケイ</t>
    </rPh>
    <rPh sb="103" eb="105">
      <t>ジョウキョウ</t>
    </rPh>
    <rPh sb="109" eb="111">
      <t>ネンカン</t>
    </rPh>
    <rPh sb="111" eb="115">
      <t>オウボシャスウ</t>
    </rPh>
    <rPh sb="116" eb="117">
      <t>メイ</t>
    </rPh>
    <rPh sb="186" eb="188">
      <t>セイビ</t>
    </rPh>
    <rPh sb="196" eb="198">
      <t>ヒツヨウ</t>
    </rPh>
    <rPh sb="217" eb="219">
      <t>ジッサイ</t>
    </rPh>
    <rPh sb="220" eb="222">
      <t>カツヤク</t>
    </rPh>
    <rPh sb="226" eb="227">
      <t>スガタ</t>
    </rPh>
    <rPh sb="232" eb="234">
      <t>シャガイ</t>
    </rPh>
    <rPh sb="235" eb="237">
      <t>ハッシン</t>
    </rPh>
    <rPh sb="239" eb="241">
      <t>ジョセイ</t>
    </rPh>
    <rPh sb="242" eb="243">
      <t>ハタラ</t>
    </rPh>
    <rPh sb="247" eb="249">
      <t>カイシャ</t>
    </rPh>
    <rPh sb="294" eb="296">
      <t>レイワ</t>
    </rPh>
    <rPh sb="297" eb="298">
      <t>ネン</t>
    </rPh>
    <rPh sb="299" eb="300">
      <t>ガツ</t>
    </rPh>
    <rPh sb="337" eb="339">
      <t>ヒツヨウ</t>
    </rPh>
    <rPh sb="358" eb="361">
      <t>ジムショ</t>
    </rPh>
    <rPh sb="366" eb="367">
      <t>オオ</t>
    </rPh>
    <rPh sb="370" eb="374">
      <t>サギョウコウリツ</t>
    </rPh>
    <rPh sb="375" eb="376">
      <t>ヒク</t>
    </rPh>
    <rPh sb="405" eb="407">
      <t>セイゾウ</t>
    </rPh>
    <rPh sb="411" eb="415">
      <t>ジョセイセンヨウ</t>
    </rPh>
    <rPh sb="420" eb="423">
      <t>コウイシツ</t>
    </rPh>
    <rPh sb="427" eb="429">
      <t>ゲンバ</t>
    </rPh>
    <rPh sb="445" eb="447">
      <t>キキ</t>
    </rPh>
    <rPh sb="448" eb="449">
      <t>アツカ</t>
    </rPh>
    <rPh sb="454" eb="455">
      <t>カン</t>
    </rPh>
    <rPh sb="459" eb="461">
      <t>ジョセイ</t>
    </rPh>
    <rPh sb="462" eb="463">
      <t>オオ</t>
    </rPh>
    <rPh sb="466" eb="467">
      <t>メイ</t>
    </rPh>
    <rPh sb="467" eb="468">
      <t>チュウ</t>
    </rPh>
    <rPh sb="469" eb="470">
      <t>メイ</t>
    </rPh>
    <rPh sb="477" eb="478">
      <t>ノボ</t>
    </rPh>
    <rPh sb="482" eb="483">
      <t>アキ</t>
    </rPh>
    <rPh sb="493" eb="495">
      <t>セイゾウ</t>
    </rPh>
    <rPh sb="497" eb="498">
      <t>タ</t>
    </rPh>
    <rPh sb="499" eb="501">
      <t>シゴトシンタイテキフタンタカウボ</t>
    </rPh>
    <phoneticPr fontId="2"/>
  </si>
  <si>
    <t>アシストスーツ</t>
    <phoneticPr fontId="2"/>
  </si>
  <si>
    <t>台</t>
    <rPh sb="0" eb="1">
      <t>ダイ</t>
    </rPh>
    <phoneticPr fontId="2"/>
  </si>
  <si>
    <t>（※日本標準産業分類「中分類」から選択し、記載すること）</t>
    <phoneticPr fontId="2"/>
  </si>
  <si>
    <t>補助金交付</t>
    <phoneticPr fontId="2"/>
  </si>
  <si>
    <t>（円）</t>
    <rPh sb="1" eb="2">
      <t>エン</t>
    </rPh>
    <phoneticPr fontId="2"/>
  </si>
  <si>
    <t>申請額</t>
    <phoneticPr fontId="2"/>
  </si>
  <si>
    <t>合　計</t>
    <phoneticPr fontId="2"/>
  </si>
  <si>
    <t>（円）</t>
    <phoneticPr fontId="2"/>
  </si>
  <si>
    <t>（※日本標準産業分類「中分類」から選択し、記載すること）</t>
    <rPh sb="2" eb="4">
      <t>ニホン</t>
    </rPh>
    <rPh sb="4" eb="6">
      <t>ヒョウジュン</t>
    </rPh>
    <rPh sb="6" eb="10">
      <t>サンギョウブンルイ</t>
    </rPh>
    <rPh sb="11" eb="14">
      <t>チュウブンルイ</t>
    </rPh>
    <phoneticPr fontId="2"/>
  </si>
  <si>
    <t>金額
(税込)
（円）</t>
    <rPh sb="0" eb="2">
      <t>キンガク</t>
    </rPh>
    <rPh sb="4" eb="6">
      <t>ゼイコ</t>
    </rPh>
    <rPh sb="9" eb="10">
      <t>エン</t>
    </rPh>
    <phoneticPr fontId="2"/>
  </si>
  <si>
    <t>代表者職</t>
    <rPh sb="0" eb="3">
      <t>ダイヒョウシャ</t>
    </rPh>
    <rPh sb="3" eb="4">
      <t>ショク</t>
    </rPh>
    <phoneticPr fontId="2"/>
  </si>
  <si>
    <t>氏名</t>
    <rPh sb="0" eb="2">
      <t>シメイ</t>
    </rPh>
    <phoneticPr fontId="2"/>
  </si>
  <si>
    <t>申請者　　</t>
    <rPh sb="0" eb="3">
      <t>シンセイシャ</t>
    </rPh>
    <phoneticPr fontId="2"/>
  </si>
  <si>
    <t>第一工場の女性従業員の就業環境改善および自社の魅力発信事業</t>
    <phoneticPr fontId="2"/>
  </si>
  <si>
    <t>金額(税込)
(円)</t>
    <rPh sb="3" eb="5">
      <t>ゼイコ</t>
    </rPh>
    <rPh sb="8" eb="9">
      <t>エン</t>
    </rPh>
    <phoneticPr fontId="2"/>
  </si>
  <si>
    <t>担当部署・氏名</t>
    <phoneticPr fontId="2"/>
  </si>
  <si>
    <t>交付要領第３条（４）に規定
する要件のうち満たしたもの</t>
    <rPh sb="16" eb="18">
      <t>ヨウケン</t>
    </rPh>
    <rPh sb="21" eb="22">
      <t>ミ</t>
    </rPh>
    <phoneticPr fontId="2"/>
  </si>
  <si>
    <t>３　内容には、更新した機器の型番を記載すること。</t>
    <rPh sb="17" eb="19">
      <t>キサイ</t>
    </rPh>
    <phoneticPr fontId="2"/>
  </si>
  <si>
    <t>補助実績額積算</t>
    <rPh sb="2" eb="4">
      <t>ジッセキ</t>
    </rPh>
    <rPh sb="5" eb="7">
      <t>セキサン</t>
    </rPh>
    <phoneticPr fontId="2"/>
  </si>
  <si>
    <t>・職場環境についてのアンケートで要望が多かった女性専用トイレの整備を優先的におこなう。具体的には当社第一工場の共用トイレを男性専用トイレと女性専用トイレに分離・改修し、第一工場で安心して作業ができるよう環境整備をおこなう。
・長時間の立ち仕事を補助するアシストスーツを購入し、製造現場の女性社員の作業負担軽減をはかる。特に定位置で長時間立ち仕事をおこなう○○工程に優先的に導入する。
・ホームページを更新し、女性を意識したデザインにすることでアクセスしやすいページづくりをおこなう。また、○○の開発を行っている女性技術者の一日など、実際に活躍している女性社員を紹介し、女性の採用に積極的なだけでなく、女性が活躍している会社であることをアピールする。さらには、女性社員の活躍を目指す自社の取組方針をホームページ上で宣言する。</t>
    <rPh sb="16" eb="18">
      <t>ヨウボウ</t>
    </rPh>
    <rPh sb="19" eb="20">
      <t>オオ</t>
    </rPh>
    <rPh sb="23" eb="27">
      <t>ジョセイセンヨウ</t>
    </rPh>
    <rPh sb="31" eb="33">
      <t>セイビ</t>
    </rPh>
    <rPh sb="34" eb="37">
      <t>ユウセンテキ</t>
    </rPh>
    <rPh sb="43" eb="46">
      <t>グタイテキ</t>
    </rPh>
    <rPh sb="48" eb="50">
      <t>トウシャ</t>
    </rPh>
    <rPh sb="50" eb="52">
      <t>ダイイチ</t>
    </rPh>
    <rPh sb="52" eb="54">
      <t>コウジョウ</t>
    </rPh>
    <rPh sb="55" eb="57">
      <t>キョウヨウ</t>
    </rPh>
    <rPh sb="61" eb="63">
      <t>ダンセイ</t>
    </rPh>
    <rPh sb="63" eb="65">
      <t>センヨウ</t>
    </rPh>
    <rPh sb="69" eb="73">
      <t>ジョセイセンヨウ</t>
    </rPh>
    <rPh sb="77" eb="79">
      <t>ブンリ</t>
    </rPh>
    <rPh sb="80" eb="82">
      <t>カイシュウ</t>
    </rPh>
    <rPh sb="84" eb="88">
      <t>ダイイチコウジョウ</t>
    </rPh>
    <rPh sb="93" eb="95">
      <t>サギョウ</t>
    </rPh>
    <rPh sb="101" eb="105">
      <t>カンキョウセイビ</t>
    </rPh>
    <rPh sb="119" eb="122">
      <t>チョウジカン</t>
    </rPh>
    <rPh sb="123" eb="124">
      <t>タ</t>
    </rPh>
    <rPh sb="125" eb="127">
      <t>シゴト</t>
    </rPh>
    <rPh sb="128" eb="130">
      <t>ホジョ</t>
    </rPh>
    <rPh sb="140" eb="142">
      <t>コウニュウ</t>
    </rPh>
    <rPh sb="165" eb="166">
      <t>トク</t>
    </rPh>
    <rPh sb="167" eb="170">
      <t>テイイチ</t>
    </rPh>
    <rPh sb="171" eb="174">
      <t>チョウジカン</t>
    </rPh>
    <rPh sb="174" eb="175">
      <t>タ</t>
    </rPh>
    <rPh sb="176" eb="178">
      <t>シゴト</t>
    </rPh>
    <rPh sb="185" eb="187">
      <t>コウテイ</t>
    </rPh>
    <rPh sb="188" eb="190">
      <t>ユウセン</t>
    </rPh>
    <rPh sb="190" eb="191">
      <t>テキ</t>
    </rPh>
    <rPh sb="192" eb="194">
      <t>ドウニュウ</t>
    </rPh>
    <rPh sb="207" eb="209">
      <t>コウシン</t>
    </rPh>
    <rPh sb="287" eb="289">
      <t>ショウカイ</t>
    </rPh>
    <rPh sb="307" eb="309">
      <t>ジョセイ</t>
    </rPh>
    <rPh sb="336" eb="340">
      <t>ジョセイシャイン</t>
    </rPh>
    <rPh sb="341" eb="343">
      <t>カツヤク</t>
    </rPh>
    <rPh sb="344" eb="346">
      <t>メザ</t>
    </rPh>
    <phoneticPr fontId="2"/>
  </si>
  <si>
    <t>４　金額は消費税を含む額を記載すること。</t>
    <rPh sb="13" eb="15">
      <t>キサイ</t>
    </rPh>
    <phoneticPr fontId="2"/>
  </si>
  <si>
    <t>補助実績額積算</t>
    <rPh sb="0" eb="2">
      <t>ホジョ</t>
    </rPh>
    <rPh sb="2" eb="4">
      <t>ジッセキ</t>
    </rPh>
    <rPh sb="4" eb="5">
      <t>ガク</t>
    </rPh>
    <rPh sb="5" eb="7">
      <t>セキサン</t>
    </rPh>
    <phoneticPr fontId="2"/>
  </si>
  <si>
    <t>実績額</t>
    <rPh sb="0" eb="2">
      <t>ジッセキ</t>
    </rPh>
    <phoneticPr fontId="2"/>
  </si>
  <si>
    <t>事業結果報告書</t>
    <phoneticPr fontId="2"/>
  </si>
  <si>
    <t>⑹　その他、補助事業実施の参考となる資料（必要に応じて添付）</t>
    <rPh sb="4" eb="5">
      <t>タ</t>
    </rPh>
    <rPh sb="6" eb="8">
      <t>ホジョ</t>
    </rPh>
    <rPh sb="8" eb="10">
      <t>ジギョウ</t>
    </rPh>
    <rPh sb="10" eb="12">
      <t>ジッシ</t>
    </rPh>
    <rPh sb="13" eb="15">
      <t>サンコウ</t>
    </rPh>
    <rPh sb="18" eb="20">
      <t>シリョウ</t>
    </rPh>
    <rPh sb="21" eb="23">
      <t>ヒツヨウ</t>
    </rPh>
    <rPh sb="24" eb="25">
      <t>オウ</t>
    </rPh>
    <rPh sb="27" eb="29">
      <t>テンプ</t>
    </rPh>
    <phoneticPr fontId="2"/>
  </si>
  <si>
    <t>交付決定額</t>
    <phoneticPr fontId="2"/>
  </si>
  <si>
    <t>精　算　額</t>
    <phoneticPr fontId="2"/>
  </si>
  <si>
    <t>①および②の効果
・補助事業実施後の従業員の満足度調査
　（就業環境が改善したと答えた人数　○人⇒○人）
・女性社員の作業効率アップ（生産量/労働者数　○⇒○）
③の効果
・ホームページ閲覧数の増加（○回⇒○回）
・女性の応募者数の増加（○名⇒○名）</t>
    <rPh sb="6" eb="8">
      <t>コウカ</t>
    </rPh>
    <rPh sb="10" eb="17">
      <t>ホジョジギョウジッシゴ</t>
    </rPh>
    <rPh sb="18" eb="21">
      <t>ジュウギョウイン</t>
    </rPh>
    <rPh sb="22" eb="25">
      <t>マンゾクド</t>
    </rPh>
    <rPh sb="25" eb="27">
      <t>チョウサ</t>
    </rPh>
    <rPh sb="30" eb="34">
      <t>シュウギョウカンキョウ</t>
    </rPh>
    <rPh sb="35" eb="37">
      <t>カイゼン</t>
    </rPh>
    <rPh sb="40" eb="41">
      <t>コタ</t>
    </rPh>
    <rPh sb="43" eb="45">
      <t>ニンズウ</t>
    </rPh>
    <rPh sb="47" eb="48">
      <t>ニン</t>
    </rPh>
    <rPh sb="50" eb="51">
      <t>ニン</t>
    </rPh>
    <rPh sb="84" eb="86">
      <t>コウカ</t>
    </rPh>
    <rPh sb="94" eb="97">
      <t>エツランスウ</t>
    </rPh>
    <rPh sb="98" eb="100">
      <t>ゾウカ</t>
    </rPh>
    <rPh sb="102" eb="103">
      <t>カイ</t>
    </rPh>
    <rPh sb="105" eb="106">
      <t>カイ</t>
    </rPh>
    <rPh sb="109" eb="111">
      <t>ジョセイ</t>
    </rPh>
    <rPh sb="112" eb="116">
      <t>オウボシャスウ</t>
    </rPh>
    <rPh sb="117" eb="119">
      <t>ゾウカ</t>
    </rPh>
    <rPh sb="121" eb="122">
      <t>メイ</t>
    </rPh>
    <rPh sb="124" eb="125">
      <t>メイ</t>
    </rPh>
    <phoneticPr fontId="2"/>
  </si>
  <si>
    <t>・その他上記要件を達成したことがわかる書類</t>
    <phoneticPr fontId="2"/>
  </si>
  <si>
    <t>【提出を求める証拠書類】</t>
    <phoneticPr fontId="2"/>
  </si>
  <si>
    <t>⑴　実施計画書（別紙１）</t>
    <rPh sb="2" eb="4">
      <t>ジッシ</t>
    </rPh>
    <phoneticPr fontId="2"/>
  </si>
  <si>
    <t>交付要領第７条関係（様式第１号）</t>
    <phoneticPr fontId="2"/>
  </si>
  <si>
    <t>福井県知事　　様</t>
    <rPh sb="7" eb="8">
      <t>サマ</t>
    </rPh>
    <phoneticPr fontId="2"/>
  </si>
  <si>
    <t>ものづくり企業女性活躍応援事業補助金　交付申請書</t>
    <rPh sb="5" eb="7">
      <t>キギョウ</t>
    </rPh>
    <rPh sb="7" eb="11">
      <t>ジョセイカツヤク</t>
    </rPh>
    <rPh sb="11" eb="13">
      <t>オウエン</t>
    </rPh>
    <rPh sb="19" eb="24">
      <t>コウフシンセイショ</t>
    </rPh>
    <phoneticPr fontId="2"/>
  </si>
  <si>
    <t>ものづくり企業女性活躍応援事業補助金　交付申請書</t>
    <rPh sb="5" eb="13">
      <t>キギョウジョセイカツヤクオウエン</t>
    </rPh>
    <rPh sb="19" eb="23">
      <t>コウフシンセイ</t>
    </rPh>
    <phoneticPr fontId="2"/>
  </si>
  <si>
    <t>⑹　積算金額の根拠書類（見積書、価格表、施行計画書等）</t>
    <phoneticPr fontId="2"/>
  </si>
  <si>
    <t>⑺　直近の財務諸表等の写し</t>
    <phoneticPr fontId="2"/>
  </si>
  <si>
    <t>⑻　ふくい女性活躍推進企業の登録通知書の写し</t>
    <phoneticPr fontId="2"/>
  </si>
  <si>
    <t>⑼　債権債務者登録申請書</t>
    <rPh sb="2" eb="12">
      <t>サイケンサイムシャトウロクシンセイショ</t>
    </rPh>
    <phoneticPr fontId="2"/>
  </si>
  <si>
    <t>⑼　債権債務者登録申請書</t>
    <rPh sb="2" eb="12">
      <t>サイケンサイムシャトウロクシンセイショ</t>
    </rPh>
    <phoneticPr fontId="2"/>
  </si>
  <si>
    <t>⑷　福井県の県税の納税状況の確認に関する同意書（別紙４）</t>
    <phoneticPr fontId="2"/>
  </si>
  <si>
    <t>経費区分</t>
    <rPh sb="0" eb="4">
      <t>ケイヒクブン</t>
    </rPh>
    <phoneticPr fontId="2"/>
  </si>
  <si>
    <t>施設・設備等工事請負費</t>
    <phoneticPr fontId="2"/>
  </si>
  <si>
    <t>設備・機器導入費</t>
    <phoneticPr fontId="2"/>
  </si>
  <si>
    <t>備品購入費</t>
    <phoneticPr fontId="2"/>
  </si>
  <si>
    <t>通信運搬費</t>
    <phoneticPr fontId="2"/>
  </si>
  <si>
    <t>その他</t>
    <phoneticPr fontId="2"/>
  </si>
  <si>
    <t>外注費</t>
    <phoneticPr fontId="2"/>
  </si>
  <si>
    <t>広報費</t>
    <phoneticPr fontId="2"/>
  </si>
  <si>
    <t>印刷製本費</t>
    <phoneticPr fontId="2"/>
  </si>
  <si>
    <t>令和8年6月20日　～　令和8年9月30日</t>
    <rPh sb="0" eb="2">
      <t>レイワ</t>
    </rPh>
    <rPh sb="3" eb="4">
      <t>ネン</t>
    </rPh>
    <rPh sb="5" eb="6">
      <t>ガツ</t>
    </rPh>
    <rPh sb="8" eb="9">
      <t>ニチ</t>
    </rPh>
    <rPh sb="12" eb="14">
      <t>レイワ</t>
    </rPh>
    <rPh sb="15" eb="16">
      <t>ネン</t>
    </rPh>
    <rPh sb="17" eb="18">
      <t>ガツ</t>
    </rPh>
    <rPh sb="20" eb="21">
      <t>ニチ</t>
    </rPh>
    <phoneticPr fontId="2"/>
  </si>
  <si>
    <t>　　ものづくり企業女性活躍応援事業での申請に関し、令和８年４月１日から補助対象期間</t>
    <phoneticPr fontId="2"/>
  </si>
  <si>
    <t>　　  福井県知事　　様</t>
    <phoneticPr fontId="2"/>
  </si>
  <si>
    <t>交付決定を受けたものづくり企業女性活躍応援事業補助金に係る事業の計画（事業内容、</t>
    <rPh sb="13" eb="21">
      <t>キギョウジョセイカツヤクオウエン</t>
    </rPh>
    <phoneticPr fontId="2"/>
  </si>
  <si>
    <t>経費配分）を下記のとおり変更したいので承認をお願いします。</t>
    <phoneticPr fontId="2"/>
  </si>
  <si>
    <t>交付要領第９条関係（様式第２号）</t>
    <rPh sb="2" eb="4">
      <t>ヨウリョウ</t>
    </rPh>
    <phoneticPr fontId="2"/>
  </si>
  <si>
    <t>交付要領第９条関係（様式第３号）</t>
    <phoneticPr fontId="2"/>
  </si>
  <si>
    <t>変更承認）を受けたものづくり企業女性活躍応援事業補助金に係る事業を下記のとおり</t>
    <rPh sb="14" eb="22">
      <t>キギョウジョセイカツヤクオウエン</t>
    </rPh>
    <phoneticPr fontId="2"/>
  </si>
  <si>
    <t>中止（廃止）したいので承認を申請します。</t>
    <phoneticPr fontId="2"/>
  </si>
  <si>
    <t>交付要領第１１条関係（様式第４号）</t>
    <rPh sb="2" eb="4">
      <t>ヨウリョウ</t>
    </rPh>
    <phoneticPr fontId="2"/>
  </si>
  <si>
    <t>交付要領第１２条関係（様式第５号）</t>
    <rPh sb="2" eb="4">
      <t>ヨウリョウ</t>
    </rPh>
    <phoneticPr fontId="2"/>
  </si>
  <si>
    <t>⑷　取得財産等管理台帳（交付要領第１６条関係（様式第７号））</t>
    <phoneticPr fontId="2"/>
  </si>
  <si>
    <t>交付要領第１６条関係（様式第７号）</t>
    <phoneticPr fontId="2"/>
  </si>
  <si>
    <t>令和８年９月１日　１５：００～１７：００</t>
    <rPh sb="0" eb="2">
      <t>レイワ</t>
    </rPh>
    <rPh sb="3" eb="4">
      <t>ネン</t>
    </rPh>
    <rPh sb="5" eb="6">
      <t>ガツ</t>
    </rPh>
    <rPh sb="7" eb="8">
      <t>ニチ</t>
    </rPh>
    <phoneticPr fontId="2"/>
  </si>
  <si>
    <t>交付要領第１５条関係（様式第６号）</t>
    <rPh sb="2" eb="4">
      <t>ヨウリョウ</t>
    </rPh>
    <phoneticPr fontId="2"/>
  </si>
  <si>
    <t>交付要領第１７条関係（様式第８号）</t>
    <phoneticPr fontId="2"/>
  </si>
  <si>
    <t>応援事業補助金交付要領第１７条第１項の規定により承認を申請します。</t>
    <phoneticPr fontId="2"/>
  </si>
  <si>
    <t>福井県補助金等交付規則第１２条の規定により、関係書類を添え、下記のとおり報告</t>
    <phoneticPr fontId="2"/>
  </si>
  <si>
    <t>します。</t>
    <phoneticPr fontId="2"/>
  </si>
  <si>
    <t>交付要領第１７条関係（様式第９号）</t>
    <phoneticPr fontId="2"/>
  </si>
  <si>
    <t>企業女性活躍応援事業補助金交付要領第１７条第２項の規定により報告します。</t>
    <rPh sb="0" eb="2">
      <t>キギョウ</t>
    </rPh>
    <rPh sb="2" eb="6">
      <t>ジョセイカツヤク</t>
    </rPh>
    <rPh sb="6" eb="8">
      <t>オウエン</t>
    </rPh>
    <phoneticPr fontId="2"/>
  </si>
  <si>
    <t>１　交付要領第１６条関係（様式第７号）の写しを添付すること。</t>
    <phoneticPr fontId="2"/>
  </si>
  <si>
    <t xml:space="preserve">※撮影日入りの写真を添付してください。
</t>
    <rPh sb="1" eb="4">
      <t>サツエイビ</t>
    </rPh>
    <rPh sb="4" eb="5">
      <t>イ</t>
    </rPh>
    <rPh sb="7" eb="9">
      <t>シャシン</t>
    </rPh>
    <rPh sb="10" eb="12">
      <t>テンプ</t>
    </rPh>
    <phoneticPr fontId="2"/>
  </si>
  <si>
    <t xml:space="preserve">※撮影日入りの写真を添付してください。
①第一工場の共用トイレを男性専用と女性専用トイレに分離し、内装や備品についても安心感を得られる室内空間に改修した。
②定位置で長時間立ち仕事をおこなう○○工程に優先的にアシストスーツ２台を導入した。
③女性活躍に関する企業の魅力発信を目的として下記の内容でホームページの更新をおこなった。
（参照URL　https://・・・・・）
・女性がアクセスしやすいデザインへの変更
・業務内容紹介に下記のページを追加
　「○○開発をおこなっている女性社員の１日」
・女性社員の活躍を目指す自社の取組方針の宣言を追加
①～③の事業実施後、令和○年○月に２回目の「職場環境についてのアンケート」をおこない、事業の効果について満足度を調査した。
</t>
    <rPh sb="22" eb="24">
      <t>ダイイチ</t>
    </rPh>
    <rPh sb="24" eb="26">
      <t>コウジョウ</t>
    </rPh>
    <rPh sb="27" eb="29">
      <t>キョウヨウ</t>
    </rPh>
    <rPh sb="33" eb="35">
      <t>ダンセイ</t>
    </rPh>
    <rPh sb="35" eb="37">
      <t>センヨウ</t>
    </rPh>
    <rPh sb="38" eb="40">
      <t>ジョセイ</t>
    </rPh>
    <rPh sb="40" eb="42">
      <t>センヨウ</t>
    </rPh>
    <rPh sb="46" eb="48">
      <t>ブンリ</t>
    </rPh>
    <rPh sb="50" eb="52">
      <t>ナイソウ</t>
    </rPh>
    <rPh sb="53" eb="55">
      <t>ビヒン</t>
    </rPh>
    <rPh sb="60" eb="62">
      <t>アンシン</t>
    </rPh>
    <rPh sb="62" eb="63">
      <t>カン</t>
    </rPh>
    <rPh sb="64" eb="65">
      <t>エ</t>
    </rPh>
    <rPh sb="68" eb="72">
      <t>シツナイクウカン</t>
    </rPh>
    <rPh sb="73" eb="75">
      <t>カイシュウ</t>
    </rPh>
    <rPh sb="102" eb="105">
      <t>ユウセンテキ</t>
    </rPh>
    <rPh sb="114" eb="115">
      <t>ダイ</t>
    </rPh>
    <rPh sb="116" eb="118">
      <t>ドウニュウ</t>
    </rPh>
    <rPh sb="124" eb="128">
      <t>ジョセイカツヤク</t>
    </rPh>
    <rPh sb="129" eb="130">
      <t>カン</t>
    </rPh>
    <rPh sb="132" eb="134">
      <t>キギョウ</t>
    </rPh>
    <rPh sb="135" eb="137">
      <t>ミリョク</t>
    </rPh>
    <rPh sb="137" eb="139">
      <t>ハッシン</t>
    </rPh>
    <rPh sb="140" eb="142">
      <t>モクテキ</t>
    </rPh>
    <rPh sb="145" eb="147">
      <t>カキ</t>
    </rPh>
    <rPh sb="148" eb="150">
      <t>ナイヨウ</t>
    </rPh>
    <rPh sb="206" eb="208">
      <t>ヘンコウ</t>
    </rPh>
    <rPh sb="214" eb="216">
      <t>ショウカイ</t>
    </rPh>
    <rPh sb="217" eb="219">
      <t>カキ</t>
    </rPh>
    <rPh sb="224" eb="226">
      <t>ツイカ</t>
    </rPh>
    <rPh sb="231" eb="233">
      <t>カイハツ</t>
    </rPh>
    <rPh sb="241" eb="245">
      <t>ジョセイシャイン</t>
    </rPh>
    <rPh sb="247" eb="248">
      <t>ニチ</t>
    </rPh>
    <rPh sb="283" eb="285">
      <t>ジギョウ</t>
    </rPh>
    <phoneticPr fontId="2"/>
  </si>
  <si>
    <t>補助事業に係る経理関係の証拠書類の写し</t>
    <phoneticPr fontId="2"/>
  </si>
  <si>
    <t>チェックリスト</t>
    <phoneticPr fontId="2"/>
  </si>
  <si>
    <t>全て○となること</t>
    <rPh sb="0" eb="1">
      <t>スベ</t>
    </rPh>
    <phoneticPr fontId="2"/>
  </si>
  <si>
    <t>↓</t>
    <phoneticPr fontId="2"/>
  </si>
  <si>
    <t>No.</t>
    <phoneticPr fontId="2"/>
  </si>
  <si>
    <t>証拠書類の写し</t>
    <rPh sb="0" eb="2">
      <t>ショウコ</t>
    </rPh>
    <rPh sb="2" eb="4">
      <t>ショルイ</t>
    </rPh>
    <rPh sb="5" eb="6">
      <t>ウツ</t>
    </rPh>
    <phoneticPr fontId="2"/>
  </si>
  <si>
    <t>チェック</t>
    <phoneticPr fontId="2"/>
  </si>
  <si>
    <t>複数業者からの見積書
・見積書は２社以上から徴収すること
・補助金の交付決定日以降に徴収していること</t>
    <rPh sb="12" eb="15">
      <t>ミツモリショ</t>
    </rPh>
    <rPh sb="17" eb="20">
      <t>シャイジョウ</t>
    </rPh>
    <rPh sb="22" eb="24">
      <t>チョウシュウ</t>
    </rPh>
    <rPh sb="30" eb="33">
      <t>ホジョキン</t>
    </rPh>
    <rPh sb="34" eb="38">
      <t>コウフケッテイ</t>
    </rPh>
    <rPh sb="38" eb="39">
      <t>ビ</t>
    </rPh>
    <rPh sb="39" eb="41">
      <t>イコウ</t>
    </rPh>
    <rPh sb="42" eb="44">
      <t>チョウシュウ</t>
    </rPh>
    <phoneticPr fontId="2"/>
  </si>
  <si>
    <t>契約書等
・契約書を締結しない場合、注文書の発行または請書の徴収すること
・契約書や請書には印紙が貼付されていること</t>
    <rPh sb="0" eb="3">
      <t>ケイヤクショ</t>
    </rPh>
    <rPh sb="3" eb="4">
      <t>トウ</t>
    </rPh>
    <rPh sb="22" eb="24">
      <t>ハッコウ</t>
    </rPh>
    <rPh sb="38" eb="41">
      <t>ケイヤクショ</t>
    </rPh>
    <rPh sb="42" eb="44">
      <t>ウケショ</t>
    </rPh>
    <rPh sb="46" eb="48">
      <t>インシ</t>
    </rPh>
    <rPh sb="49" eb="50">
      <t>ハ</t>
    </rPh>
    <rPh sb="50" eb="51">
      <t>ツ</t>
    </rPh>
    <phoneticPr fontId="2"/>
  </si>
  <si>
    <t>納品書または工事完了届等</t>
    <rPh sb="0" eb="3">
      <t>ノウヒンショ</t>
    </rPh>
    <rPh sb="6" eb="8">
      <t>コウジ</t>
    </rPh>
    <rPh sb="8" eb="10">
      <t>カンリョウ</t>
    </rPh>
    <rPh sb="10" eb="11">
      <t>トドケ</t>
    </rPh>
    <rPh sb="11" eb="12">
      <t>トウ</t>
    </rPh>
    <phoneticPr fontId="2"/>
  </si>
  <si>
    <t>検収
・補助事業で購入した設備は検収日をもって取得日となるため、
　納品後速やかに設備の検収を行ない、納品書等に何月何日に
　誰が検収したかを明記（フルネーム）し、検収日を明確化すること</t>
    <rPh sb="0" eb="2">
      <t>ケンシュウ</t>
    </rPh>
    <rPh sb="9" eb="11">
      <t>コウニュウ</t>
    </rPh>
    <rPh sb="65" eb="67">
      <t>ケンシュウ</t>
    </rPh>
    <rPh sb="71" eb="73">
      <t>メイキ</t>
    </rPh>
    <rPh sb="82" eb="85">
      <t>ケンシュウビ</t>
    </rPh>
    <rPh sb="86" eb="89">
      <t>メイカクカ</t>
    </rPh>
    <phoneticPr fontId="2"/>
  </si>
  <si>
    <t>請求書
・振込手数料を施工業者が負担する場合には、請求書に手数料を
　差し引いて振り込むことが記載されていること</t>
    <rPh sb="0" eb="3">
      <t>セイキュウショ</t>
    </rPh>
    <rPh sb="5" eb="7">
      <t>フリコミ</t>
    </rPh>
    <rPh sb="7" eb="10">
      <t>テスウリョウ</t>
    </rPh>
    <rPh sb="11" eb="15">
      <t>セコウギョウシャ</t>
    </rPh>
    <rPh sb="16" eb="18">
      <t>フタン</t>
    </rPh>
    <rPh sb="20" eb="22">
      <t>バアイ</t>
    </rPh>
    <rPh sb="25" eb="28">
      <t>セイキュウショ</t>
    </rPh>
    <rPh sb="29" eb="32">
      <t>テスウリョウ</t>
    </rPh>
    <rPh sb="35" eb="36">
      <t>サ</t>
    </rPh>
    <rPh sb="37" eb="38">
      <t>ヒ</t>
    </rPh>
    <rPh sb="40" eb="41">
      <t>フ</t>
    </rPh>
    <rPh sb="42" eb="43">
      <t>コ</t>
    </rPh>
    <rPh sb="47" eb="49">
      <t>キサイ</t>
    </rPh>
    <phoneticPr fontId="2"/>
  </si>
  <si>
    <t>銀行等への振込依頼書および通帳の写し
・施工業者への支払い手続きが完了し、確実に支払い終えたことが
　確認できること</t>
    <rPh sb="20" eb="22">
      <t>セコウ</t>
    </rPh>
    <rPh sb="22" eb="24">
      <t>ギョウシャ</t>
    </rPh>
    <rPh sb="29" eb="31">
      <t>テツヅ</t>
    </rPh>
    <rPh sb="37" eb="39">
      <t>カクジツ</t>
    </rPh>
    <rPh sb="40" eb="42">
      <t>シハラ</t>
    </rPh>
    <rPh sb="43" eb="44">
      <t>オ</t>
    </rPh>
    <rPh sb="51" eb="53">
      <t>カクニン</t>
    </rPh>
    <phoneticPr fontId="2"/>
  </si>
  <si>
    <t>保証書の有無</t>
    <rPh sb="0" eb="3">
      <t>ホショウショ</t>
    </rPh>
    <rPh sb="4" eb="6">
      <t>ウム</t>
    </rPh>
    <phoneticPr fontId="2"/>
  </si>
  <si>
    <t>当該補助金を活用したことが分かる表示（シール貼付等）の写真</t>
    <rPh sb="0" eb="2">
      <t>トウガイ</t>
    </rPh>
    <rPh sb="2" eb="5">
      <t>ホジョキン</t>
    </rPh>
    <rPh sb="6" eb="8">
      <t>カツヨウ</t>
    </rPh>
    <rPh sb="13" eb="14">
      <t>ワ</t>
    </rPh>
    <rPh sb="16" eb="18">
      <t>ヒョウジ</t>
    </rPh>
    <rPh sb="22" eb="24">
      <t>チョウフ</t>
    </rPh>
    <rPh sb="24" eb="25">
      <t>トウ</t>
    </rPh>
    <rPh sb="27" eb="29">
      <t>シャシン</t>
    </rPh>
    <phoneticPr fontId="2"/>
  </si>
  <si>
    <t>○</t>
  </si>
  <si>
    <t>交付要領第３条（４）に規定
する要件のうち
達成予定の項目</t>
    <rPh sb="22" eb="24">
      <t>タッセイ</t>
    </rPh>
    <rPh sb="24" eb="26">
      <t>ヨテイ</t>
    </rPh>
    <rPh sb="27" eb="29">
      <t>コウモク</t>
    </rPh>
    <phoneticPr fontId="2"/>
  </si>
  <si>
    <t>令和　年　月　日</t>
    <rPh sb="0" eb="2">
      <t>レイワ</t>
    </rPh>
    <rPh sb="3" eb="4">
      <t>ネン</t>
    </rPh>
    <rPh sb="5" eb="6">
      <t>ガツ</t>
    </rPh>
    <rPh sb="7" eb="8">
      <t>ニチ</t>
    </rPh>
    <phoneticPr fontId="2"/>
  </si>
  <si>
    <t>（達成見込み時期）</t>
    <rPh sb="1" eb="3">
      <t>タッセイ</t>
    </rPh>
    <rPh sb="3" eb="5">
      <t>ミコ</t>
    </rPh>
    <rPh sb="6" eb="8">
      <t>ジキ</t>
    </rPh>
    <phoneticPr fontId="2"/>
  </si>
  <si>
    <t>令和○年○月○日</t>
    <rPh sb="0" eb="2">
      <t>レイワ</t>
    </rPh>
    <rPh sb="3" eb="4">
      <t>ネン</t>
    </rPh>
    <rPh sb="5" eb="6">
      <t>ガツ</t>
    </rPh>
    <rPh sb="7" eb="8">
      <t>ニチ</t>
    </rPh>
    <phoneticPr fontId="2"/>
  </si>
  <si>
    <t>　　  福井県知事　 様</t>
    <phoneticPr fontId="2"/>
  </si>
  <si>
    <t>　ⅰ 女性管理職の登用が１名以上 
　ⅱ 女性従業者（正規職員）の採用者が１名以上
　ⅲ 育児休業を１か月以上取得した従業者が１名以上
　ⅳ 女性のキャリアアップのための研修を年１回以上実施
　ⅴ 企業の意識改革を行うための研修を年１回以上実施</t>
    <rPh sb="24" eb="26">
      <t>ギョウシャ</t>
    </rPh>
    <rPh sb="59" eb="62">
      <t>ジュウギョウシャ</t>
    </rPh>
    <phoneticPr fontId="2"/>
  </si>
  <si>
    <t>ⅱ　女性従業者（正規職員）の採用者が１名以上</t>
    <rPh sb="4" eb="7">
      <t>ジュウギョウシャ</t>
    </rPh>
    <phoneticPr fontId="2"/>
  </si>
  <si>
    <t>　ⅰ 女性管理職の登用が１名以上 
　ⅱ 女性従業者（正規職員）の採用者が１名以上
　ⅲ 育児休業を１か月以上取得した従業者が１名以上
　ⅳ 女性のキャリアアップのための研修を年１回以上実施
　ⅴ 企業の意識改革を行うための研修を年１回以上実施</t>
    <rPh sb="23" eb="26">
      <t>ジュウギョウシャ</t>
    </rPh>
    <rPh sb="59" eb="62">
      <t>ジュウギョウシャ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</si>
</sst>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Red]\-#,##0\ "/>
    <numFmt numFmtId="177" formatCode="#,##0_ "/>
    <numFmt numFmtId="178" formatCode="#,##0_);[Red]\(#,##0\)"/>
    <numFmt numFmtId="179" formatCode="0_);[Red]\(0\)"/>
    <numFmt numFmtId="180" formatCode="[$-411]ge\.m\.d;@"/>
  </numFmts>
  <fonts count="29">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ＭＳ 明朝"/>
      <family val="1"/>
      <charset val="128"/>
    </font>
    <font>
      <sz val="11"/>
      <color rgb="FFFF0000"/>
      <name val="ＭＳ 明朝"/>
      <family val="1"/>
      <charset val="128"/>
    </font>
    <font>
      <sz val="9"/>
      <color theme="1"/>
      <name val="ＭＳ 明朝"/>
      <family val="1"/>
      <charset val="128"/>
    </font>
    <font>
      <sz val="14"/>
      <color theme="1"/>
      <name val="ＭＳ 明朝"/>
      <family val="1"/>
      <charset val="128"/>
    </font>
    <font>
      <sz val="8"/>
      <name val="ＭＳ 明朝"/>
      <family val="1"/>
      <charset val="128"/>
    </font>
    <font>
      <sz val="8"/>
      <color theme="1"/>
      <name val="ＭＳ 明朝"/>
      <family val="1"/>
      <charset val="128"/>
    </font>
    <font>
      <sz val="11"/>
      <color rgb="FFFF0000"/>
      <name val="游ゴシック"/>
      <family val="2"/>
      <charset val="128"/>
      <scheme val="minor"/>
    </font>
    <font>
      <sz val="12"/>
      <color theme="1"/>
      <name val="ＭＳ 明朝"/>
      <family val="1"/>
      <charset val="128"/>
    </font>
    <font>
      <sz val="9"/>
      <color indexed="81"/>
      <name val="MS P ゴシック"/>
      <family val="3"/>
      <charset val="128"/>
    </font>
    <font>
      <b/>
      <sz val="9"/>
      <color indexed="10"/>
      <name val="MS P ゴシック"/>
      <family val="3"/>
      <charset val="128"/>
    </font>
    <font>
      <u/>
      <sz val="11"/>
      <color theme="10"/>
      <name val="游ゴシック"/>
      <family val="2"/>
      <charset val="128"/>
      <scheme val="minor"/>
    </font>
    <font>
      <b/>
      <sz val="11"/>
      <color theme="1"/>
      <name val="BIZ UDゴシック"/>
      <family val="3"/>
      <charset val="128"/>
    </font>
    <font>
      <b/>
      <sz val="11"/>
      <color rgb="FFFF0000"/>
      <name val="BIZ UDゴシック"/>
      <family val="3"/>
      <charset val="128"/>
    </font>
    <font>
      <b/>
      <sz val="14"/>
      <color rgb="FFFF0000"/>
      <name val="BIZ UDゴシック"/>
      <family val="3"/>
      <charset val="128"/>
    </font>
    <font>
      <sz val="11"/>
      <name val="ＭＳ 明朝"/>
      <family val="1"/>
      <charset val="128"/>
    </font>
    <font>
      <sz val="10"/>
      <color theme="1"/>
      <name val="ＭＳ 明朝"/>
      <family val="1"/>
      <charset val="128"/>
    </font>
    <font>
      <b/>
      <sz val="11"/>
      <color rgb="FFFF0000"/>
      <name val="ＭＳ 明朝"/>
      <family val="1"/>
      <charset val="128"/>
    </font>
    <font>
      <sz val="11"/>
      <color theme="1"/>
      <name val="游ゴシック"/>
      <family val="2"/>
      <charset val="128"/>
    </font>
    <font>
      <sz val="8"/>
      <color theme="1"/>
      <name val="游ゴシック"/>
      <family val="2"/>
      <charset val="128"/>
      <scheme val="minor"/>
    </font>
    <font>
      <sz val="8"/>
      <color rgb="FFFF0000"/>
      <name val="游ゴシック"/>
      <family val="2"/>
      <charset val="128"/>
      <scheme val="minor"/>
    </font>
    <font>
      <b/>
      <sz val="8"/>
      <color rgb="FFFF0000"/>
      <name val="BIZ UDゴシック"/>
      <family val="3"/>
      <charset val="128"/>
    </font>
    <font>
      <sz val="11"/>
      <color theme="1"/>
      <name val="ＭＳ 明朝"/>
      <family val="1"/>
    </font>
    <font>
      <b/>
      <sz val="11"/>
      <color theme="1"/>
      <name val="ＭＳ 明朝"/>
      <family val="1"/>
      <charset val="128"/>
    </font>
    <font>
      <sz val="11"/>
      <name val="ＭＳ 明朝"/>
      <family val="1"/>
    </font>
    <font>
      <sz val="10.5"/>
      <color theme="1"/>
      <name val="ＭＳ 明朝"/>
      <family val="1"/>
      <charset val="128"/>
    </font>
    <font>
      <sz val="10"/>
      <color theme="1"/>
      <name val="ＭＳ 明朝"/>
      <family val="1"/>
    </font>
  </fonts>
  <fills count="4">
    <fill>
      <patternFill patternType="none"/>
    </fill>
    <fill>
      <patternFill patternType="gray125"/>
    </fill>
    <fill>
      <patternFill patternType="solid">
        <fgColor rgb="FFFFFF00"/>
        <bgColor indexed="64"/>
      </patternFill>
    </fill>
    <fill>
      <patternFill patternType="solid">
        <fgColor rgb="FF92D050"/>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diagonalUp="1">
      <left style="thin">
        <color indexed="64"/>
      </left>
      <right/>
      <top style="thin">
        <color indexed="64"/>
      </top>
      <bottom style="double">
        <color indexed="64"/>
      </bottom>
      <diagonal style="thin">
        <color indexed="64"/>
      </diagonal>
    </border>
    <border diagonalUp="1">
      <left/>
      <right style="thin">
        <color indexed="64"/>
      </right>
      <top style="thin">
        <color indexed="64"/>
      </top>
      <bottom style="double">
        <color indexed="64"/>
      </bottom>
      <diagonal style="thin">
        <color indexed="64"/>
      </diagonal>
    </border>
    <border diagonalUp="1">
      <left style="thin">
        <color indexed="64"/>
      </left>
      <right/>
      <top style="double">
        <color indexed="64"/>
      </top>
      <bottom style="double">
        <color indexed="64"/>
      </bottom>
      <diagonal style="thin">
        <color indexed="64"/>
      </diagonal>
    </border>
    <border diagonalUp="1">
      <left/>
      <right style="thin">
        <color indexed="64"/>
      </right>
      <top style="double">
        <color indexed="64"/>
      </top>
      <bottom style="double">
        <color indexed="64"/>
      </bottom>
      <diagonal style="thin">
        <color indexed="64"/>
      </diagonal>
    </border>
    <border diagonalUp="1">
      <left style="thin">
        <color indexed="64"/>
      </left>
      <right/>
      <top style="double">
        <color indexed="64"/>
      </top>
      <bottom style="thin">
        <color indexed="64"/>
      </bottom>
      <diagonal style="thin">
        <color indexed="64"/>
      </diagonal>
    </border>
    <border diagonalUp="1">
      <left/>
      <right style="thin">
        <color indexed="64"/>
      </right>
      <top style="double">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thin">
        <color indexed="64"/>
      </top>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right/>
      <top style="thin">
        <color indexed="64"/>
      </top>
      <bottom style="thin">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hair">
        <color auto="1"/>
      </left>
      <right style="hair">
        <color auto="1"/>
      </right>
      <top style="hair">
        <color auto="1"/>
      </top>
      <bottom style="hair">
        <color auto="1"/>
      </bottom>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diagonalUp="1">
      <left style="thin">
        <color indexed="64"/>
      </left>
      <right/>
      <top/>
      <bottom style="double">
        <color indexed="64"/>
      </bottom>
      <diagonal style="thin">
        <color indexed="64"/>
      </diagonal>
    </border>
    <border diagonalUp="1">
      <left/>
      <right style="thin">
        <color indexed="64"/>
      </right>
      <top/>
      <bottom style="double">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hair">
        <color indexed="64"/>
      </top>
      <bottom/>
      <diagonal/>
    </border>
    <border>
      <left/>
      <right style="thin">
        <color indexed="64"/>
      </right>
      <top style="hair">
        <color indexed="64"/>
      </top>
      <bottom/>
      <diagonal/>
    </border>
  </borders>
  <cellStyleXfs count="3">
    <xf numFmtId="0" fontId="0" fillId="0" borderId="0">
      <alignment vertical="center"/>
    </xf>
    <xf numFmtId="38" fontId="1" fillId="0" borderId="0" applyFont="0" applyFill="0" applyBorder="0" applyAlignment="0" applyProtection="0">
      <alignment vertical="center"/>
    </xf>
    <xf numFmtId="0" fontId="13" fillId="0" borderId="0" applyNumberFormat="0" applyFill="0" applyBorder="0" applyAlignment="0" applyProtection="0">
      <alignment vertical="center"/>
    </xf>
  </cellStyleXfs>
  <cellXfs count="832">
    <xf numFmtId="0" fontId="0" fillId="0" borderId="0" xfId="0">
      <alignment vertical="center"/>
    </xf>
    <xf numFmtId="0" fontId="3" fillId="0" borderId="0" xfId="0" applyFont="1" applyAlignment="1">
      <alignment vertical="center"/>
    </xf>
    <xf numFmtId="0" fontId="3" fillId="0" borderId="0" xfId="0" applyFont="1" applyAlignment="1">
      <alignment horizontal="left" vertical="center" wrapText="1"/>
    </xf>
    <xf numFmtId="0" fontId="0" fillId="0" borderId="0" xfId="0" applyAlignment="1">
      <alignment vertical="center"/>
    </xf>
    <xf numFmtId="0" fontId="9" fillId="0" borderId="0" xfId="0" applyFont="1" applyAlignment="1">
      <alignment vertical="center"/>
    </xf>
    <xf numFmtId="177" fontId="9" fillId="0" borderId="0" xfId="0" applyNumberFormat="1" applyFont="1" applyAlignment="1">
      <alignment vertical="center"/>
    </xf>
    <xf numFmtId="0" fontId="4" fillId="0" borderId="0" xfId="0" applyFont="1" applyAlignment="1">
      <alignment vertical="center"/>
    </xf>
    <xf numFmtId="0" fontId="3" fillId="0" borderId="0" xfId="0" applyFont="1" applyAlignment="1" applyProtection="1">
      <alignment horizontal="left" vertical="center"/>
    </xf>
    <xf numFmtId="0" fontId="3" fillId="0" borderId="0" xfId="0" applyFont="1" applyAlignment="1" applyProtection="1">
      <alignment vertical="center"/>
    </xf>
    <xf numFmtId="0" fontId="3" fillId="0" borderId="0" xfId="0" applyFont="1" applyAlignment="1" applyProtection="1">
      <alignment horizontal="right" vertical="center"/>
    </xf>
    <xf numFmtId="0" fontId="3" fillId="0" borderId="0" xfId="0" applyFont="1" applyAlignment="1" applyProtection="1">
      <alignment horizontal="left" vertical="center" wrapText="1"/>
    </xf>
    <xf numFmtId="0" fontId="3" fillId="0" borderId="0" xfId="0" applyFont="1" applyAlignment="1" applyProtection="1">
      <alignment horizontal="center" vertical="center" wrapText="1"/>
    </xf>
    <xf numFmtId="0" fontId="3" fillId="0" borderId="0" xfId="0" applyFont="1" applyAlignment="1" applyProtection="1">
      <alignment horizontal="justify" vertical="center"/>
    </xf>
    <xf numFmtId="0" fontId="3" fillId="0" borderId="0" xfId="0" applyFont="1" applyAlignment="1" applyProtection="1">
      <alignment vertical="center" wrapText="1"/>
    </xf>
    <xf numFmtId="0" fontId="3" fillId="0" borderId="0" xfId="0" applyFont="1" applyAlignment="1" applyProtection="1">
      <alignment horizontal="center" vertical="center"/>
    </xf>
    <xf numFmtId="0" fontId="3" fillId="0" borderId="3" xfId="0" applyFont="1" applyBorder="1" applyAlignment="1" applyProtection="1">
      <alignment horizontal="left" vertical="center" wrapText="1"/>
    </xf>
    <xf numFmtId="0" fontId="3" fillId="0" borderId="14" xfId="0" applyFont="1" applyBorder="1" applyAlignment="1" applyProtection="1">
      <alignment vertical="center" wrapText="1"/>
    </xf>
    <xf numFmtId="0" fontId="6" fillId="0" borderId="0" xfId="0" applyFont="1" applyAlignment="1" applyProtection="1">
      <alignment horizontal="center" vertical="center"/>
    </xf>
    <xf numFmtId="0" fontId="6" fillId="0" borderId="0" xfId="0" applyFont="1" applyAlignment="1" applyProtection="1">
      <alignment vertical="center"/>
    </xf>
    <xf numFmtId="0" fontId="0" fillId="0" borderId="0" xfId="0" applyFont="1" applyAlignment="1" applyProtection="1">
      <alignment vertical="center"/>
    </xf>
    <xf numFmtId="0" fontId="6" fillId="0" borderId="0" xfId="0" applyFont="1" applyAlignment="1" applyProtection="1">
      <alignment horizontal="left" vertical="center"/>
    </xf>
    <xf numFmtId="0" fontId="6" fillId="0" borderId="0" xfId="0" applyFont="1" applyAlignment="1" applyProtection="1">
      <alignment horizontal="justify" vertical="center"/>
    </xf>
    <xf numFmtId="0" fontId="6" fillId="0" borderId="0" xfId="0" applyFont="1" applyAlignment="1" applyProtection="1">
      <alignment vertical="center" wrapText="1"/>
    </xf>
    <xf numFmtId="0" fontId="8" fillId="0" borderId="0" xfId="0" applyFont="1" applyAlignment="1" applyProtection="1">
      <alignment vertical="center"/>
    </xf>
    <xf numFmtId="0" fontId="3" fillId="0" borderId="10" xfId="0" applyFont="1" applyBorder="1" applyAlignment="1" applyProtection="1">
      <alignment horizontal="left" vertical="center" wrapText="1"/>
    </xf>
    <xf numFmtId="0" fontId="3" fillId="0" borderId="0" xfId="0" applyFont="1" applyBorder="1" applyAlignment="1" applyProtection="1">
      <alignment horizontal="left" vertical="center" wrapText="1"/>
    </xf>
    <xf numFmtId="0" fontId="3" fillId="0" borderId="11" xfId="0" applyFont="1" applyBorder="1" applyAlignment="1" applyProtection="1">
      <alignment horizontal="left" vertical="center" wrapText="1"/>
    </xf>
    <xf numFmtId="0" fontId="3" fillId="0" borderId="0" xfId="0" applyFont="1" applyBorder="1" applyAlignment="1" applyProtection="1">
      <alignment horizontal="left" vertical="center"/>
    </xf>
    <xf numFmtId="0" fontId="3" fillId="0" borderId="11" xfId="0" applyFont="1" applyBorder="1" applyAlignment="1" applyProtection="1">
      <alignment horizontal="left" vertical="center"/>
    </xf>
    <xf numFmtId="0" fontId="3" fillId="0" borderId="12" xfId="0" applyFont="1" applyBorder="1" applyAlignment="1" applyProtection="1">
      <alignment horizontal="justify" vertical="center" wrapText="1"/>
    </xf>
    <xf numFmtId="0" fontId="3" fillId="0" borderId="13" xfId="0" applyFont="1" applyBorder="1" applyAlignment="1" applyProtection="1">
      <alignment horizontal="justify" vertical="center" wrapText="1"/>
    </xf>
    <xf numFmtId="0" fontId="3" fillId="0" borderId="13" xfId="0" applyFont="1" applyBorder="1" applyAlignment="1" applyProtection="1">
      <alignment vertical="center"/>
    </xf>
    <xf numFmtId="0" fontId="3" fillId="0" borderId="14" xfId="0" applyFont="1" applyBorder="1" applyAlignment="1" applyProtection="1">
      <alignment vertical="center"/>
    </xf>
    <xf numFmtId="0" fontId="3" fillId="0" borderId="0" xfId="0" applyFont="1">
      <alignment vertical="center"/>
    </xf>
    <xf numFmtId="0" fontId="14" fillId="0" borderId="0" xfId="0" applyFont="1">
      <alignment vertical="center"/>
    </xf>
    <xf numFmtId="0" fontId="3" fillId="0" borderId="0" xfId="0" applyFont="1" applyAlignment="1">
      <alignment horizontal="right" vertical="center"/>
    </xf>
    <xf numFmtId="0" fontId="9" fillId="0" borderId="0" xfId="0" applyFont="1">
      <alignment vertical="center"/>
    </xf>
    <xf numFmtId="0" fontId="3" fillId="0" borderId="0" xfId="0" applyFont="1" applyAlignment="1">
      <alignment horizontal="center" vertical="center" wrapText="1"/>
    </xf>
    <xf numFmtId="0" fontId="3" fillId="0" borderId="0" xfId="0" applyFont="1" applyAlignment="1">
      <alignment horizontal="justify" vertical="center"/>
    </xf>
    <xf numFmtId="0" fontId="3" fillId="0" borderId="0" xfId="0" applyFont="1" applyAlignment="1">
      <alignment vertical="center" wrapText="1"/>
    </xf>
    <xf numFmtId="177" fontId="9" fillId="0" borderId="0" xfId="0" applyNumberFormat="1" applyFont="1">
      <alignment vertical="center"/>
    </xf>
    <xf numFmtId="0" fontId="3" fillId="0" borderId="0" xfId="0" applyFont="1" applyAlignment="1">
      <alignment horizontal="center" vertical="center"/>
    </xf>
    <xf numFmtId="0" fontId="3" fillId="0" borderId="3" xfId="0" applyFont="1" applyBorder="1" applyAlignment="1">
      <alignment horizontal="left" vertical="center" wrapText="1"/>
    </xf>
    <xf numFmtId="0" fontId="3" fillId="0" borderId="0" xfId="0" applyFont="1" applyAlignment="1">
      <alignment horizontal="left" vertical="center"/>
    </xf>
    <xf numFmtId="0" fontId="4" fillId="0" borderId="0" xfId="0" applyFont="1">
      <alignment vertical="center"/>
    </xf>
    <xf numFmtId="0" fontId="3" fillId="0" borderId="12" xfId="0" applyFont="1" applyBorder="1" applyAlignment="1">
      <alignment horizontal="right" vertical="center" wrapText="1"/>
    </xf>
    <xf numFmtId="0" fontId="3" fillId="0" borderId="14" xfId="0" applyFont="1" applyBorder="1" applyAlignment="1">
      <alignment vertical="center" wrapText="1"/>
    </xf>
    <xf numFmtId="0" fontId="6" fillId="0" borderId="0" xfId="0" applyFont="1" applyAlignment="1">
      <alignment horizontal="center" vertical="center"/>
    </xf>
    <xf numFmtId="0" fontId="6" fillId="0" borderId="0" xfId="0" applyFont="1">
      <alignment vertical="center"/>
    </xf>
    <xf numFmtId="0" fontId="6" fillId="0" borderId="0" xfId="0" applyFont="1" applyAlignment="1">
      <alignment horizontal="left" vertical="center"/>
    </xf>
    <xf numFmtId="0" fontId="6" fillId="0" borderId="0" xfId="0" applyFont="1" applyAlignment="1">
      <alignment horizontal="justify" vertical="center"/>
    </xf>
    <xf numFmtId="0" fontId="6" fillId="0" borderId="0" xfId="0" applyFont="1" applyAlignment="1">
      <alignment vertical="center" wrapText="1"/>
    </xf>
    <xf numFmtId="0" fontId="8" fillId="0" borderId="0" xfId="0" applyFont="1">
      <alignment vertical="center"/>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3" fillId="0" borderId="11" xfId="0" applyFont="1" applyBorder="1" applyAlignment="1">
      <alignment horizontal="left" vertical="center"/>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3" xfId="0" applyFont="1" applyBorder="1">
      <alignment vertical="center"/>
    </xf>
    <xf numFmtId="0" fontId="3" fillId="0" borderId="14" xfId="0" applyFont="1" applyBorder="1">
      <alignment vertical="center"/>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0" applyFont="1" applyAlignment="1">
      <alignment horizontal="center" vertical="center"/>
    </xf>
    <xf numFmtId="0" fontId="3" fillId="0" borderId="0" xfId="0" applyFont="1">
      <alignment vertical="center"/>
    </xf>
    <xf numFmtId="0" fontId="3" fillId="0" borderId="0" xfId="0" applyFont="1" applyAlignment="1">
      <alignment horizontal="right" vertical="center" wrapText="1"/>
    </xf>
    <xf numFmtId="0" fontId="4" fillId="0" borderId="0" xfId="0" applyFont="1" applyAlignment="1">
      <alignment horizontal="center" vertical="center"/>
    </xf>
    <xf numFmtId="0" fontId="3" fillId="2" borderId="0" xfId="0" applyFont="1" applyFill="1" applyAlignment="1">
      <alignment vertical="top"/>
    </xf>
    <xf numFmtId="0" fontId="17" fillId="0" borderId="0" xfId="0" applyFont="1" applyAlignment="1">
      <alignment horizontal="left" vertical="center"/>
    </xf>
    <xf numFmtId="0" fontId="17" fillId="0" borderId="0" xfId="0" applyFont="1">
      <alignment vertical="center"/>
    </xf>
    <xf numFmtId="0" fontId="4" fillId="2" borderId="0" xfId="0" applyFont="1" applyFill="1" applyAlignment="1">
      <alignment horizontal="center" vertical="center"/>
    </xf>
    <xf numFmtId="0" fontId="4" fillId="2" borderId="0" xfId="0" applyFont="1" applyFill="1">
      <alignment vertical="center"/>
    </xf>
    <xf numFmtId="0" fontId="17" fillId="2" borderId="51" xfId="0" applyFont="1" applyFill="1" applyBorder="1" applyAlignment="1">
      <alignment horizontal="center" vertical="center"/>
    </xf>
    <xf numFmtId="0" fontId="5" fillId="0" borderId="7" xfId="0" applyFont="1" applyBorder="1">
      <alignment vertical="center"/>
    </xf>
    <xf numFmtId="0" fontId="5" fillId="0" borderId="9" xfId="0" applyFont="1" applyBorder="1">
      <alignment vertical="center"/>
    </xf>
    <xf numFmtId="0" fontId="5" fillId="0" borderId="36" xfId="0" applyFont="1" applyBorder="1">
      <alignment vertical="center"/>
    </xf>
    <xf numFmtId="0" fontId="5" fillId="0" borderId="36" xfId="0" applyFont="1" applyBorder="1" applyAlignment="1">
      <alignment horizontal="center" vertical="center"/>
    </xf>
    <xf numFmtId="0" fontId="0" fillId="0" borderId="10" xfId="0" applyBorder="1">
      <alignment vertical="center"/>
    </xf>
    <xf numFmtId="0" fontId="0" fillId="0" borderId="11" xfId="0" applyBorder="1">
      <alignment vertical="center"/>
    </xf>
    <xf numFmtId="0" fontId="5" fillId="0" borderId="52" xfId="0" applyFont="1" applyBorder="1">
      <alignment vertical="center"/>
    </xf>
    <xf numFmtId="0" fontId="5" fillId="0" borderId="52" xfId="0" applyFont="1" applyBorder="1" applyAlignment="1">
      <alignment horizontal="center" vertical="center"/>
    </xf>
    <xf numFmtId="0" fontId="0" fillId="0" borderId="52" xfId="0" applyBorder="1">
      <alignment vertical="center"/>
    </xf>
    <xf numFmtId="0" fontId="3" fillId="2" borderId="1" xfId="0" applyFont="1" applyFill="1" applyBorder="1" applyAlignment="1">
      <alignment horizontal="justify" vertical="center" wrapText="1"/>
    </xf>
    <xf numFmtId="0" fontId="3" fillId="2" borderId="1" xfId="0" applyFont="1" applyFill="1" applyBorder="1" applyAlignment="1">
      <alignment horizontal="right" vertical="center" wrapText="1"/>
    </xf>
    <xf numFmtId="0" fontId="3" fillId="2" borderId="1" xfId="0" applyFont="1" applyFill="1" applyBorder="1" applyAlignment="1">
      <alignment horizontal="right" vertical="center"/>
    </xf>
    <xf numFmtId="0" fontId="3" fillId="0" borderId="1" xfId="0" applyFont="1" applyBorder="1" applyAlignment="1">
      <alignment vertical="center" wrapText="1"/>
    </xf>
    <xf numFmtId="0" fontId="3" fillId="2" borderId="0" xfId="0" applyFont="1" applyFill="1">
      <alignment vertical="center"/>
    </xf>
    <xf numFmtId="38" fontId="3" fillId="2" borderId="0" xfId="1" applyFont="1" applyFill="1" applyAlignment="1">
      <alignment vertical="center"/>
    </xf>
    <xf numFmtId="0" fontId="3" fillId="0" borderId="0" xfId="0" applyFont="1">
      <alignment vertical="center"/>
    </xf>
    <xf numFmtId="176" fontId="0" fillId="0" borderId="0" xfId="0" applyNumberFormat="1" applyAlignment="1">
      <alignment vertical="center"/>
    </xf>
    <xf numFmtId="0" fontId="0" fillId="0" borderId="0" xfId="0" applyAlignment="1">
      <alignment horizontal="right" vertical="center"/>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0" applyFont="1">
      <alignment vertical="center"/>
    </xf>
    <xf numFmtId="0" fontId="3" fillId="2" borderId="36" xfId="0" applyFont="1" applyFill="1" applyBorder="1">
      <alignment vertical="center"/>
    </xf>
    <xf numFmtId="0" fontId="3" fillId="2" borderId="53" xfId="0" applyFont="1" applyFill="1" applyBorder="1">
      <alignment vertical="center"/>
    </xf>
    <xf numFmtId="0" fontId="3" fillId="2" borderId="4" xfId="0" applyFont="1" applyFill="1" applyBorder="1">
      <alignment vertical="center"/>
    </xf>
    <xf numFmtId="0" fontId="0" fillId="0" borderId="0" xfId="0" applyBorder="1">
      <alignment vertical="center"/>
    </xf>
    <xf numFmtId="0" fontId="19" fillId="0" borderId="0" xfId="0" applyFont="1" applyAlignment="1">
      <alignment horizontal="center" vertical="center"/>
    </xf>
    <xf numFmtId="0" fontId="3" fillId="0" borderId="0" xfId="0" applyFont="1" applyFill="1">
      <alignment vertical="center"/>
    </xf>
    <xf numFmtId="0" fontId="17" fillId="0" borderId="0" xfId="0" applyFont="1" applyFill="1" applyAlignment="1">
      <alignment horizontal="left" vertical="center"/>
    </xf>
    <xf numFmtId="0" fontId="17" fillId="0" borderId="0" xfId="0" applyFont="1" applyFill="1">
      <alignment vertical="center"/>
    </xf>
    <xf numFmtId="0" fontId="4" fillId="0" borderId="0" xfId="0" applyFont="1" applyFill="1">
      <alignment vertical="center"/>
    </xf>
    <xf numFmtId="0" fontId="15" fillId="0" borderId="36" xfId="0" applyFont="1" applyFill="1" applyBorder="1">
      <alignment vertical="center"/>
    </xf>
    <xf numFmtId="0" fontId="3" fillId="0" borderId="0" xfId="0" applyFont="1" applyAlignment="1" applyProtection="1">
      <alignment vertical="center"/>
    </xf>
    <xf numFmtId="0" fontId="3" fillId="0" borderId="0" xfId="0" applyFont="1" applyAlignment="1" applyProtection="1">
      <alignment horizontal="left" vertical="center" wrapText="1"/>
    </xf>
    <xf numFmtId="0" fontId="3" fillId="0" borderId="0" xfId="0" applyFont="1" applyAlignment="1" applyProtection="1">
      <alignment horizontal="left" vertical="center" indent="1"/>
    </xf>
    <xf numFmtId="0" fontId="3" fillId="0" borderId="0" xfId="0" applyFont="1" applyAlignment="1" applyProtection="1">
      <alignment vertical="center"/>
    </xf>
    <xf numFmtId="0" fontId="3" fillId="0" borderId="0" xfId="0" applyFont="1" applyAlignment="1" applyProtection="1">
      <alignment horizontal="center" vertical="center" wrapText="1"/>
    </xf>
    <xf numFmtId="0" fontId="3" fillId="0" borderId="0" xfId="0" applyFont="1" applyAlignment="1" applyProtection="1">
      <alignment horizontal="center" vertical="center"/>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xf>
    <xf numFmtId="0" fontId="3" fillId="0" borderId="0" xfId="0" applyFont="1" applyAlignment="1">
      <alignment horizontal="left" vertical="center" indent="1"/>
    </xf>
    <xf numFmtId="0" fontId="3" fillId="0" borderId="0" xfId="0" applyFont="1">
      <alignment vertical="center"/>
    </xf>
    <xf numFmtId="0" fontId="3" fillId="0" borderId="48" xfId="0" applyFont="1" applyBorder="1" applyAlignment="1">
      <alignment horizontal="center" vertical="center" wrapText="1"/>
    </xf>
    <xf numFmtId="0" fontId="19" fillId="0" borderId="0" xfId="0" applyFont="1" applyAlignment="1">
      <alignment horizontal="center" vertical="center" wrapText="1"/>
    </xf>
    <xf numFmtId="0" fontId="3" fillId="0" borderId="0" xfId="0" applyFont="1" applyAlignment="1">
      <alignment horizontal="left" vertical="center"/>
    </xf>
    <xf numFmtId="0" fontId="3" fillId="0" borderId="3" xfId="0" applyFont="1" applyBorder="1" applyAlignment="1" applyProtection="1">
      <alignment horizontal="left" vertical="center" wrapText="1"/>
    </xf>
    <xf numFmtId="178" fontId="15" fillId="0" borderId="48" xfId="1" applyNumberFormat="1" applyFont="1" applyFill="1" applyBorder="1" applyAlignment="1">
      <alignment horizontal="right" vertical="center"/>
    </xf>
    <xf numFmtId="178" fontId="15" fillId="0" borderId="48" xfId="0" applyNumberFormat="1" applyFont="1" applyBorder="1" applyAlignment="1">
      <alignment vertical="center"/>
    </xf>
    <xf numFmtId="0" fontId="3" fillId="0" borderId="3" xfId="0" applyFont="1" applyBorder="1" applyAlignment="1">
      <alignment horizontal="right" vertical="center" wrapText="1"/>
    </xf>
    <xf numFmtId="0" fontId="8" fillId="0" borderId="0" xfId="0" applyFont="1" applyAlignment="1">
      <alignment horizontal="left" vertical="center"/>
    </xf>
    <xf numFmtId="0" fontId="21" fillId="0" borderId="0" xfId="0" applyFont="1">
      <alignment vertical="center"/>
    </xf>
    <xf numFmtId="0" fontId="22" fillId="0" borderId="0" xfId="0" applyFont="1">
      <alignment vertical="center"/>
    </xf>
    <xf numFmtId="0" fontId="8" fillId="0" borderId="0" xfId="0" applyFont="1" applyAlignment="1">
      <alignment horizontal="left" vertical="center" wrapText="1"/>
    </xf>
    <xf numFmtId="178" fontId="3" fillId="2" borderId="48" xfId="0" applyNumberFormat="1" applyFont="1" applyFill="1" applyBorder="1" applyAlignment="1" applyProtection="1">
      <alignment vertical="center"/>
    </xf>
    <xf numFmtId="178" fontId="3" fillId="0" borderId="48" xfId="0" applyNumberFormat="1" applyFont="1" applyFill="1" applyBorder="1" applyAlignment="1" applyProtection="1">
      <alignment vertical="center"/>
    </xf>
    <xf numFmtId="0" fontId="3" fillId="0" borderId="44" xfId="0" applyFont="1" applyFill="1" applyBorder="1" applyAlignment="1">
      <alignment vertical="center"/>
    </xf>
    <xf numFmtId="0" fontId="17" fillId="0" borderId="0" xfId="0" applyFont="1" applyAlignment="1" applyProtection="1">
      <alignment horizontal="left" vertical="center"/>
    </xf>
    <xf numFmtId="0" fontId="3" fillId="0" borderId="7" xfId="0" applyFont="1" applyBorder="1" applyAlignment="1">
      <alignment vertical="center"/>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3" fillId="0" borderId="0" xfId="0" applyFont="1" applyBorder="1" applyAlignment="1">
      <alignment vertical="center"/>
    </xf>
    <xf numFmtId="0" fontId="3" fillId="0" borderId="11" xfId="0" applyFont="1" applyBorder="1" applyAlignment="1">
      <alignment vertical="center"/>
    </xf>
    <xf numFmtId="0" fontId="3" fillId="0" borderId="0" xfId="0" applyFont="1" applyBorder="1" applyAlignment="1" applyProtection="1">
      <alignment vertical="center"/>
    </xf>
    <xf numFmtId="0" fontId="3" fillId="0" borderId="53" xfId="0" applyFont="1" applyFill="1" applyBorder="1">
      <alignment vertical="center"/>
    </xf>
    <xf numFmtId="0" fontId="3" fillId="0" borderId="4" xfId="0" applyFont="1" applyFill="1" applyBorder="1">
      <alignment vertical="center"/>
    </xf>
    <xf numFmtId="0" fontId="3" fillId="0" borderId="0" xfId="0" applyFont="1">
      <alignment vertical="center"/>
    </xf>
    <xf numFmtId="0" fontId="3" fillId="0" borderId="0" xfId="0" applyFont="1">
      <alignment vertical="center"/>
    </xf>
    <xf numFmtId="176" fontId="15" fillId="0" borderId="11" xfId="1" applyNumberFormat="1" applyFont="1" applyFill="1" applyBorder="1" applyAlignment="1">
      <alignment horizontal="right" vertical="center" shrinkToFit="1"/>
    </xf>
    <xf numFmtId="176" fontId="15" fillId="0" borderId="10" xfId="1" applyNumberFormat="1" applyFont="1" applyFill="1" applyBorder="1" applyAlignment="1">
      <alignment horizontal="right" vertical="center" shrinkToFit="1"/>
    </xf>
    <xf numFmtId="0" fontId="15" fillId="0" borderId="10" xfId="0" applyFont="1" applyBorder="1" applyAlignment="1">
      <alignment horizontal="center" vertical="center" wrapText="1"/>
    </xf>
    <xf numFmtId="0" fontId="15" fillId="0" borderId="0" xfId="0" applyFont="1" applyAlignment="1">
      <alignment horizontal="center" vertical="center" wrapText="1"/>
    </xf>
    <xf numFmtId="0" fontId="15" fillId="0" borderId="11" xfId="0" applyFont="1" applyBorder="1" applyAlignment="1">
      <alignment horizontal="center" vertical="center" wrapText="1"/>
    </xf>
    <xf numFmtId="0" fontId="18" fillId="0" borderId="0" xfId="0" applyFont="1" applyAlignment="1">
      <alignment horizontal="left" vertical="center"/>
    </xf>
    <xf numFmtId="0" fontId="18" fillId="0" borderId="0" xfId="0" applyFont="1" applyAlignment="1">
      <alignment horizontal="center" vertical="center"/>
    </xf>
    <xf numFmtId="0" fontId="15" fillId="0" borderId="1" xfId="0" applyFont="1" applyBorder="1">
      <alignment vertical="center"/>
    </xf>
    <xf numFmtId="0" fontId="15" fillId="0" borderId="0" xfId="0" applyFont="1">
      <alignment vertical="center"/>
    </xf>
    <xf numFmtId="0" fontId="15" fillId="0" borderId="0" xfId="0" applyFont="1" applyAlignment="1">
      <alignment horizontal="left" vertical="center" wrapText="1"/>
    </xf>
    <xf numFmtId="176" fontId="15" fillId="0" borderId="11" xfId="1" applyNumberFormat="1" applyFont="1" applyFill="1" applyBorder="1" applyAlignment="1">
      <alignment horizontal="right" vertical="center" shrinkToFit="1"/>
    </xf>
    <xf numFmtId="0" fontId="15" fillId="0" borderId="10" xfId="0" applyFont="1" applyBorder="1" applyAlignment="1">
      <alignment horizontal="left" vertical="center" wrapText="1"/>
    </xf>
    <xf numFmtId="0" fontId="15" fillId="0" borderId="11" xfId="0" applyFont="1" applyBorder="1" applyAlignment="1">
      <alignment horizontal="left" vertical="center" wrapText="1"/>
    </xf>
    <xf numFmtId="176" fontId="15" fillId="0" borderId="10" xfId="1" applyNumberFormat="1" applyFont="1" applyFill="1" applyBorder="1" applyAlignment="1">
      <alignment horizontal="right" vertical="center" shrinkToFit="1"/>
    </xf>
    <xf numFmtId="0" fontId="15" fillId="0" borderId="0" xfId="0" applyFont="1" applyAlignment="1">
      <alignment horizontal="left" vertical="center" wrapText="1"/>
    </xf>
    <xf numFmtId="0" fontId="15" fillId="0" borderId="10" xfId="0" applyFont="1" applyBorder="1" applyAlignment="1">
      <alignment horizontal="left" vertical="center" wrapText="1"/>
    </xf>
    <xf numFmtId="0" fontId="15" fillId="0" borderId="11" xfId="0" applyFont="1" applyBorder="1" applyAlignment="1">
      <alignment horizontal="left" vertical="center" wrapText="1"/>
    </xf>
    <xf numFmtId="0" fontId="3" fillId="0" borderId="0" xfId="0" applyFont="1" applyAlignment="1">
      <alignment horizontal="center" vertical="center" wrapText="1"/>
    </xf>
    <xf numFmtId="0" fontId="3" fillId="0" borderId="0" xfId="0" applyFont="1" applyAlignment="1">
      <alignment horizontal="center" vertical="center"/>
    </xf>
    <xf numFmtId="0" fontId="3" fillId="0" borderId="0" xfId="0" applyFont="1">
      <alignment vertical="center"/>
    </xf>
    <xf numFmtId="0" fontId="19" fillId="0" borderId="0" xfId="0" applyFont="1" applyAlignment="1">
      <alignment horizontal="center" vertical="center" wrapText="1"/>
    </xf>
    <xf numFmtId="0" fontId="23" fillId="0" borderId="7" xfId="0" applyFont="1" applyBorder="1" applyAlignment="1">
      <alignment horizontal="left" vertical="center" wrapText="1"/>
    </xf>
    <xf numFmtId="0" fontId="23" fillId="0" borderId="10" xfId="0" applyFont="1" applyBorder="1" applyAlignment="1">
      <alignment horizontal="left" vertical="center" wrapText="1"/>
    </xf>
    <xf numFmtId="0" fontId="23" fillId="0" borderId="12" xfId="0" applyFont="1" applyBorder="1" applyAlignment="1">
      <alignment horizontal="left" vertical="center" wrapText="1"/>
    </xf>
    <xf numFmtId="0" fontId="3" fillId="0" borderId="1" xfId="0" applyFont="1" applyBorder="1" applyAlignment="1">
      <alignment horizontal="center" vertical="center" wrapText="1"/>
    </xf>
    <xf numFmtId="0" fontId="3" fillId="2" borderId="61" xfId="0" applyFont="1" applyFill="1" applyBorder="1" applyAlignment="1">
      <alignment horizontal="center" vertical="center"/>
    </xf>
    <xf numFmtId="0" fontId="3" fillId="2" borderId="53" xfId="0" applyFont="1" applyFill="1" applyBorder="1" applyAlignment="1">
      <alignment horizontal="center" vertical="center"/>
    </xf>
    <xf numFmtId="0" fontId="3" fillId="2" borderId="4" xfId="0" applyFont="1" applyFill="1" applyBorder="1" applyAlignment="1">
      <alignment horizontal="center" vertical="center"/>
    </xf>
    <xf numFmtId="0" fontId="15" fillId="0" borderId="61" xfId="0" applyFont="1" applyFill="1" applyBorder="1" applyAlignment="1">
      <alignment horizontal="center" vertical="center"/>
    </xf>
    <xf numFmtId="0" fontId="15" fillId="0" borderId="53" xfId="0" applyFont="1" applyFill="1" applyBorder="1" applyAlignment="1">
      <alignment horizontal="center" vertical="center"/>
    </xf>
    <xf numFmtId="0" fontId="3" fillId="0" borderId="53" xfId="0" applyFont="1" applyFill="1" applyBorder="1" applyAlignment="1">
      <alignment horizontal="center" vertical="center"/>
    </xf>
    <xf numFmtId="0" fontId="3" fillId="0" borderId="4" xfId="0" applyFont="1" applyFill="1" applyBorder="1" applyAlignment="1">
      <alignment horizontal="center" vertical="center"/>
    </xf>
    <xf numFmtId="0" fontId="4" fillId="0" borderId="0" xfId="0" applyFont="1" applyAlignment="1" applyProtection="1">
      <alignment vertical="center"/>
    </xf>
    <xf numFmtId="0" fontId="3" fillId="0" borderId="42" xfId="0" applyFont="1" applyBorder="1">
      <alignment vertical="center"/>
    </xf>
    <xf numFmtId="0" fontId="24" fillId="0" borderId="0" xfId="0" applyFont="1">
      <alignment vertical="center"/>
    </xf>
    <xf numFmtId="0" fontId="3" fillId="2" borderId="1" xfId="0" applyFont="1" applyFill="1" applyBorder="1" applyAlignment="1">
      <alignment horizontal="center" vertical="center" shrinkToFit="1"/>
    </xf>
    <xf numFmtId="0" fontId="3" fillId="2" borderId="0" xfId="0" applyFont="1" applyFill="1" applyAlignment="1">
      <alignment horizontal="center" vertical="center" shrinkToFit="1"/>
    </xf>
    <xf numFmtId="0" fontId="3" fillId="0" borderId="0" xfId="0" applyFont="1" applyAlignment="1" applyProtection="1">
      <alignment horizontal="left" vertical="center" indent="1"/>
    </xf>
    <xf numFmtId="0" fontId="3" fillId="0" borderId="0" xfId="0" applyFont="1" applyAlignment="1">
      <alignment horizontal="left" vertical="center" indent="1"/>
    </xf>
    <xf numFmtId="0" fontId="17" fillId="0" borderId="0" xfId="0" applyFont="1" applyAlignment="1">
      <alignment horizontal="left" vertical="center"/>
    </xf>
    <xf numFmtId="0" fontId="23" fillId="0" borderId="49" xfId="0" applyFont="1" applyBorder="1" applyAlignment="1">
      <alignment horizontal="left" vertical="center" wrapText="1"/>
    </xf>
    <xf numFmtId="0" fontId="3" fillId="0" borderId="0" xfId="0" applyFont="1" applyAlignment="1" applyProtection="1">
      <alignment vertical="center"/>
    </xf>
    <xf numFmtId="0" fontId="3" fillId="0" borderId="1" xfId="0" applyFont="1" applyBorder="1" applyAlignment="1">
      <alignment horizontal="center" vertical="center" shrinkToFit="1"/>
    </xf>
    <xf numFmtId="0" fontId="3" fillId="0" borderId="0" xfId="0" applyFont="1" applyAlignment="1">
      <alignment horizontal="center" vertical="center" wrapText="1"/>
    </xf>
    <xf numFmtId="0" fontId="3" fillId="0" borderId="0" xfId="0" applyFont="1">
      <alignment vertical="center"/>
    </xf>
    <xf numFmtId="0" fontId="3" fillId="2" borderId="1" xfId="0" applyFont="1" applyFill="1" applyBorder="1" applyAlignment="1">
      <alignment horizontal="center" vertical="center"/>
    </xf>
    <xf numFmtId="0" fontId="3" fillId="0" borderId="0" xfId="0" applyFont="1" applyAlignment="1" applyProtection="1">
      <alignment vertical="center"/>
    </xf>
    <xf numFmtId="0" fontId="3" fillId="0" borderId="1" xfId="0" applyFont="1" applyBorder="1" applyAlignment="1">
      <alignment horizontal="center" vertical="center"/>
    </xf>
    <xf numFmtId="0" fontId="3" fillId="0" borderId="1" xfId="0" applyFont="1" applyBorder="1">
      <alignment vertical="center"/>
    </xf>
    <xf numFmtId="0" fontId="3" fillId="2" borderId="37" xfId="0" applyFont="1" applyFill="1" applyBorder="1" applyAlignment="1" applyProtection="1">
      <alignment horizontal="left" vertical="center" indent="1" shrinkToFit="1"/>
    </xf>
    <xf numFmtId="0" fontId="3" fillId="2" borderId="38" xfId="0" applyFont="1" applyFill="1" applyBorder="1" applyAlignment="1" applyProtection="1">
      <alignment horizontal="left" vertical="center" indent="1" shrinkToFit="1"/>
    </xf>
    <xf numFmtId="0" fontId="3" fillId="2" borderId="39" xfId="0" applyFont="1" applyFill="1" applyBorder="1" applyAlignment="1" applyProtection="1">
      <alignment horizontal="left" vertical="center" indent="1" shrinkToFit="1"/>
    </xf>
    <xf numFmtId="0" fontId="3" fillId="0" borderId="0" xfId="0" applyFont="1" applyAlignment="1" applyProtection="1">
      <alignment horizontal="left" vertical="center" indent="1"/>
    </xf>
    <xf numFmtId="178" fontId="3" fillId="2" borderId="2" xfId="0" applyNumberFormat="1" applyFont="1" applyFill="1" applyBorder="1" applyAlignment="1" applyProtection="1">
      <alignment horizontal="center" vertical="center"/>
    </xf>
    <xf numFmtId="178" fontId="3" fillId="2" borderId="48" xfId="0" applyNumberFormat="1" applyFont="1" applyFill="1" applyBorder="1" applyAlignment="1" applyProtection="1">
      <alignment horizontal="center" vertical="center"/>
    </xf>
    <xf numFmtId="0" fontId="3" fillId="0" borderId="2" xfId="0" applyFont="1" applyBorder="1" applyAlignment="1" applyProtection="1">
      <alignment horizontal="left" vertical="center" wrapText="1"/>
    </xf>
    <xf numFmtId="0" fontId="3" fillId="0" borderId="48" xfId="0" applyFont="1" applyBorder="1" applyAlignment="1" applyProtection="1">
      <alignment horizontal="left" vertical="center" wrapText="1"/>
    </xf>
    <xf numFmtId="0" fontId="3" fillId="0" borderId="48" xfId="0" applyFont="1" applyBorder="1" applyAlignment="1" applyProtection="1">
      <alignment horizontal="center" vertical="center" wrapText="1"/>
    </xf>
    <xf numFmtId="0" fontId="3" fillId="0" borderId="3" xfId="0" applyFont="1" applyBorder="1" applyAlignment="1" applyProtection="1">
      <alignment horizontal="center" vertical="center" wrapText="1"/>
    </xf>
    <xf numFmtId="0" fontId="3" fillId="2" borderId="1" xfId="0" applyFont="1" applyFill="1" applyBorder="1" applyAlignment="1" applyProtection="1">
      <alignment horizontal="center" vertical="center" shrinkToFit="1"/>
    </xf>
    <xf numFmtId="0" fontId="3" fillId="0" borderId="1" xfId="0" applyFont="1" applyBorder="1" applyAlignment="1" applyProtection="1">
      <alignment horizontal="center" vertical="center" shrinkToFit="1"/>
    </xf>
    <xf numFmtId="0" fontId="3" fillId="0" borderId="1" xfId="0" applyFont="1" applyBorder="1" applyAlignment="1" applyProtection="1">
      <alignment horizontal="center" vertical="center" wrapText="1"/>
    </xf>
    <xf numFmtId="0" fontId="3" fillId="2" borderId="37" xfId="0" applyFont="1" applyFill="1" applyBorder="1" applyAlignment="1" applyProtection="1">
      <alignment horizontal="left" vertical="center" shrinkToFit="1"/>
    </xf>
    <xf numFmtId="0" fontId="3" fillId="2" borderId="38" xfId="0" applyFont="1" applyFill="1" applyBorder="1" applyAlignment="1" applyProtection="1">
      <alignment horizontal="left" vertical="center" shrinkToFit="1"/>
    </xf>
    <xf numFmtId="0" fontId="3" fillId="2" borderId="39" xfId="0" applyFont="1" applyFill="1" applyBorder="1" applyAlignment="1" applyProtection="1">
      <alignment horizontal="left" vertical="center" shrinkToFit="1"/>
    </xf>
    <xf numFmtId="0" fontId="5" fillId="0" borderId="7" xfId="0" applyFont="1" applyBorder="1" applyAlignment="1" applyProtection="1">
      <alignment horizontal="center" vertical="center" wrapText="1"/>
    </xf>
    <xf numFmtId="0" fontId="5" fillId="0" borderId="8" xfId="0" applyFont="1" applyBorder="1" applyAlignment="1" applyProtection="1">
      <alignment horizontal="center" vertical="center" wrapText="1"/>
    </xf>
    <xf numFmtId="0" fontId="5" fillId="0" borderId="9" xfId="0" applyFont="1" applyBorder="1" applyAlignment="1" applyProtection="1">
      <alignment horizontal="center" vertical="center" wrapText="1"/>
    </xf>
    <xf numFmtId="178" fontId="3" fillId="2" borderId="2" xfId="1" applyNumberFormat="1" applyFont="1" applyFill="1" applyBorder="1" applyAlignment="1" applyProtection="1">
      <alignment horizontal="center" vertical="center"/>
    </xf>
    <xf numFmtId="178" fontId="3" fillId="2" borderId="48" xfId="1" applyNumberFormat="1" applyFont="1" applyFill="1" applyBorder="1" applyAlignment="1" applyProtection="1">
      <alignment horizontal="center" vertical="center"/>
    </xf>
    <xf numFmtId="178" fontId="3" fillId="0" borderId="48" xfId="1" applyNumberFormat="1" applyFont="1" applyFill="1" applyBorder="1" applyAlignment="1" applyProtection="1">
      <alignment horizontal="left" vertical="center"/>
    </xf>
    <xf numFmtId="178" fontId="3" fillId="0" borderId="3" xfId="1" applyNumberFormat="1" applyFont="1" applyFill="1" applyBorder="1" applyAlignment="1" applyProtection="1">
      <alignment horizontal="left" vertical="center"/>
    </xf>
    <xf numFmtId="0" fontId="3" fillId="2" borderId="12" xfId="0" applyFont="1" applyFill="1" applyBorder="1" applyAlignment="1" applyProtection="1">
      <alignment horizontal="center" vertical="center" shrinkToFit="1"/>
    </xf>
    <xf numFmtId="0" fontId="3" fillId="2" borderId="13" xfId="0" applyFont="1" applyFill="1" applyBorder="1" applyAlignment="1" applyProtection="1">
      <alignment horizontal="center" vertical="center" shrinkToFit="1"/>
    </xf>
    <xf numFmtId="0" fontId="3" fillId="2" borderId="14" xfId="0" applyFont="1" applyFill="1" applyBorder="1" applyAlignment="1" applyProtection="1">
      <alignment horizontal="center" vertical="center" shrinkToFit="1"/>
    </xf>
    <xf numFmtId="38" fontId="3" fillId="3" borderId="1" xfId="1" applyFont="1" applyFill="1" applyBorder="1" applyAlignment="1" applyProtection="1">
      <alignment horizontal="right" vertical="center" indent="1" shrinkToFit="1"/>
    </xf>
    <xf numFmtId="0" fontId="3" fillId="0" borderId="0" xfId="0" applyFont="1" applyAlignment="1" applyProtection="1">
      <alignment horizontal="center" vertical="center" wrapText="1"/>
    </xf>
    <xf numFmtId="0" fontId="3" fillId="0" borderId="0" xfId="0" applyFont="1" applyAlignment="1">
      <alignment horizontal="left" vertical="center" wrapText="1"/>
    </xf>
    <xf numFmtId="0" fontId="24" fillId="0" borderId="7" xfId="0" applyFont="1" applyBorder="1" applyAlignment="1">
      <alignment horizontal="center" vertical="center" wrapText="1"/>
    </xf>
    <xf numFmtId="0" fontId="24" fillId="0" borderId="8" xfId="0" applyFont="1" applyBorder="1" applyAlignment="1">
      <alignment horizontal="center" vertical="center"/>
    </xf>
    <xf numFmtId="0" fontId="24" fillId="0" borderId="9" xfId="0" applyFont="1" applyBorder="1" applyAlignment="1">
      <alignment horizontal="center" vertical="center"/>
    </xf>
    <xf numFmtId="0" fontId="24" fillId="0" borderId="12" xfId="0" applyFont="1" applyBorder="1" applyAlignment="1">
      <alignment horizontal="center" vertical="center"/>
    </xf>
    <xf numFmtId="0" fontId="24" fillId="0" borderId="13" xfId="0" applyFont="1" applyBorder="1" applyAlignment="1">
      <alignment horizontal="center" vertical="center"/>
    </xf>
    <xf numFmtId="0" fontId="24" fillId="0" borderId="14" xfId="0" applyFont="1" applyBorder="1" applyAlignment="1">
      <alignment horizontal="center" vertical="center"/>
    </xf>
    <xf numFmtId="176" fontId="28" fillId="2" borderId="2" xfId="1" applyNumberFormat="1" applyFont="1" applyFill="1" applyBorder="1" applyAlignment="1">
      <alignment horizontal="left" vertical="top" wrapText="1" shrinkToFit="1"/>
    </xf>
    <xf numFmtId="176" fontId="28" fillId="2" borderId="48" xfId="1" applyNumberFormat="1" applyFont="1" applyFill="1" applyBorder="1" applyAlignment="1">
      <alignment horizontal="left" vertical="top" wrapText="1" shrinkToFit="1"/>
    </xf>
    <xf numFmtId="176" fontId="28" fillId="2" borderId="3" xfId="1" applyNumberFormat="1" applyFont="1" applyFill="1" applyBorder="1" applyAlignment="1">
      <alignment horizontal="left" vertical="top" wrapText="1" shrinkToFit="1"/>
    </xf>
    <xf numFmtId="176" fontId="18" fillId="2" borderId="2" xfId="1" applyNumberFormat="1" applyFont="1" applyFill="1" applyBorder="1" applyAlignment="1" applyProtection="1">
      <alignment horizontal="center" vertical="center" shrinkToFit="1"/>
    </xf>
    <xf numFmtId="176" fontId="18" fillId="2" borderId="48" xfId="1" applyNumberFormat="1" applyFont="1" applyFill="1" applyBorder="1" applyAlignment="1" applyProtection="1">
      <alignment horizontal="center" vertical="center" shrinkToFit="1"/>
    </xf>
    <xf numFmtId="176" fontId="18" fillId="2" borderId="8" xfId="1" applyNumberFormat="1" applyFont="1" applyFill="1" applyBorder="1" applyAlignment="1" applyProtection="1">
      <alignment horizontal="center" vertical="center" shrinkToFit="1"/>
    </xf>
    <xf numFmtId="0" fontId="3" fillId="2" borderId="1" xfId="2" applyFont="1" applyFill="1" applyBorder="1" applyAlignment="1" applyProtection="1">
      <alignment horizontal="center" vertical="center" shrinkToFit="1"/>
    </xf>
    <xf numFmtId="176" fontId="3" fillId="3" borderId="1" xfId="1" applyNumberFormat="1" applyFont="1" applyFill="1" applyBorder="1" applyAlignment="1" applyProtection="1">
      <alignment horizontal="right" vertical="center" indent="1" shrinkToFit="1"/>
    </xf>
    <xf numFmtId="58" fontId="3" fillId="2" borderId="37" xfId="0" applyNumberFormat="1" applyFont="1" applyFill="1" applyBorder="1" applyAlignment="1" applyProtection="1">
      <alignment horizontal="center" vertical="center" shrinkToFit="1"/>
    </xf>
    <xf numFmtId="0" fontId="3" fillId="2" borderId="38" xfId="0" applyFont="1" applyFill="1" applyBorder="1" applyAlignment="1" applyProtection="1">
      <alignment horizontal="center" vertical="center" shrinkToFit="1"/>
    </xf>
    <xf numFmtId="0" fontId="3" fillId="2" borderId="39" xfId="0" applyFont="1" applyFill="1" applyBorder="1" applyAlignment="1" applyProtection="1">
      <alignment horizontal="center" vertical="center" shrinkToFit="1"/>
    </xf>
    <xf numFmtId="0" fontId="3" fillId="2" borderId="40" xfId="0" applyFont="1" applyFill="1" applyBorder="1" applyAlignment="1" applyProtection="1">
      <alignment horizontal="left" vertical="center" wrapText="1"/>
    </xf>
    <xf numFmtId="0" fontId="3" fillId="2" borderId="41" xfId="0" applyFont="1" applyFill="1" applyBorder="1" applyAlignment="1" applyProtection="1">
      <alignment horizontal="left" vertical="center" wrapText="1"/>
    </xf>
    <xf numFmtId="0" fontId="3" fillId="2" borderId="42" xfId="0" applyFont="1" applyFill="1" applyBorder="1" applyAlignment="1" applyProtection="1">
      <alignment horizontal="left" vertical="center" wrapText="1"/>
    </xf>
    <xf numFmtId="0" fontId="3" fillId="2" borderId="43" xfId="0" applyFont="1" applyFill="1" applyBorder="1" applyAlignment="1" applyProtection="1">
      <alignment horizontal="left" vertical="center" wrapText="1"/>
    </xf>
    <xf numFmtId="0" fontId="3" fillId="2" borderId="0" xfId="0" applyFont="1" applyFill="1" applyBorder="1" applyAlignment="1" applyProtection="1">
      <alignment horizontal="left" vertical="center" wrapText="1"/>
    </xf>
    <xf numFmtId="0" fontId="3" fillId="2" borderId="44" xfId="0" applyFont="1" applyFill="1" applyBorder="1" applyAlignment="1" applyProtection="1">
      <alignment horizontal="left" vertical="center" wrapText="1"/>
    </xf>
    <xf numFmtId="0" fontId="3" fillId="2" borderId="45" xfId="0" applyFont="1" applyFill="1" applyBorder="1" applyAlignment="1" applyProtection="1">
      <alignment horizontal="left" vertical="center" wrapText="1"/>
    </xf>
    <xf numFmtId="0" fontId="3" fillId="2" borderId="46" xfId="0" applyFont="1" applyFill="1" applyBorder="1" applyAlignment="1" applyProtection="1">
      <alignment horizontal="left" vertical="center" wrapText="1"/>
    </xf>
    <xf numFmtId="0" fontId="3" fillId="2" borderId="47" xfId="0" applyFont="1" applyFill="1" applyBorder="1" applyAlignment="1" applyProtection="1">
      <alignment horizontal="left" vertical="center" wrapText="1"/>
    </xf>
    <xf numFmtId="0" fontId="3" fillId="3" borderId="1" xfId="0" applyFont="1" applyFill="1" applyBorder="1" applyAlignment="1" applyProtection="1">
      <alignment horizontal="center" vertical="center" shrinkToFit="1"/>
    </xf>
    <xf numFmtId="0" fontId="3" fillId="3" borderId="2" xfId="0" applyFont="1" applyFill="1" applyBorder="1" applyAlignment="1" applyProtection="1">
      <alignment horizontal="center" vertical="center" shrinkToFit="1"/>
    </xf>
    <xf numFmtId="0" fontId="3" fillId="3" borderId="3" xfId="0" applyFont="1" applyFill="1" applyBorder="1" applyAlignment="1" applyProtection="1">
      <alignment horizontal="center" vertical="center" shrinkToFit="1"/>
    </xf>
    <xf numFmtId="0" fontId="3" fillId="0" borderId="0" xfId="0" applyFont="1" applyFill="1" applyAlignment="1" applyProtection="1">
      <alignment horizontal="left" vertical="center" indent="1"/>
    </xf>
    <xf numFmtId="0" fontId="3" fillId="0" borderId="0" xfId="0" applyFont="1" applyAlignment="1" applyProtection="1">
      <alignment horizontal="justify" vertical="center" wrapText="1"/>
    </xf>
    <xf numFmtId="0" fontId="3" fillId="0" borderId="0" xfId="0" applyFont="1" applyAlignment="1" applyProtection="1">
      <alignment vertical="center"/>
    </xf>
    <xf numFmtId="0" fontId="3" fillId="0" borderId="0" xfId="0" applyFont="1" applyAlignment="1" applyProtection="1">
      <alignment horizontal="center" vertical="center"/>
    </xf>
    <xf numFmtId="0" fontId="18" fillId="0" borderId="1" xfId="0" applyFont="1" applyBorder="1" applyAlignment="1" applyProtection="1">
      <alignment horizontal="center" vertical="center" wrapText="1"/>
    </xf>
    <xf numFmtId="0" fontId="3" fillId="0" borderId="2" xfId="0" applyFont="1" applyBorder="1" applyAlignment="1" applyProtection="1">
      <alignment horizontal="center" vertical="center" wrapText="1"/>
    </xf>
    <xf numFmtId="0" fontId="3" fillId="0" borderId="4"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3" fillId="0" borderId="1" xfId="0" applyFont="1" applyBorder="1" applyAlignment="1" applyProtection="1">
      <alignment horizontal="left" vertical="center" shrinkToFit="1"/>
    </xf>
    <xf numFmtId="0" fontId="3" fillId="2" borderId="1" xfId="0" applyFont="1" applyFill="1" applyBorder="1" applyAlignment="1" applyProtection="1">
      <alignment horizontal="left" vertical="center" shrinkToFit="1"/>
    </xf>
    <xf numFmtId="0" fontId="3" fillId="0" borderId="6" xfId="0" applyFont="1" applyBorder="1" applyAlignment="1" applyProtection="1">
      <alignment horizontal="center" vertical="center" wrapText="1"/>
    </xf>
    <xf numFmtId="176" fontId="3" fillId="2" borderId="1" xfId="1" applyNumberFormat="1" applyFont="1" applyFill="1" applyBorder="1" applyAlignment="1" applyProtection="1">
      <alignment horizontal="right" vertical="center" indent="1" shrinkToFit="1"/>
    </xf>
    <xf numFmtId="0" fontId="3" fillId="0" borderId="7" xfId="0" applyFont="1" applyBorder="1" applyAlignment="1" applyProtection="1">
      <alignment horizontal="center" vertical="center" shrinkToFit="1"/>
    </xf>
    <xf numFmtId="0" fontId="3" fillId="0" borderId="9" xfId="0" applyFont="1" applyBorder="1" applyAlignment="1" applyProtection="1">
      <alignment horizontal="center" vertical="center" shrinkToFit="1"/>
    </xf>
    <xf numFmtId="176" fontId="3" fillId="2" borderId="62" xfId="1" applyNumberFormat="1" applyFont="1" applyFill="1" applyBorder="1" applyAlignment="1" applyProtection="1">
      <alignment horizontal="right" vertical="center" shrinkToFit="1"/>
    </xf>
    <xf numFmtId="176" fontId="3" fillId="2" borderId="59" xfId="1" applyNumberFormat="1" applyFont="1" applyFill="1" applyBorder="1" applyAlignment="1" applyProtection="1">
      <alignment horizontal="right" vertical="center" shrinkToFit="1"/>
    </xf>
    <xf numFmtId="176" fontId="3" fillId="2" borderId="49" xfId="1" applyNumberFormat="1" applyFont="1" applyFill="1" applyBorder="1" applyAlignment="1" applyProtection="1">
      <alignment horizontal="right" vertical="center" shrinkToFit="1"/>
    </xf>
    <xf numFmtId="176" fontId="3" fillId="2" borderId="50" xfId="1" applyNumberFormat="1" applyFont="1" applyFill="1" applyBorder="1" applyAlignment="1" applyProtection="1">
      <alignment horizontal="right" vertical="center" shrinkToFit="1"/>
    </xf>
    <xf numFmtId="176" fontId="3" fillId="2" borderId="60" xfId="1" applyNumberFormat="1" applyFont="1" applyFill="1" applyBorder="1" applyAlignment="1" applyProtection="1">
      <alignment horizontal="right" vertical="center" shrinkToFit="1"/>
    </xf>
    <xf numFmtId="176" fontId="3" fillId="2" borderId="56" xfId="1" applyNumberFormat="1" applyFont="1" applyFill="1" applyBorder="1" applyAlignment="1" applyProtection="1">
      <alignment horizontal="right" vertical="center" shrinkToFit="1"/>
    </xf>
    <xf numFmtId="0" fontId="8" fillId="2" borderId="63" xfId="0" applyFont="1" applyFill="1" applyBorder="1" applyAlignment="1" applyProtection="1">
      <alignment horizontal="left" vertical="center" wrapText="1"/>
    </xf>
    <xf numFmtId="0" fontId="8" fillId="2" borderId="64" xfId="0" applyFont="1" applyFill="1" applyBorder="1" applyAlignment="1" applyProtection="1">
      <alignment horizontal="left" vertical="center" wrapText="1"/>
    </xf>
    <xf numFmtId="0" fontId="8" fillId="2" borderId="49" xfId="0" applyFont="1" applyFill="1" applyBorder="1" applyAlignment="1" applyProtection="1">
      <alignment horizontal="left" vertical="center" wrapText="1"/>
    </xf>
    <xf numFmtId="0" fontId="8" fillId="2" borderId="50" xfId="0" applyFont="1" applyFill="1" applyBorder="1" applyAlignment="1" applyProtection="1">
      <alignment horizontal="left" vertical="center" wrapText="1"/>
    </xf>
    <xf numFmtId="0" fontId="3" fillId="0" borderId="10" xfId="0" applyFont="1" applyBorder="1" applyAlignment="1" applyProtection="1">
      <alignment horizontal="left" vertical="center" wrapText="1"/>
    </xf>
    <xf numFmtId="0" fontId="3" fillId="0" borderId="0" xfId="0" applyFont="1" applyBorder="1" applyAlignment="1" applyProtection="1">
      <alignment horizontal="left" vertical="center" wrapText="1"/>
    </xf>
    <xf numFmtId="0" fontId="3" fillId="0" borderId="11" xfId="0" applyFont="1" applyBorder="1" applyAlignment="1" applyProtection="1">
      <alignment horizontal="left" vertical="center" wrapText="1"/>
    </xf>
    <xf numFmtId="58" fontId="6" fillId="3" borderId="37" xfId="0" applyNumberFormat="1" applyFont="1" applyFill="1" applyBorder="1" applyAlignment="1" applyProtection="1">
      <alignment horizontal="center" vertical="center" shrinkToFit="1"/>
    </xf>
    <xf numFmtId="0" fontId="6" fillId="3" borderId="38" xfId="0" applyFont="1" applyFill="1" applyBorder="1" applyAlignment="1" applyProtection="1">
      <alignment horizontal="center" vertical="center" shrinkToFit="1"/>
    </xf>
    <xf numFmtId="0" fontId="6" fillId="3" borderId="39" xfId="0" applyFont="1" applyFill="1" applyBorder="1" applyAlignment="1" applyProtection="1">
      <alignment horizontal="center" vertical="center" shrinkToFit="1"/>
    </xf>
    <xf numFmtId="0" fontId="6" fillId="3" borderId="40" xfId="0" applyFont="1" applyFill="1" applyBorder="1" applyAlignment="1" applyProtection="1">
      <alignment horizontal="left" vertical="center" wrapText="1"/>
    </xf>
    <xf numFmtId="0" fontId="6" fillId="3" borderId="41" xfId="0" applyFont="1" applyFill="1" applyBorder="1" applyAlignment="1" applyProtection="1">
      <alignment horizontal="left" vertical="center" wrapText="1"/>
    </xf>
    <xf numFmtId="0" fontId="6" fillId="3" borderId="42" xfId="0" applyFont="1" applyFill="1" applyBorder="1" applyAlignment="1" applyProtection="1">
      <alignment horizontal="left" vertical="center" wrapText="1"/>
    </xf>
    <xf numFmtId="0" fontId="6" fillId="3" borderId="43" xfId="0" applyFont="1" applyFill="1" applyBorder="1" applyAlignment="1" applyProtection="1">
      <alignment horizontal="left" vertical="center" wrapText="1"/>
    </xf>
    <xf numFmtId="0" fontId="6" fillId="3" borderId="0" xfId="0" applyFont="1" applyFill="1" applyBorder="1" applyAlignment="1" applyProtection="1">
      <alignment horizontal="left" vertical="center" wrapText="1"/>
    </xf>
    <xf numFmtId="0" fontId="6" fillId="3" borderId="44" xfId="0" applyFont="1" applyFill="1" applyBorder="1" applyAlignment="1" applyProtection="1">
      <alignment horizontal="left" vertical="center" wrapText="1"/>
    </xf>
    <xf numFmtId="0" fontId="6" fillId="3" borderId="45" xfId="0" applyFont="1" applyFill="1" applyBorder="1" applyAlignment="1" applyProtection="1">
      <alignment horizontal="left" vertical="center" wrapText="1"/>
    </xf>
    <xf numFmtId="0" fontId="6" fillId="3" borderId="46" xfId="0" applyFont="1" applyFill="1" applyBorder="1" applyAlignment="1" applyProtection="1">
      <alignment horizontal="left" vertical="center" wrapText="1"/>
    </xf>
    <xf numFmtId="0" fontId="6" fillId="3" borderId="47" xfId="0" applyFont="1" applyFill="1" applyBorder="1" applyAlignment="1" applyProtection="1">
      <alignment horizontal="left" vertical="center" wrapText="1"/>
    </xf>
    <xf numFmtId="0" fontId="6" fillId="3" borderId="37" xfId="0" applyFont="1" applyFill="1" applyBorder="1" applyAlignment="1" applyProtection="1">
      <alignment horizontal="left" vertical="center" indent="1" shrinkToFit="1"/>
    </xf>
    <xf numFmtId="0" fontId="6" fillId="3" borderId="38" xfId="0" applyFont="1" applyFill="1" applyBorder="1" applyAlignment="1" applyProtection="1">
      <alignment horizontal="left" vertical="center" indent="1" shrinkToFit="1"/>
    </xf>
    <xf numFmtId="0" fontId="6" fillId="3" borderId="39" xfId="0" applyFont="1" applyFill="1" applyBorder="1" applyAlignment="1" applyProtection="1">
      <alignment horizontal="left" vertical="center" indent="1" shrinkToFit="1"/>
    </xf>
    <xf numFmtId="0" fontId="6" fillId="2" borderId="37" xfId="0" applyFont="1" applyFill="1" applyBorder="1" applyAlignment="1" applyProtection="1">
      <alignment horizontal="left" vertical="center" indent="1" shrinkToFit="1"/>
    </xf>
    <xf numFmtId="0" fontId="6" fillId="2" borderId="38" xfId="0" applyFont="1" applyFill="1" applyBorder="1" applyAlignment="1" applyProtection="1">
      <alignment horizontal="left" vertical="center" indent="1" shrinkToFit="1"/>
    </xf>
    <xf numFmtId="0" fontId="6" fillId="2" borderId="39" xfId="0" applyFont="1" applyFill="1" applyBorder="1" applyAlignment="1" applyProtection="1">
      <alignment horizontal="left" vertical="center" indent="1" shrinkToFit="1"/>
    </xf>
    <xf numFmtId="0" fontId="6" fillId="0" borderId="0" xfId="0" applyFont="1" applyAlignment="1" applyProtection="1">
      <alignment horizontal="center" vertical="center" wrapText="1"/>
    </xf>
    <xf numFmtId="0" fontId="6" fillId="3" borderId="37" xfId="0" applyFont="1" applyFill="1" applyBorder="1" applyAlignment="1" applyProtection="1">
      <alignment horizontal="left" vertical="center" shrinkToFit="1"/>
    </xf>
    <xf numFmtId="0" fontId="6" fillId="3" borderId="38" xfId="0" applyFont="1" applyFill="1" applyBorder="1" applyAlignment="1" applyProtection="1">
      <alignment horizontal="left" vertical="center" shrinkToFit="1"/>
    </xf>
    <xf numFmtId="0" fontId="6" fillId="3" borderId="39" xfId="0" applyFont="1" applyFill="1" applyBorder="1" applyAlignment="1" applyProtection="1">
      <alignment horizontal="left" vertical="center" shrinkToFit="1"/>
    </xf>
    <xf numFmtId="0" fontId="10" fillId="0" borderId="1" xfId="0" applyFont="1" applyBorder="1" applyAlignment="1" applyProtection="1">
      <alignment horizontal="left" vertical="center" wrapText="1"/>
    </xf>
    <xf numFmtId="0" fontId="3" fillId="0" borderId="7" xfId="0" applyFont="1" applyBorder="1" applyAlignment="1" applyProtection="1">
      <alignment horizontal="left" vertical="center" wrapText="1"/>
    </xf>
    <xf numFmtId="0" fontId="3" fillId="0" borderId="8" xfId="0" applyFont="1" applyBorder="1" applyAlignment="1" applyProtection="1">
      <alignment horizontal="left" vertical="center" wrapText="1"/>
    </xf>
    <xf numFmtId="0" fontId="3" fillId="0" borderId="9" xfId="0" applyFont="1" applyBorder="1" applyAlignment="1" applyProtection="1">
      <alignment horizontal="left" vertical="center" wrapText="1"/>
    </xf>
    <xf numFmtId="176" fontId="3" fillId="3" borderId="37" xfId="1" applyNumberFormat="1" applyFont="1" applyFill="1" applyBorder="1" applyAlignment="1" applyProtection="1">
      <alignment horizontal="right" vertical="center"/>
    </xf>
    <xf numFmtId="176" fontId="3" fillId="3" borderId="38" xfId="1" applyNumberFormat="1" applyFont="1" applyFill="1" applyBorder="1" applyAlignment="1" applyProtection="1">
      <alignment horizontal="right" vertical="center"/>
    </xf>
    <xf numFmtId="176" fontId="3" fillId="3" borderId="39" xfId="1" applyNumberFormat="1" applyFont="1" applyFill="1" applyBorder="1" applyAlignment="1" applyProtection="1">
      <alignment horizontal="right" vertical="center"/>
    </xf>
    <xf numFmtId="58" fontId="3" fillId="3" borderId="37" xfId="0" applyNumberFormat="1" applyFont="1" applyFill="1" applyBorder="1" applyAlignment="1" applyProtection="1">
      <alignment horizontal="center" vertical="center" shrinkToFit="1"/>
    </xf>
    <xf numFmtId="0" fontId="3" fillId="3" borderId="38" xfId="0" applyFont="1" applyFill="1" applyBorder="1" applyAlignment="1" applyProtection="1">
      <alignment horizontal="center" vertical="center" shrinkToFit="1"/>
    </xf>
    <xf numFmtId="0" fontId="3" fillId="3" borderId="39" xfId="0" applyFont="1" applyFill="1" applyBorder="1" applyAlignment="1" applyProtection="1">
      <alignment horizontal="center" vertical="center" shrinkToFit="1"/>
    </xf>
    <xf numFmtId="0" fontId="3" fillId="3" borderId="40" xfId="0" applyFont="1" applyFill="1" applyBorder="1" applyAlignment="1" applyProtection="1">
      <alignment horizontal="left" vertical="center" wrapText="1"/>
    </xf>
    <xf numFmtId="0" fontId="3" fillId="3" borderId="41" xfId="0" applyFont="1" applyFill="1" applyBorder="1" applyAlignment="1" applyProtection="1">
      <alignment horizontal="left" vertical="center" wrapText="1"/>
    </xf>
    <xf numFmtId="0" fontId="3" fillId="3" borderId="42" xfId="0" applyFont="1" applyFill="1" applyBorder="1" applyAlignment="1" applyProtection="1">
      <alignment horizontal="left" vertical="center" wrapText="1"/>
    </xf>
    <xf numFmtId="0" fontId="3" fillId="3" borderId="43" xfId="0" applyFont="1" applyFill="1" applyBorder="1" applyAlignment="1" applyProtection="1">
      <alignment horizontal="left" vertical="center" wrapText="1"/>
    </xf>
    <xf numFmtId="0" fontId="3" fillId="3" borderId="0" xfId="0" applyFont="1" applyFill="1" applyBorder="1" applyAlignment="1" applyProtection="1">
      <alignment horizontal="left" vertical="center" wrapText="1"/>
    </xf>
    <xf numFmtId="0" fontId="3" fillId="3" borderId="44" xfId="0" applyFont="1" applyFill="1" applyBorder="1" applyAlignment="1" applyProtection="1">
      <alignment horizontal="left" vertical="center" wrapText="1"/>
    </xf>
    <xf numFmtId="0" fontId="3" fillId="3" borderId="45" xfId="0" applyFont="1" applyFill="1" applyBorder="1" applyAlignment="1" applyProtection="1">
      <alignment horizontal="left" vertical="center" wrapText="1"/>
    </xf>
    <xf numFmtId="0" fontId="3" fillId="3" borderId="46" xfId="0" applyFont="1" applyFill="1" applyBorder="1" applyAlignment="1" applyProtection="1">
      <alignment horizontal="left" vertical="center" wrapText="1"/>
    </xf>
    <xf numFmtId="0" fontId="3" fillId="3" borderId="47" xfId="0" applyFont="1" applyFill="1" applyBorder="1" applyAlignment="1" applyProtection="1">
      <alignment horizontal="left" vertical="center" wrapText="1"/>
    </xf>
    <xf numFmtId="0" fontId="3" fillId="3" borderId="37" xfId="0" applyFont="1" applyFill="1" applyBorder="1" applyAlignment="1" applyProtection="1">
      <alignment horizontal="left" vertical="center" shrinkToFit="1"/>
    </xf>
    <xf numFmtId="0" fontId="3" fillId="3" borderId="38" xfId="0" applyFont="1" applyFill="1" applyBorder="1" applyAlignment="1" applyProtection="1">
      <alignment horizontal="left" vertical="center" shrinkToFit="1"/>
    </xf>
    <xf numFmtId="0" fontId="3" fillId="3" borderId="39" xfId="0" applyFont="1" applyFill="1" applyBorder="1" applyAlignment="1" applyProtection="1">
      <alignment horizontal="left" vertical="center" shrinkToFit="1"/>
    </xf>
    <xf numFmtId="0" fontId="3" fillId="3" borderId="37" xfId="0" applyFont="1" applyFill="1" applyBorder="1" applyAlignment="1" applyProtection="1">
      <alignment horizontal="left" vertical="center" indent="1" shrinkToFit="1"/>
    </xf>
    <xf numFmtId="0" fontId="3" fillId="3" borderId="38" xfId="0" applyFont="1" applyFill="1" applyBorder="1" applyAlignment="1" applyProtection="1">
      <alignment horizontal="left" vertical="center" indent="1" shrinkToFit="1"/>
    </xf>
    <xf numFmtId="0" fontId="3" fillId="3" borderId="39" xfId="0" applyFont="1" applyFill="1" applyBorder="1" applyAlignment="1" applyProtection="1">
      <alignment horizontal="left" vertical="center" indent="1" shrinkToFit="1"/>
    </xf>
    <xf numFmtId="0" fontId="3" fillId="0" borderId="0" xfId="0" applyFont="1" applyAlignment="1" applyProtection="1">
      <alignment horizontal="right" vertical="center" wrapText="1"/>
    </xf>
    <xf numFmtId="0" fontId="4" fillId="0" borderId="0" xfId="0" applyFont="1" applyAlignment="1" applyProtection="1">
      <alignment horizontal="left" vertical="center"/>
    </xf>
    <xf numFmtId="0" fontId="3" fillId="0" borderId="0" xfId="0" applyFont="1" applyAlignment="1" applyProtection="1">
      <alignment horizontal="left" vertical="center" wrapText="1"/>
    </xf>
    <xf numFmtId="0" fontId="4" fillId="0" borderId="0" xfId="0" applyFont="1" applyAlignment="1" applyProtection="1">
      <alignment horizontal="left" vertical="center" wrapText="1"/>
    </xf>
    <xf numFmtId="0" fontId="17" fillId="0" borderId="0" xfId="0" applyFont="1" applyAlignment="1" applyProtection="1">
      <alignment horizontal="center" vertical="center"/>
    </xf>
    <xf numFmtId="0" fontId="3" fillId="0" borderId="30" xfId="0" applyFont="1" applyBorder="1" applyAlignment="1" applyProtection="1">
      <alignment horizontal="center" vertical="center" wrapText="1"/>
    </xf>
    <xf numFmtId="0" fontId="3" fillId="0" borderId="31" xfId="0" applyFont="1" applyBorder="1" applyAlignment="1" applyProtection="1">
      <alignment horizontal="center" vertical="center" wrapText="1"/>
    </xf>
    <xf numFmtId="0" fontId="3" fillId="0" borderId="32" xfId="0" applyFont="1" applyBorder="1" applyAlignment="1" applyProtection="1">
      <alignment horizontal="center" vertical="center" wrapText="1"/>
    </xf>
    <xf numFmtId="0" fontId="3" fillId="0" borderId="33" xfId="0" applyFont="1" applyBorder="1" applyAlignment="1" applyProtection="1">
      <alignment horizontal="center" vertical="center" wrapText="1"/>
    </xf>
    <xf numFmtId="0" fontId="3" fillId="0" borderId="34" xfId="0" applyFont="1" applyBorder="1" applyAlignment="1" applyProtection="1">
      <alignment horizontal="center" vertical="center" wrapText="1"/>
    </xf>
    <xf numFmtId="0" fontId="3" fillId="0" borderId="35" xfId="0" applyFont="1" applyBorder="1" applyAlignment="1" applyProtection="1">
      <alignment horizontal="center" vertical="center" wrapText="1"/>
    </xf>
    <xf numFmtId="176" fontId="3" fillId="3" borderId="10" xfId="1" applyNumberFormat="1" applyFont="1" applyFill="1" applyBorder="1" applyAlignment="1" applyProtection="1">
      <alignment horizontal="right" vertical="center" shrinkToFit="1"/>
    </xf>
    <xf numFmtId="176" fontId="3" fillId="3" borderId="11" xfId="1" applyNumberFormat="1" applyFont="1" applyFill="1" applyBorder="1" applyAlignment="1" applyProtection="1">
      <alignment horizontal="right" vertical="center" shrinkToFit="1"/>
    </xf>
    <xf numFmtId="176" fontId="3" fillId="3" borderId="12" xfId="1" applyNumberFormat="1" applyFont="1" applyFill="1" applyBorder="1" applyAlignment="1" applyProtection="1">
      <alignment horizontal="right" vertical="center" shrinkToFit="1"/>
    </xf>
    <xf numFmtId="176" fontId="3" fillId="3" borderId="14" xfId="1" applyNumberFormat="1" applyFont="1" applyFill="1" applyBorder="1" applyAlignment="1" applyProtection="1">
      <alignment horizontal="right" vertical="center" shrinkToFit="1"/>
    </xf>
    <xf numFmtId="0" fontId="3" fillId="2" borderId="12" xfId="0" applyFont="1" applyFill="1" applyBorder="1" applyAlignment="1" applyProtection="1">
      <alignment horizontal="left" vertical="center" wrapText="1"/>
    </xf>
    <xf numFmtId="0" fontId="3" fillId="2" borderId="13" xfId="0" applyFont="1" applyFill="1" applyBorder="1" applyAlignment="1" applyProtection="1">
      <alignment horizontal="left" vertical="center" wrapText="1"/>
    </xf>
    <xf numFmtId="0" fontId="3" fillId="2" borderId="14" xfId="0" applyFont="1" applyFill="1" applyBorder="1" applyAlignment="1" applyProtection="1">
      <alignment horizontal="left" vertical="center" wrapText="1"/>
    </xf>
    <xf numFmtId="0" fontId="3" fillId="2" borderId="49" xfId="0" applyFont="1" applyFill="1" applyBorder="1" applyAlignment="1" applyProtection="1">
      <alignment horizontal="left" vertical="center" wrapText="1"/>
    </xf>
    <xf numFmtId="0" fontId="3" fillId="2" borderId="38" xfId="0" applyFont="1" applyFill="1" applyBorder="1" applyAlignment="1" applyProtection="1">
      <alignment horizontal="left" vertical="center" wrapText="1"/>
    </xf>
    <xf numFmtId="0" fontId="3" fillId="2" borderId="50" xfId="0" applyFont="1" applyFill="1" applyBorder="1" applyAlignment="1" applyProtection="1">
      <alignment horizontal="left" vertical="center" wrapText="1"/>
    </xf>
    <xf numFmtId="0" fontId="3" fillId="2" borderId="7" xfId="0" applyFont="1" applyFill="1" applyBorder="1" applyAlignment="1" applyProtection="1">
      <alignment horizontal="left" vertical="center" wrapText="1"/>
    </xf>
    <xf numFmtId="0" fontId="3" fillId="2" borderId="8" xfId="0" applyFont="1" applyFill="1" applyBorder="1" applyAlignment="1" applyProtection="1">
      <alignment horizontal="left" vertical="center" wrapText="1"/>
    </xf>
    <xf numFmtId="0" fontId="3" fillId="2" borderId="9" xfId="0" applyFont="1" applyFill="1" applyBorder="1" applyAlignment="1" applyProtection="1">
      <alignment horizontal="left" vertical="center" wrapText="1"/>
    </xf>
    <xf numFmtId="38" fontId="3" fillId="3" borderId="0" xfId="1" applyFont="1" applyFill="1" applyBorder="1" applyAlignment="1" applyProtection="1">
      <alignment horizontal="right" vertical="center" shrinkToFit="1"/>
    </xf>
    <xf numFmtId="38" fontId="3" fillId="3" borderId="11" xfId="1" applyFont="1" applyFill="1" applyBorder="1" applyAlignment="1" applyProtection="1">
      <alignment horizontal="right" vertical="center" shrinkToFit="1"/>
    </xf>
    <xf numFmtId="38" fontId="3" fillId="3" borderId="13" xfId="1" applyFont="1" applyFill="1" applyBorder="1" applyAlignment="1" applyProtection="1">
      <alignment horizontal="right" vertical="center" shrinkToFit="1"/>
    </xf>
    <xf numFmtId="38" fontId="3" fillId="3" borderId="14" xfId="1" applyFont="1" applyFill="1" applyBorder="1" applyAlignment="1" applyProtection="1">
      <alignment horizontal="right" vertical="center" shrinkToFit="1"/>
    </xf>
    <xf numFmtId="176" fontId="3" fillId="3" borderId="13" xfId="1" applyNumberFormat="1" applyFont="1" applyFill="1" applyBorder="1" applyAlignment="1" applyProtection="1">
      <alignment horizontal="right" vertical="center" shrinkToFit="1"/>
    </xf>
    <xf numFmtId="0" fontId="3" fillId="0" borderId="21" xfId="0" applyFont="1" applyBorder="1" applyAlignment="1" applyProtection="1">
      <alignment horizontal="center" vertical="center" wrapText="1"/>
    </xf>
    <xf numFmtId="0" fontId="3" fillId="0" borderId="22" xfId="0" applyFont="1" applyBorder="1" applyAlignment="1" applyProtection="1">
      <alignment horizontal="center" vertical="center" wrapText="1"/>
    </xf>
    <xf numFmtId="0" fontId="3" fillId="0" borderId="65" xfId="0" applyFont="1" applyBorder="1" applyAlignment="1" applyProtection="1">
      <alignment horizontal="center" vertical="center" wrapText="1"/>
    </xf>
    <xf numFmtId="0" fontId="3" fillId="0" borderId="66" xfId="0" applyFont="1" applyBorder="1" applyAlignment="1" applyProtection="1">
      <alignment horizontal="center" vertical="center" wrapText="1"/>
    </xf>
    <xf numFmtId="0" fontId="3" fillId="0" borderId="23" xfId="0" applyFont="1" applyBorder="1" applyAlignment="1" applyProtection="1">
      <alignment horizontal="center" vertical="center" wrapText="1"/>
    </xf>
    <xf numFmtId="0" fontId="3" fillId="0" borderId="24" xfId="0" applyFont="1" applyBorder="1" applyAlignment="1" applyProtection="1">
      <alignment horizontal="center" vertical="center" wrapText="1"/>
    </xf>
    <xf numFmtId="0" fontId="3" fillId="0" borderId="25" xfId="0" applyFont="1" applyBorder="1" applyAlignment="1" applyProtection="1">
      <alignment horizontal="center" vertical="center" wrapText="1"/>
    </xf>
    <xf numFmtId="0" fontId="3" fillId="0" borderId="26" xfId="0" applyFont="1" applyBorder="1" applyAlignment="1" applyProtection="1">
      <alignment horizontal="center" vertical="center" wrapText="1"/>
    </xf>
    <xf numFmtId="0" fontId="3" fillId="2" borderId="60" xfId="0" applyFont="1" applyFill="1" applyBorder="1" applyAlignment="1" applyProtection="1">
      <alignment horizontal="left" vertical="center" wrapText="1"/>
    </xf>
    <xf numFmtId="0" fontId="3" fillId="2" borderId="55" xfId="0" applyFont="1" applyFill="1" applyBorder="1" applyAlignment="1" applyProtection="1">
      <alignment horizontal="left" vertical="center" wrapText="1"/>
    </xf>
    <xf numFmtId="0" fontId="3" fillId="2" borderId="56" xfId="0" applyFont="1" applyFill="1" applyBorder="1" applyAlignment="1" applyProtection="1">
      <alignment horizontal="left" vertical="center" wrapText="1"/>
    </xf>
    <xf numFmtId="0" fontId="3" fillId="0" borderId="7" xfId="0" applyFont="1" applyBorder="1" applyAlignment="1" applyProtection="1">
      <alignment horizontal="center" vertical="center" wrapText="1"/>
    </xf>
    <xf numFmtId="0" fontId="3" fillId="0" borderId="9" xfId="0" applyFont="1" applyBorder="1" applyAlignment="1" applyProtection="1">
      <alignment horizontal="center" vertical="center" wrapText="1"/>
    </xf>
    <xf numFmtId="0" fontId="3" fillId="0" borderId="10" xfId="0" applyFont="1" applyBorder="1" applyAlignment="1" applyProtection="1">
      <alignment horizontal="center" vertical="center" wrapText="1"/>
    </xf>
    <xf numFmtId="0" fontId="3" fillId="0" borderId="11" xfId="0" applyFont="1" applyBorder="1" applyAlignment="1" applyProtection="1">
      <alignment horizontal="center" vertical="center" wrapText="1"/>
    </xf>
    <xf numFmtId="0" fontId="3" fillId="0" borderId="12" xfId="0" applyFont="1" applyBorder="1" applyAlignment="1" applyProtection="1">
      <alignment horizontal="center" vertical="center" wrapText="1"/>
    </xf>
    <xf numFmtId="0" fontId="3" fillId="0" borderId="14" xfId="0" applyFont="1" applyBorder="1" applyAlignment="1" applyProtection="1">
      <alignment horizontal="center" vertical="center" wrapText="1"/>
    </xf>
    <xf numFmtId="0" fontId="8" fillId="2" borderId="7" xfId="0" applyFont="1" applyFill="1" applyBorder="1" applyAlignment="1" applyProtection="1">
      <alignment horizontal="left" vertical="center" wrapText="1"/>
    </xf>
    <xf numFmtId="0" fontId="8" fillId="2" borderId="9" xfId="0" applyFont="1" applyFill="1" applyBorder="1" applyAlignment="1" applyProtection="1">
      <alignment horizontal="left" vertical="center" wrapText="1"/>
    </xf>
    <xf numFmtId="0" fontId="8" fillId="2" borderId="72" xfId="0" applyFont="1" applyFill="1" applyBorder="1" applyAlignment="1" applyProtection="1">
      <alignment horizontal="left" vertical="center" wrapText="1"/>
    </xf>
    <xf numFmtId="0" fontId="8" fillId="2" borderId="73" xfId="0" applyFont="1" applyFill="1" applyBorder="1" applyAlignment="1" applyProtection="1">
      <alignment horizontal="left" vertical="center" wrapText="1"/>
    </xf>
    <xf numFmtId="0" fontId="3" fillId="0" borderId="8" xfId="0" applyFont="1" applyBorder="1" applyAlignment="1" applyProtection="1">
      <alignment horizontal="center" vertical="center" wrapText="1"/>
    </xf>
    <xf numFmtId="176" fontId="18" fillId="2" borderId="2" xfId="1" applyNumberFormat="1" applyFont="1" applyFill="1" applyBorder="1" applyAlignment="1" applyProtection="1">
      <alignment horizontal="left" vertical="top" shrinkToFit="1"/>
    </xf>
    <xf numFmtId="176" fontId="8" fillId="2" borderId="48" xfId="1" applyNumberFormat="1" applyFont="1" applyFill="1" applyBorder="1" applyAlignment="1" applyProtection="1">
      <alignment horizontal="left" vertical="top" shrinkToFit="1"/>
    </xf>
    <xf numFmtId="176" fontId="8" fillId="2" borderId="3" xfId="1" applyNumberFormat="1" applyFont="1" applyFill="1" applyBorder="1" applyAlignment="1" applyProtection="1">
      <alignment horizontal="left" vertical="top" shrinkToFit="1"/>
    </xf>
    <xf numFmtId="0" fontId="3" fillId="2" borderId="2" xfId="0" applyFont="1" applyFill="1" applyBorder="1" applyAlignment="1" applyProtection="1">
      <alignment horizontal="left" vertical="top" wrapText="1"/>
    </xf>
    <xf numFmtId="0" fontId="3" fillId="2" borderId="48" xfId="0" applyFont="1" applyFill="1" applyBorder="1" applyAlignment="1" applyProtection="1">
      <alignment horizontal="left" vertical="top" wrapText="1"/>
    </xf>
    <xf numFmtId="0" fontId="3" fillId="2" borderId="3" xfId="0" applyFont="1" applyFill="1" applyBorder="1" applyAlignment="1" applyProtection="1">
      <alignment horizontal="left" vertical="top" wrapText="1"/>
    </xf>
    <xf numFmtId="0" fontId="3" fillId="2" borderId="2" xfId="0" applyFont="1" applyFill="1" applyBorder="1" applyAlignment="1" applyProtection="1">
      <alignment horizontal="center" vertical="center" shrinkToFit="1"/>
    </xf>
    <xf numFmtId="0" fontId="3" fillId="2" borderId="48" xfId="0" applyFont="1" applyFill="1" applyBorder="1" applyAlignment="1" applyProtection="1">
      <alignment horizontal="center" vertical="center" shrinkToFit="1"/>
    </xf>
    <xf numFmtId="0" fontId="3" fillId="2" borderId="3" xfId="0" applyFont="1" applyFill="1" applyBorder="1" applyAlignment="1" applyProtection="1">
      <alignment horizontal="center" vertical="center" shrinkToFit="1"/>
    </xf>
    <xf numFmtId="58" fontId="3" fillId="2" borderId="2" xfId="0" applyNumberFormat="1" applyFont="1" applyFill="1" applyBorder="1" applyAlignment="1" applyProtection="1">
      <alignment horizontal="center" vertical="center" wrapText="1"/>
    </xf>
    <xf numFmtId="58" fontId="3" fillId="2" borderId="48" xfId="0" applyNumberFormat="1" applyFont="1" applyFill="1" applyBorder="1" applyAlignment="1" applyProtection="1">
      <alignment horizontal="center" vertical="center" wrapText="1"/>
    </xf>
    <xf numFmtId="58" fontId="3" fillId="2" borderId="3" xfId="0" applyNumberFormat="1" applyFont="1" applyFill="1" applyBorder="1" applyAlignment="1" applyProtection="1">
      <alignment horizontal="center" vertical="center" wrapText="1"/>
    </xf>
    <xf numFmtId="0" fontId="3" fillId="0" borderId="0" xfId="0" applyFont="1" applyBorder="1" applyAlignment="1" applyProtection="1">
      <alignment horizontal="center" vertical="center" wrapText="1"/>
    </xf>
    <xf numFmtId="0" fontId="3" fillId="0" borderId="13" xfId="0" applyFont="1" applyBorder="1" applyAlignment="1" applyProtection="1">
      <alignment horizontal="center" vertical="center" wrapText="1"/>
    </xf>
    <xf numFmtId="0" fontId="3" fillId="0" borderId="8" xfId="0" applyFont="1" applyBorder="1" applyAlignment="1" applyProtection="1">
      <alignment horizontal="center" vertical="center" shrinkToFit="1"/>
    </xf>
    <xf numFmtId="0" fontId="3" fillId="0" borderId="0" xfId="0" applyFont="1" applyBorder="1" applyAlignment="1" applyProtection="1">
      <alignment horizontal="center" vertical="center" shrinkToFit="1"/>
    </xf>
    <xf numFmtId="0" fontId="3" fillId="0" borderId="11" xfId="0" applyFont="1" applyBorder="1" applyAlignment="1" applyProtection="1">
      <alignment horizontal="center" vertical="center" shrinkToFit="1"/>
    </xf>
    <xf numFmtId="0" fontId="3" fillId="0" borderId="13" xfId="0" applyFont="1" applyBorder="1" applyAlignment="1" applyProtection="1">
      <alignment horizontal="center" vertical="center" shrinkToFit="1"/>
    </xf>
    <xf numFmtId="0" fontId="3" fillId="0" borderId="14" xfId="0" applyFont="1" applyBorder="1" applyAlignment="1" applyProtection="1">
      <alignment horizontal="center" vertical="center" shrinkToFit="1"/>
    </xf>
    <xf numFmtId="0" fontId="3" fillId="2" borderId="62" xfId="0" applyFont="1" applyFill="1" applyBorder="1" applyAlignment="1" applyProtection="1">
      <alignment horizontal="left" vertical="center" wrapText="1"/>
    </xf>
    <xf numFmtId="0" fontId="3" fillId="2" borderId="58" xfId="0" applyFont="1" applyFill="1" applyBorder="1" applyAlignment="1" applyProtection="1">
      <alignment horizontal="left" vertical="center" wrapText="1"/>
    </xf>
    <xf numFmtId="0" fontId="3" fillId="2" borderId="59" xfId="0" applyFont="1" applyFill="1" applyBorder="1" applyAlignment="1" applyProtection="1">
      <alignment horizontal="left" vertical="center" wrapText="1"/>
    </xf>
    <xf numFmtId="0" fontId="3" fillId="0" borderId="10" xfId="0" applyFont="1" applyBorder="1" applyAlignment="1" applyProtection="1">
      <alignment horizontal="center" vertical="center" shrinkToFit="1"/>
    </xf>
    <xf numFmtId="0" fontId="5" fillId="0" borderId="10" xfId="0" applyFont="1" applyBorder="1" applyAlignment="1" applyProtection="1">
      <alignment horizontal="center" vertical="center" wrapText="1"/>
    </xf>
    <xf numFmtId="0" fontId="5" fillId="0" borderId="0" xfId="0" applyFont="1" applyBorder="1" applyAlignment="1" applyProtection="1">
      <alignment horizontal="center" vertical="center" wrapText="1"/>
    </xf>
    <xf numFmtId="0" fontId="5" fillId="0" borderId="11" xfId="0" applyFont="1" applyBorder="1" applyAlignment="1" applyProtection="1">
      <alignment horizontal="center" vertical="center" wrapText="1"/>
    </xf>
    <xf numFmtId="0" fontId="3" fillId="0" borderId="0" xfId="0" applyFont="1" applyAlignment="1">
      <alignment horizontal="justify" vertical="center" wrapText="1"/>
    </xf>
    <xf numFmtId="0" fontId="3" fillId="0" borderId="0" xfId="0" applyFont="1">
      <alignment vertical="center"/>
    </xf>
    <xf numFmtId="0" fontId="3" fillId="0" borderId="0" xfId="0" applyFont="1" applyAlignment="1">
      <alignment horizontal="left" vertical="center" indent="1"/>
    </xf>
    <xf numFmtId="0" fontId="3" fillId="0" borderId="0" xfId="0" applyFont="1" applyAlignment="1">
      <alignment horizontal="center" vertical="center" wrapText="1"/>
    </xf>
    <xf numFmtId="0" fontId="15" fillId="0" borderId="37" xfId="0" applyFont="1" applyBorder="1" applyAlignment="1">
      <alignment horizontal="left" vertical="center" shrinkToFit="1"/>
    </xf>
    <xf numFmtId="0" fontId="15" fillId="0" borderId="38" xfId="0" applyFont="1" applyBorder="1" applyAlignment="1">
      <alignment horizontal="left" vertical="center" shrinkToFit="1"/>
    </xf>
    <xf numFmtId="0" fontId="15" fillId="0" borderId="39" xfId="0" applyFont="1" applyBorder="1" applyAlignment="1">
      <alignment horizontal="left" vertical="center" shrinkToFit="1"/>
    </xf>
    <xf numFmtId="58" fontId="15" fillId="0" borderId="37" xfId="0" applyNumberFormat="1" applyFont="1" applyBorder="1" applyAlignment="1">
      <alignment horizontal="center" vertical="center" shrinkToFit="1"/>
    </xf>
    <xf numFmtId="0" fontId="15" fillId="0" borderId="38" xfId="0" applyFont="1" applyBorder="1" applyAlignment="1">
      <alignment horizontal="center" vertical="center" shrinkToFit="1"/>
    </xf>
    <xf numFmtId="0" fontId="15" fillId="0" borderId="39" xfId="0" applyFont="1" applyBorder="1" applyAlignment="1">
      <alignment horizontal="center" vertical="center" shrinkToFit="1"/>
    </xf>
    <xf numFmtId="0" fontId="15" fillId="0" borderId="40" xfId="0" applyFont="1" applyBorder="1" applyAlignment="1">
      <alignment horizontal="left" vertical="center" wrapText="1"/>
    </xf>
    <xf numFmtId="0" fontId="15" fillId="0" borderId="41" xfId="0" applyFont="1" applyBorder="1" applyAlignment="1">
      <alignment horizontal="left" vertical="center" wrapText="1"/>
    </xf>
    <xf numFmtId="0" fontId="15" fillId="0" borderId="42" xfId="0" applyFont="1" applyBorder="1" applyAlignment="1">
      <alignment horizontal="left" vertical="center" wrapText="1"/>
    </xf>
    <xf numFmtId="0" fontId="15" fillId="0" borderId="43" xfId="0" applyFont="1" applyBorder="1" applyAlignment="1">
      <alignment horizontal="left" vertical="center" wrapText="1"/>
    </xf>
    <xf numFmtId="0" fontId="15" fillId="0" borderId="0" xfId="0" applyFont="1" applyAlignment="1">
      <alignment horizontal="left" vertical="center" wrapText="1"/>
    </xf>
    <xf numFmtId="0" fontId="15" fillId="0" borderId="44" xfId="0" applyFont="1" applyBorder="1" applyAlignment="1">
      <alignment horizontal="left" vertical="center" wrapText="1"/>
    </xf>
    <xf numFmtId="0" fontId="15" fillId="0" borderId="45" xfId="0" applyFont="1" applyBorder="1" applyAlignment="1">
      <alignment horizontal="left" vertical="center" wrapText="1"/>
    </xf>
    <xf numFmtId="0" fontId="15" fillId="0" borderId="46" xfId="0" applyFont="1" applyBorder="1" applyAlignment="1">
      <alignment horizontal="left" vertical="center" wrapText="1"/>
    </xf>
    <xf numFmtId="0" fontId="15" fillId="0" borderId="47" xfId="0" applyFont="1" applyBorder="1" applyAlignment="1">
      <alignment horizontal="left" vertical="center" wrapText="1"/>
    </xf>
    <xf numFmtId="0" fontId="15" fillId="0" borderId="37" xfId="0" applyFont="1" applyBorder="1" applyAlignment="1">
      <alignment horizontal="left" vertical="center" indent="1" shrinkToFit="1"/>
    </xf>
    <xf numFmtId="0" fontId="15" fillId="0" borderId="38" xfId="0" applyFont="1" applyBorder="1" applyAlignment="1">
      <alignment horizontal="left" vertical="center" indent="1" shrinkToFit="1"/>
    </xf>
    <xf numFmtId="0" fontId="15" fillId="0" borderId="39" xfId="0" applyFont="1" applyBorder="1" applyAlignment="1">
      <alignment horizontal="left" vertical="center" indent="1" shrinkToFit="1"/>
    </xf>
    <xf numFmtId="176" fontId="15" fillId="0" borderId="37" xfId="1" applyNumberFormat="1" applyFont="1" applyFill="1" applyBorder="1" applyAlignment="1">
      <alignment horizontal="right" vertical="center"/>
    </xf>
    <xf numFmtId="176" fontId="15" fillId="0" borderId="38" xfId="1" applyNumberFormat="1" applyFont="1" applyFill="1" applyBorder="1" applyAlignment="1">
      <alignment horizontal="right" vertical="center"/>
    </xf>
    <xf numFmtId="176" fontId="15" fillId="0" borderId="39" xfId="1" applyNumberFormat="1" applyFont="1" applyFill="1" applyBorder="1" applyAlignment="1">
      <alignment horizontal="right" vertical="center"/>
    </xf>
    <xf numFmtId="0" fontId="3" fillId="0" borderId="1" xfId="0" applyFont="1" applyBorder="1" applyAlignment="1">
      <alignment horizontal="center" vertical="center" wrapText="1"/>
    </xf>
    <xf numFmtId="0" fontId="15" fillId="0" borderId="1" xfId="0" applyFont="1" applyBorder="1" applyAlignment="1">
      <alignment horizontal="center" vertical="center" shrinkToFit="1"/>
    </xf>
    <xf numFmtId="176" fontId="15" fillId="0" borderId="2" xfId="1" applyNumberFormat="1" applyFont="1" applyFill="1" applyBorder="1" applyAlignment="1">
      <alignment horizontal="left" vertical="top" wrapText="1" shrinkToFit="1"/>
    </xf>
    <xf numFmtId="176" fontId="15" fillId="0" borderId="48" xfId="1" applyNumberFormat="1" applyFont="1" applyFill="1" applyBorder="1" applyAlignment="1">
      <alignment horizontal="left" vertical="top" wrapText="1" shrinkToFit="1"/>
    </xf>
    <xf numFmtId="176" fontId="15" fillId="0" borderId="3" xfId="1" applyNumberFormat="1" applyFont="1" applyFill="1" applyBorder="1" applyAlignment="1">
      <alignment horizontal="left" vertical="top" wrapText="1" shrinkToFit="1"/>
    </xf>
    <xf numFmtId="176" fontId="15" fillId="0" borderId="2" xfId="1" applyNumberFormat="1" applyFont="1" applyFill="1" applyBorder="1" applyAlignment="1" applyProtection="1">
      <alignment horizontal="center" vertical="center" shrinkToFit="1"/>
    </xf>
    <xf numFmtId="176" fontId="15" fillId="0" borderId="48" xfId="1" applyNumberFormat="1" applyFont="1" applyFill="1" applyBorder="1" applyAlignment="1" applyProtection="1">
      <alignment horizontal="center" vertical="center" shrinkToFit="1"/>
    </xf>
    <xf numFmtId="176" fontId="15" fillId="0" borderId="8" xfId="1" applyNumberFormat="1" applyFont="1" applyFill="1" applyBorder="1" applyAlignment="1" applyProtection="1">
      <alignment horizontal="center" vertical="center" shrinkToFit="1"/>
    </xf>
    <xf numFmtId="0" fontId="15" fillId="0" borderId="2" xfId="0" applyFont="1" applyBorder="1" applyAlignment="1">
      <alignment horizontal="center" vertical="center" shrinkToFit="1"/>
    </xf>
    <xf numFmtId="0" fontId="15" fillId="0" borderId="3" xfId="0" applyFont="1" applyBorder="1" applyAlignment="1">
      <alignment horizontal="center" vertical="center" shrinkToFi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15" fillId="0" borderId="12" xfId="0" applyFont="1" applyBorder="1" applyAlignment="1">
      <alignment horizontal="center" vertical="center" shrinkToFit="1"/>
    </xf>
    <xf numFmtId="0" fontId="15" fillId="0" borderId="13" xfId="0" applyFont="1" applyBorder="1" applyAlignment="1">
      <alignment horizontal="center" vertical="center" shrinkToFit="1"/>
    </xf>
    <xf numFmtId="0" fontId="15" fillId="0" borderId="14" xfId="0" applyFont="1" applyBorder="1" applyAlignment="1">
      <alignment horizontal="center" vertical="center" shrinkToFit="1"/>
    </xf>
    <xf numFmtId="0" fontId="3" fillId="0" borderId="0" xfId="0" applyFont="1" applyAlignment="1">
      <alignment horizontal="center" vertical="center"/>
    </xf>
    <xf numFmtId="0" fontId="3" fillId="0" borderId="2" xfId="0" applyFont="1" applyBorder="1" applyAlignment="1">
      <alignment horizontal="center" vertical="center" wrapText="1"/>
    </xf>
    <xf numFmtId="0" fontId="3" fillId="0" borderId="48" xfId="0" applyFont="1" applyBorder="1" applyAlignment="1">
      <alignment horizontal="center" vertical="center" wrapText="1"/>
    </xf>
    <xf numFmtId="0" fontId="3" fillId="0" borderId="3" xfId="0" applyFont="1" applyBorder="1" applyAlignment="1">
      <alignment horizontal="center" vertical="center" wrapText="1"/>
    </xf>
    <xf numFmtId="0" fontId="15" fillId="0" borderId="2" xfId="0" applyFont="1" applyBorder="1" applyAlignment="1">
      <alignment horizontal="left" vertical="center" wrapText="1"/>
    </xf>
    <xf numFmtId="0" fontId="15" fillId="0" borderId="48" xfId="0" applyFont="1" applyBorder="1" applyAlignment="1">
      <alignment horizontal="left" vertical="center" wrapText="1"/>
    </xf>
    <xf numFmtId="0" fontId="15" fillId="0" borderId="3" xfId="0" applyFont="1" applyBorder="1" applyAlignment="1">
      <alignment horizontal="left" vertical="center" wrapText="1"/>
    </xf>
    <xf numFmtId="0" fontId="15" fillId="0" borderId="1" xfId="2" applyFont="1" applyFill="1" applyBorder="1" applyAlignment="1">
      <alignment horizontal="center" vertical="center" shrinkToFit="1"/>
    </xf>
    <xf numFmtId="176" fontId="15" fillId="0" borderId="1" xfId="1" applyNumberFormat="1" applyFont="1" applyFill="1" applyBorder="1" applyAlignment="1">
      <alignment horizontal="right" vertical="center" indent="1" shrinkToFit="1"/>
    </xf>
    <xf numFmtId="0" fontId="3" fillId="0" borderId="1" xfId="0" applyFont="1" applyBorder="1" applyAlignment="1">
      <alignment horizontal="center" vertical="center" shrinkToFi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31"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34" xfId="0" applyFont="1" applyBorder="1" applyAlignment="1">
      <alignment horizontal="center" vertical="center" wrapText="1"/>
    </xf>
    <xf numFmtId="0" fontId="3" fillId="0" borderId="35" xfId="0" applyFont="1" applyBorder="1" applyAlignment="1">
      <alignment horizontal="center" vertical="center" wrapText="1"/>
    </xf>
    <xf numFmtId="176" fontId="15" fillId="0" borderId="15" xfId="1" applyNumberFormat="1" applyFont="1" applyFill="1" applyBorder="1" applyAlignment="1">
      <alignment horizontal="right" vertical="center" shrinkToFit="1"/>
    </xf>
    <xf numFmtId="176" fontId="15" fillId="0" borderId="16" xfId="1" applyNumberFormat="1" applyFont="1" applyFill="1" applyBorder="1" applyAlignment="1">
      <alignment horizontal="right" vertical="center" shrinkToFit="1"/>
    </xf>
    <xf numFmtId="176" fontId="15" fillId="0" borderId="17" xfId="1" applyNumberFormat="1" applyFont="1" applyFill="1" applyBorder="1" applyAlignment="1">
      <alignment horizontal="right" vertical="center" shrinkToFit="1"/>
    </xf>
    <xf numFmtId="176" fontId="15" fillId="0" borderId="18" xfId="1" applyNumberFormat="1" applyFont="1" applyFill="1" applyBorder="1" applyAlignment="1">
      <alignment horizontal="right" vertical="center" shrinkToFit="1"/>
    </xf>
    <xf numFmtId="176" fontId="15" fillId="0" borderId="19" xfId="1" applyNumberFormat="1" applyFont="1" applyFill="1" applyBorder="1" applyAlignment="1">
      <alignment horizontal="right" vertical="center" shrinkToFit="1"/>
    </xf>
    <xf numFmtId="176" fontId="15" fillId="0" borderId="20" xfId="1" applyNumberFormat="1" applyFont="1" applyFill="1" applyBorder="1" applyAlignment="1">
      <alignment horizontal="right"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9" xfId="0" applyFont="1" applyBorder="1" applyAlignment="1">
      <alignment horizontal="center" vertical="center" shrinkToFi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0" xfId="0" applyFont="1" applyBorder="1" applyAlignment="1">
      <alignment horizontal="center" vertical="center" shrinkToFit="1"/>
    </xf>
    <xf numFmtId="0" fontId="3" fillId="0" borderId="11" xfId="0" applyFont="1" applyBorder="1" applyAlignment="1">
      <alignment horizontal="center" vertical="center" shrinkToFit="1"/>
    </xf>
    <xf numFmtId="0" fontId="3" fillId="0" borderId="0" xfId="0" applyFont="1" applyAlignment="1">
      <alignment horizontal="center" vertical="center" shrinkToFit="1"/>
    </xf>
    <xf numFmtId="0" fontId="3" fillId="0" borderId="13" xfId="0" applyFont="1" applyBorder="1" applyAlignment="1">
      <alignment horizontal="center" vertical="center" shrinkToFit="1"/>
    </xf>
    <xf numFmtId="0" fontId="3" fillId="0" borderId="14" xfId="0" applyFont="1" applyBorder="1" applyAlignment="1">
      <alignment horizontal="center" vertical="center" shrinkToFit="1"/>
    </xf>
    <xf numFmtId="176" fontId="15" fillId="0" borderId="8" xfId="1" applyNumberFormat="1" applyFont="1" applyFill="1" applyBorder="1" applyAlignment="1">
      <alignment horizontal="right" vertical="center" shrinkToFit="1"/>
    </xf>
    <xf numFmtId="176" fontId="15" fillId="0" borderId="9" xfId="1" applyNumberFormat="1" applyFont="1" applyFill="1" applyBorder="1" applyAlignment="1">
      <alignment horizontal="right" vertical="center" shrinkToFit="1"/>
    </xf>
    <xf numFmtId="176" fontId="15" fillId="0" borderId="0" xfId="1" applyNumberFormat="1" applyFont="1" applyFill="1" applyBorder="1" applyAlignment="1">
      <alignment horizontal="right" vertical="center" shrinkToFit="1"/>
    </xf>
    <xf numFmtId="176" fontId="15" fillId="0" borderId="11" xfId="1" applyNumberFormat="1" applyFont="1" applyFill="1" applyBorder="1" applyAlignment="1">
      <alignment horizontal="right" vertical="center" shrinkToFit="1"/>
    </xf>
    <xf numFmtId="176" fontId="15" fillId="0" borderId="13" xfId="1" applyNumberFormat="1" applyFont="1" applyFill="1" applyBorder="1" applyAlignment="1">
      <alignment horizontal="right" vertical="center" shrinkToFit="1"/>
    </xf>
    <xf numFmtId="176" fontId="15" fillId="0" borderId="14" xfId="1" applyNumberFormat="1" applyFont="1" applyFill="1" applyBorder="1" applyAlignment="1">
      <alignment horizontal="right" vertical="center" shrinkToFit="1"/>
    </xf>
    <xf numFmtId="0" fontId="3" fillId="0" borderId="21"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71"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26" xfId="0" applyFont="1" applyBorder="1" applyAlignment="1">
      <alignment horizontal="center" vertical="center" wrapText="1"/>
    </xf>
    <xf numFmtId="0" fontId="15" fillId="0" borderId="49" xfId="0" applyFont="1" applyBorder="1" applyAlignment="1">
      <alignment horizontal="left" vertical="center" wrapText="1"/>
    </xf>
    <xf numFmtId="0" fontId="15" fillId="0" borderId="38" xfId="0" applyFont="1" applyBorder="1" applyAlignment="1">
      <alignment horizontal="left" vertical="center" wrapText="1"/>
    </xf>
    <xf numFmtId="0" fontId="15" fillId="0" borderId="50" xfId="0" applyFont="1" applyBorder="1" applyAlignment="1">
      <alignment horizontal="left" vertical="center" wrapText="1"/>
    </xf>
    <xf numFmtId="176" fontId="15" fillId="0" borderId="49" xfId="1" applyNumberFormat="1" applyFont="1" applyFill="1" applyBorder="1" applyAlignment="1">
      <alignment horizontal="right" vertical="center" shrinkToFit="1"/>
    </xf>
    <xf numFmtId="176" fontId="15" fillId="0" borderId="50" xfId="1" applyNumberFormat="1" applyFont="1" applyFill="1" applyBorder="1" applyAlignment="1">
      <alignment horizontal="right" vertical="center" shrinkToFit="1"/>
    </xf>
    <xf numFmtId="0" fontId="15" fillId="0" borderId="12" xfId="0" applyFont="1" applyBorder="1" applyAlignment="1">
      <alignment horizontal="left" vertical="center" wrapText="1"/>
    </xf>
    <xf numFmtId="0" fontId="15" fillId="0" borderId="13" xfId="0" applyFont="1" applyBorder="1" applyAlignment="1">
      <alignment horizontal="left" vertical="center" wrapText="1"/>
    </xf>
    <xf numFmtId="0" fontId="15" fillId="0" borderId="14" xfId="0" applyFont="1" applyBorder="1" applyAlignment="1">
      <alignment horizontal="left" vertical="center" wrapText="1"/>
    </xf>
    <xf numFmtId="176" fontId="15" fillId="0" borderId="12" xfId="1" applyNumberFormat="1" applyFont="1" applyFill="1" applyBorder="1" applyAlignment="1">
      <alignment horizontal="right" vertical="center" shrinkToFit="1"/>
    </xf>
    <xf numFmtId="0" fontId="15" fillId="0" borderId="7" xfId="0" applyFont="1" applyBorder="1" applyAlignment="1">
      <alignment horizontal="left" vertical="center" wrapText="1"/>
    </xf>
    <xf numFmtId="0" fontId="15" fillId="0" borderId="8" xfId="0" applyFont="1" applyBorder="1" applyAlignment="1">
      <alignment horizontal="left" vertical="center" wrapText="1"/>
    </xf>
    <xf numFmtId="0" fontId="15" fillId="0" borderId="9" xfId="0" applyFont="1" applyBorder="1" applyAlignment="1">
      <alignment horizontal="left" vertical="center" wrapText="1"/>
    </xf>
    <xf numFmtId="176" fontId="15" fillId="0" borderId="10" xfId="1" applyNumberFormat="1" applyFont="1" applyFill="1" applyBorder="1" applyAlignment="1">
      <alignment horizontal="right" vertical="center" shrinkToFit="1"/>
    </xf>
    <xf numFmtId="0" fontId="15" fillId="0" borderId="10" xfId="0" applyFont="1" applyBorder="1" applyAlignment="1">
      <alignment horizontal="left" vertical="center" wrapText="1"/>
    </xf>
    <xf numFmtId="0" fontId="15" fillId="0" borderId="0" xfId="0" applyFont="1" applyBorder="1" applyAlignment="1">
      <alignment horizontal="left" vertical="center" wrapText="1"/>
    </xf>
    <xf numFmtId="0" fontId="15" fillId="0" borderId="11"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16" fillId="0" borderId="37" xfId="0" applyFont="1" applyBorder="1" applyAlignment="1">
      <alignment horizontal="left" vertical="center" indent="1" shrinkToFit="1"/>
    </xf>
    <xf numFmtId="0" fontId="16" fillId="0" borderId="38" xfId="0" applyFont="1" applyBorder="1" applyAlignment="1">
      <alignment horizontal="left" vertical="center" indent="1" shrinkToFit="1"/>
    </xf>
    <xf numFmtId="0" fontId="16" fillId="0" borderId="39" xfId="0" applyFont="1" applyBorder="1" applyAlignment="1">
      <alignment horizontal="left" vertical="center" indent="1" shrinkToFit="1"/>
    </xf>
    <xf numFmtId="0" fontId="10" fillId="0" borderId="1"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9" xfId="0" applyFont="1" applyBorder="1" applyAlignment="1">
      <alignment horizontal="left" vertical="center" wrapText="1"/>
    </xf>
    <xf numFmtId="0" fontId="6" fillId="0" borderId="0" xfId="0" applyFont="1" applyAlignment="1">
      <alignment horizontal="center" vertical="center" wrapText="1"/>
    </xf>
    <xf numFmtId="0" fontId="16" fillId="0" borderId="37" xfId="0" applyFont="1" applyBorder="1" applyAlignment="1">
      <alignment horizontal="left" vertical="center" shrinkToFit="1"/>
    </xf>
    <xf numFmtId="0" fontId="16" fillId="0" borderId="38" xfId="0" applyFont="1" applyBorder="1" applyAlignment="1">
      <alignment horizontal="left" vertical="center" shrinkToFit="1"/>
    </xf>
    <xf numFmtId="0" fontId="16" fillId="0" borderId="39" xfId="0" applyFont="1" applyBorder="1" applyAlignment="1">
      <alignment horizontal="left" vertical="center" shrinkToFit="1"/>
    </xf>
    <xf numFmtId="58" fontId="16" fillId="0" borderId="37" xfId="0" applyNumberFormat="1" applyFont="1" applyBorder="1" applyAlignment="1">
      <alignment horizontal="center" vertical="center" shrinkToFit="1"/>
    </xf>
    <xf numFmtId="0" fontId="16" fillId="0" borderId="38" xfId="0" applyFont="1" applyBorder="1" applyAlignment="1">
      <alignment horizontal="center" vertical="center" shrinkToFit="1"/>
    </xf>
    <xf numFmtId="0" fontId="16" fillId="0" borderId="39" xfId="0" applyFont="1" applyBorder="1" applyAlignment="1">
      <alignment horizontal="center" vertical="center" shrinkToFit="1"/>
    </xf>
    <xf numFmtId="0" fontId="16" fillId="0" borderId="40" xfId="0" applyFont="1" applyBorder="1" applyAlignment="1">
      <alignment horizontal="left" vertical="center" wrapText="1"/>
    </xf>
    <xf numFmtId="0" fontId="16" fillId="0" borderId="41" xfId="0" applyFont="1" applyBorder="1" applyAlignment="1">
      <alignment horizontal="left" vertical="center" wrapText="1"/>
    </xf>
    <xf numFmtId="0" fontId="16" fillId="0" borderId="42" xfId="0" applyFont="1" applyBorder="1" applyAlignment="1">
      <alignment horizontal="left" vertical="center" wrapText="1"/>
    </xf>
    <xf numFmtId="0" fontId="16" fillId="0" borderId="43" xfId="0" applyFont="1" applyBorder="1" applyAlignment="1">
      <alignment horizontal="left" vertical="center" wrapText="1"/>
    </xf>
    <xf numFmtId="0" fontId="16" fillId="0" borderId="0" xfId="0" applyFont="1" applyAlignment="1">
      <alignment horizontal="left" vertical="center" wrapText="1"/>
    </xf>
    <xf numFmtId="0" fontId="16" fillId="0" borderId="44" xfId="0" applyFont="1" applyBorder="1" applyAlignment="1">
      <alignment horizontal="left" vertical="center" wrapText="1"/>
    </xf>
    <xf numFmtId="0" fontId="16" fillId="0" borderId="45" xfId="0" applyFont="1" applyBorder="1" applyAlignment="1">
      <alignment horizontal="left" vertical="center" wrapText="1"/>
    </xf>
    <xf numFmtId="0" fontId="16" fillId="0" borderId="46" xfId="0" applyFont="1" applyBorder="1" applyAlignment="1">
      <alignment horizontal="left" vertical="center" wrapText="1"/>
    </xf>
    <xf numFmtId="0" fontId="16" fillId="0" borderId="47" xfId="0" applyFont="1" applyBorder="1" applyAlignment="1">
      <alignment horizontal="left" vertical="center" wrapText="1"/>
    </xf>
    <xf numFmtId="178" fontId="15" fillId="0" borderId="2" xfId="1" applyNumberFormat="1" applyFont="1" applyFill="1" applyBorder="1" applyAlignment="1">
      <alignment horizontal="right" vertical="center"/>
    </xf>
    <xf numFmtId="178" fontId="15" fillId="0" borderId="48" xfId="1" applyNumberFormat="1" applyFont="1" applyFill="1" applyBorder="1" applyAlignment="1">
      <alignment horizontal="right" vertical="center"/>
    </xf>
    <xf numFmtId="0" fontId="3" fillId="0" borderId="2" xfId="0" applyFont="1" applyBorder="1" applyAlignment="1">
      <alignment horizontal="center" vertical="center"/>
    </xf>
    <xf numFmtId="0" fontId="3" fillId="0" borderId="48" xfId="0" applyFont="1" applyBorder="1" applyAlignment="1">
      <alignment horizontal="center" vertical="center"/>
    </xf>
    <xf numFmtId="178" fontId="17" fillId="0" borderId="2" xfId="0" applyNumberFormat="1" applyFont="1" applyBorder="1" applyAlignment="1">
      <alignment horizontal="left" vertical="center"/>
    </xf>
    <xf numFmtId="178" fontId="17" fillId="0" borderId="3" xfId="0" applyNumberFormat="1" applyFont="1" applyBorder="1" applyAlignment="1">
      <alignment horizontal="left" vertical="center"/>
    </xf>
    <xf numFmtId="178" fontId="15" fillId="0" borderId="3" xfId="1" applyNumberFormat="1" applyFont="1" applyFill="1" applyBorder="1" applyAlignment="1">
      <alignment horizontal="right" vertical="center"/>
    </xf>
    <xf numFmtId="58" fontId="15" fillId="0" borderId="2" xfId="0" applyNumberFormat="1" applyFont="1" applyBorder="1" applyAlignment="1">
      <alignment horizontal="center" vertical="center" wrapText="1"/>
    </xf>
    <xf numFmtId="58" fontId="15" fillId="0" borderId="48" xfId="0" applyNumberFormat="1" applyFont="1" applyBorder="1" applyAlignment="1">
      <alignment horizontal="center" vertical="center" wrapText="1"/>
    </xf>
    <xf numFmtId="58" fontId="15" fillId="0" borderId="3" xfId="0" applyNumberFormat="1" applyFont="1" applyBorder="1" applyAlignment="1">
      <alignment horizontal="center" vertical="center" wrapText="1"/>
    </xf>
    <xf numFmtId="0" fontId="15" fillId="0" borderId="48" xfId="0" applyFont="1" applyBorder="1" applyAlignment="1">
      <alignment horizontal="center" vertical="center" shrinkToFit="1"/>
    </xf>
    <xf numFmtId="58" fontId="3" fillId="2" borderId="37" xfId="0" applyNumberFormat="1" applyFont="1" applyFill="1" applyBorder="1" applyAlignment="1">
      <alignment horizontal="center" vertical="center" shrinkToFit="1"/>
    </xf>
    <xf numFmtId="0" fontId="3" fillId="2" borderId="38" xfId="0" applyFont="1" applyFill="1" applyBorder="1" applyAlignment="1">
      <alignment horizontal="center" vertical="center" shrinkToFit="1"/>
    </xf>
    <xf numFmtId="0" fontId="3" fillId="2" borderId="39" xfId="0" applyFont="1" applyFill="1" applyBorder="1" applyAlignment="1">
      <alignment horizontal="center" vertical="center" shrinkToFit="1"/>
    </xf>
    <xf numFmtId="179" fontId="24" fillId="3" borderId="40" xfId="0" applyNumberFormat="1" applyFont="1" applyFill="1" applyBorder="1" applyAlignment="1">
      <alignment horizontal="left" vertical="center" wrapText="1"/>
    </xf>
    <xf numFmtId="179" fontId="24" fillId="3" borderId="41" xfId="0" applyNumberFormat="1" applyFont="1" applyFill="1" applyBorder="1" applyAlignment="1">
      <alignment horizontal="left" vertical="center" wrapText="1"/>
    </xf>
    <xf numFmtId="179" fontId="24" fillId="3" borderId="42" xfId="0" applyNumberFormat="1" applyFont="1" applyFill="1" applyBorder="1" applyAlignment="1">
      <alignment horizontal="left" vertical="center" wrapText="1"/>
    </xf>
    <xf numFmtId="179" fontId="24" fillId="3" borderId="43" xfId="0" applyNumberFormat="1" applyFont="1" applyFill="1" applyBorder="1" applyAlignment="1">
      <alignment horizontal="left" vertical="center" wrapText="1"/>
    </xf>
    <xf numFmtId="179" fontId="24" fillId="3" borderId="0" xfId="0" applyNumberFormat="1" applyFont="1" applyFill="1" applyAlignment="1">
      <alignment horizontal="left" vertical="center" wrapText="1"/>
    </xf>
    <xf numFmtId="179" fontId="24" fillId="3" borderId="44" xfId="0" applyNumberFormat="1" applyFont="1" applyFill="1" applyBorder="1" applyAlignment="1">
      <alignment horizontal="left" vertical="center" wrapText="1"/>
    </xf>
    <xf numFmtId="179" fontId="24" fillId="3" borderId="45" xfId="0" applyNumberFormat="1" applyFont="1" applyFill="1" applyBorder="1" applyAlignment="1">
      <alignment horizontal="left" vertical="center" wrapText="1"/>
    </xf>
    <xf numFmtId="179" fontId="24" fillId="3" borderId="46" xfId="0" applyNumberFormat="1" applyFont="1" applyFill="1" applyBorder="1" applyAlignment="1">
      <alignment horizontal="left" vertical="center" wrapText="1"/>
    </xf>
    <xf numFmtId="179" fontId="24" fillId="3" borderId="47" xfId="0" applyNumberFormat="1" applyFont="1" applyFill="1" applyBorder="1" applyAlignment="1">
      <alignment horizontal="left" vertical="center" wrapText="1"/>
    </xf>
    <xf numFmtId="179" fontId="24" fillId="3" borderId="37" xfId="0" applyNumberFormat="1" applyFont="1" applyFill="1" applyBorder="1" applyAlignment="1">
      <alignment horizontal="left" vertical="center" shrinkToFit="1"/>
    </xf>
    <xf numFmtId="179" fontId="24" fillId="3" borderId="38" xfId="0" applyNumberFormat="1" applyFont="1" applyFill="1" applyBorder="1" applyAlignment="1">
      <alignment horizontal="left" vertical="center" shrinkToFit="1"/>
    </xf>
    <xf numFmtId="179" fontId="24" fillId="3" borderId="39" xfId="0" applyNumberFormat="1" applyFont="1" applyFill="1" applyBorder="1" applyAlignment="1">
      <alignment horizontal="left" vertical="center" shrinkToFit="1"/>
    </xf>
    <xf numFmtId="179" fontId="24" fillId="3" borderId="37" xfId="0" applyNumberFormat="1" applyFont="1" applyFill="1" applyBorder="1" applyAlignment="1">
      <alignment horizontal="left" vertical="center" indent="1" shrinkToFit="1"/>
    </xf>
    <xf numFmtId="179" fontId="24" fillId="3" borderId="38" xfId="0" applyNumberFormat="1" applyFont="1" applyFill="1" applyBorder="1" applyAlignment="1">
      <alignment horizontal="left" vertical="center" indent="1" shrinkToFit="1"/>
    </xf>
    <xf numFmtId="179" fontId="24" fillId="3" borderId="39" xfId="0" applyNumberFormat="1" applyFont="1" applyFill="1" applyBorder="1" applyAlignment="1">
      <alignment horizontal="left" vertical="center" indent="1" shrinkToFit="1"/>
    </xf>
    <xf numFmtId="0" fontId="17" fillId="2" borderId="37" xfId="0" applyFont="1" applyFill="1" applyBorder="1" applyAlignment="1">
      <alignment horizontal="center" vertical="center"/>
    </xf>
    <xf numFmtId="0" fontId="17" fillId="2" borderId="39" xfId="0" applyFont="1" applyFill="1" applyBorder="1" applyAlignment="1">
      <alignment horizontal="center" vertical="center"/>
    </xf>
    <xf numFmtId="58" fontId="3" fillId="0" borderId="0" xfId="0" applyNumberFormat="1" applyFont="1" applyAlignment="1">
      <alignment horizontal="left" vertical="center" shrinkToFit="1"/>
    </xf>
    <xf numFmtId="0" fontId="3" fillId="2" borderId="40" xfId="0" applyFont="1" applyFill="1" applyBorder="1" applyAlignment="1">
      <alignment horizontal="left" vertical="top"/>
    </xf>
    <xf numFmtId="0" fontId="3" fillId="2" borderId="41" xfId="0" applyFont="1" applyFill="1" applyBorder="1" applyAlignment="1">
      <alignment horizontal="left" vertical="top"/>
    </xf>
    <xf numFmtId="0" fontId="3" fillId="2" borderId="42" xfId="0" applyFont="1" applyFill="1" applyBorder="1" applyAlignment="1">
      <alignment horizontal="left" vertical="top"/>
    </xf>
    <xf numFmtId="0" fontId="3" fillId="2" borderId="43" xfId="0" applyFont="1" applyFill="1" applyBorder="1" applyAlignment="1">
      <alignment horizontal="left" vertical="top"/>
    </xf>
    <xf numFmtId="0" fontId="3" fillId="2" borderId="0" xfId="0" applyFont="1" applyFill="1" applyAlignment="1">
      <alignment horizontal="left" vertical="top"/>
    </xf>
    <xf numFmtId="0" fontId="3" fillId="2" borderId="44" xfId="0" applyFont="1" applyFill="1" applyBorder="1" applyAlignment="1">
      <alignment horizontal="left" vertical="top"/>
    </xf>
    <xf numFmtId="0" fontId="3" fillId="2" borderId="45" xfId="0" applyFont="1" applyFill="1" applyBorder="1" applyAlignment="1">
      <alignment horizontal="left" vertical="top"/>
    </xf>
    <xf numFmtId="0" fontId="3" fillId="2" borderId="46" xfId="0" applyFont="1" applyFill="1" applyBorder="1" applyAlignment="1">
      <alignment horizontal="left" vertical="top"/>
    </xf>
    <xf numFmtId="0" fontId="3" fillId="2" borderId="47" xfId="0" applyFont="1" applyFill="1" applyBorder="1" applyAlignment="1">
      <alignment horizontal="left" vertical="top"/>
    </xf>
    <xf numFmtId="0" fontId="3" fillId="2" borderId="40" xfId="0" applyFont="1" applyFill="1" applyBorder="1" applyAlignment="1">
      <alignment horizontal="left" vertical="top" wrapText="1"/>
    </xf>
    <xf numFmtId="0" fontId="3" fillId="2" borderId="43" xfId="0" applyFont="1" applyFill="1" applyBorder="1" applyAlignment="1">
      <alignment horizontal="left" vertical="top" wrapText="1"/>
    </xf>
    <xf numFmtId="0" fontId="3" fillId="2" borderId="0" xfId="0" applyFont="1" applyFill="1" applyBorder="1" applyAlignment="1">
      <alignment horizontal="left" vertical="top"/>
    </xf>
    <xf numFmtId="0" fontId="17" fillId="0" borderId="0" xfId="0" applyFont="1" applyAlignment="1">
      <alignment horizontal="left" vertical="center"/>
    </xf>
    <xf numFmtId="0" fontId="3" fillId="3" borderId="40" xfId="0" applyFont="1" applyFill="1" applyBorder="1" applyAlignment="1">
      <alignment horizontal="left" vertical="top"/>
    </xf>
    <xf numFmtId="0" fontId="3" fillId="3" borderId="41" xfId="0" applyFont="1" applyFill="1" applyBorder="1" applyAlignment="1">
      <alignment horizontal="left" vertical="top"/>
    </xf>
    <xf numFmtId="0" fontId="3" fillId="3" borderId="42" xfId="0" applyFont="1" applyFill="1" applyBorder="1" applyAlignment="1">
      <alignment horizontal="left" vertical="top"/>
    </xf>
    <xf numFmtId="0" fontId="3" fillId="3" borderId="43" xfId="0" applyFont="1" applyFill="1" applyBorder="1" applyAlignment="1">
      <alignment horizontal="left" vertical="top"/>
    </xf>
    <xf numFmtId="0" fontId="3" fillId="3" borderId="0" xfId="0" applyFont="1" applyFill="1" applyAlignment="1">
      <alignment horizontal="left" vertical="top"/>
    </xf>
    <xf numFmtId="0" fontId="3" fillId="3" borderId="44" xfId="0" applyFont="1" applyFill="1" applyBorder="1" applyAlignment="1">
      <alignment horizontal="left" vertical="top"/>
    </xf>
    <xf numFmtId="0" fontId="3" fillId="3" borderId="45" xfId="0" applyFont="1" applyFill="1" applyBorder="1" applyAlignment="1">
      <alignment horizontal="left" vertical="top"/>
    </xf>
    <xf numFmtId="0" fontId="3" fillId="3" borderId="46" xfId="0" applyFont="1" applyFill="1" applyBorder="1" applyAlignment="1">
      <alignment horizontal="left" vertical="top"/>
    </xf>
    <xf numFmtId="0" fontId="3" fillId="3" borderId="47" xfId="0" applyFont="1" applyFill="1" applyBorder="1" applyAlignment="1">
      <alignment horizontal="left" vertical="top"/>
    </xf>
    <xf numFmtId="0" fontId="3" fillId="0" borderId="0" xfId="0" applyFont="1" applyAlignment="1">
      <alignment horizontal="left" vertical="center"/>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1" xfId="0" applyFont="1" applyFill="1" applyBorder="1" applyAlignment="1">
      <alignment horizontal="center" vertical="center"/>
    </xf>
    <xf numFmtId="0" fontId="5" fillId="0" borderId="36" xfId="0" applyFont="1" applyBorder="1" applyAlignment="1">
      <alignment horizontal="center" vertical="center" textRotation="255"/>
    </xf>
    <xf numFmtId="0" fontId="5" fillId="0" borderId="52" xfId="0" applyFont="1" applyBorder="1" applyAlignment="1">
      <alignment horizontal="center" vertical="center" textRotation="255"/>
    </xf>
    <xf numFmtId="0" fontId="5" fillId="0" borderId="2" xfId="0" applyFont="1" applyBorder="1" applyAlignment="1">
      <alignment horizontal="center" vertical="center"/>
    </xf>
    <xf numFmtId="0" fontId="5" fillId="0" borderId="48" xfId="0" applyFont="1" applyBorder="1" applyAlignment="1">
      <alignment horizontal="center" vertical="center"/>
    </xf>
    <xf numFmtId="0" fontId="5" fillId="0" borderId="3" xfId="0" applyFont="1" applyBorder="1" applyAlignment="1">
      <alignment horizontal="center" vertical="center"/>
    </xf>
    <xf numFmtId="0" fontId="5" fillId="0" borderId="36" xfId="0" applyFont="1" applyBorder="1" applyAlignment="1">
      <alignment horizontal="center" vertical="center" wrapText="1"/>
    </xf>
    <xf numFmtId="0" fontId="5" fillId="0" borderId="52" xfId="0" applyFont="1" applyBorder="1" applyAlignment="1">
      <alignment horizontal="center" vertical="center" wrapText="1"/>
    </xf>
    <xf numFmtId="0" fontId="5" fillId="0" borderId="7"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0" borderId="10" xfId="0" applyFont="1" applyBorder="1" applyAlignment="1">
      <alignment horizontal="center" vertical="center" shrinkToFit="1"/>
    </xf>
    <xf numFmtId="0" fontId="5" fillId="0" borderId="11" xfId="0" applyFont="1" applyBorder="1" applyAlignment="1">
      <alignment horizontal="center" vertical="center" shrinkToFit="1"/>
    </xf>
    <xf numFmtId="0" fontId="3" fillId="2" borderId="49" xfId="0" applyFont="1" applyFill="1" applyBorder="1" applyAlignment="1">
      <alignment horizontal="left" vertical="center" wrapText="1"/>
    </xf>
    <xf numFmtId="0" fontId="3" fillId="2" borderId="50" xfId="0" applyFont="1" applyFill="1" applyBorder="1" applyAlignment="1">
      <alignment horizontal="left" vertical="center" wrapText="1"/>
    </xf>
    <xf numFmtId="38" fontId="3" fillId="2" borderId="49" xfId="1" applyFont="1" applyFill="1" applyBorder="1" applyAlignment="1">
      <alignment horizontal="right" vertical="center"/>
    </xf>
    <xf numFmtId="38" fontId="3" fillId="2" borderId="50" xfId="1" applyFont="1" applyFill="1" applyBorder="1" applyAlignment="1">
      <alignment horizontal="right" vertical="center"/>
    </xf>
    <xf numFmtId="0" fontId="19" fillId="0" borderId="0" xfId="0" applyFont="1" applyAlignment="1">
      <alignment horizontal="center" vertical="center" wrapText="1"/>
    </xf>
    <xf numFmtId="0" fontId="3" fillId="2" borderId="62" xfId="0" applyFont="1" applyFill="1" applyBorder="1" applyAlignment="1">
      <alignment horizontal="left" vertical="top"/>
    </xf>
    <xf numFmtId="0" fontId="3" fillId="2" borderId="58" xfId="0" applyFont="1" applyFill="1" applyBorder="1" applyAlignment="1">
      <alignment horizontal="left" vertical="top"/>
    </xf>
    <xf numFmtId="0" fontId="3" fillId="2" borderId="59" xfId="0" applyFont="1" applyFill="1" applyBorder="1" applyAlignment="1">
      <alignment horizontal="left" vertical="top"/>
    </xf>
    <xf numFmtId="0" fontId="3" fillId="2" borderId="49" xfId="0" applyFont="1" applyFill="1" applyBorder="1" applyAlignment="1">
      <alignment horizontal="left" vertical="top"/>
    </xf>
    <xf numFmtId="0" fontId="3" fillId="2" borderId="38" xfId="0" applyFont="1" applyFill="1" applyBorder="1" applyAlignment="1">
      <alignment horizontal="left" vertical="top"/>
    </xf>
    <xf numFmtId="0" fontId="3" fillId="2" borderId="50" xfId="0" applyFont="1" applyFill="1" applyBorder="1" applyAlignment="1">
      <alignment horizontal="left" vertical="top"/>
    </xf>
    <xf numFmtId="0" fontId="3" fillId="0" borderId="49" xfId="0" applyFont="1" applyBorder="1" applyAlignment="1">
      <alignment horizontal="left" vertical="center" wrapText="1"/>
    </xf>
    <xf numFmtId="0" fontId="3" fillId="0" borderId="38" xfId="0" applyFont="1" applyBorder="1" applyAlignment="1">
      <alignment horizontal="left" vertical="center"/>
    </xf>
    <xf numFmtId="0" fontId="3" fillId="0" borderId="50" xfId="0" applyFont="1" applyBorder="1" applyAlignment="1">
      <alignment horizontal="left" vertical="center"/>
    </xf>
    <xf numFmtId="0" fontId="3" fillId="3" borderId="37" xfId="0" applyFont="1" applyFill="1" applyBorder="1" applyAlignment="1">
      <alignment horizontal="left" vertical="center" shrinkToFit="1"/>
    </xf>
    <xf numFmtId="0" fontId="3" fillId="3" borderId="38" xfId="0" applyFont="1" applyFill="1" applyBorder="1" applyAlignment="1">
      <alignment horizontal="left" vertical="center" shrinkToFit="1"/>
    </xf>
    <xf numFmtId="0" fontId="3" fillId="3" borderId="39" xfId="0" applyFont="1" applyFill="1" applyBorder="1" applyAlignment="1">
      <alignment horizontal="left" vertical="center" shrinkToFit="1"/>
    </xf>
    <xf numFmtId="0" fontId="3" fillId="0" borderId="0" xfId="0" applyFont="1" applyAlignment="1">
      <alignment horizontal="distributed" vertical="center" shrinkToFit="1"/>
    </xf>
    <xf numFmtId="0" fontId="3" fillId="0" borderId="44" xfId="0" applyFont="1" applyBorder="1" applyAlignment="1">
      <alignment horizontal="distributed" vertical="center" shrinkToFit="1"/>
    </xf>
    <xf numFmtId="0" fontId="3" fillId="0" borderId="0" xfId="0" applyFont="1" applyAlignment="1">
      <alignment horizontal="distributed" vertical="center"/>
    </xf>
    <xf numFmtId="0" fontId="3" fillId="0" borderId="44" xfId="0" applyFont="1" applyBorder="1" applyAlignment="1">
      <alignment horizontal="distributed" vertical="center"/>
    </xf>
    <xf numFmtId="0" fontId="3" fillId="2" borderId="49" xfId="0" applyFont="1" applyFill="1" applyBorder="1" applyAlignment="1">
      <alignment horizontal="center" vertical="center"/>
    </xf>
    <xf numFmtId="0" fontId="3" fillId="2" borderId="50" xfId="0" applyFont="1" applyFill="1" applyBorder="1" applyAlignment="1">
      <alignment horizontal="center" vertical="center"/>
    </xf>
    <xf numFmtId="0" fontId="3" fillId="2" borderId="49" xfId="0" applyFont="1" applyFill="1" applyBorder="1" applyAlignment="1">
      <alignment horizontal="center" vertical="center" wrapText="1"/>
    </xf>
    <xf numFmtId="0" fontId="3" fillId="2" borderId="50" xfId="0" applyFont="1" applyFill="1" applyBorder="1" applyAlignment="1">
      <alignment horizontal="center" vertical="center" wrapText="1"/>
    </xf>
    <xf numFmtId="0" fontId="3" fillId="2" borderId="62" xfId="0" applyFont="1" applyFill="1" applyBorder="1" applyAlignment="1">
      <alignment horizontal="left" vertical="center" wrapText="1"/>
    </xf>
    <xf numFmtId="0" fontId="3" fillId="2" borderId="59" xfId="0" applyFont="1" applyFill="1" applyBorder="1" applyAlignment="1">
      <alignment horizontal="left" vertical="center" wrapText="1"/>
    </xf>
    <xf numFmtId="0" fontId="3" fillId="2" borderId="12" xfId="0" applyFont="1" applyFill="1" applyBorder="1" applyAlignment="1">
      <alignment horizontal="left" vertical="center" wrapText="1"/>
    </xf>
    <xf numFmtId="0" fontId="3" fillId="2" borderId="14" xfId="0" applyFont="1" applyFill="1" applyBorder="1" applyAlignment="1">
      <alignment horizontal="left" vertical="center" wrapText="1"/>
    </xf>
    <xf numFmtId="38" fontId="3" fillId="2" borderId="12" xfId="1" applyFont="1" applyFill="1" applyBorder="1" applyAlignment="1">
      <alignment horizontal="right" vertical="center"/>
    </xf>
    <xf numFmtId="38" fontId="3" fillId="2" borderId="14" xfId="1" applyFont="1" applyFill="1" applyBorder="1" applyAlignment="1">
      <alignment horizontal="right" vertical="center"/>
    </xf>
    <xf numFmtId="0" fontId="3" fillId="2" borderId="12"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2"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3" fillId="2" borderId="63" xfId="0" applyFont="1" applyFill="1" applyBorder="1" applyAlignment="1">
      <alignment horizontal="left" vertical="center" wrapText="1"/>
    </xf>
    <xf numFmtId="0" fontId="3" fillId="2" borderId="64" xfId="0" applyFont="1" applyFill="1" applyBorder="1" applyAlignment="1">
      <alignment horizontal="left" vertical="center" wrapText="1"/>
    </xf>
    <xf numFmtId="0" fontId="3" fillId="2" borderId="60" xfId="0" applyFont="1" applyFill="1" applyBorder="1" applyAlignment="1">
      <alignment horizontal="left" vertical="center" wrapText="1"/>
    </xf>
    <xf numFmtId="0" fontId="3" fillId="2" borderId="56" xfId="0" applyFont="1" applyFill="1" applyBorder="1" applyAlignment="1">
      <alignment horizontal="left" vertical="center" wrapText="1"/>
    </xf>
    <xf numFmtId="38" fontId="3" fillId="2" borderId="60" xfId="1" applyFont="1" applyFill="1" applyBorder="1" applyAlignment="1">
      <alignment horizontal="right" vertical="center"/>
    </xf>
    <xf numFmtId="38" fontId="3" fillId="2" borderId="56" xfId="1" applyFont="1" applyFill="1" applyBorder="1" applyAlignment="1">
      <alignment horizontal="right" vertical="center"/>
    </xf>
    <xf numFmtId="0" fontId="8" fillId="2" borderId="60" xfId="0" applyFont="1" applyFill="1" applyBorder="1" applyAlignment="1">
      <alignment horizontal="center" vertical="center"/>
    </xf>
    <xf numFmtId="0" fontId="8" fillId="2" borderId="56" xfId="0" applyFont="1" applyFill="1" applyBorder="1" applyAlignment="1">
      <alignment horizontal="center" vertical="center"/>
    </xf>
    <xf numFmtId="0" fontId="3" fillId="2" borderId="60" xfId="0" applyFont="1" applyFill="1" applyBorder="1" applyAlignment="1">
      <alignment horizontal="center" vertical="center" wrapText="1"/>
    </xf>
    <xf numFmtId="0" fontId="3" fillId="2" borderId="56" xfId="0" applyFont="1" applyFill="1" applyBorder="1" applyAlignment="1">
      <alignment horizontal="center" vertical="center" wrapText="1"/>
    </xf>
    <xf numFmtId="176" fontId="3" fillId="2" borderId="37" xfId="1" applyNumberFormat="1" applyFont="1" applyFill="1" applyBorder="1" applyAlignment="1" applyProtection="1">
      <alignment horizontal="right" vertical="center"/>
    </xf>
    <xf numFmtId="176" fontId="3" fillId="2" borderId="38" xfId="1" applyNumberFormat="1" applyFont="1" applyFill="1" applyBorder="1" applyAlignment="1" applyProtection="1">
      <alignment horizontal="right" vertical="center"/>
    </xf>
    <xf numFmtId="176" fontId="3" fillId="2" borderId="39" xfId="1" applyNumberFormat="1" applyFont="1" applyFill="1" applyBorder="1" applyAlignment="1" applyProtection="1">
      <alignment horizontal="right" vertical="center"/>
    </xf>
    <xf numFmtId="0" fontId="17" fillId="0" borderId="0" xfId="0" applyFont="1" applyAlignment="1">
      <alignment horizontal="left" vertical="center" wrapText="1"/>
    </xf>
    <xf numFmtId="0" fontId="17" fillId="0" borderId="0" xfId="0" applyFont="1" applyAlignment="1">
      <alignment horizontal="left" vertical="center" indent="1"/>
    </xf>
    <xf numFmtId="179" fontId="3" fillId="3" borderId="1" xfId="0" applyNumberFormat="1" applyFont="1" applyFill="1" applyBorder="1" applyAlignment="1" applyProtection="1">
      <alignment horizontal="center" vertical="center" shrinkToFit="1"/>
    </xf>
    <xf numFmtId="58" fontId="3" fillId="3" borderId="37" xfId="0" applyNumberFormat="1" applyFont="1" applyFill="1" applyBorder="1" applyAlignment="1">
      <alignment horizontal="center" vertical="center" shrinkToFit="1"/>
    </xf>
    <xf numFmtId="0" fontId="3" fillId="3" borderId="38" xfId="0" applyFont="1" applyFill="1" applyBorder="1" applyAlignment="1">
      <alignment horizontal="center" vertical="center" shrinkToFit="1"/>
    </xf>
    <xf numFmtId="0" fontId="3" fillId="3" borderId="39" xfId="0" applyFont="1" applyFill="1" applyBorder="1" applyAlignment="1">
      <alignment horizontal="center" vertical="center" shrinkToFit="1"/>
    </xf>
    <xf numFmtId="0" fontId="18" fillId="0" borderId="2" xfId="0" applyFont="1" applyBorder="1" applyAlignment="1">
      <alignment horizontal="center" vertical="center" wrapText="1"/>
    </xf>
    <xf numFmtId="0" fontId="18" fillId="0" borderId="3" xfId="0" applyFont="1" applyBorder="1" applyAlignment="1">
      <alignment horizontal="center" vertical="center"/>
    </xf>
    <xf numFmtId="0" fontId="18" fillId="2" borderId="2" xfId="0" applyFont="1" applyFill="1" applyBorder="1" applyAlignment="1" applyProtection="1">
      <alignment horizontal="left" vertical="top" wrapText="1"/>
    </xf>
    <xf numFmtId="0" fontId="8" fillId="2" borderId="60" xfId="0" applyFont="1" applyFill="1" applyBorder="1" applyAlignment="1" applyProtection="1">
      <alignment horizontal="left" vertical="center" wrapText="1"/>
    </xf>
    <xf numFmtId="0" fontId="8" fillId="2" borderId="56" xfId="0" applyFont="1" applyFill="1" applyBorder="1" applyAlignment="1" applyProtection="1">
      <alignment horizontal="left" vertical="center" wrapText="1"/>
    </xf>
    <xf numFmtId="0" fontId="8" fillId="2" borderId="62" xfId="0" applyFont="1" applyFill="1" applyBorder="1" applyAlignment="1" applyProtection="1">
      <alignment horizontal="left" vertical="center" wrapText="1"/>
    </xf>
    <xf numFmtId="0" fontId="8" fillId="2" borderId="59" xfId="0" applyFont="1" applyFill="1" applyBorder="1" applyAlignment="1" applyProtection="1">
      <alignment horizontal="left" vertical="center" wrapText="1"/>
    </xf>
    <xf numFmtId="0" fontId="3" fillId="0" borderId="7" xfId="0" applyFont="1" applyBorder="1" applyAlignment="1">
      <alignment horizontal="center"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14" xfId="0" applyFont="1" applyBorder="1" applyAlignment="1">
      <alignment horizontal="center" vertical="center"/>
    </xf>
    <xf numFmtId="0" fontId="3" fillId="0" borderId="36" xfId="0" applyFont="1" applyBorder="1" applyAlignment="1">
      <alignment horizontal="center" vertical="center"/>
    </xf>
    <xf numFmtId="0" fontId="3" fillId="0" borderId="52" xfId="0" applyFont="1" applyBorder="1" applyAlignment="1">
      <alignment horizontal="center" vertical="center"/>
    </xf>
    <xf numFmtId="0" fontId="3" fillId="0" borderId="4" xfId="0" applyFont="1" applyBorder="1" applyAlignment="1">
      <alignment horizontal="center" vertical="center"/>
    </xf>
    <xf numFmtId="0" fontId="3" fillId="2" borderId="7" xfId="0" applyFont="1" applyFill="1" applyBorder="1" applyAlignment="1">
      <alignment horizontal="left" vertical="center" wrapText="1"/>
    </xf>
    <xf numFmtId="0" fontId="3" fillId="2" borderId="9" xfId="0" applyFont="1" applyFill="1" applyBorder="1" applyAlignment="1">
      <alignment horizontal="left" vertical="center" wrapText="1"/>
    </xf>
    <xf numFmtId="0" fontId="3" fillId="2" borderId="10" xfId="0" applyFont="1" applyFill="1" applyBorder="1" applyAlignment="1">
      <alignment horizontal="left" vertical="center" wrapText="1"/>
    </xf>
    <xf numFmtId="0" fontId="3" fillId="2" borderId="11" xfId="0" applyFont="1" applyFill="1" applyBorder="1" applyAlignment="1">
      <alignment horizontal="left" vertical="center" wrapText="1"/>
    </xf>
    <xf numFmtId="0" fontId="3" fillId="2" borderId="2" xfId="0" applyFont="1" applyFill="1" applyBorder="1" applyAlignment="1">
      <alignment horizontal="left" vertical="center" shrinkToFit="1"/>
    </xf>
    <xf numFmtId="0" fontId="3" fillId="2" borderId="3" xfId="0" applyFont="1" applyFill="1" applyBorder="1" applyAlignment="1">
      <alignment horizontal="left" vertical="center" shrinkToFit="1"/>
    </xf>
    <xf numFmtId="38" fontId="3" fillId="2" borderId="2" xfId="1" applyFont="1" applyFill="1" applyBorder="1" applyAlignment="1">
      <alignment horizontal="right" vertical="center" shrinkToFit="1"/>
    </xf>
    <xf numFmtId="38" fontId="3" fillId="2" borderId="3" xfId="1" applyFont="1" applyFill="1" applyBorder="1" applyAlignment="1">
      <alignment horizontal="right" vertical="center" shrinkToFit="1"/>
    </xf>
    <xf numFmtId="180" fontId="3" fillId="2" borderId="2" xfId="0" applyNumberFormat="1" applyFont="1" applyFill="1" applyBorder="1" applyAlignment="1">
      <alignment horizontal="center" vertical="center" shrinkToFit="1"/>
    </xf>
    <xf numFmtId="180" fontId="3" fillId="2" borderId="3" xfId="0" applyNumberFormat="1" applyFont="1" applyFill="1" applyBorder="1" applyAlignment="1">
      <alignment horizontal="center" vertical="center" shrinkToFit="1"/>
    </xf>
    <xf numFmtId="0" fontId="3" fillId="2" borderId="7" xfId="0" applyFont="1" applyFill="1" applyBorder="1" applyAlignment="1">
      <alignment horizontal="left" vertical="center" shrinkToFit="1"/>
    </xf>
    <xf numFmtId="0" fontId="3" fillId="2" borderId="9" xfId="0" applyFont="1" applyFill="1" applyBorder="1" applyAlignment="1">
      <alignment horizontal="left" vertical="center" shrinkToFit="1"/>
    </xf>
    <xf numFmtId="0" fontId="3" fillId="0" borderId="2" xfId="0" applyFont="1" applyBorder="1" applyAlignment="1">
      <alignment horizontal="right" vertical="center"/>
    </xf>
    <xf numFmtId="0" fontId="3" fillId="0" borderId="48" xfId="0" applyFont="1" applyBorder="1" applyAlignment="1">
      <alignment horizontal="right" vertical="center"/>
    </xf>
    <xf numFmtId="0" fontId="3" fillId="0" borderId="3" xfId="0" applyFont="1" applyBorder="1" applyAlignment="1">
      <alignment horizontal="right" vertical="center"/>
    </xf>
    <xf numFmtId="38" fontId="3" fillId="3" borderId="2" xfId="1" applyFont="1" applyFill="1" applyBorder="1" applyAlignment="1">
      <alignment horizontal="right" vertical="center"/>
    </xf>
    <xf numFmtId="38" fontId="3" fillId="3" borderId="3" xfId="1" applyFont="1" applyFill="1" applyBorder="1" applyAlignment="1">
      <alignment horizontal="right" vertical="center"/>
    </xf>
    <xf numFmtId="0" fontId="3" fillId="0" borderId="67" xfId="0" applyFont="1" applyBorder="1" applyAlignment="1">
      <alignment horizontal="center" vertical="center"/>
    </xf>
    <xf numFmtId="0" fontId="3" fillId="0" borderId="68" xfId="0" applyFont="1" applyBorder="1" applyAlignment="1">
      <alignment horizontal="center" vertical="center"/>
    </xf>
    <xf numFmtId="0" fontId="3" fillId="0" borderId="69" xfId="0" applyFont="1" applyBorder="1" applyAlignment="1">
      <alignment horizontal="center" vertical="center"/>
    </xf>
    <xf numFmtId="0" fontId="17" fillId="0" borderId="2" xfId="0" applyFont="1" applyBorder="1" applyAlignment="1" applyProtection="1">
      <alignment horizontal="center" vertical="center" wrapText="1"/>
    </xf>
    <xf numFmtId="0" fontId="17" fillId="0" borderId="48" xfId="0" applyFont="1" applyBorder="1" applyAlignment="1" applyProtection="1">
      <alignment horizontal="center" vertical="center" wrapText="1"/>
    </xf>
    <xf numFmtId="0" fontId="17" fillId="0" borderId="3" xfId="0" applyFont="1" applyBorder="1" applyAlignment="1" applyProtection="1">
      <alignment horizontal="center" vertical="center" wrapText="1"/>
    </xf>
    <xf numFmtId="58" fontId="17" fillId="2" borderId="2" xfId="0" applyNumberFormat="1" applyFont="1" applyFill="1" applyBorder="1" applyAlignment="1" applyProtection="1">
      <alignment horizontal="left" vertical="center" wrapText="1"/>
    </xf>
    <xf numFmtId="58" fontId="17" fillId="2" borderId="48" xfId="0" applyNumberFormat="1" applyFont="1" applyFill="1" applyBorder="1" applyAlignment="1" applyProtection="1">
      <alignment horizontal="left" vertical="center" wrapText="1"/>
    </xf>
    <xf numFmtId="58" fontId="17" fillId="2" borderId="3" xfId="0" applyNumberFormat="1" applyFont="1" applyFill="1" applyBorder="1" applyAlignment="1" applyProtection="1">
      <alignment horizontal="left" vertical="center" wrapText="1"/>
    </xf>
    <xf numFmtId="0" fontId="3" fillId="0" borderId="3" xfId="0" applyFont="1" applyBorder="1" applyAlignment="1">
      <alignment horizontal="center" vertical="center"/>
    </xf>
    <xf numFmtId="0" fontId="27" fillId="0" borderId="1" xfId="0" applyFont="1" applyBorder="1" applyAlignment="1">
      <alignment horizontal="left" vertical="center" wrapText="1"/>
    </xf>
    <xf numFmtId="0" fontId="3" fillId="0" borderId="0" xfId="0" applyFont="1" applyFill="1" applyAlignment="1">
      <alignment horizontal="left" vertical="center" wrapText="1"/>
    </xf>
    <xf numFmtId="0" fontId="15" fillId="0" borderId="37" xfId="0" applyFont="1" applyFill="1" applyBorder="1" applyAlignment="1">
      <alignment horizontal="left" vertical="center" shrinkToFit="1"/>
    </xf>
    <xf numFmtId="0" fontId="15" fillId="0" borderId="38" xfId="0" applyFont="1" applyFill="1" applyBorder="1" applyAlignment="1">
      <alignment horizontal="left" vertical="center" shrinkToFit="1"/>
    </xf>
    <xf numFmtId="0" fontId="15" fillId="0" borderId="39" xfId="0" applyFont="1" applyFill="1" applyBorder="1" applyAlignment="1">
      <alignment horizontal="left" vertical="center" shrinkToFit="1"/>
    </xf>
    <xf numFmtId="176" fontId="15" fillId="0" borderId="37" xfId="1" applyNumberFormat="1" applyFont="1" applyFill="1" applyBorder="1" applyAlignment="1" applyProtection="1">
      <alignment horizontal="right" vertical="center"/>
    </xf>
    <xf numFmtId="176" fontId="15" fillId="0" borderId="38" xfId="1" applyNumberFormat="1" applyFont="1" applyFill="1" applyBorder="1" applyAlignment="1" applyProtection="1">
      <alignment horizontal="right" vertical="center"/>
    </xf>
    <xf numFmtId="176" fontId="15" fillId="0" borderId="39" xfId="1" applyNumberFormat="1" applyFont="1" applyFill="1" applyBorder="1" applyAlignment="1" applyProtection="1">
      <alignment horizontal="right" vertical="center"/>
    </xf>
    <xf numFmtId="58" fontId="15" fillId="0" borderId="37" xfId="0" applyNumberFormat="1" applyFont="1" applyFill="1" applyBorder="1" applyAlignment="1">
      <alignment horizontal="center" vertical="center" shrinkToFit="1"/>
    </xf>
    <xf numFmtId="0" fontId="15" fillId="0" borderId="38" xfId="0" applyFont="1" applyFill="1" applyBorder="1" applyAlignment="1">
      <alignment horizontal="center" vertical="center" shrinkToFit="1"/>
    </xf>
    <xf numFmtId="0" fontId="15" fillId="0" borderId="39" xfId="0" applyFont="1" applyFill="1" applyBorder="1" applyAlignment="1">
      <alignment horizontal="center" vertical="center" shrinkToFit="1"/>
    </xf>
    <xf numFmtId="0" fontId="15" fillId="0" borderId="37" xfId="0" applyFont="1" applyFill="1" applyBorder="1" applyAlignment="1">
      <alignment horizontal="center" vertical="center"/>
    </xf>
    <xf numFmtId="0" fontId="15" fillId="0" borderId="39" xfId="0" applyFont="1" applyFill="1" applyBorder="1" applyAlignment="1">
      <alignment horizontal="center" vertical="center"/>
    </xf>
    <xf numFmtId="58" fontId="3" fillId="0" borderId="37" xfId="0" applyNumberFormat="1" applyFont="1" applyFill="1" applyBorder="1" applyAlignment="1">
      <alignment horizontal="center" vertical="center" shrinkToFit="1"/>
    </xf>
    <xf numFmtId="0" fontId="3" fillId="0" borderId="38" xfId="0" applyFont="1" applyFill="1" applyBorder="1" applyAlignment="1">
      <alignment horizontal="center" vertical="center" shrinkToFit="1"/>
    </xf>
    <xf numFmtId="0" fontId="3" fillId="0" borderId="39" xfId="0" applyFont="1" applyFill="1" applyBorder="1" applyAlignment="1">
      <alignment horizontal="center" vertical="center" shrinkToFit="1"/>
    </xf>
    <xf numFmtId="0" fontId="17" fillId="0" borderId="37" xfId="0" applyFont="1" applyFill="1" applyBorder="1" applyAlignment="1">
      <alignment horizontal="center" vertical="center"/>
    </xf>
    <xf numFmtId="0" fontId="17" fillId="0" borderId="39" xfId="0" applyFont="1" applyFill="1" applyBorder="1" applyAlignment="1">
      <alignment horizontal="center" vertical="center"/>
    </xf>
    <xf numFmtId="0" fontId="17" fillId="0" borderId="0" xfId="0" applyFont="1" applyFill="1" applyAlignment="1">
      <alignment horizontal="left" vertical="center"/>
    </xf>
    <xf numFmtId="0" fontId="17" fillId="0" borderId="0" xfId="0" applyFont="1" applyFill="1" applyAlignment="1">
      <alignment horizontal="left" vertical="center" wrapText="1"/>
    </xf>
    <xf numFmtId="0" fontId="24" fillId="0" borderId="0" xfId="0" applyFont="1" applyAlignment="1">
      <alignment horizontal="left" vertical="center" indent="1"/>
    </xf>
    <xf numFmtId="0" fontId="26" fillId="0" borderId="0" xfId="0" applyFont="1" applyAlignment="1">
      <alignment horizontal="left" vertical="center" indent="1"/>
    </xf>
    <xf numFmtId="0" fontId="15" fillId="0" borderId="1" xfId="0" applyFont="1" applyBorder="1" applyAlignment="1">
      <alignment horizontal="left" vertical="center" wrapText="1"/>
    </xf>
    <xf numFmtId="0" fontId="24" fillId="0" borderId="8" xfId="0" applyFont="1" applyBorder="1" applyAlignment="1">
      <alignment horizontal="center" vertical="center" shrinkToFit="1"/>
    </xf>
    <xf numFmtId="0" fontId="24" fillId="0" borderId="9" xfId="0" applyFont="1" applyBorder="1" applyAlignment="1">
      <alignment horizontal="center" vertical="center" shrinkToFit="1"/>
    </xf>
    <xf numFmtId="0" fontId="24" fillId="0" borderId="0" xfId="0" applyFont="1" applyAlignment="1">
      <alignment horizontal="center" vertical="center" shrinkToFit="1"/>
    </xf>
    <xf numFmtId="0" fontId="24" fillId="0" borderId="11" xfId="0" applyFont="1" applyBorder="1" applyAlignment="1">
      <alignment horizontal="center" vertical="center" shrinkToFit="1"/>
    </xf>
    <xf numFmtId="0" fontId="24" fillId="0" borderId="13" xfId="0" applyFont="1" applyBorder="1" applyAlignment="1">
      <alignment horizontal="center" vertical="center" shrinkToFit="1"/>
    </xf>
    <xf numFmtId="0" fontId="24" fillId="0" borderId="14" xfId="0" applyFont="1" applyBorder="1" applyAlignment="1">
      <alignment horizontal="center" vertical="center" shrinkToFit="1"/>
    </xf>
    <xf numFmtId="0" fontId="3" fillId="0" borderId="63" xfId="0" applyFont="1" applyFill="1" applyBorder="1" applyAlignment="1">
      <alignment horizontal="left" vertical="center" wrapText="1"/>
    </xf>
    <xf numFmtId="0" fontId="3" fillId="0" borderId="64" xfId="0" applyFont="1" applyFill="1" applyBorder="1" applyAlignment="1">
      <alignment horizontal="left" vertical="center" wrapText="1"/>
    </xf>
    <xf numFmtId="0" fontId="3" fillId="0" borderId="49" xfId="0" applyFont="1" applyFill="1" applyBorder="1" applyAlignment="1">
      <alignment horizontal="left" vertical="center" wrapText="1"/>
    </xf>
    <xf numFmtId="0" fontId="3" fillId="0" borderId="50" xfId="0" applyFont="1" applyFill="1" applyBorder="1" applyAlignment="1">
      <alignment horizontal="left" vertical="center" wrapText="1"/>
    </xf>
    <xf numFmtId="38" fontId="3" fillId="0" borderId="49" xfId="1" applyFont="1" applyFill="1" applyBorder="1" applyAlignment="1">
      <alignment horizontal="right" vertical="center"/>
    </xf>
    <xf numFmtId="38" fontId="3" fillId="0" borderId="50" xfId="1" applyFont="1" applyFill="1" applyBorder="1" applyAlignment="1">
      <alignment horizontal="right" vertical="center"/>
    </xf>
    <xf numFmtId="0" fontId="3" fillId="0" borderId="49" xfId="0" applyFont="1" applyFill="1" applyBorder="1" applyAlignment="1">
      <alignment horizontal="center" vertical="center"/>
    </xf>
    <xf numFmtId="0" fontId="3" fillId="0" borderId="50" xfId="0" applyFont="1" applyFill="1" applyBorder="1" applyAlignment="1">
      <alignment horizontal="center" vertical="center"/>
    </xf>
    <xf numFmtId="0" fontId="3" fillId="0" borderId="49" xfId="0" applyFont="1" applyFill="1" applyBorder="1" applyAlignment="1">
      <alignment horizontal="center" vertical="center" wrapText="1"/>
    </xf>
    <xf numFmtId="0" fontId="3" fillId="0" borderId="50" xfId="0" applyFont="1" applyFill="1" applyBorder="1" applyAlignment="1">
      <alignment horizontal="center" vertical="center" wrapText="1"/>
    </xf>
    <xf numFmtId="0" fontId="3" fillId="0" borderId="62" xfId="0" applyFont="1" applyFill="1" applyBorder="1" applyAlignment="1">
      <alignment horizontal="left" vertical="center" wrapText="1"/>
    </xf>
    <xf numFmtId="0" fontId="3" fillId="0" borderId="59" xfId="0" applyFont="1" applyFill="1" applyBorder="1" applyAlignment="1">
      <alignment horizontal="left" vertical="center" wrapText="1"/>
    </xf>
    <xf numFmtId="0" fontId="3" fillId="0" borderId="12" xfId="0" applyFont="1" applyFill="1" applyBorder="1" applyAlignment="1">
      <alignment horizontal="left" vertical="center" wrapText="1"/>
    </xf>
    <xf numFmtId="0" fontId="3" fillId="0" borderId="14" xfId="0" applyFont="1" applyFill="1" applyBorder="1" applyAlignment="1">
      <alignment horizontal="left" vertical="center" wrapText="1"/>
    </xf>
    <xf numFmtId="38" fontId="3" fillId="0" borderId="12" xfId="1" applyFont="1" applyFill="1" applyBorder="1" applyAlignment="1">
      <alignment horizontal="right" vertical="center"/>
    </xf>
    <xf numFmtId="38" fontId="3" fillId="0" borderId="14" xfId="1" applyFont="1" applyFill="1" applyBorder="1" applyAlignment="1">
      <alignment horizontal="right" vertical="center"/>
    </xf>
    <xf numFmtId="0" fontId="3" fillId="0" borderId="12"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12"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15" fillId="0" borderId="49" xfId="0" applyFont="1" applyFill="1" applyBorder="1" applyAlignment="1">
      <alignment horizontal="left" vertical="center" wrapText="1"/>
    </xf>
    <xf numFmtId="0" fontId="15" fillId="0" borderId="38" xfId="0" applyFont="1" applyFill="1" applyBorder="1" applyAlignment="1">
      <alignment horizontal="left" vertical="center"/>
    </xf>
    <xf numFmtId="0" fontId="15" fillId="0" borderId="50" xfId="0" applyFont="1" applyFill="1" applyBorder="1" applyAlignment="1">
      <alignment horizontal="left" vertical="center"/>
    </xf>
    <xf numFmtId="0" fontId="15" fillId="0" borderId="62" xfId="0" applyFont="1" applyFill="1" applyBorder="1" applyAlignment="1">
      <alignment horizontal="left" vertical="top" wrapText="1"/>
    </xf>
    <xf numFmtId="0" fontId="15" fillId="0" borderId="58" xfId="0" applyFont="1" applyFill="1" applyBorder="1" applyAlignment="1">
      <alignment horizontal="left" vertical="top"/>
    </xf>
    <xf numFmtId="0" fontId="15" fillId="0" borderId="59" xfId="0" applyFont="1" applyFill="1" applyBorder="1" applyAlignment="1">
      <alignment horizontal="left" vertical="top"/>
    </xf>
    <xf numFmtId="0" fontId="15" fillId="0" borderId="12"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60" xfId="0" applyFont="1" applyFill="1" applyBorder="1" applyAlignment="1">
      <alignment horizontal="left" vertical="center" wrapText="1"/>
    </xf>
    <xf numFmtId="0" fontId="15" fillId="0" borderId="56" xfId="0" applyFont="1" applyFill="1" applyBorder="1" applyAlignment="1">
      <alignment horizontal="left" vertical="center" wrapText="1"/>
    </xf>
    <xf numFmtId="58" fontId="15" fillId="0" borderId="49" xfId="0" applyNumberFormat="1" applyFont="1" applyFill="1" applyBorder="1" applyAlignment="1">
      <alignment horizontal="left" vertical="center"/>
    </xf>
    <xf numFmtId="0" fontId="15" fillId="0" borderId="49" xfId="0" applyFont="1" applyFill="1" applyBorder="1" applyAlignment="1">
      <alignment horizontal="left" vertical="center"/>
    </xf>
    <xf numFmtId="38" fontId="15" fillId="0" borderId="60" xfId="1" applyFont="1" applyFill="1" applyBorder="1" applyAlignment="1">
      <alignment horizontal="right" vertical="center"/>
    </xf>
    <xf numFmtId="38" fontId="15" fillId="0" borderId="56" xfId="1" applyFont="1" applyFill="1" applyBorder="1" applyAlignment="1">
      <alignment horizontal="right" vertical="center"/>
    </xf>
    <xf numFmtId="58" fontId="23" fillId="0" borderId="60" xfId="0" applyNumberFormat="1" applyFont="1" applyFill="1" applyBorder="1" applyAlignment="1">
      <alignment horizontal="center" vertical="center"/>
    </xf>
    <xf numFmtId="0" fontId="23" fillId="0" borderId="56" xfId="0" applyFont="1" applyFill="1" applyBorder="1" applyAlignment="1">
      <alignment horizontal="center" vertical="center"/>
    </xf>
    <xf numFmtId="0" fontId="15" fillId="0" borderId="60" xfId="0" applyFont="1" applyFill="1" applyBorder="1" applyAlignment="1">
      <alignment horizontal="center" vertical="center" wrapText="1"/>
    </xf>
    <xf numFmtId="0" fontId="15" fillId="0" borderId="56" xfId="0" applyFont="1" applyFill="1" applyBorder="1" applyAlignment="1">
      <alignment horizontal="center" vertical="center" wrapText="1"/>
    </xf>
    <xf numFmtId="0" fontId="15" fillId="0" borderId="63" xfId="0" applyFont="1" applyFill="1" applyBorder="1" applyAlignment="1">
      <alignment horizontal="left" vertical="center" wrapText="1"/>
    </xf>
    <xf numFmtId="0" fontId="15" fillId="0" borderId="64" xfId="0" applyFont="1" applyFill="1" applyBorder="1" applyAlignment="1">
      <alignment horizontal="left" vertical="center" wrapText="1"/>
    </xf>
    <xf numFmtId="38" fontId="15" fillId="0" borderId="49" xfId="1" applyFont="1" applyFill="1" applyBorder="1" applyAlignment="1">
      <alignment horizontal="right" vertical="center"/>
    </xf>
    <xf numFmtId="38" fontId="15" fillId="0" borderId="50" xfId="1" applyFont="1" applyFill="1" applyBorder="1" applyAlignment="1">
      <alignment horizontal="right" vertical="center"/>
    </xf>
    <xf numFmtId="58" fontId="23" fillId="0" borderId="63" xfId="0" applyNumberFormat="1" applyFont="1" applyFill="1" applyBorder="1" applyAlignment="1">
      <alignment horizontal="center" vertical="center"/>
    </xf>
    <xf numFmtId="0" fontId="23" fillId="0" borderId="64" xfId="0" applyFont="1" applyFill="1" applyBorder="1" applyAlignment="1">
      <alignment horizontal="center" vertical="center"/>
    </xf>
    <xf numFmtId="0" fontId="15" fillId="0" borderId="49" xfId="0" applyFont="1" applyFill="1" applyBorder="1" applyAlignment="1">
      <alignment horizontal="center" vertical="center" wrapText="1"/>
    </xf>
    <xf numFmtId="0" fontId="15" fillId="0" borderId="50" xfId="0" applyFont="1" applyFill="1" applyBorder="1" applyAlignment="1">
      <alignment horizontal="center" vertical="center" wrapText="1"/>
    </xf>
    <xf numFmtId="0" fontId="15" fillId="0" borderId="50" xfId="0" applyFont="1" applyFill="1" applyBorder="1" applyAlignment="1">
      <alignment horizontal="left" vertical="center" wrapText="1"/>
    </xf>
    <xf numFmtId="0" fontId="15" fillId="0" borderId="7"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10" xfId="0" applyFont="1" applyBorder="1" applyAlignment="1">
      <alignment horizontal="center" vertical="center" wrapText="1"/>
    </xf>
    <xf numFmtId="0" fontId="15" fillId="0" borderId="11" xfId="0" applyFont="1" applyBorder="1" applyAlignment="1">
      <alignment horizontal="center" vertical="center" wrapText="1"/>
    </xf>
    <xf numFmtId="38" fontId="15" fillId="0" borderId="2" xfId="1" applyFont="1" applyFill="1" applyBorder="1" applyAlignment="1">
      <alignment horizontal="right" vertical="center"/>
    </xf>
    <xf numFmtId="38" fontId="15" fillId="0" borderId="3" xfId="1" applyFont="1" applyFill="1" applyBorder="1" applyAlignment="1">
      <alignment horizontal="right" vertical="center"/>
    </xf>
    <xf numFmtId="180" fontId="15" fillId="0" borderId="2" xfId="0" applyNumberFormat="1" applyFont="1" applyBorder="1" applyAlignment="1">
      <alignment horizontal="center" vertical="center"/>
    </xf>
    <xf numFmtId="180" fontId="15" fillId="0" borderId="3" xfId="0" applyNumberFormat="1" applyFont="1" applyBorder="1" applyAlignment="1">
      <alignment horizontal="center" vertical="center"/>
    </xf>
    <xf numFmtId="0" fontId="15" fillId="0" borderId="7" xfId="0" applyFont="1" applyBorder="1" applyAlignment="1">
      <alignment horizontal="center" vertical="center" shrinkToFit="1"/>
    </xf>
    <xf numFmtId="0" fontId="15" fillId="0" borderId="9" xfId="0" applyFont="1" applyBorder="1" applyAlignment="1">
      <alignment horizontal="center" vertical="center" shrinkToFit="1"/>
    </xf>
    <xf numFmtId="0" fontId="17" fillId="0" borderId="2" xfId="0" applyFont="1" applyBorder="1" applyAlignment="1">
      <alignment horizontal="right" vertical="center"/>
    </xf>
    <xf numFmtId="0" fontId="17" fillId="0" borderId="48" xfId="0" applyFont="1" applyBorder="1" applyAlignment="1">
      <alignment horizontal="right" vertical="center"/>
    </xf>
    <xf numFmtId="0" fontId="17" fillId="0" borderId="3" xfId="0" applyFont="1" applyBorder="1" applyAlignment="1">
      <alignment horizontal="right" vertical="center"/>
    </xf>
    <xf numFmtId="0" fontId="15" fillId="0" borderId="67" xfId="0" applyFont="1" applyBorder="1" applyAlignment="1">
      <alignment horizontal="center" vertical="center"/>
    </xf>
    <xf numFmtId="0" fontId="15" fillId="0" borderId="68" xfId="0" applyFont="1" applyBorder="1" applyAlignment="1">
      <alignment horizontal="center" vertical="center"/>
    </xf>
    <xf numFmtId="0" fontId="15" fillId="0" borderId="69" xfId="0" applyFont="1" applyBorder="1" applyAlignment="1">
      <alignment horizontal="center" vertical="center"/>
    </xf>
    <xf numFmtId="0" fontId="4" fillId="0" borderId="2" xfId="0" applyFont="1" applyBorder="1" applyAlignment="1" applyProtection="1">
      <alignment horizontal="center" vertical="center" wrapText="1"/>
    </xf>
    <xf numFmtId="0" fontId="4" fillId="0" borderId="48" xfId="0" applyFont="1" applyBorder="1" applyAlignment="1" applyProtection="1">
      <alignment horizontal="center" vertical="center" wrapText="1"/>
    </xf>
    <xf numFmtId="0" fontId="4" fillId="0" borderId="3" xfId="0" applyFont="1" applyBorder="1" applyAlignment="1" applyProtection="1">
      <alignment horizontal="center" vertical="center" wrapText="1"/>
    </xf>
    <xf numFmtId="58" fontId="4" fillId="0" borderId="2" xfId="0" applyNumberFormat="1" applyFont="1" applyFill="1" applyBorder="1" applyAlignment="1" applyProtection="1">
      <alignment horizontal="left" vertical="center" wrapText="1"/>
    </xf>
    <xf numFmtId="58" fontId="4" fillId="0" borderId="48" xfId="0" applyNumberFormat="1" applyFont="1" applyFill="1" applyBorder="1" applyAlignment="1" applyProtection="1">
      <alignment horizontal="left" vertical="center" wrapText="1"/>
    </xf>
    <xf numFmtId="58" fontId="4" fillId="0" borderId="3" xfId="0" applyNumberFormat="1" applyFont="1" applyFill="1" applyBorder="1" applyAlignment="1" applyProtection="1">
      <alignment horizontal="left" vertical="center" wrapText="1"/>
    </xf>
    <xf numFmtId="0" fontId="25" fillId="0" borderId="67" xfId="0" applyFont="1" applyBorder="1" applyAlignment="1">
      <alignment horizontal="center" vertical="center"/>
    </xf>
    <xf numFmtId="0" fontId="25" fillId="0" borderId="68" xfId="0" applyFont="1" applyBorder="1" applyAlignment="1">
      <alignment horizontal="center" vertical="center"/>
    </xf>
    <xf numFmtId="0" fontId="25" fillId="0" borderId="69" xfId="0" applyFont="1" applyBorder="1" applyAlignment="1">
      <alignment horizontal="center" vertical="center"/>
    </xf>
    <xf numFmtId="0" fontId="3" fillId="0" borderId="13" xfId="0" applyFont="1" applyBorder="1" applyAlignment="1">
      <alignment horizontal="center" vertical="center"/>
    </xf>
    <xf numFmtId="0" fontId="17" fillId="2" borderId="57" xfId="0" applyFont="1" applyFill="1" applyBorder="1" applyAlignment="1">
      <alignment horizontal="left" vertical="center"/>
    </xf>
    <xf numFmtId="0" fontId="17" fillId="2" borderId="58" xfId="0" applyFont="1" applyFill="1" applyBorder="1" applyAlignment="1">
      <alignment horizontal="left" vertical="center"/>
    </xf>
    <xf numFmtId="0" fontId="17" fillId="2" borderId="59" xfId="0" applyFont="1" applyFill="1" applyBorder="1" applyAlignment="1">
      <alignment horizontal="left" vertical="center"/>
    </xf>
    <xf numFmtId="0" fontId="3" fillId="0" borderId="8" xfId="0" applyFont="1" applyBorder="1" applyAlignment="1">
      <alignment horizontal="center" vertical="center"/>
    </xf>
    <xf numFmtId="0" fontId="17" fillId="2" borderId="54" xfId="0" applyFont="1" applyFill="1" applyBorder="1" applyAlignment="1">
      <alignment horizontal="left" vertical="center"/>
    </xf>
    <xf numFmtId="0" fontId="17" fillId="2" borderId="55" xfId="0" applyFont="1" applyFill="1" applyBorder="1" applyAlignment="1">
      <alignment horizontal="left" vertical="center"/>
    </xf>
    <xf numFmtId="0" fontId="17" fillId="2" borderId="56" xfId="0" applyFont="1" applyFill="1" applyBorder="1" applyAlignment="1">
      <alignment horizontal="left" vertical="center"/>
    </xf>
    <xf numFmtId="0" fontId="17" fillId="2" borderId="37" xfId="0" applyFont="1" applyFill="1" applyBorder="1" applyAlignment="1">
      <alignment horizontal="left" vertical="center"/>
    </xf>
    <xf numFmtId="0" fontId="17" fillId="2" borderId="38" xfId="0" applyFont="1" applyFill="1" applyBorder="1" applyAlignment="1">
      <alignment horizontal="left" vertical="center"/>
    </xf>
    <xf numFmtId="0" fontId="17" fillId="2" borderId="50" xfId="0" applyFont="1" applyFill="1" applyBorder="1" applyAlignment="1">
      <alignment horizontal="left"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37" xfId="0" applyFont="1" applyFill="1" applyBorder="1" applyAlignment="1">
      <alignment horizontal="center" vertical="center"/>
    </xf>
    <xf numFmtId="0" fontId="3" fillId="2" borderId="37" xfId="0" applyFont="1" applyFill="1" applyBorder="1" applyAlignment="1">
      <alignment horizontal="left" vertical="center"/>
    </xf>
    <xf numFmtId="0" fontId="3" fillId="2" borderId="38" xfId="0" applyFont="1" applyFill="1" applyBorder="1" applyAlignment="1">
      <alignment horizontal="left" vertical="center"/>
    </xf>
    <xf numFmtId="0" fontId="3" fillId="2" borderId="39" xfId="0" applyFont="1" applyFill="1" applyBorder="1" applyAlignment="1">
      <alignment horizontal="left" vertical="center"/>
    </xf>
    <xf numFmtId="58" fontId="3" fillId="2" borderId="45" xfId="0" applyNumberFormat="1" applyFont="1" applyFill="1" applyBorder="1" applyAlignment="1">
      <alignment horizontal="center" vertical="center" shrinkToFit="1"/>
    </xf>
    <xf numFmtId="0" fontId="3" fillId="2" borderId="46" xfId="0" applyFont="1" applyFill="1" applyBorder="1" applyAlignment="1">
      <alignment horizontal="center" vertical="center" shrinkToFit="1"/>
    </xf>
    <xf numFmtId="0" fontId="3" fillId="2" borderId="47" xfId="0" applyFont="1" applyFill="1" applyBorder="1" applyAlignment="1">
      <alignment horizontal="center" vertical="center" shrinkToFit="1"/>
    </xf>
    <xf numFmtId="0" fontId="3" fillId="2" borderId="0" xfId="0" applyFont="1" applyFill="1" applyAlignment="1">
      <alignment horizontal="center" vertical="center"/>
    </xf>
  </cellXfs>
  <cellStyles count="3">
    <cellStyle name="ハイパーリンク" xfId="2" builtinId="8"/>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253775</xdr:colOff>
      <xdr:row>190</xdr:row>
      <xdr:rowOff>150081</xdr:rowOff>
    </xdr:from>
    <xdr:to>
      <xdr:col>13</xdr:col>
      <xdr:colOff>283514</xdr:colOff>
      <xdr:row>199</xdr:row>
      <xdr:rowOff>40673</xdr:rowOff>
    </xdr:to>
    <xdr:sp macro="" textlink="">
      <xdr:nvSpPr>
        <xdr:cNvPr id="2" name="テキスト ボックス 1">
          <a:extLst>
            <a:ext uri="{FF2B5EF4-FFF2-40B4-BE49-F238E27FC236}">
              <a16:creationId xmlns:a16="http://schemas.microsoft.com/office/drawing/2014/main" id="{58E1392E-CAA7-434E-8E06-D37FCD31378C}"/>
            </a:ext>
          </a:extLst>
        </xdr:cNvPr>
        <xdr:cNvSpPr txBox="1">
          <a:spLocks noChangeArrowheads="1"/>
        </xdr:cNvSpPr>
      </xdr:nvSpPr>
      <xdr:spPr bwMode="auto">
        <a:xfrm>
          <a:off x="3831862" y="43093751"/>
          <a:ext cx="1620000" cy="1620000"/>
        </a:xfrm>
        <a:prstGeom prst="rect">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r>
            <a:rPr lang="ja-JP" altLang="en-US" sz="1100" b="0" i="0" u="none" strike="noStrike" baseline="0">
              <a:solidFill>
                <a:srgbClr val="000000"/>
              </a:solidFill>
              <a:latin typeface="ＭＳ ゴシック"/>
              <a:ea typeface="ＭＳ ゴシック"/>
            </a:rPr>
            <a:t>受付印欄</a:t>
          </a:r>
        </a:p>
      </xdr:txBody>
    </xdr:sp>
    <xdr:clientData/>
  </xdr:twoCellAnchor>
  <xdr:twoCellAnchor>
    <xdr:from>
      <xdr:col>15</xdr:col>
      <xdr:colOff>240030</xdr:colOff>
      <xdr:row>0</xdr:row>
      <xdr:rowOff>57151</xdr:rowOff>
    </xdr:from>
    <xdr:to>
      <xdr:col>21</xdr:col>
      <xdr:colOff>560070</xdr:colOff>
      <xdr:row>10</xdr:row>
      <xdr:rowOff>171450</xdr:rowOff>
    </xdr:to>
    <xdr:sp macro="" textlink="">
      <xdr:nvSpPr>
        <xdr:cNvPr id="3" name="テキスト ボックス 2">
          <a:extLst>
            <a:ext uri="{FF2B5EF4-FFF2-40B4-BE49-F238E27FC236}">
              <a16:creationId xmlns:a16="http://schemas.microsoft.com/office/drawing/2014/main" id="{D897356F-FB89-4A05-AD6E-64C59A2A773E}"/>
            </a:ext>
          </a:extLst>
        </xdr:cNvPr>
        <xdr:cNvSpPr txBox="1"/>
      </xdr:nvSpPr>
      <xdr:spPr>
        <a:xfrm>
          <a:off x="6240780" y="57151"/>
          <a:ext cx="4244340" cy="2019299"/>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chemeClr val="bg1"/>
              </a:solidFill>
            </a:rPr>
            <a:t>【</a:t>
          </a:r>
          <a:r>
            <a:rPr kumimoji="1" lang="ja-JP" altLang="en-US" sz="1100" b="1">
              <a:solidFill>
                <a:schemeClr val="bg1"/>
              </a:solidFill>
            </a:rPr>
            <a:t>作成要領</a:t>
          </a:r>
          <a:r>
            <a:rPr kumimoji="1" lang="en-US" altLang="ja-JP" sz="1100" b="1">
              <a:solidFill>
                <a:schemeClr val="bg1"/>
              </a:solidFill>
            </a:rPr>
            <a:t>】</a:t>
          </a:r>
        </a:p>
        <a:p>
          <a:r>
            <a:rPr kumimoji="1" lang="ja-JP" altLang="en-US" sz="1100" b="1">
              <a:solidFill>
                <a:schemeClr val="bg1"/>
              </a:solidFill>
            </a:rPr>
            <a:t>・黄色のセルに必要事項を入力してください。</a:t>
          </a:r>
          <a:endParaRPr kumimoji="1" lang="en-US" altLang="ja-JP" sz="1100" b="1">
            <a:solidFill>
              <a:schemeClr val="bg1"/>
            </a:solidFill>
          </a:endParaRPr>
        </a:p>
        <a:p>
          <a:r>
            <a:rPr kumimoji="1" lang="ja-JP" altLang="en-US" sz="1100" b="1">
              <a:solidFill>
                <a:schemeClr val="bg1"/>
              </a:solidFill>
            </a:rPr>
            <a:t>・緑色のセルには計算式が既に入力されておりますので、基本的には変更しないでください。</a:t>
          </a:r>
          <a:endParaRPr kumimoji="1" lang="en-US" altLang="ja-JP" sz="1100" b="1">
            <a:solidFill>
              <a:schemeClr val="bg1"/>
            </a:solidFill>
          </a:endParaRPr>
        </a:p>
        <a:p>
          <a:r>
            <a:rPr kumimoji="1" lang="ja-JP" altLang="en-US" sz="1100" b="1">
              <a:solidFill>
                <a:schemeClr val="bg1"/>
              </a:solidFill>
            </a:rPr>
            <a:t>・黄色と緑色のセルにあるコメントを確認しながら作業を進めてください。</a:t>
          </a:r>
          <a:endParaRPr kumimoji="1" lang="en-US" altLang="ja-JP" sz="1100" b="1">
            <a:solidFill>
              <a:schemeClr val="bg1"/>
            </a:solidFill>
          </a:endParaRPr>
        </a:p>
        <a:p>
          <a:r>
            <a:rPr kumimoji="1" lang="ja-JP" altLang="en-US" sz="1100" b="1">
              <a:solidFill>
                <a:schemeClr val="bg1"/>
              </a:solidFill>
            </a:rPr>
            <a:t>・入力を終えたら、緑色のセルに正しい内容が反映されているかを確認してください。　</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16</xdr:col>
      <xdr:colOff>0</xdr:colOff>
      <xdr:row>1</xdr:row>
      <xdr:rowOff>1</xdr:rowOff>
    </xdr:from>
    <xdr:to>
      <xdr:col>25</xdr:col>
      <xdr:colOff>247650</xdr:colOff>
      <xdr:row>4</xdr:row>
      <xdr:rowOff>95251</xdr:rowOff>
    </xdr:to>
    <xdr:sp macro="" textlink="">
      <xdr:nvSpPr>
        <xdr:cNvPr id="2" name="テキスト ボックス 1">
          <a:extLst>
            <a:ext uri="{FF2B5EF4-FFF2-40B4-BE49-F238E27FC236}">
              <a16:creationId xmlns:a16="http://schemas.microsoft.com/office/drawing/2014/main" id="{29C9EBF0-5135-4E5F-9BE6-198BC4DBCD04}"/>
            </a:ext>
          </a:extLst>
        </xdr:cNvPr>
        <xdr:cNvSpPr txBox="1"/>
      </xdr:nvSpPr>
      <xdr:spPr>
        <a:xfrm>
          <a:off x="6143625" y="228601"/>
          <a:ext cx="3400425" cy="666750"/>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chemeClr val="bg1"/>
              </a:solidFill>
            </a:rPr>
            <a:t>【</a:t>
          </a:r>
          <a:r>
            <a:rPr kumimoji="1" lang="ja-JP" altLang="en-US" sz="1100" b="1">
              <a:solidFill>
                <a:schemeClr val="bg1"/>
              </a:solidFill>
            </a:rPr>
            <a:t>作成要領</a:t>
          </a:r>
          <a:r>
            <a:rPr kumimoji="1" lang="en-US" altLang="ja-JP" sz="1100" b="1">
              <a:solidFill>
                <a:schemeClr val="bg1"/>
              </a:solidFill>
            </a:rPr>
            <a:t>】</a:t>
          </a:r>
        </a:p>
        <a:p>
          <a:r>
            <a:rPr kumimoji="1" lang="ja-JP" altLang="en-US" sz="1100" b="1">
              <a:solidFill>
                <a:schemeClr val="bg1"/>
              </a:solidFill>
            </a:rPr>
            <a:t>・黄色のセルに必要事項を入力してください。</a:t>
          </a:r>
          <a:endParaRPr kumimoji="1" lang="en-US" altLang="ja-JP" sz="1100" b="1">
            <a:solidFill>
              <a:schemeClr val="bg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253775</xdr:colOff>
      <xdr:row>186</xdr:row>
      <xdr:rowOff>150081</xdr:rowOff>
    </xdr:from>
    <xdr:to>
      <xdr:col>13</xdr:col>
      <xdr:colOff>283514</xdr:colOff>
      <xdr:row>195</xdr:row>
      <xdr:rowOff>40673</xdr:rowOff>
    </xdr:to>
    <xdr:sp macro="" textlink="">
      <xdr:nvSpPr>
        <xdr:cNvPr id="2" name="テキスト ボックス 1">
          <a:extLst>
            <a:ext uri="{FF2B5EF4-FFF2-40B4-BE49-F238E27FC236}">
              <a16:creationId xmlns:a16="http://schemas.microsoft.com/office/drawing/2014/main" id="{F3202FB1-32B3-43E9-BD89-C23D8596ABC3}"/>
            </a:ext>
          </a:extLst>
        </xdr:cNvPr>
        <xdr:cNvSpPr txBox="1">
          <a:spLocks noChangeArrowheads="1"/>
        </xdr:cNvSpPr>
      </xdr:nvSpPr>
      <xdr:spPr bwMode="auto">
        <a:xfrm>
          <a:off x="3819935" y="51120261"/>
          <a:ext cx="1614699" cy="1605092"/>
        </a:xfrm>
        <a:prstGeom prst="rect">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r>
            <a:rPr lang="ja-JP" altLang="en-US" sz="1100" b="0" i="0" u="none" strike="noStrike" baseline="0">
              <a:solidFill>
                <a:srgbClr val="000000"/>
              </a:solidFill>
              <a:latin typeface="ＭＳ ゴシック"/>
              <a:ea typeface="ＭＳ ゴシック"/>
            </a:rPr>
            <a:t>受付印欄</a:t>
          </a:r>
        </a:p>
      </xdr:txBody>
    </xdr:sp>
    <xdr:clientData/>
  </xdr:twoCellAnchor>
  <xdr:twoCellAnchor>
    <xdr:from>
      <xdr:col>4</xdr:col>
      <xdr:colOff>161924</xdr:colOff>
      <xdr:row>71</xdr:row>
      <xdr:rowOff>742950</xdr:rowOff>
    </xdr:from>
    <xdr:to>
      <xdr:col>9</xdr:col>
      <xdr:colOff>142874</xdr:colOff>
      <xdr:row>71</xdr:row>
      <xdr:rowOff>1581150</xdr:rowOff>
    </xdr:to>
    <xdr:sp macro="" textlink="">
      <xdr:nvSpPr>
        <xdr:cNvPr id="4" name="正方形/長方形 3">
          <a:extLst>
            <a:ext uri="{FF2B5EF4-FFF2-40B4-BE49-F238E27FC236}">
              <a16:creationId xmlns:a16="http://schemas.microsoft.com/office/drawing/2014/main" id="{CE38C7EC-A4FE-46AB-85F3-1AF4978F0B9E}"/>
            </a:ext>
          </a:extLst>
        </xdr:cNvPr>
        <xdr:cNvSpPr/>
      </xdr:nvSpPr>
      <xdr:spPr>
        <a:xfrm>
          <a:off x="1746884" y="19610070"/>
          <a:ext cx="1962150" cy="83820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FF0000"/>
              </a:solidFill>
              <a:latin typeface="BIZ UDPゴシック" panose="020B0400000000000000" pitchFamily="50" charset="-128"/>
              <a:ea typeface="BIZ UDPゴシック" panose="020B0400000000000000" pitchFamily="50" charset="-128"/>
            </a:rPr>
            <a:t>共用トイレの写真①</a:t>
          </a:r>
          <a:endParaRPr kumimoji="1" lang="en-US" altLang="ja-JP" sz="11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9</xdr:col>
      <xdr:colOff>291464</xdr:colOff>
      <xdr:row>71</xdr:row>
      <xdr:rowOff>735330</xdr:rowOff>
    </xdr:from>
    <xdr:to>
      <xdr:col>14</xdr:col>
      <xdr:colOff>272414</xdr:colOff>
      <xdr:row>71</xdr:row>
      <xdr:rowOff>1573530</xdr:rowOff>
    </xdr:to>
    <xdr:sp macro="" textlink="">
      <xdr:nvSpPr>
        <xdr:cNvPr id="5" name="正方形/長方形 4">
          <a:extLst>
            <a:ext uri="{FF2B5EF4-FFF2-40B4-BE49-F238E27FC236}">
              <a16:creationId xmlns:a16="http://schemas.microsoft.com/office/drawing/2014/main" id="{4EC4FE2F-A7B7-4B90-8284-7983FDAFDDF4}"/>
            </a:ext>
          </a:extLst>
        </xdr:cNvPr>
        <xdr:cNvSpPr/>
      </xdr:nvSpPr>
      <xdr:spPr>
        <a:xfrm>
          <a:off x="3857624" y="19602450"/>
          <a:ext cx="1962150" cy="83820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FF0000"/>
              </a:solidFill>
              <a:latin typeface="BIZ UDPゴシック" panose="020B0400000000000000" pitchFamily="50" charset="-128"/>
              <a:ea typeface="BIZ UDPゴシック" panose="020B0400000000000000" pitchFamily="50" charset="-128"/>
            </a:rPr>
            <a:t>共用トイレの写真②</a:t>
          </a:r>
          <a:endParaRPr kumimoji="1" lang="en-US" altLang="ja-JP" sz="11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4</xdr:col>
      <xdr:colOff>121920</xdr:colOff>
      <xdr:row>72</xdr:row>
      <xdr:rowOff>426721</xdr:rowOff>
    </xdr:from>
    <xdr:to>
      <xdr:col>4</xdr:col>
      <xdr:colOff>350520</xdr:colOff>
      <xdr:row>72</xdr:row>
      <xdr:rowOff>670561</xdr:rowOff>
    </xdr:to>
    <xdr:sp macro="" textlink="">
      <xdr:nvSpPr>
        <xdr:cNvPr id="3" name="楕円 2">
          <a:extLst>
            <a:ext uri="{FF2B5EF4-FFF2-40B4-BE49-F238E27FC236}">
              <a16:creationId xmlns:a16="http://schemas.microsoft.com/office/drawing/2014/main" id="{55329314-DF39-4A60-90DA-71BF6699DFE6}"/>
            </a:ext>
          </a:extLst>
        </xdr:cNvPr>
        <xdr:cNvSpPr/>
      </xdr:nvSpPr>
      <xdr:spPr>
        <a:xfrm>
          <a:off x="1706880" y="22616161"/>
          <a:ext cx="228600" cy="243840"/>
        </a:xfrm>
        <a:prstGeom prst="ellipse">
          <a:avLst/>
        </a:prstGeom>
        <a:noFill/>
        <a:ln w="28575"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16</xdr:col>
      <xdr:colOff>0</xdr:colOff>
      <xdr:row>0</xdr:row>
      <xdr:rowOff>53340</xdr:rowOff>
    </xdr:from>
    <xdr:to>
      <xdr:col>25</xdr:col>
      <xdr:colOff>247650</xdr:colOff>
      <xdr:row>4</xdr:row>
      <xdr:rowOff>81915</xdr:rowOff>
    </xdr:to>
    <xdr:sp macro="" textlink="">
      <xdr:nvSpPr>
        <xdr:cNvPr id="3" name="テキスト ボックス 2">
          <a:extLst>
            <a:ext uri="{FF2B5EF4-FFF2-40B4-BE49-F238E27FC236}">
              <a16:creationId xmlns:a16="http://schemas.microsoft.com/office/drawing/2014/main" id="{653DF2EE-D7DD-4F6E-928C-A466BC6EEE81}"/>
            </a:ext>
          </a:extLst>
        </xdr:cNvPr>
        <xdr:cNvSpPr txBox="1"/>
      </xdr:nvSpPr>
      <xdr:spPr>
        <a:xfrm>
          <a:off x="6225540" y="53340"/>
          <a:ext cx="3387090" cy="790575"/>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chemeClr val="bg1"/>
              </a:solidFill>
            </a:rPr>
            <a:t>【</a:t>
          </a:r>
          <a:r>
            <a:rPr kumimoji="1" lang="ja-JP" altLang="en-US" sz="1100" b="1">
              <a:solidFill>
                <a:schemeClr val="bg1"/>
              </a:solidFill>
            </a:rPr>
            <a:t>作成要領</a:t>
          </a:r>
          <a:r>
            <a:rPr kumimoji="1" lang="en-US" altLang="ja-JP" sz="1100" b="1">
              <a:solidFill>
                <a:schemeClr val="bg1"/>
              </a:solidFill>
            </a:rPr>
            <a:t>】</a:t>
          </a:r>
        </a:p>
        <a:p>
          <a:r>
            <a:rPr kumimoji="1" lang="ja-JP" altLang="en-US" sz="1100" b="1">
              <a:solidFill>
                <a:schemeClr val="bg1"/>
              </a:solidFill>
            </a:rPr>
            <a:t>・黄色のセルに必要事項を入力してください。</a:t>
          </a:r>
          <a:endParaRPr kumimoji="1" lang="en-US" altLang="ja-JP" sz="1100" b="1">
            <a:solidFill>
              <a:schemeClr val="bg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16</xdr:col>
      <xdr:colOff>0</xdr:colOff>
      <xdr:row>1</xdr:row>
      <xdr:rowOff>1</xdr:rowOff>
    </xdr:from>
    <xdr:to>
      <xdr:col>24</xdr:col>
      <xdr:colOff>217170</xdr:colOff>
      <xdr:row>4</xdr:row>
      <xdr:rowOff>38101</xdr:rowOff>
    </xdr:to>
    <xdr:sp macro="" textlink="">
      <xdr:nvSpPr>
        <xdr:cNvPr id="2" name="テキスト ボックス 1">
          <a:extLst>
            <a:ext uri="{FF2B5EF4-FFF2-40B4-BE49-F238E27FC236}">
              <a16:creationId xmlns:a16="http://schemas.microsoft.com/office/drawing/2014/main" id="{88490BCE-51CC-4D6B-9FB3-CADD7846C0DD}"/>
            </a:ext>
          </a:extLst>
        </xdr:cNvPr>
        <xdr:cNvSpPr txBox="1"/>
      </xdr:nvSpPr>
      <xdr:spPr>
        <a:xfrm>
          <a:off x="6400800" y="190501"/>
          <a:ext cx="3417570" cy="609600"/>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chemeClr val="bg1"/>
              </a:solidFill>
            </a:rPr>
            <a:t>【</a:t>
          </a:r>
          <a:r>
            <a:rPr kumimoji="1" lang="ja-JP" altLang="en-US" sz="1100" b="1">
              <a:solidFill>
                <a:schemeClr val="bg1"/>
              </a:solidFill>
            </a:rPr>
            <a:t>作成要領</a:t>
          </a:r>
          <a:r>
            <a:rPr kumimoji="1" lang="en-US" altLang="ja-JP" sz="1100" b="1">
              <a:solidFill>
                <a:schemeClr val="bg1"/>
              </a:solidFill>
            </a:rPr>
            <a:t>】</a:t>
          </a:r>
        </a:p>
        <a:p>
          <a:r>
            <a:rPr kumimoji="1" lang="ja-JP" altLang="en-US" sz="1100" b="1">
              <a:solidFill>
                <a:schemeClr val="bg1"/>
              </a:solidFill>
            </a:rPr>
            <a:t>・黄色のセルに必要事項を入力してください。</a:t>
          </a:r>
          <a:endParaRPr kumimoji="1" lang="en-US" altLang="ja-JP" sz="1100" b="1">
            <a:solidFill>
              <a:schemeClr val="bg1"/>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16</xdr:col>
      <xdr:colOff>0</xdr:colOff>
      <xdr:row>1</xdr:row>
      <xdr:rowOff>0</xdr:rowOff>
    </xdr:from>
    <xdr:to>
      <xdr:col>25</xdr:col>
      <xdr:colOff>87630</xdr:colOff>
      <xdr:row>4</xdr:row>
      <xdr:rowOff>123825</xdr:rowOff>
    </xdr:to>
    <xdr:sp macro="" textlink="">
      <xdr:nvSpPr>
        <xdr:cNvPr id="2" name="テキスト ボックス 1">
          <a:extLst>
            <a:ext uri="{FF2B5EF4-FFF2-40B4-BE49-F238E27FC236}">
              <a16:creationId xmlns:a16="http://schemas.microsoft.com/office/drawing/2014/main" id="{702EDBAF-AAE8-4144-BD96-6942EFA3E88E}"/>
            </a:ext>
          </a:extLst>
        </xdr:cNvPr>
        <xdr:cNvSpPr txBox="1"/>
      </xdr:nvSpPr>
      <xdr:spPr>
        <a:xfrm>
          <a:off x="6210300" y="228600"/>
          <a:ext cx="3421380" cy="695325"/>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chemeClr val="bg1"/>
              </a:solidFill>
            </a:rPr>
            <a:t>【</a:t>
          </a:r>
          <a:r>
            <a:rPr kumimoji="1" lang="ja-JP" altLang="en-US" sz="1100" b="1">
              <a:solidFill>
                <a:schemeClr val="bg1"/>
              </a:solidFill>
            </a:rPr>
            <a:t>作成要領</a:t>
          </a:r>
          <a:r>
            <a:rPr kumimoji="1" lang="en-US" altLang="ja-JP" sz="1100" b="1">
              <a:solidFill>
                <a:schemeClr val="bg1"/>
              </a:solidFill>
            </a:rPr>
            <a:t>】</a:t>
          </a:r>
        </a:p>
        <a:p>
          <a:r>
            <a:rPr kumimoji="1" lang="ja-JP" altLang="en-US" sz="1100" b="1">
              <a:solidFill>
                <a:schemeClr val="bg1"/>
              </a:solidFill>
            </a:rPr>
            <a:t>・黄色のセルに必要事項を入力してください。</a:t>
          </a:r>
          <a:endParaRPr kumimoji="1" lang="en-US" altLang="ja-JP" sz="1100" b="1">
            <a:solidFill>
              <a:schemeClr val="bg1"/>
            </a:solidFill>
          </a:endParaRPr>
        </a:p>
      </xdr:txBody>
    </xdr:sp>
    <xdr:clientData/>
  </xdr:twoCellAnchor>
  <xdr:twoCellAnchor>
    <xdr:from>
      <xdr:col>1</xdr:col>
      <xdr:colOff>304800</xdr:colOff>
      <xdr:row>15</xdr:row>
      <xdr:rowOff>95250</xdr:rowOff>
    </xdr:from>
    <xdr:to>
      <xdr:col>14</xdr:col>
      <xdr:colOff>235927</xdr:colOff>
      <xdr:row>15</xdr:row>
      <xdr:rowOff>112835</xdr:rowOff>
    </xdr:to>
    <xdr:cxnSp macro="">
      <xdr:nvCxnSpPr>
        <xdr:cNvPr id="3" name="直線コネクタ 2">
          <a:extLst>
            <a:ext uri="{FF2B5EF4-FFF2-40B4-BE49-F238E27FC236}">
              <a16:creationId xmlns:a16="http://schemas.microsoft.com/office/drawing/2014/main" id="{FE3662A7-F5BD-43B7-9F80-92B349D5CB0C}"/>
            </a:ext>
          </a:extLst>
        </xdr:cNvPr>
        <xdr:cNvCxnSpPr/>
      </xdr:nvCxnSpPr>
      <xdr:spPr>
        <a:xfrm>
          <a:off x="704850" y="3114675"/>
          <a:ext cx="5131777" cy="17585"/>
        </a:xfrm>
        <a:prstGeom prst="line">
          <a:avLst/>
        </a:prstGeom>
        <a:noFill/>
        <a:ln w="19050" cap="flat" cmpd="sng" algn="ctr">
          <a:solidFill>
            <a:sysClr val="windowText" lastClr="000000"/>
          </a:solidFill>
          <a:prstDash val="solid"/>
          <a:miter lim="800000"/>
        </a:ln>
        <a:effectLst/>
      </xdr:spPr>
    </xdr:cxnSp>
    <xdr:clientData/>
  </xdr:twoCellAnchor>
  <xdr:twoCellAnchor>
    <xdr:from>
      <xdr:col>0</xdr:col>
      <xdr:colOff>85725</xdr:colOff>
      <xdr:row>16</xdr:row>
      <xdr:rowOff>104775</xdr:rowOff>
    </xdr:from>
    <xdr:to>
      <xdr:col>1</xdr:col>
      <xdr:colOff>180975</xdr:colOff>
      <xdr:row>16</xdr:row>
      <xdr:rowOff>104775</xdr:rowOff>
    </xdr:to>
    <xdr:cxnSp macro="">
      <xdr:nvCxnSpPr>
        <xdr:cNvPr id="4" name="直線コネクタ 3">
          <a:extLst>
            <a:ext uri="{FF2B5EF4-FFF2-40B4-BE49-F238E27FC236}">
              <a16:creationId xmlns:a16="http://schemas.microsoft.com/office/drawing/2014/main" id="{B679DF06-200C-4336-80EC-44748332D3DB}"/>
            </a:ext>
          </a:extLst>
        </xdr:cNvPr>
        <xdr:cNvCxnSpPr/>
      </xdr:nvCxnSpPr>
      <xdr:spPr>
        <a:xfrm>
          <a:off x="85725" y="3314700"/>
          <a:ext cx="495300" cy="0"/>
        </a:xfrm>
        <a:prstGeom prst="line">
          <a:avLst/>
        </a:prstGeom>
        <a:noFill/>
        <a:ln w="19050" cap="flat" cmpd="sng" algn="ctr">
          <a:solidFill>
            <a:sysClr val="windowText" lastClr="000000"/>
          </a:solidFill>
          <a:prstDash val="solid"/>
          <a:miter lim="800000"/>
        </a:ln>
        <a:effectLst/>
      </xdr:spPr>
    </xdr:cxnSp>
    <xdr:clientData/>
  </xdr:twoCellAnchor>
  <xdr:twoCellAnchor>
    <xdr:from>
      <xdr:col>15</xdr:col>
      <xdr:colOff>9525</xdr:colOff>
      <xdr:row>12</xdr:row>
      <xdr:rowOff>171450</xdr:rowOff>
    </xdr:from>
    <xdr:to>
      <xdr:col>26</xdr:col>
      <xdr:colOff>142335</xdr:colOff>
      <xdr:row>18</xdr:row>
      <xdr:rowOff>83100</xdr:rowOff>
    </xdr:to>
    <xdr:sp macro="" textlink="">
      <xdr:nvSpPr>
        <xdr:cNvPr id="5" name="吹き出し: 左矢印 4">
          <a:extLst>
            <a:ext uri="{FF2B5EF4-FFF2-40B4-BE49-F238E27FC236}">
              <a16:creationId xmlns:a16="http://schemas.microsoft.com/office/drawing/2014/main" id="{69BCC458-AABB-4C84-B9D8-A198AD86A516}"/>
            </a:ext>
          </a:extLst>
        </xdr:cNvPr>
        <xdr:cNvSpPr/>
      </xdr:nvSpPr>
      <xdr:spPr>
        <a:xfrm>
          <a:off x="6010275" y="2533650"/>
          <a:ext cx="4342860" cy="1188000"/>
        </a:xfrm>
        <a:prstGeom prst="leftArrowCallout">
          <a:avLst>
            <a:gd name="adj1" fmla="val 25000"/>
            <a:gd name="adj2" fmla="val 25000"/>
            <a:gd name="adj3" fmla="val 25000"/>
            <a:gd name="adj4" fmla="val 89141"/>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b="1">
              <a:solidFill>
                <a:schemeClr val="bg1"/>
              </a:solidFill>
              <a:effectLst/>
              <a:latin typeface="+mn-lt"/>
              <a:ea typeface="+mn-ea"/>
              <a:cs typeface="+mn-cs"/>
            </a:rPr>
            <a:t>変更承認申請をしている場合は、左の黒線を削除して</a:t>
          </a:r>
          <a:endParaRPr lang="ja-JP" altLang="ja-JP" b="1">
            <a:solidFill>
              <a:schemeClr val="bg1"/>
            </a:solidFill>
            <a:effectLst/>
          </a:endParaRPr>
        </a:p>
        <a:p>
          <a:r>
            <a:rPr kumimoji="1" lang="ja-JP" altLang="ja-JP" sz="1100" b="1">
              <a:solidFill>
                <a:schemeClr val="bg1"/>
              </a:solidFill>
              <a:effectLst/>
              <a:latin typeface="+mn-lt"/>
              <a:ea typeface="+mn-ea"/>
              <a:cs typeface="+mn-cs"/>
            </a:rPr>
            <a:t>変更承認通知日および文書番号を入力してください。</a:t>
          </a:r>
          <a:endParaRPr lang="ja-JP" altLang="ja-JP" b="1">
            <a:solidFill>
              <a:schemeClr val="bg1"/>
            </a:solidFill>
            <a:effectLst/>
          </a:endParaRPr>
        </a:p>
        <a:p>
          <a:r>
            <a:rPr kumimoji="1" lang="ja-JP" altLang="ja-JP" sz="1100" b="1">
              <a:solidFill>
                <a:schemeClr val="bg1"/>
              </a:solidFill>
              <a:effectLst/>
              <a:latin typeface="+mn-lt"/>
              <a:ea typeface="+mn-ea"/>
              <a:cs typeface="+mn-cs"/>
            </a:rPr>
            <a:t>（変更承認申請をしていない場合は、左の黒線は削除しないでください。</a:t>
          </a:r>
          <a:r>
            <a:rPr kumimoji="1" lang="ja-JP" altLang="en-US" sz="1100" b="1">
              <a:solidFill>
                <a:schemeClr val="bg1"/>
              </a:solidFill>
              <a:effectLst/>
              <a:latin typeface="+mn-lt"/>
              <a:ea typeface="+mn-ea"/>
              <a:cs typeface="+mn-cs"/>
            </a:rPr>
            <a:t>）</a:t>
          </a:r>
          <a:endParaRPr lang="ja-JP" altLang="ja-JP" b="1">
            <a:solidFill>
              <a:schemeClr val="bg1"/>
            </a:solidFill>
            <a:effectLst/>
          </a:endParaRPr>
        </a:p>
        <a:p>
          <a:pPr algn="l"/>
          <a:endParaRPr kumimoji="1" lang="ja-JP" altLang="en-US" sz="1100" b="1">
            <a:solidFill>
              <a:schemeClr val="bg1"/>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15</xdr:col>
      <xdr:colOff>142875</xdr:colOff>
      <xdr:row>0</xdr:row>
      <xdr:rowOff>24765</xdr:rowOff>
    </xdr:from>
    <xdr:to>
      <xdr:col>20</xdr:col>
      <xdr:colOff>215265</xdr:colOff>
      <xdr:row>11</xdr:row>
      <xdr:rowOff>74295</xdr:rowOff>
    </xdr:to>
    <xdr:sp macro="" textlink="">
      <xdr:nvSpPr>
        <xdr:cNvPr id="2" name="テキスト ボックス 1">
          <a:extLst>
            <a:ext uri="{FF2B5EF4-FFF2-40B4-BE49-F238E27FC236}">
              <a16:creationId xmlns:a16="http://schemas.microsoft.com/office/drawing/2014/main" id="{19A249CB-2DE7-4CEA-AD81-73F520A1AAFA}"/>
            </a:ext>
          </a:extLst>
        </xdr:cNvPr>
        <xdr:cNvSpPr txBox="1"/>
      </xdr:nvSpPr>
      <xdr:spPr>
        <a:xfrm>
          <a:off x="6143625" y="24765"/>
          <a:ext cx="3406140" cy="2145030"/>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chemeClr val="bg1"/>
              </a:solidFill>
            </a:rPr>
            <a:t>【</a:t>
          </a:r>
          <a:r>
            <a:rPr kumimoji="1" lang="ja-JP" altLang="en-US" sz="1100" b="1">
              <a:solidFill>
                <a:schemeClr val="bg1"/>
              </a:solidFill>
            </a:rPr>
            <a:t>作成要領</a:t>
          </a:r>
          <a:r>
            <a:rPr kumimoji="1" lang="en-US" altLang="ja-JP" sz="1100" b="1">
              <a:solidFill>
                <a:schemeClr val="bg1"/>
              </a:solidFill>
            </a:rPr>
            <a:t>】</a:t>
          </a:r>
        </a:p>
        <a:p>
          <a:r>
            <a:rPr kumimoji="1" lang="ja-JP" altLang="en-US" sz="1100" b="1">
              <a:solidFill>
                <a:schemeClr val="bg1"/>
              </a:solidFill>
            </a:rPr>
            <a:t>・黄色のセルに必要事項を入力してください。</a:t>
          </a:r>
          <a:endParaRPr kumimoji="1" lang="en-US" altLang="ja-JP" sz="1100" b="1">
            <a:solidFill>
              <a:schemeClr val="bg1"/>
            </a:solidFill>
          </a:endParaRPr>
        </a:p>
        <a:p>
          <a:r>
            <a:rPr kumimoji="1" lang="ja-JP" altLang="en-US" sz="1100" b="1">
              <a:solidFill>
                <a:schemeClr val="bg1"/>
              </a:solidFill>
            </a:rPr>
            <a:t>・緑色のセルには計算式が既に入力されておりますので、基本的には変更しないでください。</a:t>
          </a:r>
          <a:endParaRPr kumimoji="1" lang="en-US" altLang="ja-JP" sz="1100" b="1">
            <a:solidFill>
              <a:schemeClr val="bg1"/>
            </a:solidFill>
          </a:endParaRPr>
        </a:p>
        <a:p>
          <a:r>
            <a:rPr kumimoji="1" lang="ja-JP" altLang="en-US" sz="1100" b="1">
              <a:solidFill>
                <a:schemeClr val="bg1"/>
              </a:solidFill>
            </a:rPr>
            <a:t>・黄色と緑色のセルにあるコメントを確認しながら作業を進めてください。</a:t>
          </a:r>
          <a:endParaRPr kumimoji="1" lang="en-US" altLang="ja-JP" sz="1100" b="1">
            <a:solidFill>
              <a:schemeClr val="bg1"/>
            </a:solidFill>
          </a:endParaRPr>
        </a:p>
        <a:p>
          <a:r>
            <a:rPr kumimoji="1" lang="ja-JP" altLang="en-US" sz="1100" b="1">
              <a:solidFill>
                <a:schemeClr val="bg1"/>
              </a:solidFill>
            </a:rPr>
            <a:t>・入力を終えたら、緑色のセルに正しい内容が反映されているかを確認してください。　</a:t>
          </a:r>
        </a:p>
      </xdr:txBody>
    </xdr:sp>
    <xdr:clientData/>
  </xdr:twoCellAnchor>
  <xdr:twoCellAnchor>
    <xdr:from>
      <xdr:col>1</xdr:col>
      <xdr:colOff>371475</xdr:colOff>
      <xdr:row>14</xdr:row>
      <xdr:rowOff>104775</xdr:rowOff>
    </xdr:from>
    <xdr:to>
      <xdr:col>14</xdr:col>
      <xdr:colOff>302602</xdr:colOff>
      <xdr:row>14</xdr:row>
      <xdr:rowOff>122360</xdr:rowOff>
    </xdr:to>
    <xdr:cxnSp macro="">
      <xdr:nvCxnSpPr>
        <xdr:cNvPr id="3" name="直線コネクタ 2">
          <a:extLst>
            <a:ext uri="{FF2B5EF4-FFF2-40B4-BE49-F238E27FC236}">
              <a16:creationId xmlns:a16="http://schemas.microsoft.com/office/drawing/2014/main" id="{88459CB5-CBCA-4143-8BC9-18EA7056A43C}"/>
            </a:ext>
          </a:extLst>
        </xdr:cNvPr>
        <xdr:cNvCxnSpPr/>
      </xdr:nvCxnSpPr>
      <xdr:spPr>
        <a:xfrm>
          <a:off x="771525" y="2771775"/>
          <a:ext cx="5131777" cy="17585"/>
        </a:xfrm>
        <a:prstGeom prst="line">
          <a:avLst/>
        </a:prstGeom>
        <a:noFill/>
        <a:ln w="19050" cap="flat" cmpd="sng" algn="ctr">
          <a:solidFill>
            <a:sysClr val="windowText" lastClr="000000"/>
          </a:solidFill>
          <a:prstDash val="solid"/>
          <a:miter lim="800000"/>
        </a:ln>
        <a:effectLst/>
      </xdr:spPr>
    </xdr:cxnSp>
    <xdr:clientData/>
  </xdr:twoCellAnchor>
  <xdr:twoCellAnchor>
    <xdr:from>
      <xdr:col>0</xdr:col>
      <xdr:colOff>66675</xdr:colOff>
      <xdr:row>15</xdr:row>
      <xdr:rowOff>104775</xdr:rowOff>
    </xdr:from>
    <xdr:to>
      <xdr:col>1</xdr:col>
      <xdr:colOff>161925</xdr:colOff>
      <xdr:row>15</xdr:row>
      <xdr:rowOff>104775</xdr:rowOff>
    </xdr:to>
    <xdr:cxnSp macro="">
      <xdr:nvCxnSpPr>
        <xdr:cNvPr id="5" name="直線コネクタ 4">
          <a:extLst>
            <a:ext uri="{FF2B5EF4-FFF2-40B4-BE49-F238E27FC236}">
              <a16:creationId xmlns:a16="http://schemas.microsoft.com/office/drawing/2014/main" id="{F36BBC43-A161-44C7-89FA-CD7D75635963}"/>
            </a:ext>
          </a:extLst>
        </xdr:cNvPr>
        <xdr:cNvCxnSpPr/>
      </xdr:nvCxnSpPr>
      <xdr:spPr>
        <a:xfrm>
          <a:off x="66675" y="2962275"/>
          <a:ext cx="495300" cy="0"/>
        </a:xfrm>
        <a:prstGeom prst="line">
          <a:avLst/>
        </a:prstGeom>
        <a:noFill/>
        <a:ln w="19050" cap="flat" cmpd="sng" algn="ctr">
          <a:solidFill>
            <a:sysClr val="windowText" lastClr="000000"/>
          </a:solidFill>
          <a:prstDash val="solid"/>
          <a:miter lim="800000"/>
        </a:ln>
        <a:effectLst/>
      </xdr:spPr>
    </xdr:cxnSp>
    <xdr:clientData/>
  </xdr:twoCellAnchor>
  <xdr:twoCellAnchor>
    <xdr:from>
      <xdr:col>15</xdr:col>
      <xdr:colOff>38100</xdr:colOff>
      <xdr:row>11</xdr:row>
      <xdr:rowOff>142875</xdr:rowOff>
    </xdr:from>
    <xdr:to>
      <xdr:col>21</xdr:col>
      <xdr:colOff>380460</xdr:colOff>
      <xdr:row>17</xdr:row>
      <xdr:rowOff>187875</xdr:rowOff>
    </xdr:to>
    <xdr:sp macro="" textlink="">
      <xdr:nvSpPr>
        <xdr:cNvPr id="9" name="吹き出し: 左矢印 8">
          <a:extLst>
            <a:ext uri="{FF2B5EF4-FFF2-40B4-BE49-F238E27FC236}">
              <a16:creationId xmlns:a16="http://schemas.microsoft.com/office/drawing/2014/main" id="{466BFEAD-1445-4A94-ABF1-8D271FC984BF}"/>
            </a:ext>
          </a:extLst>
        </xdr:cNvPr>
        <xdr:cNvSpPr/>
      </xdr:nvSpPr>
      <xdr:spPr>
        <a:xfrm>
          <a:off x="6038850" y="2238375"/>
          <a:ext cx="4342860" cy="1188000"/>
        </a:xfrm>
        <a:prstGeom prst="leftArrowCallout">
          <a:avLst>
            <a:gd name="adj1" fmla="val 25000"/>
            <a:gd name="adj2" fmla="val 25000"/>
            <a:gd name="adj3" fmla="val 25000"/>
            <a:gd name="adj4" fmla="val 89141"/>
          </a:avLst>
        </a:prstGeom>
        <a:solidFill>
          <a:sysClr val="windowText" lastClr="000000"/>
        </a:solidFill>
        <a:ln w="12700" cap="flat" cmpd="sng" algn="ctr">
          <a:solidFill>
            <a:sysClr val="windowText" lastClr="000000"/>
          </a:solidFill>
          <a:prstDash val="solid"/>
          <a:miter lim="800000"/>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変更承認申請をしている場合は、左の黒線を削除して</a:t>
          </a:r>
          <a:endParaRPr kumimoji="0" lang="ja-JP" altLang="ja-JP" sz="18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変更承認通知日および文書番号を入力してください。</a:t>
          </a:r>
          <a:endParaRPr kumimoji="0" lang="ja-JP" altLang="ja-JP" sz="18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（変更承認申請をしていない場合は、左の黒線は削除しないでください。</a:t>
          </a: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a:t>
          </a:r>
          <a:endParaRPr kumimoji="0" lang="ja-JP" altLang="ja-JP" sz="18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15</xdr:col>
      <xdr:colOff>156208</xdr:colOff>
      <xdr:row>150</xdr:row>
      <xdr:rowOff>213359</xdr:rowOff>
    </xdr:from>
    <xdr:to>
      <xdr:col>22</xdr:col>
      <xdr:colOff>581025</xdr:colOff>
      <xdr:row>158</xdr:row>
      <xdr:rowOff>217169</xdr:rowOff>
    </xdr:to>
    <xdr:sp macro="" textlink="">
      <xdr:nvSpPr>
        <xdr:cNvPr id="4" name="吹き出し: 左矢印 3">
          <a:extLst>
            <a:ext uri="{FF2B5EF4-FFF2-40B4-BE49-F238E27FC236}">
              <a16:creationId xmlns:a16="http://schemas.microsoft.com/office/drawing/2014/main" id="{79F62F8E-0E0B-46B0-8E5B-22B51DAF472A}"/>
            </a:ext>
          </a:extLst>
        </xdr:cNvPr>
        <xdr:cNvSpPr/>
      </xdr:nvSpPr>
      <xdr:spPr>
        <a:xfrm>
          <a:off x="6156958" y="41923334"/>
          <a:ext cx="5092067" cy="1604010"/>
        </a:xfrm>
        <a:prstGeom prst="leftArrowCallout">
          <a:avLst>
            <a:gd name="adj1" fmla="val 25000"/>
            <a:gd name="adj2" fmla="val 25000"/>
            <a:gd name="adj3" fmla="val 25000"/>
            <a:gd name="adj4" fmla="val 89141"/>
          </a:avLst>
        </a:prstGeom>
        <a:solidFill>
          <a:sysClr val="windowText" lastClr="000000"/>
        </a:solidFill>
        <a:ln w="12700" cap="flat" cmpd="sng" algn="ctr">
          <a:solidFill>
            <a:sysClr val="windowText" lastClr="000000"/>
          </a:solidFill>
          <a:prstDash val="solid"/>
          <a:miter lim="800000"/>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chemeClr val="bg1"/>
              </a:solidFill>
              <a:effectLst/>
              <a:uLnTx/>
              <a:uFillTx/>
              <a:latin typeface="+mn-ea"/>
              <a:ea typeface="+mn-ea"/>
              <a:cs typeface="+mn-cs"/>
            </a:rPr>
            <a:t>交付要領第３条（４）に規定する</a:t>
          </a:r>
          <a:r>
            <a:rPr kumimoji="1" lang="en-US" altLang="ja-JP" sz="1100" b="1" i="0" u="sng" strike="noStrike" kern="0" cap="none" spc="0" normalizeH="0" baseline="0" noProof="0">
              <a:ln>
                <a:noFill/>
              </a:ln>
              <a:solidFill>
                <a:schemeClr val="bg1"/>
              </a:solidFill>
              <a:effectLst/>
              <a:uLnTx/>
              <a:uFillTx/>
              <a:latin typeface="+mn-ea"/>
              <a:ea typeface="+mn-ea"/>
              <a:cs typeface="+mn-cs"/>
            </a:rPr>
            <a:t>ⅳ</a:t>
          </a:r>
          <a:r>
            <a:rPr kumimoji="1" lang="ja-JP" altLang="en-US" sz="1100" b="1" i="0" u="sng" strike="noStrike" kern="0" cap="none" spc="0" normalizeH="0" baseline="0" noProof="0">
              <a:ln>
                <a:noFill/>
              </a:ln>
              <a:solidFill>
                <a:schemeClr val="bg1"/>
              </a:solidFill>
              <a:effectLst/>
              <a:uLnTx/>
              <a:uFillTx/>
              <a:latin typeface="+mn-ea"/>
              <a:ea typeface="+mn-ea"/>
              <a:cs typeface="+mn-cs"/>
            </a:rPr>
            <a:t>または</a:t>
          </a:r>
          <a:r>
            <a:rPr kumimoji="1" lang="en-US" altLang="ja-JP" sz="1100" b="1" i="0" u="sng" strike="noStrike" kern="0" cap="none" spc="0" normalizeH="0" baseline="0" noProof="0">
              <a:ln>
                <a:noFill/>
              </a:ln>
              <a:solidFill>
                <a:schemeClr val="bg1"/>
              </a:solidFill>
              <a:effectLst/>
              <a:uLnTx/>
              <a:uFillTx/>
              <a:latin typeface="+mn-ea"/>
              <a:ea typeface="+mn-ea"/>
              <a:cs typeface="+mn-cs"/>
            </a:rPr>
            <a:t>ⅴ</a:t>
          </a:r>
          <a:r>
            <a:rPr kumimoji="1" lang="ja-JP" altLang="en-US" sz="1100" b="1" i="0" u="sng" strike="noStrike" kern="0" cap="none" spc="0" normalizeH="0" baseline="0" noProof="0">
              <a:ln>
                <a:noFill/>
              </a:ln>
              <a:solidFill>
                <a:schemeClr val="bg1"/>
              </a:solidFill>
              <a:effectLst/>
              <a:uLnTx/>
              <a:uFillTx/>
              <a:latin typeface="+mn-ea"/>
              <a:ea typeface="+mn-ea"/>
              <a:cs typeface="+mn-cs"/>
            </a:rPr>
            <a:t>の研修を実施した場合</a:t>
          </a:r>
          <a:r>
            <a:rPr kumimoji="1" lang="ja-JP" altLang="en-US" sz="1100" b="1" i="0" u="none" strike="noStrike" kern="0" cap="none" spc="0" normalizeH="0" baseline="0" noProof="0">
              <a:ln>
                <a:noFill/>
              </a:ln>
              <a:solidFill>
                <a:schemeClr val="bg1"/>
              </a:solidFill>
              <a:effectLst/>
              <a:uLnTx/>
              <a:uFillTx/>
              <a:latin typeface="+mn-ea"/>
              <a:ea typeface="+mn-ea"/>
              <a:cs typeface="+mn-cs"/>
            </a:rPr>
            <a:t>に作成してください。</a:t>
          </a:r>
          <a:endParaRPr kumimoji="1" lang="en-US" altLang="ja-JP" sz="1100" b="1" i="0" u="none" strike="noStrike" kern="0" cap="none" spc="0" normalizeH="0" baseline="0" noProof="0">
            <a:ln>
              <a:noFill/>
            </a:ln>
            <a:solidFill>
              <a:schemeClr val="bg1"/>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1" i="0" u="none" strike="noStrike" kern="0" cap="none" spc="0" normalizeH="0" baseline="0" noProof="0">
            <a:ln>
              <a:noFill/>
            </a:ln>
            <a:solidFill>
              <a:schemeClr val="bg1"/>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chemeClr val="bg1"/>
              </a:solidFill>
              <a:effectLst/>
              <a:uLnTx/>
              <a:uFillTx/>
              <a:latin typeface="+mn-ea"/>
              <a:ea typeface="+mn-ea"/>
              <a:cs typeface="+mn-cs"/>
            </a:rPr>
            <a:t>［</a:t>
          </a:r>
          <a:r>
            <a:rPr kumimoji="1" lang="ja-JP" altLang="ja-JP" sz="1100" b="1" i="0" baseline="0">
              <a:solidFill>
                <a:schemeClr val="bg1"/>
              </a:solidFill>
              <a:effectLst/>
              <a:latin typeface="+mn-lt"/>
              <a:ea typeface="+mn-ea"/>
              <a:cs typeface="+mn-cs"/>
            </a:rPr>
            <a:t>交付要領第３条（４）に規定する</a:t>
          </a:r>
          <a:r>
            <a:rPr kumimoji="1" lang="ja-JP" altLang="en-US" sz="1100" b="1" i="0" baseline="0">
              <a:solidFill>
                <a:schemeClr val="bg1"/>
              </a:solidFill>
              <a:effectLst/>
              <a:latin typeface="+mn-lt"/>
              <a:ea typeface="+mn-ea"/>
              <a:cs typeface="+mn-cs"/>
            </a:rPr>
            <a:t>研修</a:t>
          </a:r>
          <a:r>
            <a:rPr kumimoji="1" lang="ja-JP" altLang="en-US" sz="1100" b="1" i="0" u="none" strike="noStrike" kern="0" cap="none" spc="0" normalizeH="0" baseline="0" noProof="0">
              <a:ln>
                <a:noFill/>
              </a:ln>
              <a:solidFill>
                <a:schemeClr val="bg1"/>
              </a:solidFill>
              <a:effectLst/>
              <a:uLnTx/>
              <a:uFillTx/>
              <a:latin typeface="+mn-ea"/>
              <a:ea typeface="+mn-ea"/>
              <a:cs typeface="+mn-cs"/>
            </a:rPr>
            <a:t>］</a:t>
          </a:r>
          <a:endParaRPr kumimoji="1" lang="en-US" altLang="ja-JP" sz="1100" b="1" i="0" u="none" strike="noStrike" kern="0" cap="none" spc="0" normalizeH="0" baseline="0" noProof="0">
            <a:ln>
              <a:noFill/>
            </a:ln>
            <a:solidFill>
              <a:schemeClr val="bg1"/>
            </a:solidFill>
            <a:effectLst/>
            <a:uLnTx/>
            <a:uFillTx/>
            <a:latin typeface="+mn-ea"/>
            <a:ea typeface="+mn-ea"/>
            <a:cs typeface="+mn-cs"/>
          </a:endParaRPr>
        </a:p>
        <a:p>
          <a:r>
            <a:rPr kumimoji="1" lang="ja-JP" altLang="en-US" sz="1100" b="1" i="0" u="none" strike="noStrike" kern="0" cap="none" spc="0" normalizeH="0" baseline="0" noProof="0">
              <a:ln>
                <a:noFill/>
              </a:ln>
              <a:solidFill>
                <a:schemeClr val="bg1"/>
              </a:solidFill>
              <a:effectLst/>
              <a:uLnTx/>
              <a:uFillTx/>
              <a:latin typeface="+mn-ea"/>
              <a:ea typeface="+mn-ea"/>
              <a:cs typeface="+mn-cs"/>
            </a:rPr>
            <a:t>　　</a:t>
          </a:r>
          <a:r>
            <a:rPr lang="ja-JP" altLang="ja-JP" sz="1100" b="1">
              <a:solidFill>
                <a:schemeClr val="bg1"/>
              </a:solidFill>
              <a:effectLst/>
              <a:latin typeface="+mn-ea"/>
              <a:ea typeface="+mn-ea"/>
              <a:cs typeface="+mn-cs"/>
            </a:rPr>
            <a:t>ⅳ 女性のキャリアアップのための研修を年１回以上実施</a:t>
          </a:r>
        </a:p>
        <a:p>
          <a:r>
            <a:rPr lang="ja-JP" altLang="en-US" sz="1100" b="1">
              <a:solidFill>
                <a:schemeClr val="bg1"/>
              </a:solidFill>
              <a:effectLst/>
              <a:latin typeface="+mn-ea"/>
              <a:ea typeface="+mn-ea"/>
              <a:cs typeface="+mn-cs"/>
            </a:rPr>
            <a:t>　　</a:t>
          </a:r>
          <a:r>
            <a:rPr lang="ja-JP" altLang="ja-JP" sz="1100" b="1">
              <a:solidFill>
                <a:schemeClr val="bg1"/>
              </a:solidFill>
              <a:effectLst/>
              <a:latin typeface="+mn-ea"/>
              <a:ea typeface="+mn-ea"/>
              <a:cs typeface="+mn-cs"/>
            </a:rPr>
            <a:t>ⅴ 企業の意識改革を行うための研修を年１回以上実施</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1" i="0" u="none" strike="noStrike" kern="0" cap="none" spc="0" normalizeH="0" baseline="0" noProof="0">
            <a:ln>
              <a:noFill/>
            </a:ln>
            <a:solidFill>
              <a:schemeClr val="bg1"/>
            </a:solidFill>
            <a:effectLst/>
            <a:uLnTx/>
            <a:uFillTx/>
            <a:latin typeface="+mn-ea"/>
            <a:ea typeface="+mn-ea"/>
            <a:cs typeface="+mn-cs"/>
          </a:endParaRPr>
        </a:p>
      </xdr:txBody>
    </xdr:sp>
    <xdr:clientData/>
  </xdr:twoCellAnchor>
  <xdr:twoCellAnchor>
    <xdr:from>
      <xdr:col>15</xdr:col>
      <xdr:colOff>144780</xdr:colOff>
      <xdr:row>170</xdr:row>
      <xdr:rowOff>76200</xdr:rowOff>
    </xdr:from>
    <xdr:to>
      <xdr:col>20</xdr:col>
      <xdr:colOff>217170</xdr:colOff>
      <xdr:row>174</xdr:row>
      <xdr:rowOff>144780</xdr:rowOff>
    </xdr:to>
    <xdr:sp macro="" textlink="">
      <xdr:nvSpPr>
        <xdr:cNvPr id="6" name="テキスト ボックス 5">
          <a:extLst>
            <a:ext uri="{FF2B5EF4-FFF2-40B4-BE49-F238E27FC236}">
              <a16:creationId xmlns:a16="http://schemas.microsoft.com/office/drawing/2014/main" id="{4CB930CA-AD3F-4BAF-90A9-17B26AC6FD80}"/>
            </a:ext>
          </a:extLst>
        </xdr:cNvPr>
        <xdr:cNvSpPr txBox="1"/>
      </xdr:nvSpPr>
      <xdr:spPr>
        <a:xfrm>
          <a:off x="6143625" y="60255150"/>
          <a:ext cx="3406140" cy="866775"/>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chemeClr val="bg1"/>
              </a:solidFill>
            </a:rPr>
            <a:t>・補助事業に係る経理関係の証拠書類の写しを提出するにあたり、左のチェックリストもあわせて提出してください。</a:t>
          </a:r>
          <a:endParaRPr kumimoji="1" lang="en-US" altLang="ja-JP" sz="1100" b="1">
            <a:solidFill>
              <a:schemeClr val="bg1"/>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371475</xdr:colOff>
      <xdr:row>14</xdr:row>
      <xdr:rowOff>104775</xdr:rowOff>
    </xdr:from>
    <xdr:to>
      <xdr:col>14</xdr:col>
      <xdr:colOff>302602</xdr:colOff>
      <xdr:row>14</xdr:row>
      <xdr:rowOff>122360</xdr:rowOff>
    </xdr:to>
    <xdr:cxnSp macro="">
      <xdr:nvCxnSpPr>
        <xdr:cNvPr id="3" name="直線コネクタ 2">
          <a:extLst>
            <a:ext uri="{FF2B5EF4-FFF2-40B4-BE49-F238E27FC236}">
              <a16:creationId xmlns:a16="http://schemas.microsoft.com/office/drawing/2014/main" id="{6A1D5089-93D3-461E-AC60-BD9847B03420}"/>
            </a:ext>
          </a:extLst>
        </xdr:cNvPr>
        <xdr:cNvCxnSpPr/>
      </xdr:nvCxnSpPr>
      <xdr:spPr>
        <a:xfrm>
          <a:off x="771525" y="2771775"/>
          <a:ext cx="5131777" cy="17585"/>
        </a:xfrm>
        <a:prstGeom prst="line">
          <a:avLst/>
        </a:prstGeom>
        <a:noFill/>
        <a:ln w="19050" cap="flat" cmpd="sng" algn="ctr">
          <a:solidFill>
            <a:sysClr val="windowText" lastClr="000000"/>
          </a:solidFill>
          <a:prstDash val="solid"/>
          <a:miter lim="800000"/>
        </a:ln>
        <a:effectLst/>
      </xdr:spPr>
    </xdr:cxnSp>
    <xdr:clientData/>
  </xdr:twoCellAnchor>
  <xdr:twoCellAnchor>
    <xdr:from>
      <xdr:col>0</xdr:col>
      <xdr:colOff>66675</xdr:colOff>
      <xdr:row>15</xdr:row>
      <xdr:rowOff>104775</xdr:rowOff>
    </xdr:from>
    <xdr:to>
      <xdr:col>1</xdr:col>
      <xdr:colOff>161925</xdr:colOff>
      <xdr:row>15</xdr:row>
      <xdr:rowOff>104775</xdr:rowOff>
    </xdr:to>
    <xdr:cxnSp macro="">
      <xdr:nvCxnSpPr>
        <xdr:cNvPr id="4" name="直線コネクタ 3">
          <a:extLst>
            <a:ext uri="{FF2B5EF4-FFF2-40B4-BE49-F238E27FC236}">
              <a16:creationId xmlns:a16="http://schemas.microsoft.com/office/drawing/2014/main" id="{B24751DC-CB54-4046-991E-F05081ED70C4}"/>
            </a:ext>
          </a:extLst>
        </xdr:cNvPr>
        <xdr:cNvCxnSpPr/>
      </xdr:nvCxnSpPr>
      <xdr:spPr>
        <a:xfrm>
          <a:off x="66675" y="2962275"/>
          <a:ext cx="495300" cy="0"/>
        </a:xfrm>
        <a:prstGeom prst="line">
          <a:avLst/>
        </a:prstGeom>
        <a:noFill/>
        <a:ln w="19050" cap="flat" cmpd="sng" algn="ctr">
          <a:solidFill>
            <a:sysClr val="windowText" lastClr="000000"/>
          </a:solidFill>
          <a:prstDash val="solid"/>
          <a:miter lim="800000"/>
        </a:ln>
        <a:effectLst/>
      </xdr:spPr>
    </xdr:cxnSp>
    <xdr:clientData/>
  </xdr:twoCellAnchor>
  <xdr:twoCellAnchor>
    <xdr:from>
      <xdr:col>9</xdr:col>
      <xdr:colOff>236220</xdr:colOff>
      <xdr:row>66</xdr:row>
      <xdr:rowOff>3048000</xdr:rowOff>
    </xdr:from>
    <xdr:to>
      <xdr:col>14</xdr:col>
      <xdr:colOff>144780</xdr:colOff>
      <xdr:row>66</xdr:row>
      <xdr:rowOff>4076700</xdr:rowOff>
    </xdr:to>
    <xdr:sp macro="" textlink="">
      <xdr:nvSpPr>
        <xdr:cNvPr id="2" name="正方形/長方形 1">
          <a:extLst>
            <a:ext uri="{FF2B5EF4-FFF2-40B4-BE49-F238E27FC236}">
              <a16:creationId xmlns:a16="http://schemas.microsoft.com/office/drawing/2014/main" id="{DED2657A-9FAA-1BEE-0CB4-E89B7ED3CAFE}"/>
            </a:ext>
          </a:extLst>
        </xdr:cNvPr>
        <xdr:cNvSpPr/>
      </xdr:nvSpPr>
      <xdr:spPr>
        <a:xfrm>
          <a:off x="3802380" y="18059400"/>
          <a:ext cx="1889760" cy="102870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FF0000"/>
              </a:solidFill>
              <a:latin typeface="BIZ UDPゴシック" panose="020B0400000000000000" pitchFamily="50" charset="-128"/>
              <a:ea typeface="BIZ UDPゴシック" panose="020B0400000000000000" pitchFamily="50" charset="-128"/>
            </a:rPr>
            <a:t>②アシストスーツ利用中の写真</a:t>
          </a:r>
          <a:endParaRPr kumimoji="1" lang="en-US" altLang="ja-JP" sz="11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4</xdr:col>
      <xdr:colOff>112395</xdr:colOff>
      <xdr:row>65</xdr:row>
      <xdr:rowOff>491490</xdr:rowOff>
    </xdr:from>
    <xdr:to>
      <xdr:col>4</xdr:col>
      <xdr:colOff>371475</xdr:colOff>
      <xdr:row>65</xdr:row>
      <xdr:rowOff>741045</xdr:rowOff>
    </xdr:to>
    <xdr:sp macro="" textlink="">
      <xdr:nvSpPr>
        <xdr:cNvPr id="5" name="楕円 4">
          <a:extLst>
            <a:ext uri="{FF2B5EF4-FFF2-40B4-BE49-F238E27FC236}">
              <a16:creationId xmlns:a16="http://schemas.microsoft.com/office/drawing/2014/main" id="{A115A8F8-BB47-58FB-C8EE-200BB59E2CEF}"/>
            </a:ext>
          </a:extLst>
        </xdr:cNvPr>
        <xdr:cNvSpPr/>
      </xdr:nvSpPr>
      <xdr:spPr>
        <a:xfrm>
          <a:off x="1712595" y="14436090"/>
          <a:ext cx="259080" cy="249555"/>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152400</xdr:colOff>
      <xdr:row>66</xdr:row>
      <xdr:rowOff>3048000</xdr:rowOff>
    </xdr:from>
    <xdr:to>
      <xdr:col>9</xdr:col>
      <xdr:colOff>60960</xdr:colOff>
      <xdr:row>66</xdr:row>
      <xdr:rowOff>4084320</xdr:rowOff>
    </xdr:to>
    <xdr:sp macro="" textlink="">
      <xdr:nvSpPr>
        <xdr:cNvPr id="7" name="正方形/長方形 6">
          <a:extLst>
            <a:ext uri="{FF2B5EF4-FFF2-40B4-BE49-F238E27FC236}">
              <a16:creationId xmlns:a16="http://schemas.microsoft.com/office/drawing/2014/main" id="{031A0D9D-C6B0-47D3-9A99-516C159D519F}"/>
            </a:ext>
          </a:extLst>
        </xdr:cNvPr>
        <xdr:cNvSpPr/>
      </xdr:nvSpPr>
      <xdr:spPr>
        <a:xfrm>
          <a:off x="1737360" y="18059400"/>
          <a:ext cx="1889760" cy="103632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FF0000"/>
              </a:solidFill>
              <a:latin typeface="BIZ UDPゴシック" panose="020B0400000000000000" pitchFamily="50" charset="-128"/>
              <a:ea typeface="BIZ UDPゴシック" panose="020B0400000000000000" pitchFamily="50" charset="-128"/>
            </a:rPr>
            <a:t>①男性および女性専用トイレの写真</a:t>
          </a:r>
          <a:endParaRPr kumimoji="1" lang="en-US" altLang="ja-JP" sz="11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15</xdr:col>
      <xdr:colOff>144780</xdr:colOff>
      <xdr:row>170</xdr:row>
      <xdr:rowOff>76200</xdr:rowOff>
    </xdr:from>
    <xdr:to>
      <xdr:col>20</xdr:col>
      <xdr:colOff>217170</xdr:colOff>
      <xdr:row>174</xdr:row>
      <xdr:rowOff>144780</xdr:rowOff>
    </xdr:to>
    <xdr:sp macro="" textlink="">
      <xdr:nvSpPr>
        <xdr:cNvPr id="6" name="テキスト ボックス 5">
          <a:extLst>
            <a:ext uri="{FF2B5EF4-FFF2-40B4-BE49-F238E27FC236}">
              <a16:creationId xmlns:a16="http://schemas.microsoft.com/office/drawing/2014/main" id="{0523F730-6CB4-4545-B552-DD30951202DF}"/>
            </a:ext>
          </a:extLst>
        </xdr:cNvPr>
        <xdr:cNvSpPr txBox="1"/>
      </xdr:nvSpPr>
      <xdr:spPr>
        <a:xfrm>
          <a:off x="6088380" y="51000660"/>
          <a:ext cx="3387090" cy="868680"/>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chemeClr val="bg1"/>
              </a:solidFill>
            </a:rPr>
            <a:t>・補助事業に係る経理関係の証拠書類の写しを提出するにあたり、左のチェックリストもあわせて提出してください。</a:t>
          </a:r>
          <a:endParaRPr kumimoji="1" lang="en-US" altLang="ja-JP" sz="1100" b="1">
            <a:solidFill>
              <a:schemeClr val="bg1"/>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16</xdr:col>
      <xdr:colOff>0</xdr:colOff>
      <xdr:row>1</xdr:row>
      <xdr:rowOff>1</xdr:rowOff>
    </xdr:from>
    <xdr:to>
      <xdr:col>21</xdr:col>
      <xdr:colOff>72390</xdr:colOff>
      <xdr:row>4</xdr:row>
      <xdr:rowOff>19051</xdr:rowOff>
    </xdr:to>
    <xdr:sp macro="" textlink="">
      <xdr:nvSpPr>
        <xdr:cNvPr id="2" name="テキスト ボックス 1">
          <a:extLst>
            <a:ext uri="{FF2B5EF4-FFF2-40B4-BE49-F238E27FC236}">
              <a16:creationId xmlns:a16="http://schemas.microsoft.com/office/drawing/2014/main" id="{7E56DFB6-47B9-496D-A8DE-EDA192C78AB7}"/>
            </a:ext>
          </a:extLst>
        </xdr:cNvPr>
        <xdr:cNvSpPr txBox="1"/>
      </xdr:nvSpPr>
      <xdr:spPr>
        <a:xfrm>
          <a:off x="6286500" y="228601"/>
          <a:ext cx="3406140" cy="590550"/>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chemeClr val="bg1"/>
              </a:solidFill>
            </a:rPr>
            <a:t>【</a:t>
          </a:r>
          <a:r>
            <a:rPr kumimoji="1" lang="ja-JP" altLang="en-US" sz="1100" b="1">
              <a:solidFill>
                <a:schemeClr val="bg1"/>
              </a:solidFill>
            </a:rPr>
            <a:t>作成要領</a:t>
          </a:r>
          <a:r>
            <a:rPr kumimoji="1" lang="en-US" altLang="ja-JP" sz="1100" b="1">
              <a:solidFill>
                <a:schemeClr val="bg1"/>
              </a:solidFill>
            </a:rPr>
            <a:t>】</a:t>
          </a:r>
        </a:p>
        <a:p>
          <a:r>
            <a:rPr kumimoji="1" lang="ja-JP" altLang="en-US" sz="1100" b="1">
              <a:solidFill>
                <a:schemeClr val="bg1"/>
              </a:solidFill>
            </a:rPr>
            <a:t>・黄色のセルに必要事項を入力してください。</a:t>
          </a:r>
          <a:endParaRPr kumimoji="1" lang="en-US" altLang="ja-JP" sz="1100" b="1">
            <a:solidFill>
              <a:schemeClr val="bg1"/>
            </a:solidFill>
          </a:endParaRPr>
        </a:p>
      </xdr:txBody>
    </xdr:sp>
    <xdr:clientData/>
  </xdr:twoCellAnchor>
  <xdr:twoCellAnchor>
    <xdr:from>
      <xdr:col>0</xdr:col>
      <xdr:colOff>47625</xdr:colOff>
      <xdr:row>15</xdr:row>
      <xdr:rowOff>104775</xdr:rowOff>
    </xdr:from>
    <xdr:to>
      <xdr:col>14</xdr:col>
      <xdr:colOff>340702</xdr:colOff>
      <xdr:row>15</xdr:row>
      <xdr:rowOff>122360</xdr:rowOff>
    </xdr:to>
    <xdr:cxnSp macro="">
      <xdr:nvCxnSpPr>
        <xdr:cNvPr id="3" name="直線コネクタ 2">
          <a:extLst>
            <a:ext uri="{FF2B5EF4-FFF2-40B4-BE49-F238E27FC236}">
              <a16:creationId xmlns:a16="http://schemas.microsoft.com/office/drawing/2014/main" id="{933788AB-A6F4-4B61-B9AC-2860728923F3}"/>
            </a:ext>
          </a:extLst>
        </xdr:cNvPr>
        <xdr:cNvCxnSpPr/>
      </xdr:nvCxnSpPr>
      <xdr:spPr>
        <a:xfrm>
          <a:off x="47625" y="3152775"/>
          <a:ext cx="5893777" cy="1758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xdr:colOff>
      <xdr:row>13</xdr:row>
      <xdr:rowOff>55245</xdr:rowOff>
    </xdr:from>
    <xdr:to>
      <xdr:col>22</xdr:col>
      <xdr:colOff>98520</xdr:colOff>
      <xdr:row>18</xdr:row>
      <xdr:rowOff>104640</xdr:rowOff>
    </xdr:to>
    <xdr:sp macro="" textlink="">
      <xdr:nvSpPr>
        <xdr:cNvPr id="4" name="吹き出し: 左矢印 3">
          <a:extLst>
            <a:ext uri="{FF2B5EF4-FFF2-40B4-BE49-F238E27FC236}">
              <a16:creationId xmlns:a16="http://schemas.microsoft.com/office/drawing/2014/main" id="{AEDB7EE1-0041-4C16-8D99-C30F6F296B9F}"/>
            </a:ext>
          </a:extLst>
        </xdr:cNvPr>
        <xdr:cNvSpPr/>
      </xdr:nvSpPr>
      <xdr:spPr>
        <a:xfrm>
          <a:off x="6054090" y="2684145"/>
          <a:ext cx="4331430" cy="1078095"/>
        </a:xfrm>
        <a:prstGeom prst="leftArrowCallout">
          <a:avLst>
            <a:gd name="adj1" fmla="val 25000"/>
            <a:gd name="adj2" fmla="val 25000"/>
            <a:gd name="adj3" fmla="val 25000"/>
            <a:gd name="adj4" fmla="val 89141"/>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b="1">
              <a:solidFill>
                <a:schemeClr val="bg1"/>
              </a:solidFill>
              <a:effectLst/>
              <a:latin typeface="+mn-lt"/>
              <a:ea typeface="+mn-ea"/>
              <a:cs typeface="+mn-cs"/>
            </a:rPr>
            <a:t>変更承認申請をしている場合は、左の黒線を削除して</a:t>
          </a:r>
          <a:endParaRPr lang="ja-JP" altLang="ja-JP" b="1">
            <a:solidFill>
              <a:schemeClr val="bg1"/>
            </a:solidFill>
            <a:effectLst/>
          </a:endParaRPr>
        </a:p>
        <a:p>
          <a:r>
            <a:rPr kumimoji="1" lang="ja-JP" altLang="ja-JP" sz="1100" b="1">
              <a:solidFill>
                <a:schemeClr val="bg1"/>
              </a:solidFill>
              <a:effectLst/>
              <a:latin typeface="+mn-lt"/>
              <a:ea typeface="+mn-ea"/>
              <a:cs typeface="+mn-cs"/>
            </a:rPr>
            <a:t>変更承認通知日および文書番号を入力してください。</a:t>
          </a:r>
          <a:endParaRPr lang="ja-JP" altLang="ja-JP" b="1">
            <a:solidFill>
              <a:schemeClr val="bg1"/>
            </a:solidFill>
            <a:effectLst/>
          </a:endParaRPr>
        </a:p>
        <a:p>
          <a:r>
            <a:rPr kumimoji="1" lang="ja-JP" altLang="ja-JP" sz="1100" b="1">
              <a:solidFill>
                <a:schemeClr val="bg1"/>
              </a:solidFill>
              <a:effectLst/>
              <a:latin typeface="+mn-lt"/>
              <a:ea typeface="+mn-ea"/>
              <a:cs typeface="+mn-cs"/>
            </a:rPr>
            <a:t>（変更承認申請をしていない場合は、左の黒線は削除しないでください。</a:t>
          </a:r>
          <a:r>
            <a:rPr kumimoji="1" lang="ja-JP" altLang="en-US" sz="1100" b="1">
              <a:solidFill>
                <a:schemeClr val="bg1"/>
              </a:solidFill>
              <a:effectLst/>
              <a:latin typeface="+mn-lt"/>
              <a:ea typeface="+mn-ea"/>
              <a:cs typeface="+mn-cs"/>
            </a:rPr>
            <a:t>）</a:t>
          </a:r>
          <a:endParaRPr lang="ja-JP" altLang="ja-JP" b="1">
            <a:solidFill>
              <a:schemeClr val="bg1"/>
            </a:solidFill>
            <a:effectLst/>
          </a:endParaRPr>
        </a:p>
        <a:p>
          <a:pPr algn="l"/>
          <a:endParaRPr kumimoji="1" lang="ja-JP" altLang="en-US" sz="1100" b="1">
            <a:solidFill>
              <a:schemeClr val="bg1"/>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16</xdr:col>
      <xdr:colOff>0</xdr:colOff>
      <xdr:row>1</xdr:row>
      <xdr:rowOff>1</xdr:rowOff>
    </xdr:from>
    <xdr:to>
      <xdr:col>24</xdr:col>
      <xdr:colOff>217170</xdr:colOff>
      <xdr:row>4</xdr:row>
      <xdr:rowOff>95251</xdr:rowOff>
    </xdr:to>
    <xdr:sp macro="" textlink="">
      <xdr:nvSpPr>
        <xdr:cNvPr id="2" name="テキスト ボックス 1">
          <a:extLst>
            <a:ext uri="{FF2B5EF4-FFF2-40B4-BE49-F238E27FC236}">
              <a16:creationId xmlns:a16="http://schemas.microsoft.com/office/drawing/2014/main" id="{88CDF4EA-8527-432D-A0F7-157FC64A6895}"/>
            </a:ext>
          </a:extLst>
        </xdr:cNvPr>
        <xdr:cNvSpPr txBox="1"/>
      </xdr:nvSpPr>
      <xdr:spPr>
        <a:xfrm>
          <a:off x="6400800" y="190501"/>
          <a:ext cx="3417570" cy="666750"/>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chemeClr val="bg1"/>
              </a:solidFill>
            </a:rPr>
            <a:t>【</a:t>
          </a:r>
          <a:r>
            <a:rPr kumimoji="1" lang="ja-JP" altLang="en-US" sz="1100" b="1">
              <a:solidFill>
                <a:schemeClr val="bg1"/>
              </a:solidFill>
            </a:rPr>
            <a:t>作成要領</a:t>
          </a:r>
          <a:r>
            <a:rPr kumimoji="1" lang="en-US" altLang="ja-JP" sz="1100" b="1">
              <a:solidFill>
                <a:schemeClr val="bg1"/>
              </a:solidFill>
            </a:rPr>
            <a:t>】</a:t>
          </a:r>
        </a:p>
        <a:p>
          <a:r>
            <a:rPr kumimoji="1" lang="ja-JP" altLang="en-US" sz="1100" b="1">
              <a:solidFill>
                <a:schemeClr val="bg1"/>
              </a:solidFill>
            </a:rPr>
            <a:t>・黄色のセルに必要事項を入力してください。</a:t>
          </a:r>
          <a:endParaRPr kumimoji="1" lang="en-US" altLang="ja-JP" sz="1100" b="1">
            <a:solidFill>
              <a:schemeClr val="bg1"/>
            </a:solidFill>
          </a:endParaRPr>
        </a:p>
      </xdr:txBody>
    </xdr:sp>
    <xdr:clientData/>
  </xdr:twoCellAnchor>
  <xdr:twoCellAnchor>
    <xdr:from>
      <xdr:col>1</xdr:col>
      <xdr:colOff>285750</xdr:colOff>
      <xdr:row>15</xdr:row>
      <xdr:rowOff>104775</xdr:rowOff>
    </xdr:from>
    <xdr:to>
      <xdr:col>14</xdr:col>
      <xdr:colOff>216877</xdr:colOff>
      <xdr:row>15</xdr:row>
      <xdr:rowOff>122360</xdr:rowOff>
    </xdr:to>
    <xdr:cxnSp macro="">
      <xdr:nvCxnSpPr>
        <xdr:cNvPr id="3" name="直線コネクタ 2">
          <a:extLst>
            <a:ext uri="{FF2B5EF4-FFF2-40B4-BE49-F238E27FC236}">
              <a16:creationId xmlns:a16="http://schemas.microsoft.com/office/drawing/2014/main" id="{208228FC-49F2-4B7F-BD74-E2324D05EC4E}"/>
            </a:ext>
          </a:extLst>
        </xdr:cNvPr>
        <xdr:cNvCxnSpPr/>
      </xdr:nvCxnSpPr>
      <xdr:spPr>
        <a:xfrm>
          <a:off x="685800" y="2962275"/>
          <a:ext cx="5131777" cy="17585"/>
        </a:xfrm>
        <a:prstGeom prst="line">
          <a:avLst/>
        </a:prstGeom>
        <a:noFill/>
        <a:ln w="19050" cap="flat" cmpd="sng" algn="ctr">
          <a:solidFill>
            <a:sysClr val="windowText" lastClr="000000"/>
          </a:solidFill>
          <a:prstDash val="solid"/>
          <a:miter lim="800000"/>
        </a:ln>
        <a:effectLst/>
      </xdr:spPr>
    </xdr:cxnSp>
    <xdr:clientData/>
  </xdr:twoCellAnchor>
  <xdr:twoCellAnchor>
    <xdr:from>
      <xdr:col>0</xdr:col>
      <xdr:colOff>47625</xdr:colOff>
      <xdr:row>16</xdr:row>
      <xdr:rowOff>104775</xdr:rowOff>
    </xdr:from>
    <xdr:to>
      <xdr:col>1</xdr:col>
      <xdr:colOff>142875</xdr:colOff>
      <xdr:row>16</xdr:row>
      <xdr:rowOff>104775</xdr:rowOff>
    </xdr:to>
    <xdr:cxnSp macro="">
      <xdr:nvCxnSpPr>
        <xdr:cNvPr id="4" name="直線コネクタ 3">
          <a:extLst>
            <a:ext uri="{FF2B5EF4-FFF2-40B4-BE49-F238E27FC236}">
              <a16:creationId xmlns:a16="http://schemas.microsoft.com/office/drawing/2014/main" id="{34DACA9C-B9CD-4657-987B-42B788C2C17A}"/>
            </a:ext>
          </a:extLst>
        </xdr:cNvPr>
        <xdr:cNvCxnSpPr/>
      </xdr:nvCxnSpPr>
      <xdr:spPr>
        <a:xfrm>
          <a:off x="47625" y="3152775"/>
          <a:ext cx="495300" cy="0"/>
        </a:xfrm>
        <a:prstGeom prst="line">
          <a:avLst/>
        </a:prstGeom>
        <a:noFill/>
        <a:ln w="19050" cap="flat" cmpd="sng" algn="ctr">
          <a:solidFill>
            <a:sysClr val="windowText" lastClr="000000"/>
          </a:solidFill>
          <a:prstDash val="solid"/>
          <a:miter lim="800000"/>
        </a:ln>
        <a:effectLst/>
      </xdr:spPr>
    </xdr:cxnSp>
    <xdr:clientData/>
  </xdr:twoCellAnchor>
  <xdr:twoCellAnchor>
    <xdr:from>
      <xdr:col>15</xdr:col>
      <xdr:colOff>76200</xdr:colOff>
      <xdr:row>12</xdr:row>
      <xdr:rowOff>152400</xdr:rowOff>
    </xdr:from>
    <xdr:to>
      <xdr:col>25</xdr:col>
      <xdr:colOff>167100</xdr:colOff>
      <xdr:row>18</xdr:row>
      <xdr:rowOff>89400</xdr:rowOff>
    </xdr:to>
    <xdr:sp macro="" textlink="">
      <xdr:nvSpPr>
        <xdr:cNvPr id="5" name="吹き出し: 左矢印 4">
          <a:extLst>
            <a:ext uri="{FF2B5EF4-FFF2-40B4-BE49-F238E27FC236}">
              <a16:creationId xmlns:a16="http://schemas.microsoft.com/office/drawing/2014/main" id="{056733B7-09D2-4342-B2D0-A7BF13AA56B7}"/>
            </a:ext>
          </a:extLst>
        </xdr:cNvPr>
        <xdr:cNvSpPr/>
      </xdr:nvSpPr>
      <xdr:spPr>
        <a:xfrm>
          <a:off x="6076950" y="2438400"/>
          <a:ext cx="4358100" cy="1080000"/>
        </a:xfrm>
        <a:prstGeom prst="leftArrowCallout">
          <a:avLst>
            <a:gd name="adj1" fmla="val 25000"/>
            <a:gd name="adj2" fmla="val 25000"/>
            <a:gd name="adj3" fmla="val 25000"/>
            <a:gd name="adj4" fmla="val 89141"/>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b="1">
              <a:solidFill>
                <a:schemeClr val="bg1"/>
              </a:solidFill>
              <a:effectLst/>
              <a:latin typeface="+mn-lt"/>
              <a:ea typeface="+mn-ea"/>
              <a:cs typeface="+mn-cs"/>
            </a:rPr>
            <a:t>変更承認申請をしている場合は、左の黒線を削除して</a:t>
          </a:r>
          <a:endParaRPr lang="ja-JP" altLang="ja-JP" b="1">
            <a:solidFill>
              <a:schemeClr val="bg1"/>
            </a:solidFill>
            <a:effectLst/>
          </a:endParaRPr>
        </a:p>
        <a:p>
          <a:r>
            <a:rPr kumimoji="1" lang="ja-JP" altLang="ja-JP" sz="1100" b="1">
              <a:solidFill>
                <a:schemeClr val="bg1"/>
              </a:solidFill>
              <a:effectLst/>
              <a:latin typeface="+mn-lt"/>
              <a:ea typeface="+mn-ea"/>
              <a:cs typeface="+mn-cs"/>
            </a:rPr>
            <a:t>変更承認通知日および文書番号を入力してください。</a:t>
          </a:r>
          <a:endParaRPr lang="ja-JP" altLang="ja-JP" b="1">
            <a:solidFill>
              <a:schemeClr val="bg1"/>
            </a:solidFill>
            <a:effectLst/>
          </a:endParaRPr>
        </a:p>
        <a:p>
          <a:r>
            <a:rPr kumimoji="1" lang="ja-JP" altLang="ja-JP" sz="1100" b="1">
              <a:solidFill>
                <a:schemeClr val="bg1"/>
              </a:solidFill>
              <a:effectLst/>
              <a:latin typeface="+mn-lt"/>
              <a:ea typeface="+mn-ea"/>
              <a:cs typeface="+mn-cs"/>
            </a:rPr>
            <a:t>（変更承認申請をしていない場合は、左の黒線は削除しないでください。</a:t>
          </a:r>
          <a:r>
            <a:rPr kumimoji="1" lang="ja-JP" altLang="en-US" sz="1100" b="1">
              <a:solidFill>
                <a:schemeClr val="bg1"/>
              </a:solidFill>
              <a:effectLst/>
              <a:latin typeface="+mn-lt"/>
              <a:ea typeface="+mn-ea"/>
              <a:cs typeface="+mn-cs"/>
            </a:rPr>
            <a:t>）</a:t>
          </a:r>
          <a:endParaRPr lang="ja-JP" altLang="ja-JP" b="1">
            <a:solidFill>
              <a:schemeClr val="bg1"/>
            </a:solidFill>
            <a:effectLst/>
          </a:endParaRPr>
        </a:p>
        <a:p>
          <a:pPr algn="l"/>
          <a:endParaRPr kumimoji="1" lang="ja-JP" altLang="en-US" sz="1100" b="1">
            <a:solidFill>
              <a:schemeClr val="bg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fukuikensyouji@XXX.co.j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mailto:fukuikensyouji@XXX.co.jp" TargetMode="Externa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C5D404-DAF7-436F-9104-F7536A2F2599}">
  <sheetPr>
    <tabColor rgb="FFFFC000"/>
  </sheetPr>
  <dimension ref="A1:U205"/>
  <sheetViews>
    <sheetView showGridLines="0" tabSelected="1" view="pageBreakPreview" zoomScaleNormal="100" zoomScaleSheetLayoutView="100" workbookViewId="0">
      <selection activeCell="M125" sqref="M125"/>
    </sheetView>
  </sheetViews>
  <sheetFormatPr defaultColWidth="8.69921875" defaultRowHeight="18"/>
  <cols>
    <col min="1" max="15" width="5.19921875" style="8" customWidth="1"/>
    <col min="16" max="16" width="5.69921875" style="3" customWidth="1"/>
    <col min="17" max="17" width="5.69921875" style="4" customWidth="1"/>
    <col min="18" max="19" width="5.69921875" style="3" customWidth="1"/>
    <col min="20" max="20" width="8.69921875" style="3"/>
    <col min="21" max="21" width="19.69921875" style="3" customWidth="1"/>
    <col min="22" max="16384" width="8.69921875" style="3"/>
  </cols>
  <sheetData>
    <row r="1" spans="1:15" ht="15" customHeight="1">
      <c r="A1" s="129" t="s">
        <v>430</v>
      </c>
    </row>
    <row r="2" spans="1:15" ht="15" customHeight="1">
      <c r="L2" s="233" t="s">
        <v>97</v>
      </c>
      <c r="M2" s="234"/>
      <c r="N2" s="234"/>
      <c r="O2" s="235"/>
    </row>
    <row r="3" spans="1:15" ht="15" customHeight="1"/>
    <row r="4" spans="1:15" ht="15" customHeight="1">
      <c r="B4" s="8" t="s">
        <v>431</v>
      </c>
      <c r="J4" s="236"/>
      <c r="K4" s="237"/>
      <c r="L4" s="237"/>
      <c r="M4" s="237"/>
      <c r="N4" s="237"/>
      <c r="O4" s="238"/>
    </row>
    <row r="5" spans="1:15" ht="15" customHeight="1">
      <c r="H5" s="9" t="s">
        <v>67</v>
      </c>
      <c r="I5" s="8" t="s">
        <v>0</v>
      </c>
      <c r="J5" s="239"/>
      <c r="K5" s="240"/>
      <c r="L5" s="240"/>
      <c r="M5" s="240"/>
      <c r="N5" s="240"/>
      <c r="O5" s="241"/>
    </row>
    <row r="6" spans="1:15" ht="15" customHeight="1">
      <c r="J6" s="242"/>
      <c r="K6" s="243"/>
      <c r="L6" s="243"/>
      <c r="M6" s="243"/>
      <c r="N6" s="243"/>
      <c r="O6" s="244"/>
    </row>
    <row r="7" spans="1:15" ht="15" customHeight="1">
      <c r="I7" s="8" t="s">
        <v>1</v>
      </c>
      <c r="J7" s="203"/>
      <c r="K7" s="204"/>
      <c r="L7" s="204"/>
      <c r="M7" s="204"/>
      <c r="N7" s="204"/>
      <c r="O7" s="205"/>
    </row>
    <row r="8" spans="1:15" ht="15" customHeight="1">
      <c r="J8" s="190"/>
      <c r="K8" s="191"/>
      <c r="L8" s="191"/>
      <c r="M8" s="191"/>
      <c r="N8" s="191"/>
      <c r="O8" s="192"/>
    </row>
    <row r="9" spans="1:15" ht="15" customHeight="1">
      <c r="J9" s="190"/>
      <c r="K9" s="191"/>
      <c r="L9" s="191"/>
      <c r="M9" s="191"/>
      <c r="N9" s="191"/>
      <c r="O9" s="192"/>
    </row>
    <row r="10" spans="1:15" ht="15" customHeight="1">
      <c r="O10" s="9" t="s">
        <v>2</v>
      </c>
    </row>
    <row r="11" spans="1:15" ht="15" customHeight="1"/>
    <row r="12" spans="1:15" ht="15" customHeight="1">
      <c r="A12" s="217" t="s">
        <v>432</v>
      </c>
      <c r="B12" s="217"/>
      <c r="C12" s="217"/>
      <c r="D12" s="217"/>
      <c r="E12" s="217"/>
      <c r="F12" s="217"/>
      <c r="G12" s="217"/>
      <c r="H12" s="217"/>
      <c r="I12" s="217"/>
      <c r="J12" s="217"/>
      <c r="K12" s="217"/>
      <c r="L12" s="217"/>
      <c r="M12" s="217"/>
      <c r="N12" s="217"/>
      <c r="O12" s="217"/>
    </row>
    <row r="13" spans="1:15" ht="15" customHeight="1"/>
    <row r="14" spans="1:15" ht="15" customHeight="1">
      <c r="A14" s="218" t="s">
        <v>242</v>
      </c>
      <c r="B14" s="218"/>
      <c r="C14" s="218"/>
      <c r="D14" s="218"/>
      <c r="E14" s="218"/>
      <c r="F14" s="218"/>
      <c r="G14" s="218"/>
      <c r="H14" s="218"/>
      <c r="I14" s="218"/>
      <c r="J14" s="218"/>
      <c r="K14" s="218"/>
      <c r="L14" s="218"/>
      <c r="M14" s="218"/>
      <c r="N14" s="218"/>
      <c r="O14" s="218"/>
    </row>
    <row r="15" spans="1:15" ht="15" customHeight="1">
      <c r="A15" s="218"/>
      <c r="B15" s="218"/>
      <c r="C15" s="218"/>
      <c r="D15" s="218"/>
      <c r="E15" s="218"/>
      <c r="F15" s="218"/>
      <c r="G15" s="218"/>
      <c r="H15" s="218"/>
      <c r="I15" s="218"/>
      <c r="J15" s="218"/>
      <c r="K15" s="218"/>
      <c r="L15" s="218"/>
      <c r="M15" s="218"/>
      <c r="N15" s="218"/>
      <c r="O15" s="218"/>
    </row>
    <row r="16" spans="1:15" ht="15" customHeight="1">
      <c r="A16" s="218"/>
      <c r="B16" s="218"/>
      <c r="C16" s="218"/>
      <c r="D16" s="218"/>
      <c r="E16" s="218"/>
      <c r="F16" s="218"/>
      <c r="G16" s="218"/>
      <c r="H16" s="218"/>
      <c r="I16" s="218"/>
      <c r="J16" s="218"/>
      <c r="K16" s="218"/>
      <c r="L16" s="218"/>
      <c r="M16" s="218"/>
      <c r="N16" s="218"/>
      <c r="O16" s="218"/>
    </row>
    <row r="17" spans="1:17" ht="15" customHeight="1">
      <c r="A17" s="10"/>
      <c r="B17" s="10"/>
      <c r="C17" s="10"/>
      <c r="D17" s="10"/>
      <c r="E17" s="10"/>
      <c r="F17" s="10"/>
      <c r="G17" s="10"/>
      <c r="H17" s="10"/>
      <c r="I17" s="10"/>
      <c r="J17" s="10"/>
      <c r="K17" s="10"/>
      <c r="L17" s="10"/>
      <c r="M17" s="10"/>
      <c r="N17" s="10"/>
      <c r="O17" s="10"/>
    </row>
    <row r="18" spans="1:17" ht="15" customHeight="1">
      <c r="A18" s="217" t="s">
        <v>3</v>
      </c>
      <c r="B18" s="250"/>
      <c r="C18" s="250"/>
      <c r="D18" s="250"/>
      <c r="E18" s="250"/>
      <c r="F18" s="250"/>
      <c r="G18" s="250"/>
      <c r="H18" s="250"/>
      <c r="I18" s="250"/>
      <c r="J18" s="250"/>
      <c r="K18" s="250"/>
      <c r="L18" s="250"/>
      <c r="M18" s="250"/>
      <c r="N18" s="250"/>
      <c r="O18" s="250"/>
    </row>
    <row r="19" spans="1:17" ht="15" customHeight="1">
      <c r="A19" s="11"/>
    </row>
    <row r="20" spans="1:17" ht="15" customHeight="1">
      <c r="A20" s="249" t="s">
        <v>351</v>
      </c>
      <c r="B20" s="250"/>
      <c r="C20" s="250"/>
      <c r="D20" s="250"/>
      <c r="E20" s="250"/>
      <c r="F20" s="250"/>
      <c r="G20" s="250"/>
      <c r="H20" s="250"/>
      <c r="I20" s="250"/>
      <c r="J20" s="250"/>
      <c r="K20" s="250"/>
      <c r="L20" s="250"/>
      <c r="M20" s="250"/>
      <c r="N20" s="250"/>
      <c r="O20" s="250"/>
    </row>
    <row r="21" spans="1:17" ht="15" customHeight="1">
      <c r="A21" s="12"/>
      <c r="B21" s="203"/>
      <c r="C21" s="204"/>
      <c r="D21" s="204"/>
      <c r="E21" s="204"/>
      <c r="F21" s="204"/>
      <c r="G21" s="204"/>
      <c r="H21" s="204"/>
      <c r="I21" s="204"/>
      <c r="J21" s="204"/>
      <c r="K21" s="204"/>
      <c r="L21" s="204"/>
      <c r="M21" s="204"/>
      <c r="N21" s="205"/>
    </row>
    <row r="22" spans="1:17" ht="15" customHeight="1"/>
    <row r="23" spans="1:17" ht="15" customHeight="1">
      <c r="A23" s="249" t="s">
        <v>5</v>
      </c>
      <c r="B23" s="250"/>
      <c r="C23" s="250"/>
      <c r="D23" s="250"/>
      <c r="E23" s="250"/>
      <c r="F23" s="250"/>
      <c r="G23" s="250"/>
      <c r="H23" s="250"/>
      <c r="I23" s="250"/>
      <c r="J23" s="250"/>
      <c r="K23" s="250"/>
      <c r="L23" s="250"/>
      <c r="M23" s="250"/>
      <c r="N23" s="250"/>
      <c r="O23" s="250"/>
    </row>
    <row r="24" spans="1:17" ht="15" customHeight="1">
      <c r="A24" s="13"/>
      <c r="B24" s="8" t="s">
        <v>268</v>
      </c>
    </row>
    <row r="25" spans="1:17" ht="15" customHeight="1"/>
    <row r="26" spans="1:17" ht="15" customHeight="1">
      <c r="A26" s="249" t="s">
        <v>6</v>
      </c>
      <c r="B26" s="250"/>
      <c r="C26" s="250"/>
      <c r="D26" s="250"/>
      <c r="E26" s="250"/>
      <c r="F26" s="250"/>
      <c r="G26" s="250"/>
      <c r="H26" s="250"/>
      <c r="I26" s="250"/>
      <c r="J26" s="250"/>
      <c r="K26" s="250"/>
      <c r="L26" s="250"/>
      <c r="M26" s="250"/>
      <c r="N26" s="250"/>
      <c r="O26" s="250"/>
    </row>
    <row r="27" spans="1:17" ht="15" customHeight="1">
      <c r="A27" s="13"/>
      <c r="B27" s="8" t="s">
        <v>268</v>
      </c>
    </row>
    <row r="28" spans="1:17" ht="15" customHeight="1"/>
    <row r="29" spans="1:17" ht="15" customHeight="1">
      <c r="A29" s="249" t="s">
        <v>69</v>
      </c>
      <c r="B29" s="249"/>
      <c r="C29" s="249"/>
      <c r="D29" s="249"/>
      <c r="E29" s="249"/>
      <c r="F29" s="249"/>
      <c r="G29" s="249"/>
      <c r="H29" s="249"/>
      <c r="I29" s="249"/>
      <c r="J29" s="249"/>
      <c r="K29" s="249"/>
      <c r="L29" s="249"/>
      <c r="M29" s="249"/>
      <c r="N29" s="249"/>
      <c r="O29" s="249"/>
    </row>
    <row r="30" spans="1:17" ht="15" customHeight="1">
      <c r="B30" s="301">
        <f>N96</f>
        <v>0</v>
      </c>
      <c r="C30" s="302"/>
      <c r="D30" s="303"/>
      <c r="E30" s="13" t="s">
        <v>7</v>
      </c>
    </row>
    <row r="31" spans="1:17" ht="15" customHeight="1"/>
    <row r="32" spans="1:17" ht="15" customHeight="1">
      <c r="A32" s="249" t="s">
        <v>68</v>
      </c>
      <c r="B32" s="250"/>
      <c r="C32" s="250"/>
      <c r="D32" s="250"/>
      <c r="E32" s="250"/>
      <c r="F32" s="250"/>
      <c r="G32" s="250"/>
      <c r="H32" s="250"/>
      <c r="I32" s="250"/>
      <c r="J32" s="250"/>
      <c r="K32" s="250"/>
      <c r="L32" s="250"/>
      <c r="M32" s="250"/>
      <c r="N32" s="250"/>
      <c r="O32" s="250"/>
      <c r="Q32" s="5"/>
    </row>
    <row r="33" spans="1:15" ht="15" customHeight="1">
      <c r="A33" s="13"/>
      <c r="B33" s="8" t="s">
        <v>8</v>
      </c>
    </row>
    <row r="34" spans="1:15" ht="15" customHeight="1"/>
    <row r="35" spans="1:15" ht="15" customHeight="1">
      <c r="A35" s="249" t="s">
        <v>9</v>
      </c>
      <c r="B35" s="250"/>
      <c r="C35" s="250"/>
      <c r="D35" s="250"/>
      <c r="E35" s="250"/>
      <c r="F35" s="250"/>
      <c r="G35" s="250"/>
      <c r="H35" s="250"/>
      <c r="I35" s="250"/>
      <c r="J35" s="250"/>
      <c r="K35" s="250"/>
      <c r="L35" s="250"/>
      <c r="M35" s="250"/>
      <c r="N35" s="250"/>
      <c r="O35" s="250"/>
    </row>
    <row r="36" spans="1:15" ht="15" customHeight="1">
      <c r="A36" s="13"/>
      <c r="B36" s="8" t="s">
        <v>8</v>
      </c>
    </row>
    <row r="37" spans="1:15" ht="15" customHeight="1"/>
    <row r="38" spans="1:15" ht="15" customHeight="1">
      <c r="A38" s="249" t="s">
        <v>10</v>
      </c>
      <c r="B38" s="250"/>
      <c r="C38" s="250"/>
      <c r="D38" s="250"/>
      <c r="E38" s="250"/>
      <c r="F38" s="250"/>
      <c r="G38" s="250"/>
      <c r="H38" s="250"/>
      <c r="I38" s="250"/>
      <c r="J38" s="250"/>
      <c r="K38" s="250"/>
      <c r="L38" s="250"/>
      <c r="M38" s="250"/>
      <c r="N38" s="250"/>
      <c r="O38" s="250"/>
    </row>
    <row r="39" spans="1:15" ht="15" customHeight="1">
      <c r="A39" s="193" t="s">
        <v>213</v>
      </c>
      <c r="B39" s="193"/>
      <c r="C39" s="193"/>
      <c r="D39" s="193"/>
      <c r="E39" s="193"/>
      <c r="F39" s="193"/>
      <c r="G39" s="193"/>
      <c r="H39" s="193"/>
      <c r="I39" s="193"/>
      <c r="J39" s="193"/>
      <c r="K39" s="193"/>
      <c r="L39" s="193"/>
      <c r="M39" s="193"/>
      <c r="N39" s="193"/>
      <c r="O39" s="193"/>
    </row>
    <row r="40" spans="1:15" ht="15" customHeight="1">
      <c r="A40" s="193" t="s">
        <v>211</v>
      </c>
      <c r="B40" s="193"/>
      <c r="C40" s="193"/>
      <c r="D40" s="193"/>
      <c r="E40" s="193"/>
      <c r="F40" s="193"/>
      <c r="G40" s="193"/>
      <c r="H40" s="193"/>
      <c r="I40" s="193"/>
      <c r="J40" s="193"/>
      <c r="K40" s="193"/>
      <c r="L40" s="193"/>
      <c r="M40" s="193"/>
      <c r="N40" s="193"/>
      <c r="O40" s="193"/>
    </row>
    <row r="41" spans="1:15" ht="15" customHeight="1">
      <c r="A41" s="248" t="s">
        <v>214</v>
      </c>
      <c r="B41" s="248"/>
      <c r="C41" s="248"/>
      <c r="D41" s="248"/>
      <c r="E41" s="248"/>
      <c r="F41" s="248"/>
      <c r="G41" s="248"/>
      <c r="H41" s="248"/>
      <c r="I41" s="248"/>
      <c r="J41" s="248"/>
      <c r="K41" s="248"/>
      <c r="L41" s="248"/>
      <c r="M41" s="248"/>
      <c r="N41" s="248"/>
      <c r="O41" s="248"/>
    </row>
    <row r="42" spans="1:15" ht="15" customHeight="1">
      <c r="A42" s="248" t="s">
        <v>218</v>
      </c>
      <c r="B42" s="248"/>
      <c r="C42" s="248"/>
      <c r="D42" s="248"/>
      <c r="E42" s="248"/>
      <c r="F42" s="248"/>
      <c r="G42" s="248"/>
      <c r="H42" s="248"/>
      <c r="I42" s="248"/>
      <c r="J42" s="248"/>
      <c r="K42" s="248"/>
      <c r="L42" s="248"/>
      <c r="M42" s="248"/>
      <c r="N42" s="248"/>
      <c r="O42" s="248"/>
    </row>
    <row r="43" spans="1:15" ht="15" customHeight="1">
      <c r="A43" s="193" t="s">
        <v>215</v>
      </c>
      <c r="B43" s="193"/>
      <c r="C43" s="193"/>
      <c r="D43" s="193"/>
      <c r="E43" s="193"/>
      <c r="F43" s="193"/>
      <c r="G43" s="193"/>
      <c r="H43" s="193"/>
      <c r="I43" s="193"/>
      <c r="J43" s="193"/>
      <c r="K43" s="193"/>
      <c r="L43" s="193"/>
      <c r="M43" s="193"/>
      <c r="N43" s="193"/>
      <c r="O43" s="193"/>
    </row>
    <row r="44" spans="1:15" ht="15" customHeight="1">
      <c r="A44" s="193" t="s">
        <v>434</v>
      </c>
      <c r="B44" s="193"/>
      <c r="C44" s="193"/>
      <c r="D44" s="193"/>
      <c r="E44" s="193"/>
      <c r="F44" s="193"/>
      <c r="G44" s="193"/>
      <c r="H44" s="193"/>
      <c r="I44" s="193"/>
      <c r="J44" s="193"/>
      <c r="K44" s="193"/>
      <c r="L44" s="193"/>
      <c r="M44" s="193"/>
      <c r="N44" s="193"/>
      <c r="O44" s="193"/>
    </row>
    <row r="45" spans="1:15" ht="15" customHeight="1">
      <c r="A45" s="193" t="s">
        <v>435</v>
      </c>
      <c r="B45" s="193"/>
      <c r="C45" s="193"/>
      <c r="D45" s="193"/>
      <c r="E45" s="193"/>
      <c r="F45" s="193"/>
      <c r="G45" s="193"/>
      <c r="H45" s="193"/>
      <c r="I45" s="193"/>
      <c r="J45" s="193"/>
      <c r="K45" s="193"/>
      <c r="L45" s="193"/>
      <c r="M45" s="193"/>
      <c r="N45" s="193"/>
      <c r="O45" s="193"/>
    </row>
    <row r="46" spans="1:15" ht="15" customHeight="1">
      <c r="A46" s="193" t="s">
        <v>436</v>
      </c>
      <c r="B46" s="193"/>
      <c r="C46" s="193"/>
      <c r="D46" s="193"/>
      <c r="E46" s="193"/>
      <c r="F46" s="193"/>
      <c r="G46" s="193"/>
      <c r="H46" s="193"/>
      <c r="I46" s="193"/>
      <c r="J46" s="193"/>
      <c r="K46" s="193"/>
      <c r="L46" s="193"/>
      <c r="M46" s="193"/>
      <c r="N46" s="193"/>
      <c r="O46" s="193"/>
    </row>
    <row r="47" spans="1:15" ht="15" customHeight="1">
      <c r="A47" s="193" t="s">
        <v>437</v>
      </c>
      <c r="B47" s="193"/>
      <c r="C47" s="193"/>
      <c r="D47" s="193"/>
      <c r="E47" s="193"/>
      <c r="F47" s="193"/>
      <c r="G47" s="193"/>
      <c r="H47" s="193"/>
      <c r="I47" s="193"/>
      <c r="J47" s="193"/>
      <c r="K47" s="193"/>
      <c r="L47" s="193"/>
      <c r="M47" s="193"/>
      <c r="N47" s="193"/>
      <c r="O47" s="193"/>
    </row>
    <row r="48" spans="1:15" ht="15" customHeight="1">
      <c r="A48" s="178"/>
      <c r="B48" s="178"/>
      <c r="C48" s="178"/>
      <c r="D48" s="178"/>
      <c r="E48" s="178"/>
      <c r="F48" s="178"/>
      <c r="G48" s="178"/>
      <c r="H48" s="178"/>
      <c r="I48" s="178"/>
      <c r="J48" s="178"/>
      <c r="K48" s="178"/>
      <c r="L48" s="178"/>
      <c r="M48" s="178"/>
      <c r="N48" s="178"/>
      <c r="O48" s="178"/>
    </row>
    <row r="49" spans="1:15" ht="15" customHeight="1">
      <c r="A49" s="8" t="s">
        <v>12</v>
      </c>
    </row>
    <row r="50" spans="1:15" ht="15" customHeight="1"/>
    <row r="51" spans="1:15" ht="15" customHeight="1">
      <c r="A51" s="251" t="s">
        <v>352</v>
      </c>
      <c r="B51" s="251"/>
      <c r="C51" s="251"/>
      <c r="D51" s="251"/>
      <c r="E51" s="251"/>
      <c r="F51" s="251"/>
      <c r="G51" s="251"/>
      <c r="H51" s="251"/>
      <c r="I51" s="251"/>
      <c r="J51" s="251"/>
      <c r="K51" s="251"/>
      <c r="L51" s="251"/>
      <c r="M51" s="251"/>
      <c r="N51" s="251"/>
      <c r="O51" s="251"/>
    </row>
    <row r="52" spans="1:15" ht="15" customHeight="1">
      <c r="A52" s="14"/>
      <c r="B52" s="14"/>
      <c r="C52" s="14"/>
      <c r="D52" s="14"/>
      <c r="E52" s="14"/>
      <c r="F52" s="14"/>
      <c r="G52" s="14"/>
      <c r="H52" s="14"/>
      <c r="I52" s="14"/>
      <c r="J52" s="14"/>
      <c r="K52" s="14"/>
      <c r="L52" s="14"/>
      <c r="M52" s="14"/>
      <c r="N52" s="14"/>
      <c r="O52" s="14"/>
    </row>
    <row r="53" spans="1:15" ht="15" customHeight="1">
      <c r="A53" s="8" t="s">
        <v>13</v>
      </c>
    </row>
    <row r="54" spans="1:15" ht="24" customHeight="1">
      <c r="B54" s="202" t="s">
        <v>14</v>
      </c>
      <c r="C54" s="202"/>
      <c r="D54" s="202"/>
      <c r="E54" s="245" t="str">
        <f>IF('交付申請書(様式)'!J7=0,"",'交付申請書(様式)'!J7)</f>
        <v/>
      </c>
      <c r="F54" s="245"/>
      <c r="G54" s="245"/>
      <c r="H54" s="245"/>
      <c r="I54" s="245"/>
      <c r="J54" s="245"/>
      <c r="K54" s="245"/>
      <c r="L54" s="245"/>
      <c r="M54" s="245"/>
      <c r="N54" s="245"/>
      <c r="O54" s="245"/>
    </row>
    <row r="55" spans="1:15" ht="24" customHeight="1">
      <c r="B55" s="252" t="s">
        <v>220</v>
      </c>
      <c r="C55" s="252"/>
      <c r="D55" s="252"/>
      <c r="E55" s="245" t="str">
        <f>IF('交付申請書(様式)'!J8=0,"",'交付申請書(様式)'!J8)</f>
        <v/>
      </c>
      <c r="F55" s="245"/>
      <c r="G55" s="245"/>
      <c r="H55" s="246"/>
      <c r="I55" s="247" t="str">
        <f>IF('交付申請書(様式)'!J9=0,"",'交付申請書(様式)'!J9)</f>
        <v/>
      </c>
      <c r="J55" s="245"/>
      <c r="K55" s="245"/>
      <c r="L55" s="245"/>
      <c r="M55" s="245"/>
      <c r="N55" s="245"/>
      <c r="O55" s="245"/>
    </row>
    <row r="56" spans="1:15" ht="24" customHeight="1">
      <c r="B56" s="202" t="s">
        <v>16</v>
      </c>
      <c r="C56" s="202"/>
      <c r="D56" s="202"/>
      <c r="E56" s="245" t="str">
        <f>IF('交付申請書(様式)'!J4=0,"",'交付申請書(様式)'!J4)</f>
        <v/>
      </c>
      <c r="F56" s="245"/>
      <c r="G56" s="245"/>
      <c r="H56" s="245"/>
      <c r="I56" s="245"/>
      <c r="J56" s="245"/>
      <c r="K56" s="245"/>
      <c r="L56" s="245"/>
      <c r="M56" s="245"/>
      <c r="N56" s="245"/>
      <c r="O56" s="245"/>
    </row>
    <row r="57" spans="1:15" ht="24" customHeight="1">
      <c r="B57" s="202" t="s">
        <v>17</v>
      </c>
      <c r="C57" s="202"/>
      <c r="D57" s="202"/>
      <c r="E57" s="206" t="s">
        <v>401</v>
      </c>
      <c r="F57" s="207"/>
      <c r="G57" s="207"/>
      <c r="H57" s="207"/>
      <c r="I57" s="207"/>
      <c r="J57" s="207"/>
      <c r="K57" s="207"/>
      <c r="L57" s="207"/>
      <c r="M57" s="207"/>
      <c r="N57" s="207"/>
      <c r="O57" s="208"/>
    </row>
    <row r="58" spans="1:15" ht="24" customHeight="1">
      <c r="B58" s="202"/>
      <c r="C58" s="202"/>
      <c r="D58" s="202"/>
      <c r="E58" s="213"/>
      <c r="F58" s="214"/>
      <c r="G58" s="214"/>
      <c r="H58" s="214"/>
      <c r="I58" s="214"/>
      <c r="J58" s="214"/>
      <c r="K58" s="214"/>
      <c r="L58" s="214"/>
      <c r="M58" s="214"/>
      <c r="N58" s="214"/>
      <c r="O58" s="215"/>
    </row>
    <row r="59" spans="1:15" ht="24" customHeight="1">
      <c r="B59" s="202" t="s">
        <v>18</v>
      </c>
      <c r="C59" s="202"/>
      <c r="D59" s="202"/>
      <c r="E59" s="200"/>
      <c r="F59" s="200"/>
      <c r="G59" s="200"/>
      <c r="H59" s="200"/>
      <c r="I59" s="200"/>
      <c r="J59" s="200"/>
      <c r="K59" s="200"/>
      <c r="L59" s="200"/>
      <c r="M59" s="200"/>
      <c r="N59" s="200"/>
      <c r="O59" s="200"/>
    </row>
    <row r="60" spans="1:15" ht="24" customHeight="1">
      <c r="A60" s="103"/>
      <c r="B60" s="253" t="s">
        <v>221</v>
      </c>
      <c r="C60" s="198"/>
      <c r="D60" s="199"/>
      <c r="E60" s="209"/>
      <c r="F60" s="210"/>
      <c r="G60" s="210"/>
      <c r="H60" s="210"/>
      <c r="I60" s="210"/>
      <c r="J60" s="210"/>
      <c r="K60" s="210"/>
      <c r="L60" s="210"/>
      <c r="M60" s="210"/>
      <c r="N60" s="211" t="s">
        <v>223</v>
      </c>
      <c r="O60" s="212"/>
    </row>
    <row r="61" spans="1:15" ht="24" customHeight="1">
      <c r="B61" s="202" t="s">
        <v>222</v>
      </c>
      <c r="C61" s="202"/>
      <c r="D61" s="202"/>
      <c r="E61" s="194"/>
      <c r="F61" s="195"/>
      <c r="G61" s="15" t="s">
        <v>224</v>
      </c>
      <c r="H61" s="196" t="s">
        <v>225</v>
      </c>
      <c r="I61" s="197"/>
      <c r="J61" s="126"/>
      <c r="K61" s="127" t="s">
        <v>226</v>
      </c>
      <c r="L61" s="127" t="s">
        <v>227</v>
      </c>
      <c r="M61" s="126"/>
      <c r="N61" s="198" t="s">
        <v>228</v>
      </c>
      <c r="O61" s="199"/>
    </row>
    <row r="62" spans="1:15" ht="24" customHeight="1">
      <c r="B62" s="202" t="s">
        <v>20</v>
      </c>
      <c r="C62" s="202"/>
      <c r="D62" s="202"/>
      <c r="E62" s="200"/>
      <c r="F62" s="200"/>
      <c r="G62" s="200"/>
      <c r="H62" s="200"/>
      <c r="I62" s="200"/>
      <c r="J62" s="200"/>
      <c r="K62" s="200"/>
      <c r="L62" s="200"/>
      <c r="M62" s="200"/>
      <c r="N62" s="200"/>
      <c r="O62" s="200"/>
    </row>
    <row r="63" spans="1:15" ht="24" customHeight="1">
      <c r="B63" s="202" t="s">
        <v>21</v>
      </c>
      <c r="C63" s="202"/>
      <c r="D63" s="202"/>
      <c r="E63" s="200"/>
      <c r="F63" s="200"/>
      <c r="G63" s="200"/>
      <c r="H63" s="200"/>
      <c r="I63" s="201" t="s">
        <v>22</v>
      </c>
      <c r="J63" s="201"/>
      <c r="K63" s="200"/>
      <c r="L63" s="200"/>
      <c r="M63" s="200"/>
      <c r="N63" s="200"/>
      <c r="O63" s="200"/>
    </row>
    <row r="64" spans="1:15" ht="24" customHeight="1">
      <c r="B64" s="202" t="s">
        <v>23</v>
      </c>
      <c r="C64" s="202"/>
      <c r="D64" s="202"/>
      <c r="E64" s="231"/>
      <c r="F64" s="200"/>
      <c r="G64" s="200"/>
      <c r="H64" s="200"/>
      <c r="I64" s="200"/>
      <c r="J64" s="200"/>
      <c r="K64" s="200"/>
      <c r="L64" s="200"/>
      <c r="M64" s="200"/>
      <c r="N64" s="200"/>
      <c r="O64" s="200"/>
    </row>
    <row r="65" spans="1:19" ht="15" customHeight="1"/>
    <row r="66" spans="1:19" ht="15" customHeight="1">
      <c r="A66" s="8" t="s">
        <v>72</v>
      </c>
    </row>
    <row r="67" spans="1:19" ht="30" customHeight="1">
      <c r="B67" s="253" t="s">
        <v>353</v>
      </c>
      <c r="C67" s="198"/>
      <c r="D67" s="199"/>
      <c r="E67" s="379"/>
      <c r="F67" s="380"/>
      <c r="G67" s="380"/>
      <c r="H67" s="380"/>
      <c r="I67" s="380"/>
      <c r="J67" s="380"/>
      <c r="K67" s="380"/>
      <c r="L67" s="380"/>
      <c r="M67" s="380"/>
      <c r="N67" s="380"/>
      <c r="O67" s="381"/>
    </row>
    <row r="68" spans="1:19" ht="24" customHeight="1">
      <c r="B68" s="253" t="s">
        <v>16</v>
      </c>
      <c r="C68" s="198"/>
      <c r="D68" s="199"/>
      <c r="E68" s="379"/>
      <c r="F68" s="380"/>
      <c r="G68" s="380"/>
      <c r="H68" s="380"/>
      <c r="I68" s="380"/>
      <c r="J68" s="380"/>
      <c r="K68" s="380"/>
      <c r="L68" s="380"/>
      <c r="M68" s="380"/>
      <c r="N68" s="380"/>
      <c r="O68" s="381"/>
    </row>
    <row r="69" spans="1:19" ht="24" customHeight="1">
      <c r="B69" s="253" t="s">
        <v>229</v>
      </c>
      <c r="C69" s="198"/>
      <c r="D69" s="199"/>
      <c r="E69" s="382" t="s">
        <v>233</v>
      </c>
      <c r="F69" s="383"/>
      <c r="G69" s="383"/>
      <c r="H69" s="383"/>
      <c r="I69" s="383"/>
      <c r="J69" s="383"/>
      <c r="K69" s="383"/>
      <c r="L69" s="383"/>
      <c r="M69" s="383"/>
      <c r="N69" s="383"/>
      <c r="O69" s="384"/>
    </row>
    <row r="70" spans="1:19" ht="49.95" customHeight="1">
      <c r="B70" s="253" t="s">
        <v>230</v>
      </c>
      <c r="C70" s="198"/>
      <c r="D70" s="199"/>
      <c r="E70" s="376"/>
      <c r="F70" s="377"/>
      <c r="G70" s="377"/>
      <c r="H70" s="377"/>
      <c r="I70" s="377"/>
      <c r="J70" s="377"/>
      <c r="K70" s="377"/>
      <c r="L70" s="377"/>
      <c r="M70" s="377"/>
      <c r="N70" s="377"/>
      <c r="O70" s="378"/>
    </row>
    <row r="71" spans="1:19" ht="49.95" customHeight="1">
      <c r="B71" s="253" t="s">
        <v>231</v>
      </c>
      <c r="C71" s="198"/>
      <c r="D71" s="199"/>
      <c r="E71" s="376"/>
      <c r="F71" s="377"/>
      <c r="G71" s="377"/>
      <c r="H71" s="377"/>
      <c r="I71" s="377"/>
      <c r="J71" s="377"/>
      <c r="K71" s="377"/>
      <c r="L71" s="377"/>
      <c r="M71" s="377"/>
      <c r="N71" s="377"/>
      <c r="O71" s="378"/>
    </row>
    <row r="72" spans="1:19" ht="49.2" customHeight="1">
      <c r="B72" s="362" t="s">
        <v>232</v>
      </c>
      <c r="C72" s="372"/>
      <c r="D72" s="363"/>
      <c r="E72" s="373"/>
      <c r="F72" s="374"/>
      <c r="G72" s="374"/>
      <c r="H72" s="374"/>
      <c r="I72" s="374"/>
      <c r="J72" s="374"/>
      <c r="K72" s="374"/>
      <c r="L72" s="374"/>
      <c r="M72" s="374"/>
      <c r="N72" s="374"/>
      <c r="O72" s="375"/>
    </row>
    <row r="73" spans="1:19" ht="64.8" customHeight="1">
      <c r="A73" s="182"/>
      <c r="B73" s="219" t="s">
        <v>489</v>
      </c>
      <c r="C73" s="220"/>
      <c r="D73" s="221"/>
      <c r="E73" s="225" t="s">
        <v>496</v>
      </c>
      <c r="F73" s="226"/>
      <c r="G73" s="226"/>
      <c r="H73" s="226"/>
      <c r="I73" s="226"/>
      <c r="J73" s="226"/>
      <c r="K73" s="226"/>
      <c r="L73" s="226"/>
      <c r="M73" s="226"/>
      <c r="N73" s="226"/>
      <c r="O73" s="227"/>
    </row>
    <row r="74" spans="1:19" ht="24" customHeight="1">
      <c r="A74" s="182"/>
      <c r="B74" s="222"/>
      <c r="C74" s="223"/>
      <c r="D74" s="224"/>
      <c r="E74" s="228" t="s">
        <v>491</v>
      </c>
      <c r="F74" s="229"/>
      <c r="G74" s="229"/>
      <c r="H74" s="230" t="s">
        <v>490</v>
      </c>
      <c r="I74" s="230"/>
      <c r="J74" s="230"/>
      <c r="K74" s="230"/>
      <c r="L74" s="230"/>
      <c r="M74" s="230"/>
      <c r="N74" s="230"/>
      <c r="O74" s="230"/>
    </row>
    <row r="75" spans="1:19" ht="15" customHeight="1">
      <c r="A75" s="8" t="s">
        <v>25</v>
      </c>
    </row>
    <row r="76" spans="1:19" ht="15" customHeight="1"/>
    <row r="77" spans="1:19" ht="15" customHeight="1">
      <c r="A77" s="251" t="s">
        <v>26</v>
      </c>
      <c r="B77" s="251"/>
      <c r="C77" s="251"/>
      <c r="D77" s="251"/>
      <c r="E77" s="251"/>
      <c r="F77" s="251"/>
      <c r="G77" s="251"/>
      <c r="H77" s="251"/>
      <c r="I77" s="251"/>
      <c r="J77" s="251"/>
      <c r="K77" s="251"/>
      <c r="L77" s="251"/>
      <c r="M77" s="251"/>
      <c r="N77" s="251"/>
      <c r="O77" s="251"/>
    </row>
    <row r="78" spans="1:19" ht="15" customHeight="1"/>
    <row r="79" spans="1:19" ht="15" customHeight="1">
      <c r="A79" s="8" t="s">
        <v>27</v>
      </c>
      <c r="M79" s="8" t="s">
        <v>240</v>
      </c>
    </row>
    <row r="80" spans="1:19" ht="24" customHeight="1">
      <c r="B80" s="202" t="s">
        <v>28</v>
      </c>
      <c r="C80" s="202"/>
      <c r="D80" s="202"/>
      <c r="E80" s="202" t="s">
        <v>29</v>
      </c>
      <c r="F80" s="202"/>
      <c r="G80" s="202"/>
      <c r="H80" s="202"/>
      <c r="I80" s="202" t="s">
        <v>30</v>
      </c>
      <c r="J80" s="202"/>
      <c r="K80" s="202"/>
      <c r="L80" s="202"/>
      <c r="M80" s="202"/>
      <c r="N80" s="202"/>
      <c r="O80" s="202"/>
      <c r="P80" s="1"/>
      <c r="Q80" s="6"/>
      <c r="R80" s="1"/>
      <c r="S80" s="1"/>
    </row>
    <row r="81" spans="1:21" ht="24" customHeight="1">
      <c r="B81" s="202" t="s">
        <v>31</v>
      </c>
      <c r="C81" s="202"/>
      <c r="D81" s="202"/>
      <c r="E81" s="259"/>
      <c r="F81" s="259"/>
      <c r="G81" s="259"/>
      <c r="H81" s="259"/>
      <c r="I81" s="258"/>
      <c r="J81" s="258"/>
      <c r="K81" s="258"/>
      <c r="L81" s="258"/>
      <c r="M81" s="258"/>
      <c r="N81" s="258"/>
      <c r="O81" s="258"/>
      <c r="P81" s="1"/>
      <c r="Q81" s="6"/>
      <c r="R81" s="1"/>
      <c r="S81" s="1"/>
    </row>
    <row r="82" spans="1:21" ht="24" customHeight="1">
      <c r="B82" s="202" t="s">
        <v>32</v>
      </c>
      <c r="C82" s="202"/>
      <c r="D82" s="202"/>
      <c r="E82" s="259"/>
      <c r="F82" s="259"/>
      <c r="G82" s="259"/>
      <c r="H82" s="259"/>
      <c r="I82" s="257"/>
      <c r="J82" s="257"/>
      <c r="K82" s="257"/>
      <c r="L82" s="257"/>
      <c r="M82" s="257"/>
      <c r="N82" s="257"/>
      <c r="O82" s="257"/>
      <c r="P82" s="1"/>
      <c r="Q82" s="6"/>
      <c r="R82" s="1"/>
      <c r="S82" s="1"/>
    </row>
    <row r="83" spans="1:21" ht="24" customHeight="1">
      <c r="B83" s="202" t="s">
        <v>33</v>
      </c>
      <c r="C83" s="202"/>
      <c r="D83" s="202"/>
      <c r="E83" s="216">
        <f>N96</f>
        <v>0</v>
      </c>
      <c r="F83" s="216"/>
      <c r="G83" s="216"/>
      <c r="H83" s="216"/>
      <c r="I83" s="256" t="s">
        <v>234</v>
      </c>
      <c r="J83" s="256"/>
      <c r="K83" s="256"/>
      <c r="L83" s="256"/>
      <c r="M83" s="256"/>
      <c r="N83" s="256"/>
      <c r="O83" s="256"/>
      <c r="P83" s="1"/>
      <c r="Q83" s="6"/>
      <c r="R83" s="1"/>
      <c r="S83" s="1"/>
    </row>
    <row r="84" spans="1:21" ht="24" customHeight="1">
      <c r="B84" s="202" t="s">
        <v>34</v>
      </c>
      <c r="C84" s="202"/>
      <c r="D84" s="202"/>
      <c r="E84" s="232">
        <f>E85-E81-E82-E83</f>
        <v>0</v>
      </c>
      <c r="F84" s="232"/>
      <c r="G84" s="232"/>
      <c r="H84" s="232"/>
      <c r="I84" s="202"/>
      <c r="J84" s="202"/>
      <c r="K84" s="202"/>
      <c r="L84" s="202"/>
      <c r="M84" s="202"/>
      <c r="N84" s="202"/>
      <c r="O84" s="202"/>
      <c r="P84" s="1"/>
      <c r="Q84" s="6"/>
      <c r="R84" s="1"/>
      <c r="S84" s="1"/>
    </row>
    <row r="85" spans="1:21" ht="24" customHeight="1">
      <c r="B85" s="254" t="s">
        <v>35</v>
      </c>
      <c r="C85" s="254"/>
      <c r="D85" s="254"/>
      <c r="E85" s="232">
        <f>G96</f>
        <v>0</v>
      </c>
      <c r="F85" s="232"/>
      <c r="G85" s="232"/>
      <c r="H85" s="232"/>
      <c r="I85" s="255"/>
      <c r="J85" s="255"/>
      <c r="K85" s="255"/>
      <c r="L85" s="255"/>
      <c r="M85" s="255"/>
      <c r="N85" s="255"/>
      <c r="O85" s="255"/>
      <c r="P85" s="1"/>
      <c r="Q85" s="6"/>
      <c r="R85" s="1"/>
      <c r="S85" s="1"/>
    </row>
    <row r="86" spans="1:21" ht="15" customHeight="1"/>
    <row r="87" spans="1:21" ht="15" customHeight="1">
      <c r="A87" s="8" t="s">
        <v>36</v>
      </c>
    </row>
    <row r="88" spans="1:21" ht="24" customHeight="1">
      <c r="B88" s="362" t="s">
        <v>48</v>
      </c>
      <c r="C88" s="363"/>
      <c r="D88" s="362" t="s">
        <v>37</v>
      </c>
      <c r="E88" s="372"/>
      <c r="F88" s="363"/>
      <c r="G88" s="260" t="s">
        <v>38</v>
      </c>
      <c r="H88" s="261"/>
      <c r="I88" s="260" t="s">
        <v>39</v>
      </c>
      <c r="J88" s="261"/>
      <c r="K88" s="362" t="s">
        <v>40</v>
      </c>
      <c r="L88" s="372"/>
      <c r="M88" s="363"/>
      <c r="N88" s="387" t="s">
        <v>402</v>
      </c>
      <c r="O88" s="261"/>
      <c r="P88" s="1"/>
      <c r="Q88" s="6"/>
    </row>
    <row r="89" spans="1:21" ht="24" customHeight="1">
      <c r="B89" s="364"/>
      <c r="C89" s="365"/>
      <c r="D89" s="364"/>
      <c r="E89" s="385"/>
      <c r="F89" s="365"/>
      <c r="G89" s="395" t="s">
        <v>41</v>
      </c>
      <c r="H89" s="389"/>
      <c r="I89" s="395" t="s">
        <v>42</v>
      </c>
      <c r="J89" s="389"/>
      <c r="K89" s="364"/>
      <c r="L89" s="385"/>
      <c r="M89" s="365"/>
      <c r="N89" s="388" t="s">
        <v>404</v>
      </c>
      <c r="O89" s="389"/>
      <c r="P89" s="1"/>
      <c r="Q89" s="6"/>
    </row>
    <row r="90" spans="1:21" ht="24" customHeight="1">
      <c r="B90" s="366"/>
      <c r="C90" s="367"/>
      <c r="D90" s="366"/>
      <c r="E90" s="386"/>
      <c r="F90" s="367"/>
      <c r="G90" s="366" t="s">
        <v>43</v>
      </c>
      <c r="H90" s="367"/>
      <c r="I90" s="366" t="s">
        <v>43</v>
      </c>
      <c r="J90" s="367"/>
      <c r="K90" s="366"/>
      <c r="L90" s="386"/>
      <c r="M90" s="367"/>
      <c r="N90" s="390" t="s">
        <v>403</v>
      </c>
      <c r="O90" s="391"/>
      <c r="P90" s="1"/>
      <c r="Q90" s="6"/>
    </row>
    <row r="91" spans="1:21" ht="24" customHeight="1" thickBot="1">
      <c r="B91" s="368"/>
      <c r="C91" s="369"/>
      <c r="D91" s="343"/>
      <c r="E91" s="344"/>
      <c r="F91" s="345"/>
      <c r="G91" s="266"/>
      <c r="H91" s="267"/>
      <c r="I91" s="266"/>
      <c r="J91" s="267"/>
      <c r="K91" s="359"/>
      <c r="L91" s="360"/>
      <c r="M91" s="361"/>
      <c r="N91" s="351"/>
      <c r="O91" s="352"/>
      <c r="P91" s="1"/>
      <c r="Q91" s="6"/>
    </row>
    <row r="92" spans="1:21" ht="24" customHeight="1" thickTop="1" thickBot="1">
      <c r="A92" s="103"/>
      <c r="B92" s="370"/>
      <c r="C92" s="371"/>
      <c r="D92" s="340"/>
      <c r="E92" s="341"/>
      <c r="F92" s="342"/>
      <c r="G92" s="264"/>
      <c r="H92" s="265"/>
      <c r="I92" s="264"/>
      <c r="J92" s="265"/>
      <c r="K92" s="340"/>
      <c r="L92" s="341"/>
      <c r="M92" s="342"/>
      <c r="N92" s="353"/>
      <c r="O92" s="354"/>
      <c r="P92" s="1"/>
      <c r="Q92" s="6"/>
    </row>
    <row r="93" spans="1:21" ht="24" customHeight="1" thickTop="1" thickBot="1">
      <c r="A93" s="103"/>
      <c r="B93" s="270"/>
      <c r="C93" s="271"/>
      <c r="D93" s="340"/>
      <c r="E93" s="341"/>
      <c r="F93" s="342"/>
      <c r="G93" s="264"/>
      <c r="H93" s="265"/>
      <c r="I93" s="264"/>
      <c r="J93" s="265"/>
      <c r="K93" s="340"/>
      <c r="L93" s="341"/>
      <c r="M93" s="342"/>
      <c r="N93" s="353"/>
      <c r="O93" s="354"/>
      <c r="P93" s="1"/>
      <c r="Q93" s="6"/>
    </row>
    <row r="94" spans="1:21" ht="24" customHeight="1" thickTop="1" thickBot="1">
      <c r="B94" s="268"/>
      <c r="C94" s="269"/>
      <c r="D94" s="340"/>
      <c r="E94" s="341"/>
      <c r="F94" s="342"/>
      <c r="G94" s="264"/>
      <c r="H94" s="265"/>
      <c r="I94" s="264"/>
      <c r="J94" s="265"/>
      <c r="K94" s="340"/>
      <c r="L94" s="341"/>
      <c r="M94" s="342"/>
      <c r="N94" s="355"/>
      <c r="O94" s="356"/>
      <c r="P94" s="1"/>
      <c r="Q94" s="6"/>
    </row>
    <row r="95" spans="1:21" ht="24" customHeight="1" thickTop="1">
      <c r="B95" s="268"/>
      <c r="C95" s="269"/>
      <c r="D95" s="337"/>
      <c r="E95" s="338"/>
      <c r="F95" s="339"/>
      <c r="G95" s="262"/>
      <c r="H95" s="263"/>
      <c r="I95" s="262"/>
      <c r="J95" s="263"/>
      <c r="K95" s="392"/>
      <c r="L95" s="393"/>
      <c r="M95" s="394"/>
      <c r="N95" s="357"/>
      <c r="O95" s="358"/>
      <c r="P95" s="1"/>
      <c r="Q95" s="6"/>
    </row>
    <row r="96" spans="1:21" ht="24" customHeight="1">
      <c r="B96" s="362" t="s">
        <v>405</v>
      </c>
      <c r="C96" s="363"/>
      <c r="D96" s="327"/>
      <c r="E96" s="328"/>
      <c r="F96" s="329"/>
      <c r="G96" s="333">
        <f>SUM(G91:H95)</f>
        <v>0</v>
      </c>
      <c r="H96" s="334"/>
      <c r="I96" s="333">
        <f>SUM(I91:J95)</f>
        <v>0</v>
      </c>
      <c r="J96" s="334"/>
      <c r="K96" s="395" t="s">
        <v>235</v>
      </c>
      <c r="L96" s="388"/>
      <c r="M96" s="389"/>
      <c r="N96" s="346" cm="1">
        <f t="array" ref="N96">_xlfn.IFS(K98&lt;2000000,ROUNDDOWN(K98,-3),K98&gt;=2000000,"2,000,000")</f>
        <v>0</v>
      </c>
      <c r="O96" s="347"/>
      <c r="P96" s="1"/>
      <c r="Q96" s="6"/>
      <c r="U96" s="88"/>
    </row>
    <row r="97" spans="1:21" ht="24" customHeight="1">
      <c r="B97" s="364"/>
      <c r="C97" s="365"/>
      <c r="D97" s="327"/>
      <c r="E97" s="328"/>
      <c r="F97" s="329"/>
      <c r="G97" s="333"/>
      <c r="H97" s="334"/>
      <c r="I97" s="333"/>
      <c r="J97" s="334"/>
      <c r="K97" s="396" t="s">
        <v>236</v>
      </c>
      <c r="L97" s="397"/>
      <c r="M97" s="398"/>
      <c r="N97" s="346"/>
      <c r="O97" s="347"/>
      <c r="P97" s="1"/>
      <c r="Q97" s="6"/>
      <c r="U97" s="88"/>
    </row>
    <row r="98" spans="1:21" ht="24" customHeight="1">
      <c r="B98" s="366"/>
      <c r="C98" s="367"/>
      <c r="D98" s="330"/>
      <c r="E98" s="331"/>
      <c r="F98" s="332"/>
      <c r="G98" s="335"/>
      <c r="H98" s="336"/>
      <c r="I98" s="335"/>
      <c r="J98" s="336"/>
      <c r="K98" s="335">
        <f>I96*2/3</f>
        <v>0</v>
      </c>
      <c r="L98" s="350"/>
      <c r="M98" s="16" t="s">
        <v>46</v>
      </c>
      <c r="N98" s="348"/>
      <c r="O98" s="349"/>
      <c r="P98" s="1"/>
      <c r="Q98" s="6"/>
      <c r="U98" s="89"/>
    </row>
    <row r="99" spans="1:21" ht="15" customHeight="1">
      <c r="A99" s="23"/>
      <c r="B99" s="23" t="s">
        <v>305</v>
      </c>
      <c r="C99" s="23"/>
      <c r="D99" s="23"/>
      <c r="E99" s="23"/>
      <c r="F99" s="23"/>
      <c r="G99" s="23"/>
      <c r="H99" s="23"/>
      <c r="I99" s="23"/>
      <c r="J99" s="23"/>
      <c r="K99" s="23"/>
      <c r="L99" s="23"/>
      <c r="M99" s="23"/>
      <c r="N99" s="23"/>
      <c r="O99" s="23"/>
    </row>
    <row r="100" spans="1:21" ht="15" customHeight="1">
      <c r="A100" s="23"/>
      <c r="B100" s="23" t="s">
        <v>306</v>
      </c>
      <c r="C100" s="23"/>
      <c r="D100" s="23"/>
      <c r="E100" s="23"/>
      <c r="F100" s="23"/>
      <c r="G100" s="23"/>
      <c r="H100" s="23"/>
      <c r="I100" s="23"/>
      <c r="J100" s="23"/>
      <c r="K100" s="23"/>
      <c r="L100" s="23"/>
      <c r="M100" s="23"/>
      <c r="N100" s="23"/>
      <c r="O100" s="23"/>
    </row>
    <row r="101" spans="1:21" ht="15" customHeight="1">
      <c r="A101" s="23"/>
      <c r="B101" s="23" t="s">
        <v>307</v>
      </c>
      <c r="C101" s="23"/>
      <c r="D101" s="23"/>
      <c r="E101" s="23"/>
      <c r="F101" s="23"/>
      <c r="G101" s="23"/>
      <c r="H101" s="23"/>
      <c r="I101" s="23"/>
      <c r="J101" s="23"/>
      <c r="K101" s="23"/>
      <c r="L101" s="23"/>
      <c r="M101" s="23"/>
      <c r="N101" s="23"/>
      <c r="O101" s="23"/>
    </row>
    <row r="102" spans="1:21" ht="15" customHeight="1">
      <c r="A102" s="23"/>
      <c r="B102" s="23" t="s">
        <v>308</v>
      </c>
      <c r="C102" s="23"/>
      <c r="D102" s="23"/>
      <c r="E102" s="23"/>
      <c r="F102" s="23"/>
      <c r="G102" s="23"/>
      <c r="H102" s="23"/>
      <c r="I102" s="23"/>
      <c r="J102" s="23"/>
      <c r="K102" s="23"/>
      <c r="L102" s="23"/>
      <c r="M102" s="23"/>
      <c r="N102" s="23"/>
      <c r="O102" s="23"/>
    </row>
    <row r="103" spans="1:21" ht="15" customHeight="1">
      <c r="A103" s="23"/>
      <c r="B103" s="23" t="s">
        <v>309</v>
      </c>
      <c r="C103" s="23"/>
      <c r="D103" s="23"/>
      <c r="E103" s="23"/>
      <c r="F103" s="23"/>
      <c r="G103" s="23"/>
      <c r="H103" s="23"/>
      <c r="I103" s="23"/>
      <c r="J103" s="23"/>
      <c r="K103" s="23"/>
      <c r="L103" s="23"/>
      <c r="M103" s="23"/>
      <c r="N103" s="23"/>
      <c r="O103" s="23"/>
    </row>
    <row r="104" spans="1:21" ht="15" customHeight="1">
      <c r="A104" s="23"/>
      <c r="B104" s="23" t="s">
        <v>310</v>
      </c>
      <c r="C104" s="23"/>
      <c r="D104" s="23"/>
      <c r="E104" s="23"/>
      <c r="F104" s="23"/>
      <c r="G104" s="23"/>
      <c r="H104" s="23"/>
      <c r="I104" s="23"/>
      <c r="J104" s="23"/>
      <c r="K104" s="23"/>
      <c r="L104" s="23"/>
      <c r="M104" s="23"/>
      <c r="N104" s="23"/>
      <c r="O104" s="23"/>
    </row>
    <row r="105" spans="1:21" ht="15" customHeight="1">
      <c r="A105" s="23"/>
      <c r="B105" s="23" t="s">
        <v>311</v>
      </c>
      <c r="C105" s="23"/>
      <c r="D105" s="23"/>
      <c r="E105" s="23"/>
      <c r="F105" s="23"/>
      <c r="G105" s="23"/>
      <c r="H105" s="23"/>
      <c r="I105" s="23"/>
      <c r="J105" s="23"/>
      <c r="K105" s="23"/>
      <c r="L105" s="23"/>
      <c r="M105" s="23"/>
      <c r="N105" s="23"/>
      <c r="O105" s="23"/>
    </row>
    <row r="106" spans="1:21" ht="15" customHeight="1">
      <c r="A106" s="23"/>
      <c r="B106" s="23" t="s">
        <v>312</v>
      </c>
      <c r="C106" s="23"/>
      <c r="D106" s="23"/>
      <c r="E106" s="23"/>
      <c r="F106" s="23"/>
      <c r="G106" s="23"/>
      <c r="H106" s="23"/>
      <c r="I106" s="23"/>
      <c r="J106" s="23"/>
      <c r="K106" s="23"/>
      <c r="L106" s="23"/>
      <c r="M106" s="23"/>
      <c r="N106" s="23"/>
      <c r="O106" s="23"/>
      <c r="R106" s="2"/>
    </row>
    <row r="107" spans="1:21" ht="15" customHeight="1">
      <c r="A107" s="23"/>
      <c r="B107" s="23" t="s">
        <v>313</v>
      </c>
      <c r="C107" s="23"/>
      <c r="D107" s="23"/>
      <c r="E107" s="23"/>
      <c r="F107" s="23"/>
      <c r="G107" s="23"/>
      <c r="H107" s="23"/>
      <c r="I107" s="23"/>
      <c r="J107" s="23"/>
      <c r="K107" s="23"/>
      <c r="L107" s="23"/>
      <c r="M107" s="23"/>
      <c r="N107" s="23"/>
      <c r="O107" s="23"/>
      <c r="R107" s="109"/>
    </row>
    <row r="108" spans="1:21" ht="15" customHeight="1">
      <c r="A108" s="23"/>
      <c r="B108" s="23" t="s">
        <v>314</v>
      </c>
      <c r="C108" s="23"/>
      <c r="D108" s="23"/>
      <c r="E108" s="23"/>
      <c r="F108" s="23"/>
      <c r="G108" s="23"/>
      <c r="H108" s="23"/>
      <c r="I108" s="23"/>
      <c r="J108" s="23"/>
      <c r="K108" s="23"/>
      <c r="L108" s="23"/>
      <c r="M108" s="23"/>
      <c r="N108" s="23"/>
      <c r="O108" s="23"/>
      <c r="R108" s="109"/>
    </row>
    <row r="109" spans="1:21" ht="15" customHeight="1">
      <c r="A109" s="23"/>
      <c r="B109" s="23"/>
      <c r="C109" s="23"/>
      <c r="D109" s="23"/>
      <c r="E109" s="23"/>
      <c r="F109" s="23"/>
      <c r="G109" s="23"/>
      <c r="H109" s="23"/>
      <c r="I109" s="23"/>
      <c r="J109" s="23"/>
      <c r="K109" s="23"/>
      <c r="L109" s="23"/>
      <c r="M109" s="23"/>
      <c r="N109" s="23"/>
      <c r="O109" s="23"/>
    </row>
    <row r="110" spans="1:21" ht="15" customHeight="1">
      <c r="A110" s="129" t="s">
        <v>322</v>
      </c>
      <c r="B110" s="106"/>
      <c r="C110" s="106"/>
      <c r="D110" s="106"/>
      <c r="E110" s="106"/>
      <c r="F110" s="106"/>
      <c r="G110" s="106"/>
      <c r="H110" s="106"/>
      <c r="I110" s="106"/>
      <c r="J110" s="106"/>
      <c r="K110" s="106"/>
      <c r="L110" s="106"/>
      <c r="M110" s="106"/>
      <c r="N110" s="106"/>
      <c r="O110" s="106"/>
    </row>
    <row r="111" spans="1:21" ht="15" customHeight="1">
      <c r="A111" s="129"/>
      <c r="B111" s="106"/>
      <c r="C111" s="106"/>
      <c r="D111" s="106"/>
      <c r="E111" s="106"/>
      <c r="F111" s="106"/>
      <c r="G111" s="106"/>
      <c r="H111" s="106"/>
      <c r="I111" s="106"/>
      <c r="J111" s="106"/>
      <c r="K111" s="106"/>
      <c r="L111" s="106"/>
      <c r="M111" s="106"/>
      <c r="N111" s="106"/>
      <c r="O111" s="106"/>
    </row>
    <row r="112" spans="1:21" ht="15" customHeight="1">
      <c r="A112" s="326" t="s">
        <v>355</v>
      </c>
      <c r="B112" s="326"/>
      <c r="C112" s="326"/>
      <c r="D112" s="326"/>
      <c r="E112" s="326"/>
      <c r="F112" s="326"/>
      <c r="G112" s="326"/>
      <c r="H112" s="326"/>
      <c r="I112" s="326"/>
      <c r="J112" s="326"/>
      <c r="K112" s="326"/>
      <c r="L112" s="326"/>
      <c r="M112" s="326"/>
      <c r="N112" s="326"/>
      <c r="O112" s="326"/>
    </row>
    <row r="113" spans="1:15" ht="15" customHeight="1">
      <c r="A113" s="129"/>
      <c r="B113" s="106"/>
      <c r="C113" s="106"/>
      <c r="D113" s="106"/>
      <c r="E113" s="106"/>
      <c r="F113" s="106"/>
      <c r="G113" s="106"/>
      <c r="H113" s="106"/>
      <c r="I113" s="106"/>
      <c r="J113" s="106"/>
      <c r="K113" s="106"/>
      <c r="L113" s="106"/>
      <c r="M113" s="106"/>
      <c r="N113" s="106"/>
      <c r="O113" s="106"/>
    </row>
    <row r="114" spans="1:15" ht="15" customHeight="1">
      <c r="A114" s="106"/>
      <c r="B114" s="106"/>
      <c r="C114" s="106"/>
      <c r="D114" s="106"/>
      <c r="E114" s="106"/>
      <c r="F114" s="106"/>
      <c r="G114" s="106"/>
      <c r="H114" s="106"/>
      <c r="I114" s="106"/>
      <c r="J114" s="106"/>
      <c r="K114" s="106"/>
      <c r="L114" s="304" t="str">
        <f>L2</f>
        <v>令和　年　月　日</v>
      </c>
      <c r="M114" s="305"/>
      <c r="N114" s="305"/>
      <c r="O114" s="306"/>
    </row>
    <row r="115" spans="1:15" ht="15" customHeight="1">
      <c r="A115" s="106"/>
      <c r="B115" s="106"/>
      <c r="C115" s="106"/>
      <c r="D115" s="106"/>
      <c r="E115" s="106"/>
      <c r="F115" s="106"/>
      <c r="G115" s="106"/>
      <c r="H115" s="106"/>
      <c r="I115" s="106"/>
      <c r="J115" s="106"/>
      <c r="K115" s="106"/>
      <c r="L115" s="106"/>
      <c r="M115" s="106"/>
      <c r="N115" s="106"/>
      <c r="O115" s="106"/>
    </row>
    <row r="116" spans="1:15" ht="15" customHeight="1">
      <c r="A116" s="106"/>
      <c r="B116" s="106" t="s">
        <v>431</v>
      </c>
      <c r="C116" s="106"/>
      <c r="D116" s="106"/>
      <c r="E116" s="106"/>
      <c r="F116" s="106"/>
      <c r="G116" s="106"/>
      <c r="H116" s="106"/>
      <c r="I116" s="106"/>
      <c r="J116" s="307" t="str">
        <f>IF('交付申請書(様式)'!J4=0,"",'交付申請書(様式)'!J4)</f>
        <v/>
      </c>
      <c r="K116" s="308"/>
      <c r="L116" s="308"/>
      <c r="M116" s="308"/>
      <c r="N116" s="308"/>
      <c r="O116" s="309"/>
    </row>
    <row r="117" spans="1:15" ht="15" customHeight="1">
      <c r="A117" s="106"/>
      <c r="B117" s="106"/>
      <c r="C117" s="106"/>
      <c r="D117" s="106"/>
      <c r="E117" s="106"/>
      <c r="F117" s="106"/>
      <c r="G117" s="106"/>
      <c r="H117" s="9" t="s">
        <v>67</v>
      </c>
      <c r="I117" s="106" t="s">
        <v>0</v>
      </c>
      <c r="J117" s="310"/>
      <c r="K117" s="311"/>
      <c r="L117" s="311"/>
      <c r="M117" s="311"/>
      <c r="N117" s="311"/>
      <c r="O117" s="312"/>
    </row>
    <row r="118" spans="1:15" ht="15" customHeight="1">
      <c r="A118" s="106"/>
      <c r="B118" s="106"/>
      <c r="C118" s="106"/>
      <c r="D118" s="106"/>
      <c r="E118" s="106"/>
      <c r="F118" s="106"/>
      <c r="G118" s="106"/>
      <c r="H118" s="106"/>
      <c r="I118" s="106"/>
      <c r="J118" s="313"/>
      <c r="K118" s="314"/>
      <c r="L118" s="314"/>
      <c r="M118" s="314"/>
      <c r="N118" s="314"/>
      <c r="O118" s="315"/>
    </row>
    <row r="119" spans="1:15" ht="15" customHeight="1">
      <c r="A119" s="106"/>
      <c r="B119" s="106"/>
      <c r="C119" s="106"/>
      <c r="D119" s="106"/>
      <c r="E119" s="106"/>
      <c r="F119" s="106"/>
      <c r="G119" s="106"/>
      <c r="H119" s="106"/>
      <c r="I119" s="106" t="s">
        <v>1</v>
      </c>
      <c r="J119" s="316" t="str">
        <f>IF('交付申請書(様式)'!J7=0,"",'交付申請書(様式)'!J7)</f>
        <v/>
      </c>
      <c r="K119" s="317"/>
      <c r="L119" s="317"/>
      <c r="M119" s="317"/>
      <c r="N119" s="317"/>
      <c r="O119" s="318"/>
    </row>
    <row r="120" spans="1:15" ht="15" customHeight="1">
      <c r="A120" s="106"/>
      <c r="B120" s="106"/>
      <c r="C120" s="106"/>
      <c r="D120" s="106"/>
      <c r="E120" s="106"/>
      <c r="F120" s="106"/>
      <c r="G120" s="106"/>
      <c r="H120" s="106"/>
      <c r="I120" s="106"/>
      <c r="J120" s="319" t="str">
        <f>IF('交付申請書(様式)'!J8=0,"",'交付申請書(様式)'!J8)</f>
        <v/>
      </c>
      <c r="K120" s="320"/>
      <c r="L120" s="320"/>
      <c r="M120" s="320"/>
      <c r="N120" s="320"/>
      <c r="O120" s="321"/>
    </row>
    <row r="121" spans="1:15" ht="15" customHeight="1">
      <c r="A121" s="106"/>
      <c r="B121" s="106"/>
      <c r="C121" s="106"/>
      <c r="D121" s="106"/>
      <c r="E121" s="106"/>
      <c r="F121" s="106"/>
      <c r="G121" s="106"/>
      <c r="H121" s="106"/>
      <c r="I121" s="106"/>
      <c r="J121" s="319" t="str">
        <f>IF('交付申請書(様式)'!J9=0,"",'交付申請書(様式)'!J9)</f>
        <v/>
      </c>
      <c r="K121" s="320"/>
      <c r="L121" s="320"/>
      <c r="M121" s="320"/>
      <c r="N121" s="320"/>
      <c r="O121" s="321"/>
    </row>
    <row r="122" spans="1:15" ht="15" customHeight="1">
      <c r="A122" s="106"/>
      <c r="B122" s="106"/>
      <c r="C122" s="106"/>
      <c r="D122" s="106"/>
      <c r="E122" s="106"/>
      <c r="F122" s="106"/>
      <c r="G122" s="106"/>
      <c r="H122" s="106"/>
      <c r="I122" s="106"/>
      <c r="J122" s="106"/>
      <c r="K122" s="106"/>
      <c r="L122" s="106"/>
      <c r="M122" s="106"/>
      <c r="N122" s="106"/>
      <c r="O122" s="9" t="s">
        <v>2</v>
      </c>
    </row>
    <row r="123" spans="1:15" ht="15" customHeight="1">
      <c r="A123" s="106"/>
      <c r="B123" s="106"/>
      <c r="C123" s="106"/>
      <c r="D123" s="106"/>
      <c r="E123" s="106"/>
      <c r="F123" s="106"/>
      <c r="G123" s="106"/>
      <c r="H123" s="106"/>
      <c r="I123" s="106"/>
      <c r="J123" s="106"/>
      <c r="K123" s="106"/>
      <c r="L123" s="106"/>
      <c r="M123" s="106"/>
      <c r="N123" s="106"/>
      <c r="O123" s="106"/>
    </row>
    <row r="124" spans="1:15" ht="15" customHeight="1">
      <c r="A124" s="322"/>
      <c r="B124" s="322"/>
      <c r="C124" s="322"/>
      <c r="D124" s="322"/>
      <c r="E124" s="322"/>
      <c r="F124" s="322"/>
      <c r="G124" s="322"/>
      <c r="H124" s="322"/>
      <c r="I124" s="322"/>
      <c r="J124" s="322"/>
      <c r="K124" s="323"/>
      <c r="L124" s="323"/>
      <c r="M124" s="323"/>
      <c r="N124" s="323"/>
      <c r="O124" s="323"/>
    </row>
    <row r="125" spans="1:15" ht="15" customHeight="1">
      <c r="A125" s="106" t="s">
        <v>450</v>
      </c>
      <c r="B125" s="106"/>
      <c r="C125" s="106"/>
      <c r="D125" s="106"/>
      <c r="E125" s="106"/>
      <c r="F125" s="106"/>
      <c r="G125" s="106"/>
      <c r="H125" s="106"/>
      <c r="I125" s="106"/>
      <c r="J125" s="106"/>
      <c r="K125" s="106"/>
      <c r="L125" s="106"/>
      <c r="M125" s="106"/>
      <c r="N125" s="106"/>
      <c r="O125" s="106"/>
    </row>
    <row r="126" spans="1:15" ht="15" customHeight="1">
      <c r="A126" s="324" t="s">
        <v>356</v>
      </c>
      <c r="B126" s="324"/>
      <c r="C126" s="324"/>
      <c r="D126" s="324"/>
      <c r="E126" s="324"/>
      <c r="F126" s="324"/>
      <c r="G126" s="324"/>
      <c r="H126" s="324"/>
      <c r="I126" s="324"/>
      <c r="J126" s="324"/>
      <c r="K126" s="324"/>
      <c r="L126" s="324"/>
      <c r="M126" s="324"/>
      <c r="N126" s="324"/>
      <c r="O126" s="324"/>
    </row>
    <row r="127" spans="1:15" ht="15" customHeight="1">
      <c r="A127" s="325"/>
      <c r="B127" s="325"/>
      <c r="C127" s="325"/>
      <c r="D127" s="325"/>
      <c r="E127" s="325"/>
      <c r="F127" s="325"/>
      <c r="G127" s="325"/>
      <c r="H127" s="325"/>
      <c r="I127" s="325"/>
      <c r="J127" s="325"/>
      <c r="K127" s="325"/>
      <c r="L127" s="324"/>
      <c r="M127" s="324"/>
      <c r="N127" s="324"/>
      <c r="O127" s="324"/>
    </row>
    <row r="128" spans="1:15" ht="15" customHeight="1">
      <c r="A128" s="13"/>
      <c r="B128" s="13"/>
      <c r="C128" s="13"/>
      <c r="D128" s="13"/>
      <c r="E128" s="13"/>
      <c r="F128" s="13"/>
      <c r="G128" s="13"/>
      <c r="H128" s="13"/>
      <c r="I128" s="13"/>
      <c r="J128" s="13"/>
      <c r="K128" s="13"/>
      <c r="L128" s="13"/>
      <c r="M128" s="13"/>
      <c r="N128" s="13"/>
      <c r="O128" s="13"/>
    </row>
    <row r="129" spans="1:17" ht="15" customHeight="1">
      <c r="A129" s="104"/>
      <c r="B129" s="104"/>
      <c r="C129" s="7" t="s">
        <v>324</v>
      </c>
      <c r="D129" s="104"/>
      <c r="E129" s="104"/>
      <c r="F129" s="104"/>
      <c r="G129" s="104"/>
      <c r="H129" s="104"/>
      <c r="I129" s="104"/>
      <c r="J129" s="104"/>
      <c r="K129" s="104"/>
      <c r="L129" s="104"/>
      <c r="M129" s="104"/>
      <c r="N129" s="104"/>
      <c r="O129" s="104"/>
    </row>
    <row r="130" spans="1:17" ht="15" customHeight="1">
      <c r="A130" s="13"/>
      <c r="B130" s="106"/>
      <c r="C130" s="7" t="s">
        <v>495</v>
      </c>
      <c r="D130" s="106"/>
      <c r="E130" s="106"/>
      <c r="F130" s="106"/>
      <c r="G130" s="106"/>
      <c r="H130" s="106"/>
      <c r="I130" s="106"/>
      <c r="J130" s="106"/>
      <c r="K130" s="106"/>
      <c r="L130" s="106"/>
      <c r="M130" s="106"/>
      <c r="N130" s="106"/>
      <c r="O130" s="106"/>
    </row>
    <row r="131" spans="1:17" ht="15" customHeight="1">
      <c r="A131" s="107"/>
      <c r="B131" s="106"/>
      <c r="C131" s="7" t="s">
        <v>325</v>
      </c>
      <c r="D131" s="106"/>
      <c r="E131" s="106"/>
      <c r="F131" s="106"/>
      <c r="G131" s="106"/>
      <c r="H131" s="106"/>
      <c r="I131" s="106"/>
      <c r="J131" s="106"/>
      <c r="K131" s="106"/>
      <c r="L131" s="106"/>
      <c r="M131" s="106"/>
      <c r="N131" s="106"/>
      <c r="O131" s="106"/>
    </row>
    <row r="132" spans="1:17" ht="15" customHeight="1">
      <c r="A132" s="13"/>
      <c r="B132" s="106"/>
      <c r="C132" s="7" t="s">
        <v>326</v>
      </c>
      <c r="D132" s="106"/>
      <c r="E132" s="106"/>
      <c r="F132" s="106"/>
      <c r="G132" s="106"/>
      <c r="H132" s="106"/>
      <c r="I132" s="106"/>
      <c r="J132" s="106"/>
      <c r="K132" s="106"/>
      <c r="L132" s="106"/>
      <c r="M132" s="106"/>
      <c r="N132" s="106"/>
      <c r="O132" s="106"/>
    </row>
    <row r="133" spans="1:17" ht="15" customHeight="1">
      <c r="A133" s="106"/>
      <c r="B133" s="106"/>
      <c r="C133" s="7" t="s">
        <v>327</v>
      </c>
      <c r="D133" s="106"/>
      <c r="E133" s="106"/>
      <c r="F133" s="106"/>
      <c r="G133" s="106"/>
      <c r="H133" s="106"/>
      <c r="I133" s="106"/>
      <c r="J133" s="106"/>
      <c r="K133" s="106"/>
      <c r="L133" s="106"/>
      <c r="M133" s="106"/>
      <c r="N133" s="106"/>
      <c r="O133" s="106"/>
    </row>
    <row r="134" spans="1:17" ht="15" customHeight="1">
      <c r="A134" s="13"/>
      <c r="B134" s="106"/>
      <c r="C134" s="104"/>
      <c r="D134" s="106"/>
      <c r="E134" s="106"/>
      <c r="F134" s="106"/>
      <c r="G134" s="106"/>
      <c r="H134" s="106"/>
      <c r="I134" s="106"/>
      <c r="J134" s="106"/>
      <c r="K134" s="106"/>
      <c r="L134" s="106"/>
      <c r="M134" s="106"/>
      <c r="N134" s="106"/>
      <c r="O134" s="106"/>
    </row>
    <row r="135" spans="1:17" ht="15" customHeight="1">
      <c r="A135" s="13"/>
      <c r="B135" s="106"/>
      <c r="C135" s="104"/>
      <c r="D135" s="106"/>
      <c r="E135" s="106"/>
      <c r="F135" s="106"/>
      <c r="G135" s="106"/>
      <c r="H135" s="106"/>
      <c r="I135" s="106"/>
      <c r="J135" s="106"/>
      <c r="K135" s="106"/>
      <c r="L135" s="106"/>
      <c r="M135" s="106"/>
      <c r="N135" s="106"/>
      <c r="O135" s="106"/>
    </row>
    <row r="136" spans="1:17" ht="15" customHeight="1">
      <c r="A136" s="106"/>
      <c r="B136" s="106" t="s">
        <v>428</v>
      </c>
      <c r="C136" s="3"/>
      <c r="D136" s="106"/>
      <c r="E136" s="106"/>
      <c r="F136" s="106"/>
      <c r="G136" s="106"/>
      <c r="H136" s="106"/>
      <c r="I136" s="106"/>
      <c r="J136" s="106"/>
      <c r="K136" s="106"/>
      <c r="L136" s="106"/>
      <c r="M136" s="106"/>
      <c r="N136" s="106"/>
      <c r="O136" s="106"/>
    </row>
    <row r="137" spans="1:17" ht="15" customHeight="1">
      <c r="A137" s="106"/>
      <c r="B137" s="106" t="s">
        <v>329</v>
      </c>
      <c r="C137" s="3"/>
      <c r="D137" s="106"/>
      <c r="E137" s="106"/>
      <c r="F137" s="106"/>
      <c r="G137" s="106"/>
      <c r="H137" s="106"/>
      <c r="I137" s="106"/>
      <c r="J137" s="106"/>
      <c r="K137" s="106"/>
      <c r="L137" s="106"/>
      <c r="M137" s="106"/>
      <c r="N137" s="106"/>
      <c r="O137" s="106"/>
    </row>
    <row r="138" spans="1:17" ht="15" customHeight="1">
      <c r="A138" s="106"/>
      <c r="B138" s="106" t="s">
        <v>330</v>
      </c>
      <c r="C138" s="3"/>
      <c r="D138" s="106"/>
      <c r="E138" s="106"/>
      <c r="F138" s="106"/>
      <c r="G138" s="106"/>
      <c r="H138" s="106"/>
      <c r="I138" s="106"/>
      <c r="J138" s="106"/>
      <c r="K138" s="106"/>
      <c r="L138" s="106"/>
      <c r="M138" s="106"/>
      <c r="N138" s="106"/>
      <c r="O138" s="106"/>
    </row>
    <row r="139" spans="1:17" ht="15" customHeight="1">
      <c r="A139" s="106"/>
      <c r="B139" s="106" t="s">
        <v>331</v>
      </c>
      <c r="C139" s="3"/>
      <c r="D139" s="106"/>
      <c r="E139" s="106"/>
      <c r="F139" s="106"/>
      <c r="G139" s="106"/>
      <c r="H139" s="106"/>
      <c r="I139" s="106"/>
      <c r="J139" s="106"/>
      <c r="K139" s="106"/>
      <c r="L139" s="106"/>
      <c r="M139" s="106"/>
      <c r="N139" s="106"/>
      <c r="O139" s="106"/>
    </row>
    <row r="140" spans="1:17" ht="15" customHeight="1">
      <c r="A140" s="106"/>
      <c r="B140" s="106" t="s">
        <v>332</v>
      </c>
      <c r="C140" s="3"/>
      <c r="D140" s="106"/>
      <c r="E140" s="106"/>
      <c r="F140" s="106"/>
      <c r="G140" s="106"/>
      <c r="H140" s="106"/>
      <c r="I140" s="106"/>
      <c r="J140" s="106"/>
      <c r="K140" s="106"/>
      <c r="L140" s="106"/>
      <c r="M140" s="106"/>
      <c r="N140" s="106"/>
      <c r="O140" s="106"/>
    </row>
    <row r="141" spans="1:17" ht="15" customHeight="1">
      <c r="A141" s="106"/>
      <c r="B141" s="106" t="s">
        <v>427</v>
      </c>
      <c r="C141" s="3"/>
      <c r="D141" s="106"/>
      <c r="E141" s="106"/>
      <c r="F141" s="106"/>
      <c r="G141" s="106"/>
      <c r="H141" s="106"/>
      <c r="I141" s="106"/>
      <c r="J141" s="106"/>
      <c r="K141" s="106"/>
      <c r="L141" s="106"/>
      <c r="M141" s="106"/>
      <c r="N141" s="106"/>
      <c r="O141" s="106"/>
    </row>
    <row r="142" spans="1:17" ht="15" customHeight="1">
      <c r="A142" s="106"/>
      <c r="B142" s="106"/>
      <c r="C142" s="106"/>
      <c r="D142" s="106"/>
      <c r="E142" s="106"/>
      <c r="F142" s="106"/>
      <c r="G142" s="106"/>
      <c r="H142" s="106"/>
      <c r="I142" s="106"/>
      <c r="J142" s="106"/>
      <c r="K142" s="106"/>
      <c r="L142" s="106"/>
      <c r="M142" s="106"/>
      <c r="N142" s="106"/>
      <c r="O142" s="106"/>
      <c r="Q142" s="5"/>
    </row>
    <row r="143" spans="1:17" ht="15" customHeight="1">
      <c r="A143" s="106"/>
      <c r="B143" s="106"/>
      <c r="C143" s="106"/>
      <c r="D143" s="106"/>
      <c r="E143" s="106"/>
      <c r="F143" s="106"/>
      <c r="G143" s="106"/>
      <c r="H143" s="106"/>
      <c r="I143" s="106"/>
      <c r="J143" s="106"/>
      <c r="K143" s="106"/>
      <c r="L143" s="106"/>
      <c r="M143" s="106"/>
      <c r="N143" s="106"/>
      <c r="O143" s="106"/>
    </row>
    <row r="144" spans="1:17" ht="15" customHeight="1">
      <c r="A144" s="106"/>
      <c r="B144" s="106"/>
      <c r="C144" s="106"/>
      <c r="D144" s="106"/>
      <c r="E144" s="106"/>
      <c r="F144" s="106"/>
      <c r="G144" s="106"/>
      <c r="H144" s="106"/>
      <c r="I144" s="106"/>
      <c r="J144" s="106"/>
      <c r="K144" s="106"/>
      <c r="L144" s="106"/>
      <c r="M144" s="106"/>
      <c r="N144" s="106"/>
      <c r="O144" s="106"/>
    </row>
    <row r="145" spans="1:15" ht="15" customHeight="1">
      <c r="A145" s="106"/>
      <c r="B145" s="106"/>
      <c r="C145" s="106"/>
      <c r="D145" s="106"/>
      <c r="E145" s="106"/>
      <c r="F145" s="106"/>
      <c r="G145" s="106"/>
      <c r="H145" s="106"/>
      <c r="I145" s="106"/>
      <c r="J145" s="106"/>
      <c r="K145" s="106"/>
      <c r="L145" s="106"/>
      <c r="M145" s="106"/>
      <c r="N145" s="106"/>
      <c r="O145" s="106"/>
    </row>
    <row r="146" spans="1:15" ht="15" customHeight="1">
      <c r="A146" s="106"/>
      <c r="B146" s="106"/>
      <c r="C146" s="106"/>
      <c r="D146" s="106"/>
      <c r="E146" s="106"/>
      <c r="F146" s="106"/>
      <c r="G146" s="106"/>
      <c r="H146" s="106"/>
      <c r="I146" s="106"/>
      <c r="J146" s="106"/>
      <c r="K146" s="106"/>
      <c r="L146" s="106"/>
      <c r="M146" s="106"/>
      <c r="N146" s="106"/>
      <c r="O146" s="106"/>
    </row>
    <row r="147" spans="1:15" ht="15" customHeight="1">
      <c r="A147" s="106"/>
      <c r="B147" s="106"/>
      <c r="C147" s="106"/>
      <c r="D147" s="106"/>
      <c r="E147" s="106"/>
      <c r="F147" s="106"/>
      <c r="G147" s="106"/>
      <c r="H147" s="106"/>
      <c r="I147" s="106"/>
      <c r="J147" s="106"/>
      <c r="K147" s="106"/>
      <c r="L147" s="106"/>
      <c r="M147" s="106"/>
      <c r="N147" s="106"/>
      <c r="O147" s="106"/>
    </row>
    <row r="148" spans="1:15" ht="15" customHeight="1">
      <c r="A148" s="106"/>
      <c r="B148" s="106"/>
      <c r="C148" s="106"/>
      <c r="D148" s="106"/>
      <c r="E148" s="106"/>
      <c r="F148" s="106"/>
      <c r="G148" s="106"/>
      <c r="H148" s="106"/>
      <c r="I148" s="106"/>
      <c r="J148" s="106"/>
      <c r="K148" s="106"/>
      <c r="L148" s="106"/>
      <c r="M148" s="106"/>
      <c r="N148" s="106"/>
      <c r="O148" s="106"/>
    </row>
    <row r="149" spans="1:15" ht="15" customHeight="1">
      <c r="A149" s="106"/>
      <c r="B149" s="106"/>
      <c r="C149" s="106"/>
      <c r="D149" s="106"/>
      <c r="E149" s="106"/>
      <c r="F149" s="106"/>
      <c r="G149" s="106"/>
      <c r="H149" s="106"/>
      <c r="I149" s="106"/>
      <c r="J149" s="106"/>
      <c r="K149" s="106"/>
      <c r="L149" s="106"/>
      <c r="M149" s="106"/>
      <c r="N149" s="106"/>
      <c r="O149" s="106"/>
    </row>
    <row r="150" spans="1:15" ht="15" customHeight="1">
      <c r="A150" s="248"/>
      <c r="B150" s="248"/>
      <c r="C150" s="248"/>
      <c r="D150" s="248"/>
      <c r="E150" s="248"/>
      <c r="F150" s="248"/>
      <c r="G150" s="248"/>
      <c r="H150" s="248"/>
      <c r="I150" s="248"/>
      <c r="J150" s="248"/>
      <c r="K150" s="248"/>
      <c r="L150" s="248"/>
      <c r="M150" s="248"/>
      <c r="N150" s="248"/>
      <c r="O150" s="248"/>
    </row>
    <row r="151" spans="1:15" ht="15" customHeight="1">
      <c r="A151" s="248"/>
      <c r="B151" s="248"/>
      <c r="C151" s="248"/>
      <c r="D151" s="248"/>
      <c r="E151" s="248"/>
      <c r="F151" s="248"/>
      <c r="G151" s="248"/>
      <c r="H151" s="248"/>
      <c r="I151" s="248"/>
      <c r="J151" s="248"/>
      <c r="K151" s="248"/>
      <c r="L151" s="248"/>
      <c r="M151" s="248"/>
      <c r="N151" s="248"/>
      <c r="O151" s="248"/>
    </row>
    <row r="152" spans="1:15" ht="15" customHeight="1">
      <c r="A152" s="193"/>
      <c r="B152" s="193"/>
      <c r="C152" s="193"/>
      <c r="D152" s="193"/>
      <c r="E152" s="193"/>
      <c r="F152" s="193"/>
      <c r="G152" s="193"/>
      <c r="H152" s="193"/>
      <c r="I152" s="193"/>
      <c r="J152" s="193"/>
      <c r="K152" s="193"/>
      <c r="L152" s="193"/>
      <c r="M152" s="193"/>
      <c r="N152" s="193"/>
      <c r="O152" s="193"/>
    </row>
    <row r="153" spans="1:15" ht="15" customHeight="1">
      <c r="A153" s="193"/>
      <c r="B153" s="193"/>
      <c r="C153" s="193"/>
      <c r="D153" s="193"/>
      <c r="E153" s="193"/>
      <c r="F153" s="193"/>
      <c r="G153" s="193"/>
      <c r="H153" s="193"/>
      <c r="I153" s="193"/>
      <c r="J153" s="193"/>
      <c r="K153" s="193"/>
      <c r="L153" s="193"/>
      <c r="M153" s="193"/>
      <c r="N153" s="193"/>
      <c r="O153" s="193"/>
    </row>
    <row r="154" spans="1:15" ht="15" customHeight="1">
      <c r="A154" s="105"/>
      <c r="B154" s="105"/>
      <c r="C154" s="105"/>
      <c r="D154" s="105"/>
      <c r="E154" s="105"/>
      <c r="F154" s="105"/>
      <c r="G154" s="105"/>
      <c r="H154" s="105"/>
      <c r="I154" s="105"/>
      <c r="J154" s="105"/>
      <c r="K154" s="105"/>
      <c r="L154" s="105"/>
      <c r="M154" s="105"/>
      <c r="N154" s="105"/>
      <c r="O154" s="105"/>
    </row>
    <row r="155" spans="1:15" ht="15" customHeight="1">
      <c r="A155" s="8" t="s">
        <v>323</v>
      </c>
    </row>
    <row r="156" spans="1:15" ht="15" customHeight="1"/>
    <row r="157" spans="1:15" ht="15" customHeight="1"/>
    <row r="158" spans="1:15" ht="15" customHeight="1">
      <c r="A158" s="293" t="s">
        <v>50</v>
      </c>
      <c r="B158" s="293"/>
      <c r="C158" s="293"/>
      <c r="D158" s="293"/>
      <c r="E158" s="293"/>
      <c r="F158" s="293"/>
      <c r="G158" s="293"/>
      <c r="H158" s="293"/>
      <c r="I158" s="293"/>
      <c r="J158" s="293"/>
      <c r="K158" s="293"/>
      <c r="L158" s="293"/>
      <c r="M158" s="293"/>
      <c r="N158" s="293"/>
      <c r="O158" s="293"/>
    </row>
    <row r="159" spans="1:15" ht="15" customHeight="1"/>
    <row r="160" spans="1:15" ht="15" customHeight="1"/>
    <row r="161" spans="1:15" ht="15" customHeight="1">
      <c r="A161" s="17"/>
      <c r="B161" s="290"/>
      <c r="C161" s="291"/>
      <c r="D161" s="291"/>
      <c r="E161" s="291"/>
      <c r="F161" s="291"/>
      <c r="G161" s="291"/>
      <c r="H161" s="291"/>
      <c r="I161" s="291"/>
      <c r="J161" s="291"/>
      <c r="K161" s="292"/>
      <c r="L161" s="18" t="s">
        <v>63</v>
      </c>
      <c r="M161" s="19"/>
      <c r="N161" s="18"/>
      <c r="O161" s="18"/>
    </row>
    <row r="162" spans="1:15" ht="15" customHeight="1">
      <c r="A162" s="17"/>
      <c r="B162" s="20" t="s">
        <v>241</v>
      </c>
      <c r="C162" s="20"/>
      <c r="D162" s="20"/>
      <c r="E162" s="20"/>
      <c r="F162" s="20"/>
      <c r="G162" s="20"/>
      <c r="H162" s="20"/>
      <c r="I162" s="20"/>
      <c r="J162" s="20"/>
      <c r="K162" s="20"/>
      <c r="L162" s="20"/>
      <c r="M162" s="20"/>
      <c r="N162" s="20"/>
      <c r="O162" s="20"/>
    </row>
    <row r="163" spans="1:15" ht="15" customHeight="1">
      <c r="A163" s="17"/>
      <c r="B163" s="20" t="s">
        <v>64</v>
      </c>
      <c r="C163" s="20"/>
      <c r="D163" s="20"/>
      <c r="E163" s="20"/>
      <c r="F163" s="20"/>
      <c r="G163" s="20"/>
      <c r="H163" s="20"/>
      <c r="I163" s="20"/>
      <c r="J163" s="20"/>
      <c r="K163" s="20"/>
      <c r="L163" s="20"/>
      <c r="M163" s="20"/>
      <c r="N163" s="20"/>
      <c r="O163" s="20"/>
    </row>
    <row r="164" spans="1:15" ht="15" customHeight="1">
      <c r="A164" s="17"/>
      <c r="B164" s="20" t="s">
        <v>65</v>
      </c>
      <c r="C164" s="20"/>
      <c r="D164" s="20"/>
      <c r="E164" s="20"/>
      <c r="F164" s="294">
        <f>B161</f>
        <v>0</v>
      </c>
      <c r="G164" s="295"/>
      <c r="H164" s="295"/>
      <c r="I164" s="295"/>
      <c r="J164" s="295"/>
      <c r="K164" s="295"/>
      <c r="L164" s="295"/>
      <c r="M164" s="295"/>
      <c r="N164" s="295"/>
      <c r="O164" s="296"/>
    </row>
    <row r="165" spans="1:15" ht="15" customHeight="1">
      <c r="A165" s="17"/>
      <c r="B165" s="20" t="s">
        <v>66</v>
      </c>
      <c r="C165" s="20"/>
      <c r="D165" s="20"/>
      <c r="E165" s="20"/>
      <c r="F165" s="20"/>
      <c r="G165" s="20"/>
      <c r="H165" s="20"/>
      <c r="I165" s="20"/>
      <c r="J165" s="20"/>
      <c r="K165" s="20"/>
      <c r="L165" s="20"/>
      <c r="M165" s="20"/>
      <c r="N165" s="20"/>
      <c r="O165" s="20"/>
    </row>
    <row r="166" spans="1:15" ht="15" customHeight="1">
      <c r="A166" s="17"/>
      <c r="B166" s="20"/>
      <c r="C166" s="20"/>
      <c r="D166" s="20"/>
      <c r="E166" s="20"/>
      <c r="F166" s="20"/>
      <c r="G166" s="20"/>
      <c r="H166" s="20"/>
      <c r="I166" s="20"/>
      <c r="J166" s="20"/>
      <c r="K166" s="20"/>
      <c r="L166" s="20"/>
      <c r="M166" s="20"/>
      <c r="N166" s="20"/>
      <c r="O166" s="20"/>
    </row>
    <row r="167" spans="1:15" ht="15" customHeight="1">
      <c r="A167" s="21"/>
    </row>
    <row r="168" spans="1:15" ht="15" customHeight="1">
      <c r="A168" s="275" t="str">
        <f>L2</f>
        <v>令和　年　月　日</v>
      </c>
      <c r="B168" s="276"/>
      <c r="C168" s="276"/>
      <c r="D168" s="277"/>
      <c r="H168" s="18"/>
      <c r="I168" s="18"/>
      <c r="J168" s="18"/>
      <c r="K168" s="18"/>
      <c r="L168" s="18"/>
      <c r="M168" s="18"/>
      <c r="N168" s="18"/>
      <c r="O168" s="18"/>
    </row>
    <row r="169" spans="1:15" ht="15" customHeight="1">
      <c r="A169" s="21"/>
      <c r="H169" s="18"/>
      <c r="I169" s="18"/>
      <c r="J169" s="18"/>
      <c r="K169" s="18"/>
      <c r="L169" s="18"/>
      <c r="M169" s="18"/>
      <c r="N169" s="18"/>
      <c r="O169" s="18"/>
    </row>
    <row r="170" spans="1:15" ht="15" customHeight="1">
      <c r="A170" s="21"/>
      <c r="H170" s="278" t="str">
        <f>IF('交付申請書(様式)'!J4=0,"",'交付申請書(様式)'!J4)</f>
        <v/>
      </c>
      <c r="I170" s="279"/>
      <c r="J170" s="279"/>
      <c r="K170" s="279"/>
      <c r="L170" s="279"/>
      <c r="M170" s="279"/>
      <c r="N170" s="279"/>
      <c r="O170" s="280"/>
    </row>
    <row r="171" spans="1:15" ht="15" customHeight="1">
      <c r="A171" s="18" t="s">
        <v>51</v>
      </c>
      <c r="D171" s="18" t="s">
        <v>52</v>
      </c>
      <c r="E171" s="18"/>
      <c r="F171" s="18"/>
      <c r="H171" s="281"/>
      <c r="I171" s="282"/>
      <c r="J171" s="282"/>
      <c r="K171" s="282"/>
      <c r="L171" s="282"/>
      <c r="M171" s="282"/>
      <c r="N171" s="282"/>
      <c r="O171" s="283"/>
    </row>
    <row r="172" spans="1:15" ht="15" customHeight="1">
      <c r="A172" s="18"/>
      <c r="D172" s="18"/>
      <c r="E172" s="18"/>
      <c r="F172" s="18"/>
      <c r="H172" s="284"/>
      <c r="I172" s="285"/>
      <c r="J172" s="285"/>
      <c r="K172" s="285"/>
      <c r="L172" s="285"/>
      <c r="M172" s="285"/>
      <c r="N172" s="285"/>
      <c r="O172" s="286"/>
    </row>
    <row r="173" spans="1:15" ht="15" customHeight="1">
      <c r="D173" s="8" t="s">
        <v>62</v>
      </c>
    </row>
    <row r="174" spans="1:15" ht="15" customHeight="1">
      <c r="D174" s="18" t="s">
        <v>61</v>
      </c>
      <c r="E174" s="18"/>
      <c r="F174" s="18"/>
      <c r="H174" s="294" t="str">
        <f>IF('交付申請書(様式)'!J7=0,"",'交付申請書(様式)'!J7)</f>
        <v/>
      </c>
      <c r="I174" s="295"/>
      <c r="J174" s="295"/>
      <c r="K174" s="295"/>
      <c r="L174" s="295"/>
      <c r="M174" s="295"/>
      <c r="N174" s="295"/>
      <c r="O174" s="296"/>
    </row>
    <row r="175" spans="1:15" ht="15" customHeight="1">
      <c r="D175" s="18" ph="1"/>
      <c r="E175" s="18" ph="1"/>
      <c r="F175" s="18" ph="1"/>
      <c r="H175" s="287" t="str">
        <f>IF('交付申請書(様式)'!J8=0,"",'交付申請書(様式)'!J8)</f>
        <v/>
      </c>
      <c r="I175" s="288"/>
      <c r="J175" s="288"/>
      <c r="K175" s="288"/>
      <c r="L175" s="288"/>
      <c r="M175" s="288"/>
      <c r="N175" s="288"/>
      <c r="O175" s="289"/>
    </row>
    <row r="176" spans="1:15" ht="15" customHeight="1">
      <c r="D176" s="18" ph="1"/>
      <c r="E176" s="18" ph="1"/>
      <c r="F176" s="18" ph="1"/>
      <c r="H176" s="290"/>
      <c r="I176" s="291"/>
      <c r="J176" s="291"/>
      <c r="K176" s="291"/>
      <c r="L176" s="291"/>
      <c r="M176" s="291"/>
      <c r="N176" s="291"/>
      <c r="O176" s="292"/>
    </row>
    <row r="177" spans="1:15" ht="15" customHeight="1">
      <c r="H177" s="287" t="str">
        <f>IF('交付申請書(様式)'!J9=0,"",'交付申請書(様式)'!J9)</f>
        <v/>
      </c>
      <c r="I177" s="288"/>
      <c r="J177" s="288"/>
      <c r="K177" s="288"/>
      <c r="L177" s="288"/>
      <c r="M177" s="288"/>
      <c r="N177" s="288"/>
      <c r="O177" s="289"/>
    </row>
    <row r="178" spans="1:15" ht="15" customHeight="1">
      <c r="A178" s="22" t="s">
        <v>53</v>
      </c>
      <c r="D178" s="23"/>
      <c r="E178" s="23"/>
      <c r="F178" s="23"/>
      <c r="O178" s="9" t="s">
        <v>2</v>
      </c>
    </row>
    <row r="179" spans="1:15" ht="15" customHeight="1">
      <c r="A179" s="22"/>
      <c r="D179" s="23"/>
      <c r="E179" s="23"/>
      <c r="F179" s="23"/>
      <c r="O179" s="9"/>
    </row>
    <row r="180" spans="1:15" ht="15" customHeight="1">
      <c r="A180" s="22" t="s">
        <v>54</v>
      </c>
    </row>
    <row r="181" spans="1:15" ht="15" customHeight="1">
      <c r="A181" s="18" t="s">
        <v>451</v>
      </c>
    </row>
    <row r="182" spans="1:15" ht="15" customHeight="1">
      <c r="A182" s="18"/>
    </row>
    <row r="183" spans="1:15" ht="15" customHeight="1">
      <c r="A183" s="21"/>
      <c r="J183" s="7"/>
    </row>
    <row r="184" spans="1:15" ht="15" customHeight="1">
      <c r="B184" s="297" t="s">
        <v>267</v>
      </c>
      <c r="C184" s="297"/>
      <c r="D184" s="297"/>
      <c r="E184" s="297"/>
      <c r="F184" s="297"/>
      <c r="G184" s="297"/>
      <c r="H184" s="297"/>
      <c r="I184" s="297"/>
      <c r="J184" s="297"/>
      <c r="K184" s="297"/>
      <c r="L184" s="297"/>
      <c r="M184" s="297"/>
      <c r="N184" s="297"/>
    </row>
    <row r="185" spans="1:15" ht="15" customHeight="1">
      <c r="B185" s="297"/>
      <c r="C185" s="297"/>
      <c r="D185" s="297"/>
      <c r="E185" s="297"/>
      <c r="F185" s="297"/>
      <c r="G185" s="297"/>
      <c r="H185" s="297"/>
      <c r="I185" s="297"/>
      <c r="J185" s="297"/>
      <c r="K185" s="297"/>
      <c r="L185" s="297"/>
      <c r="M185" s="297"/>
      <c r="N185" s="297"/>
    </row>
    <row r="186" spans="1:15" ht="15" customHeight="1">
      <c r="B186" s="297"/>
      <c r="C186" s="297"/>
      <c r="D186" s="297"/>
      <c r="E186" s="297"/>
      <c r="F186" s="297"/>
      <c r="G186" s="297"/>
      <c r="H186" s="297"/>
      <c r="I186" s="297"/>
      <c r="J186" s="297"/>
      <c r="K186" s="297"/>
      <c r="L186" s="297"/>
      <c r="M186" s="297"/>
      <c r="N186" s="297"/>
    </row>
    <row r="187" spans="1:15" ht="15" customHeight="1">
      <c r="A187" s="12"/>
      <c r="B187" s="297"/>
      <c r="C187" s="297"/>
      <c r="D187" s="297"/>
      <c r="E187" s="297"/>
      <c r="F187" s="297"/>
      <c r="G187" s="297"/>
      <c r="H187" s="297"/>
      <c r="I187" s="297"/>
      <c r="J187" s="297"/>
      <c r="K187" s="297"/>
      <c r="L187" s="297"/>
      <c r="M187" s="297"/>
      <c r="N187" s="297"/>
    </row>
    <row r="188" spans="1:15" ht="15" customHeight="1">
      <c r="A188" s="12"/>
    </row>
    <row r="189" spans="1:15" ht="15" customHeight="1">
      <c r="A189" s="12"/>
    </row>
    <row r="190" spans="1:15" ht="15" customHeight="1">
      <c r="B190" s="8" t="s">
        <v>55</v>
      </c>
    </row>
    <row r="191" spans="1:15" ht="15" customHeight="1">
      <c r="B191" s="298" t="s">
        <v>56</v>
      </c>
      <c r="C191" s="299"/>
      <c r="D191" s="299"/>
      <c r="E191" s="299"/>
      <c r="F191" s="299"/>
      <c r="G191" s="299"/>
      <c r="H191" s="299"/>
      <c r="I191" s="299"/>
      <c r="J191" s="299"/>
      <c r="K191" s="299"/>
      <c r="L191" s="299"/>
      <c r="M191" s="299"/>
      <c r="N191" s="300"/>
    </row>
    <row r="192" spans="1:15" ht="15" customHeight="1">
      <c r="B192" s="272" t="s">
        <v>57</v>
      </c>
      <c r="C192" s="273"/>
      <c r="D192" s="273"/>
      <c r="E192" s="273"/>
      <c r="F192" s="273"/>
      <c r="G192" s="273"/>
      <c r="H192" s="273"/>
      <c r="I192" s="273"/>
      <c r="J192" s="273"/>
      <c r="K192" s="273"/>
      <c r="L192" s="273"/>
      <c r="M192" s="273"/>
      <c r="N192" s="274"/>
    </row>
    <row r="193" spans="2:14" ht="15" customHeight="1">
      <c r="B193" s="24"/>
      <c r="C193" s="25"/>
      <c r="D193" s="25"/>
      <c r="E193" s="25"/>
      <c r="F193" s="25"/>
      <c r="G193" s="25"/>
      <c r="H193" s="25"/>
      <c r="I193" s="25"/>
      <c r="J193" s="25"/>
      <c r="K193" s="25"/>
      <c r="L193" s="25"/>
      <c r="M193" s="25"/>
      <c r="N193" s="26"/>
    </row>
    <row r="194" spans="2:14" ht="15" customHeight="1">
      <c r="B194" s="24"/>
      <c r="C194" s="25"/>
      <c r="D194" s="27"/>
      <c r="E194" s="27"/>
      <c r="F194" s="27"/>
      <c r="G194" s="27"/>
      <c r="H194" s="27"/>
      <c r="I194" s="27"/>
      <c r="J194" s="27"/>
      <c r="K194" s="27"/>
      <c r="L194" s="27"/>
      <c r="M194" s="27"/>
      <c r="N194" s="28"/>
    </row>
    <row r="195" spans="2:14" ht="15" customHeight="1">
      <c r="B195" s="272" t="s">
        <v>58</v>
      </c>
      <c r="C195" s="273"/>
      <c r="D195" s="273"/>
      <c r="E195" s="273"/>
      <c r="F195" s="273"/>
      <c r="G195" s="273"/>
      <c r="H195" s="273"/>
      <c r="I195" s="273"/>
      <c r="J195" s="273"/>
      <c r="K195" s="273"/>
      <c r="L195" s="273"/>
      <c r="M195" s="273"/>
      <c r="N195" s="274"/>
    </row>
    <row r="196" spans="2:14" ht="15" customHeight="1">
      <c r="B196" s="24"/>
      <c r="C196" s="25"/>
      <c r="D196" s="25"/>
      <c r="E196" s="25"/>
      <c r="F196" s="25"/>
      <c r="G196" s="25"/>
      <c r="H196" s="25"/>
      <c r="I196" s="25"/>
      <c r="J196" s="25"/>
      <c r="K196" s="25"/>
      <c r="L196" s="25"/>
      <c r="M196" s="25"/>
      <c r="N196" s="26"/>
    </row>
    <row r="197" spans="2:14" ht="15" customHeight="1">
      <c r="B197" s="24"/>
      <c r="C197" s="25"/>
      <c r="D197" s="27"/>
      <c r="E197" s="27"/>
      <c r="F197" s="27"/>
      <c r="G197" s="27"/>
      <c r="H197" s="27"/>
      <c r="I197" s="27"/>
      <c r="J197" s="27"/>
      <c r="K197" s="27"/>
      <c r="L197" s="27"/>
      <c r="M197" s="27"/>
      <c r="N197" s="28"/>
    </row>
    <row r="198" spans="2:14" ht="15" customHeight="1">
      <c r="B198" s="272" t="s">
        <v>59</v>
      </c>
      <c r="C198" s="273"/>
      <c r="D198" s="273"/>
      <c r="E198" s="273"/>
      <c r="F198" s="273"/>
      <c r="G198" s="273"/>
      <c r="H198" s="273"/>
      <c r="I198" s="273"/>
      <c r="J198" s="273"/>
      <c r="K198" s="273"/>
      <c r="L198" s="273"/>
      <c r="M198" s="273"/>
      <c r="N198" s="274"/>
    </row>
    <row r="199" spans="2:14" ht="15" customHeight="1">
      <c r="B199" s="24"/>
      <c r="C199" s="25"/>
      <c r="D199" s="25"/>
      <c r="E199" s="25"/>
      <c r="F199" s="25"/>
      <c r="G199" s="25"/>
      <c r="H199" s="25"/>
      <c r="I199" s="25"/>
      <c r="J199" s="25"/>
      <c r="K199" s="25"/>
      <c r="L199" s="25"/>
      <c r="M199" s="25"/>
      <c r="N199" s="26"/>
    </row>
    <row r="200" spans="2:14" ht="15" customHeight="1">
      <c r="B200" s="29" t="s">
        <v>49</v>
      </c>
      <c r="C200" s="30"/>
      <c r="D200" s="31"/>
      <c r="E200" s="31"/>
      <c r="F200" s="31"/>
      <c r="G200" s="31"/>
      <c r="H200" s="31"/>
      <c r="I200" s="31"/>
      <c r="J200" s="31"/>
      <c r="K200" s="31"/>
      <c r="L200" s="31"/>
      <c r="M200" s="31"/>
      <c r="N200" s="32"/>
    </row>
    <row r="201" spans="2:14" ht="15" customHeight="1">
      <c r="B201" s="8" t="s">
        <v>60</v>
      </c>
    </row>
    <row r="202" spans="2:14" ht="15" customHeight="1"/>
    <row r="205" spans="2:14" ht="22.2">
      <c r="D205" s="8" ph="1"/>
      <c r="E205" s="8" ph="1"/>
      <c r="F205" s="8" ph="1"/>
    </row>
  </sheetData>
  <mergeCells count="164">
    <mergeCell ref="B96:C98"/>
    <mergeCell ref="B91:C91"/>
    <mergeCell ref="B92:C92"/>
    <mergeCell ref="B72:D72"/>
    <mergeCell ref="E72:O72"/>
    <mergeCell ref="E71:O71"/>
    <mergeCell ref="E70:O70"/>
    <mergeCell ref="E67:O67"/>
    <mergeCell ref="E68:O68"/>
    <mergeCell ref="E69:O69"/>
    <mergeCell ref="B88:C90"/>
    <mergeCell ref="D88:F90"/>
    <mergeCell ref="N88:O88"/>
    <mergeCell ref="N89:O89"/>
    <mergeCell ref="N90:O90"/>
    <mergeCell ref="K88:M90"/>
    <mergeCell ref="K95:M95"/>
    <mergeCell ref="K96:M96"/>
    <mergeCell ref="K97:M97"/>
    <mergeCell ref="G88:H88"/>
    <mergeCell ref="G89:H89"/>
    <mergeCell ref="G90:H90"/>
    <mergeCell ref="I90:J90"/>
    <mergeCell ref="I89:J89"/>
    <mergeCell ref="D96:F98"/>
    <mergeCell ref="G96:H98"/>
    <mergeCell ref="I96:J98"/>
    <mergeCell ref="D95:F95"/>
    <mergeCell ref="D94:F94"/>
    <mergeCell ref="D93:F93"/>
    <mergeCell ref="D92:F92"/>
    <mergeCell ref="D91:F91"/>
    <mergeCell ref="N96:O98"/>
    <mergeCell ref="K98:L98"/>
    <mergeCell ref="N91:O95"/>
    <mergeCell ref="K91:M91"/>
    <mergeCell ref="K92:M92"/>
    <mergeCell ref="K93:M93"/>
    <mergeCell ref="K94:M94"/>
    <mergeCell ref="A150:O150"/>
    <mergeCell ref="A151:O151"/>
    <mergeCell ref="A152:O152"/>
    <mergeCell ref="A153:O153"/>
    <mergeCell ref="B30:D30"/>
    <mergeCell ref="A29:O29"/>
    <mergeCell ref="A32:O32"/>
    <mergeCell ref="A23:O23"/>
    <mergeCell ref="A26:O26"/>
    <mergeCell ref="L114:O114"/>
    <mergeCell ref="J116:O118"/>
    <mergeCell ref="J119:O119"/>
    <mergeCell ref="J120:O120"/>
    <mergeCell ref="J121:O121"/>
    <mergeCell ref="A124:J124"/>
    <mergeCell ref="K124:O124"/>
    <mergeCell ref="A126:O126"/>
    <mergeCell ref="A127:K127"/>
    <mergeCell ref="L127:O127"/>
    <mergeCell ref="A112:O112"/>
    <mergeCell ref="I95:J95"/>
    <mergeCell ref="I94:J94"/>
    <mergeCell ref="I93:J93"/>
    <mergeCell ref="I92:J92"/>
    <mergeCell ref="B195:N195"/>
    <mergeCell ref="B198:N198"/>
    <mergeCell ref="A168:D168"/>
    <mergeCell ref="H170:O172"/>
    <mergeCell ref="H175:O175"/>
    <mergeCell ref="H176:O176"/>
    <mergeCell ref="A158:O158"/>
    <mergeCell ref="H174:O174"/>
    <mergeCell ref="H177:O177"/>
    <mergeCell ref="F164:O164"/>
    <mergeCell ref="B161:K161"/>
    <mergeCell ref="B184:N187"/>
    <mergeCell ref="B191:N191"/>
    <mergeCell ref="B192:N192"/>
    <mergeCell ref="I88:J88"/>
    <mergeCell ref="G95:H95"/>
    <mergeCell ref="G94:H94"/>
    <mergeCell ref="G93:H93"/>
    <mergeCell ref="G92:H92"/>
    <mergeCell ref="G91:H91"/>
    <mergeCell ref="I91:J91"/>
    <mergeCell ref="B95:C95"/>
    <mergeCell ref="B94:C94"/>
    <mergeCell ref="B93:C93"/>
    <mergeCell ref="J8:O8"/>
    <mergeCell ref="A18:O18"/>
    <mergeCell ref="A20:O20"/>
    <mergeCell ref="B85:D85"/>
    <mergeCell ref="B83:D83"/>
    <mergeCell ref="B84:D84"/>
    <mergeCell ref="B67:D67"/>
    <mergeCell ref="B68:D68"/>
    <mergeCell ref="B69:D69"/>
    <mergeCell ref="B70:D70"/>
    <mergeCell ref="B71:D71"/>
    <mergeCell ref="I85:O85"/>
    <mergeCell ref="I84:O84"/>
    <mergeCell ref="I83:O83"/>
    <mergeCell ref="I82:O82"/>
    <mergeCell ref="I81:O81"/>
    <mergeCell ref="E81:H81"/>
    <mergeCell ref="E82:H82"/>
    <mergeCell ref="E84:H84"/>
    <mergeCell ref="A77:O77"/>
    <mergeCell ref="I80:O80"/>
    <mergeCell ref="E80:H80"/>
    <mergeCell ref="B81:D81"/>
    <mergeCell ref="B80:D80"/>
    <mergeCell ref="E85:H85"/>
    <mergeCell ref="L2:O2"/>
    <mergeCell ref="J4:O6"/>
    <mergeCell ref="E55:H55"/>
    <mergeCell ref="I55:O55"/>
    <mergeCell ref="A44:O44"/>
    <mergeCell ref="A43:O43"/>
    <mergeCell ref="A40:O40"/>
    <mergeCell ref="A42:O42"/>
    <mergeCell ref="A35:O35"/>
    <mergeCell ref="A38:O38"/>
    <mergeCell ref="A39:O39"/>
    <mergeCell ref="A41:O41"/>
    <mergeCell ref="A46:O46"/>
    <mergeCell ref="A51:O51"/>
    <mergeCell ref="B54:D54"/>
    <mergeCell ref="E54:O54"/>
    <mergeCell ref="B55:D55"/>
    <mergeCell ref="J7:O7"/>
    <mergeCell ref="E56:O56"/>
    <mergeCell ref="B61:D61"/>
    <mergeCell ref="B62:D62"/>
    <mergeCell ref="E62:O62"/>
    <mergeCell ref="B60:D60"/>
    <mergeCell ref="E83:H83"/>
    <mergeCell ref="A12:O12"/>
    <mergeCell ref="A14:O16"/>
    <mergeCell ref="A47:O47"/>
    <mergeCell ref="B73:D74"/>
    <mergeCell ref="E73:O73"/>
    <mergeCell ref="E74:G74"/>
    <mergeCell ref="H74:O74"/>
    <mergeCell ref="B82:D82"/>
    <mergeCell ref="B64:D64"/>
    <mergeCell ref="E64:O64"/>
    <mergeCell ref="J9:O9"/>
    <mergeCell ref="A45:O45"/>
    <mergeCell ref="E61:F61"/>
    <mergeCell ref="H61:I61"/>
    <mergeCell ref="N61:O61"/>
    <mergeCell ref="E63:H63"/>
    <mergeCell ref="I63:J63"/>
    <mergeCell ref="B63:D63"/>
    <mergeCell ref="B21:N21"/>
    <mergeCell ref="K63:O63"/>
    <mergeCell ref="B57:D58"/>
    <mergeCell ref="E57:O57"/>
    <mergeCell ref="B56:D56"/>
    <mergeCell ref="E60:M60"/>
    <mergeCell ref="N60:O60"/>
    <mergeCell ref="E58:O58"/>
    <mergeCell ref="B59:D59"/>
    <mergeCell ref="E59:O59"/>
  </mergeCells>
  <phoneticPr fontId="2"/>
  <pageMargins left="0.78740157480314965" right="0.39370078740157483" top="0.59055118110236227" bottom="0.55118110236220474" header="0.31496062992125984" footer="0.31496062992125984"/>
  <pageSetup paperSize="9" scale="98" orientation="portrait" blackAndWhite="1" r:id="rId1"/>
  <rowBreaks count="4" manualBreakCount="4">
    <brk id="48" max="16383" man="1"/>
    <brk id="74" max="16383" man="1"/>
    <brk id="109" max="14" man="1"/>
    <brk id="154" max="16383"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3517796-C98B-41F4-88AF-82A9B32ED1EC}">
          <x14:formula1>
            <xm:f>'データ（修正不可）'!$S$1:$S$53</xm:f>
          </x14:formula1>
          <xm:sqref>E58:O58</xm:sqref>
        </x14:dataValidation>
        <x14:dataValidation type="list" allowBlank="1" showInputMessage="1" showErrorMessage="1" xr:uid="{0272AF3C-FC93-475F-ADED-CB740252140A}">
          <x14:formula1>
            <xm:f>'データ（修正不可）'!$A$1:$A$3</xm:f>
          </x14:formula1>
          <xm:sqref>B91:C95</xm:sqref>
        </x14:dataValidation>
        <x14:dataValidation type="list" allowBlank="1" showInputMessage="1" showErrorMessage="1" xr:uid="{9FBFDA86-944F-45BD-939F-70C942EF1E3C}">
          <x14:formula1>
            <xm:f>'データ（修正不可）'!$D$2:$D$9</xm:f>
          </x14:formula1>
          <xm:sqref>D91:F95</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77B8D-0178-4FBD-AE2D-CE4C73E66A92}">
  <sheetPr>
    <pageSetUpPr fitToPage="1"/>
  </sheetPr>
  <dimension ref="A1:X42"/>
  <sheetViews>
    <sheetView showGridLines="0" view="pageBreakPreview" topLeftCell="A10" zoomScaleNormal="100" zoomScaleSheetLayoutView="100" workbookViewId="0">
      <selection activeCell="R13" sqref="R13:T13"/>
    </sheetView>
  </sheetViews>
  <sheetFormatPr defaultColWidth="8.69921875" defaultRowHeight="13.2"/>
  <cols>
    <col min="1" max="4" width="5.09765625" style="63" customWidth="1"/>
    <col min="5" max="5" width="5.09765625" style="62" customWidth="1"/>
    <col min="6" max="15" width="5.09765625" style="63" customWidth="1"/>
    <col min="16" max="16" width="3.69921875" style="63" customWidth="1"/>
    <col min="17" max="17" width="8.69921875" style="63" customWidth="1"/>
    <col min="18" max="18" width="5" style="63" bestFit="1" customWidth="1"/>
    <col min="19" max="19" width="2.3984375" style="63" bestFit="1" customWidth="1"/>
    <col min="20" max="20" width="3.19921875" style="63" bestFit="1" customWidth="1"/>
    <col min="21" max="21" width="3.3984375" style="63" bestFit="1" customWidth="1"/>
    <col min="22" max="22" width="3.19921875" style="63" bestFit="1" customWidth="1"/>
    <col min="23" max="23" width="3.3984375" style="63" bestFit="1" customWidth="1"/>
    <col min="24" max="24" width="3.19921875" style="63" bestFit="1" customWidth="1"/>
    <col min="25" max="16384" width="8.69921875" style="63"/>
  </cols>
  <sheetData>
    <row r="1" spans="1:24" ht="18" customHeight="1">
      <c r="A1" s="218" t="s">
        <v>468</v>
      </c>
      <c r="B1" s="218"/>
      <c r="C1" s="218"/>
      <c r="D1" s="218"/>
      <c r="E1" s="218"/>
      <c r="F1" s="218"/>
      <c r="G1" s="218"/>
      <c r="H1" s="218"/>
      <c r="I1" s="218"/>
      <c r="J1" s="218"/>
      <c r="K1" s="218"/>
      <c r="L1" s="218"/>
      <c r="M1" s="218"/>
      <c r="N1" s="218"/>
      <c r="O1" s="218"/>
    </row>
    <row r="2" spans="1:24" customFormat="1" ht="15" customHeight="1">
      <c r="A2" s="39"/>
      <c r="B2" s="63"/>
      <c r="C2" s="63"/>
      <c r="D2" s="63"/>
      <c r="E2" s="63"/>
      <c r="F2" s="63"/>
      <c r="G2" s="63"/>
      <c r="H2" s="63"/>
      <c r="I2" s="63"/>
      <c r="J2" s="63"/>
      <c r="K2" s="63"/>
      <c r="L2" s="550" t="s">
        <v>97</v>
      </c>
      <c r="M2" s="551"/>
      <c r="N2" s="551"/>
      <c r="O2" s="552"/>
    </row>
    <row r="3" spans="1:24" customFormat="1" ht="15" customHeight="1">
      <c r="A3" s="35"/>
      <c r="B3" s="63"/>
      <c r="C3" s="63"/>
      <c r="D3" s="63"/>
      <c r="E3" s="63"/>
      <c r="F3" s="63"/>
      <c r="G3" s="63"/>
      <c r="H3" s="63"/>
      <c r="I3" s="63"/>
      <c r="J3" s="63"/>
      <c r="K3" s="63"/>
      <c r="L3" s="63"/>
      <c r="M3" s="63"/>
      <c r="N3" s="63"/>
      <c r="O3" s="63"/>
    </row>
    <row r="4" spans="1:24" customFormat="1" ht="15" customHeight="1">
      <c r="A4" s="63"/>
      <c r="B4" s="63" t="s">
        <v>431</v>
      </c>
      <c r="C4" s="63"/>
      <c r="D4" s="63"/>
      <c r="E4" s="63"/>
      <c r="F4" s="63"/>
      <c r="G4" s="63"/>
      <c r="H4" s="63"/>
      <c r="I4" s="63"/>
      <c r="J4" s="553" t="str">
        <f>IF('交付申請書(様式)'!J4=0,"",'交付申請書(様式)'!J4)</f>
        <v/>
      </c>
      <c r="K4" s="554"/>
      <c r="L4" s="554"/>
      <c r="M4" s="554"/>
      <c r="N4" s="554"/>
      <c r="O4" s="555"/>
    </row>
    <row r="5" spans="1:24" customFormat="1" ht="15" customHeight="1">
      <c r="A5" s="63"/>
      <c r="B5" s="63"/>
      <c r="C5" s="63"/>
      <c r="D5" s="63"/>
      <c r="E5" s="63"/>
      <c r="F5" s="63"/>
      <c r="G5" s="63"/>
      <c r="H5" s="35" t="s">
        <v>281</v>
      </c>
      <c r="I5" s="63" t="s">
        <v>0</v>
      </c>
      <c r="J5" s="556"/>
      <c r="K5" s="557"/>
      <c r="L5" s="557"/>
      <c r="M5" s="557"/>
      <c r="N5" s="557"/>
      <c r="O5" s="558"/>
    </row>
    <row r="6" spans="1:24" customFormat="1" ht="15" customHeight="1">
      <c r="A6" s="63"/>
      <c r="B6" s="63"/>
      <c r="C6" s="63"/>
      <c r="D6" s="63"/>
      <c r="E6" s="63"/>
      <c r="F6" s="63"/>
      <c r="G6" s="63"/>
      <c r="H6" s="63"/>
      <c r="I6" s="63"/>
      <c r="J6" s="559"/>
      <c r="K6" s="560"/>
      <c r="L6" s="560"/>
      <c r="M6" s="560"/>
      <c r="N6" s="560"/>
      <c r="O6" s="561"/>
    </row>
    <row r="7" spans="1:24" customFormat="1" ht="15" customHeight="1">
      <c r="A7" s="63"/>
      <c r="B7" s="63"/>
      <c r="C7" s="63"/>
      <c r="D7" s="63"/>
      <c r="E7" s="63"/>
      <c r="F7" s="63"/>
      <c r="G7" s="63"/>
      <c r="H7" s="63"/>
      <c r="I7" s="63" t="s">
        <v>1</v>
      </c>
      <c r="J7" s="562" t="str">
        <f>IF('交付申請書(様式)'!J7=0,"",'交付申請書(様式)'!J7)</f>
        <v/>
      </c>
      <c r="K7" s="563"/>
      <c r="L7" s="563"/>
      <c r="M7" s="563"/>
      <c r="N7" s="563"/>
      <c r="O7" s="564"/>
    </row>
    <row r="8" spans="1:24" customFormat="1" ht="15" customHeight="1">
      <c r="A8" s="63"/>
      <c r="B8" s="63"/>
      <c r="C8" s="63"/>
      <c r="D8" s="63"/>
      <c r="E8" s="63"/>
      <c r="F8" s="63"/>
      <c r="G8" s="63"/>
      <c r="H8" s="63"/>
      <c r="I8" s="63"/>
      <c r="J8" s="565" t="str">
        <f>IF('交付申請書(様式)'!J8=0,"",'交付申請書(様式)'!J8)</f>
        <v/>
      </c>
      <c r="K8" s="566"/>
      <c r="L8" s="566"/>
      <c r="M8" s="566"/>
      <c r="N8" s="566"/>
      <c r="O8" s="567"/>
    </row>
    <row r="9" spans="1:24" customFormat="1" ht="15" customHeight="1">
      <c r="A9" s="63"/>
      <c r="B9" s="63"/>
      <c r="C9" s="63"/>
      <c r="D9" s="63"/>
      <c r="E9" s="63"/>
      <c r="F9" s="63"/>
      <c r="G9" s="63"/>
      <c r="H9" s="63"/>
      <c r="I9" s="63"/>
      <c r="J9" s="565" t="str">
        <f>IF('交付申請書(様式)'!J9=0,"",'交付申請書(様式)'!J9)</f>
        <v/>
      </c>
      <c r="K9" s="566"/>
      <c r="L9" s="566"/>
      <c r="M9" s="566"/>
      <c r="N9" s="566"/>
      <c r="O9" s="567"/>
    </row>
    <row r="10" spans="1:24" customFormat="1" ht="15" customHeight="1">
      <c r="A10" s="63"/>
      <c r="B10" s="63"/>
      <c r="C10" s="63"/>
      <c r="D10" s="63"/>
      <c r="E10" s="63"/>
      <c r="F10" s="63"/>
      <c r="G10" s="63"/>
      <c r="H10" s="63"/>
      <c r="I10" s="63"/>
      <c r="J10" s="63"/>
      <c r="K10" s="63"/>
      <c r="L10" s="63"/>
      <c r="M10" s="63"/>
      <c r="N10" s="63"/>
      <c r="O10" s="35" t="s">
        <v>2</v>
      </c>
    </row>
    <row r="11" spans="1:24" customFormat="1" ht="15" customHeight="1">
      <c r="A11" s="63"/>
      <c r="B11" s="63"/>
      <c r="C11" s="63"/>
      <c r="D11" s="63"/>
      <c r="E11" s="63"/>
      <c r="F11" s="63"/>
      <c r="G11" s="63"/>
      <c r="H11" s="63"/>
      <c r="I11" s="63"/>
      <c r="J11" s="63"/>
      <c r="K11" s="63"/>
      <c r="L11" s="63"/>
      <c r="M11" s="63"/>
      <c r="N11" s="63"/>
      <c r="O11" s="35"/>
    </row>
    <row r="12" spans="1:24" ht="15" customHeight="1">
      <c r="A12" s="402" t="s">
        <v>276</v>
      </c>
      <c r="B12" s="402"/>
      <c r="C12" s="402"/>
      <c r="D12" s="402"/>
      <c r="E12" s="402"/>
      <c r="F12" s="402"/>
      <c r="G12" s="402"/>
      <c r="H12" s="402"/>
      <c r="I12" s="402"/>
      <c r="J12" s="402"/>
      <c r="K12" s="402"/>
      <c r="L12" s="402"/>
      <c r="M12" s="402"/>
      <c r="N12" s="402"/>
      <c r="O12" s="402"/>
    </row>
    <row r="13" spans="1:24" ht="18" customHeight="1">
      <c r="A13" s="402" t="s">
        <v>200</v>
      </c>
      <c r="B13" s="402"/>
      <c r="C13" s="402"/>
      <c r="D13" s="402"/>
      <c r="E13" s="402"/>
      <c r="F13" s="402"/>
      <c r="G13" s="402"/>
      <c r="H13" s="402"/>
      <c r="I13" s="402"/>
      <c r="J13" s="402"/>
      <c r="K13" s="402"/>
      <c r="L13" s="402"/>
      <c r="M13" s="402"/>
      <c r="N13" s="402"/>
      <c r="O13" s="402"/>
      <c r="R13" s="440"/>
      <c r="S13" s="440"/>
      <c r="T13" s="440"/>
      <c r="U13" s="831"/>
      <c r="V13" s="831"/>
      <c r="W13" s="831"/>
      <c r="X13" s="831"/>
    </row>
    <row r="14" spans="1:24" ht="18" customHeight="1">
      <c r="A14" s="38"/>
    </row>
    <row r="15" spans="1:24" ht="15" customHeight="1">
      <c r="A15" s="550" t="s">
        <v>97</v>
      </c>
      <c r="B15" s="551"/>
      <c r="C15" s="551"/>
      <c r="D15" s="552"/>
      <c r="E15" s="63" t="s">
        <v>117</v>
      </c>
      <c r="J15" s="568" t="s">
        <v>118</v>
      </c>
      <c r="K15" s="569"/>
      <c r="L15" s="63" t="s">
        <v>201</v>
      </c>
    </row>
    <row r="16" spans="1:24" ht="18" customHeight="1">
      <c r="A16" s="218" t="s">
        <v>282</v>
      </c>
      <c r="B16" s="218"/>
      <c r="C16" s="218"/>
      <c r="D16" s="218"/>
      <c r="E16" s="218"/>
      <c r="F16" s="218"/>
      <c r="G16" s="218"/>
      <c r="H16" s="218"/>
      <c r="I16" s="218"/>
      <c r="J16" s="218"/>
      <c r="K16" s="218"/>
      <c r="L16" s="218"/>
      <c r="M16" s="218"/>
      <c r="N16" s="218"/>
      <c r="O16" s="218"/>
      <c r="P16" s="593"/>
      <c r="Q16" s="593"/>
      <c r="R16" s="593"/>
      <c r="S16" s="593"/>
      <c r="T16" s="593"/>
      <c r="U16" s="593"/>
      <c r="V16" s="593"/>
      <c r="W16" s="593"/>
      <c r="X16" s="593"/>
    </row>
    <row r="17" spans="1:24" ht="18" customHeight="1">
      <c r="A17" s="218" t="s">
        <v>469</v>
      </c>
      <c r="B17" s="218"/>
      <c r="C17" s="218"/>
      <c r="D17" s="218"/>
      <c r="E17" s="218"/>
      <c r="F17" s="218"/>
      <c r="G17" s="218"/>
      <c r="H17" s="218"/>
      <c r="I17" s="218"/>
      <c r="J17" s="218"/>
      <c r="K17" s="218"/>
      <c r="L17" s="218"/>
      <c r="M17" s="218"/>
      <c r="N17" s="218"/>
      <c r="O17" s="218"/>
    </row>
    <row r="18" spans="1:24" ht="18" customHeight="1">
      <c r="A18" s="402" t="s">
        <v>3</v>
      </c>
      <c r="B18" s="402"/>
      <c r="C18" s="402"/>
      <c r="D18" s="402"/>
      <c r="E18" s="402"/>
      <c r="F18" s="402"/>
      <c r="G18" s="402"/>
      <c r="H18" s="402"/>
      <c r="I18" s="402"/>
      <c r="J18" s="402"/>
      <c r="K18" s="402"/>
      <c r="L18" s="402"/>
      <c r="M18" s="402"/>
      <c r="N18" s="402"/>
      <c r="O18" s="402"/>
    </row>
    <row r="19" spans="1:24" ht="18" customHeight="1">
      <c r="A19" s="218" t="s">
        <v>202</v>
      </c>
      <c r="B19" s="218"/>
      <c r="C19" s="218"/>
      <c r="D19" s="218"/>
      <c r="E19" s="218"/>
      <c r="F19" s="218"/>
      <c r="G19" s="218"/>
      <c r="H19" s="218"/>
      <c r="I19" s="218"/>
      <c r="J19" s="218"/>
      <c r="K19" s="218"/>
      <c r="L19" s="218"/>
      <c r="M19" s="218"/>
      <c r="N19" s="218"/>
      <c r="O19" s="218"/>
    </row>
    <row r="20" spans="1:24" ht="18" customHeight="1">
      <c r="A20" s="43"/>
      <c r="B20" s="825"/>
      <c r="C20" s="826"/>
      <c r="D20" s="826"/>
      <c r="E20" s="826"/>
      <c r="F20" s="826"/>
      <c r="G20" s="826"/>
      <c r="H20" s="826"/>
      <c r="I20" s="826"/>
      <c r="J20" s="826"/>
      <c r="K20" s="826"/>
      <c r="L20" s="826"/>
      <c r="M20" s="826"/>
      <c r="N20" s="826"/>
      <c r="O20" s="827"/>
      <c r="P20" s="85"/>
      <c r="Q20" s="85"/>
      <c r="R20" s="85"/>
      <c r="S20" s="85"/>
      <c r="T20" s="85"/>
      <c r="U20" s="85"/>
      <c r="V20" s="85"/>
      <c r="W20" s="85"/>
      <c r="X20" s="85"/>
    </row>
    <row r="21" spans="1:24" ht="15" customHeight="1">
      <c r="A21" s="43"/>
      <c r="B21" s="43"/>
      <c r="C21" s="43"/>
      <c r="D21" s="43"/>
      <c r="E21" s="43"/>
      <c r="F21" s="43"/>
      <c r="G21" s="43"/>
      <c r="H21" s="43"/>
      <c r="I21" s="43"/>
      <c r="J21" s="43"/>
      <c r="K21" s="43"/>
      <c r="L21" s="43"/>
      <c r="M21" s="43"/>
      <c r="N21" s="43"/>
      <c r="O21" s="43"/>
      <c r="P21" s="43"/>
      <c r="Q21" s="43"/>
      <c r="R21" s="43"/>
      <c r="S21" s="43"/>
      <c r="T21" s="43"/>
      <c r="U21" s="43"/>
      <c r="V21" s="43"/>
      <c r="W21" s="43"/>
      <c r="X21" s="43"/>
    </row>
    <row r="22" spans="1:24" ht="18" customHeight="1">
      <c r="A22" s="43" t="s">
        <v>203</v>
      </c>
    </row>
    <row r="23" spans="1:24" ht="18" customHeight="1">
      <c r="A23" s="43"/>
      <c r="B23" s="550" t="s">
        <v>97</v>
      </c>
      <c r="C23" s="551"/>
      <c r="D23" s="551"/>
      <c r="E23" s="552"/>
      <c r="P23" s="85"/>
      <c r="Q23" s="85"/>
      <c r="R23" s="85"/>
      <c r="S23" s="85"/>
      <c r="T23" s="85"/>
      <c r="U23" s="85"/>
      <c r="V23" s="85"/>
      <c r="W23" s="85"/>
      <c r="X23" s="85"/>
    </row>
    <row r="24" spans="1:24" ht="15" customHeight="1">
      <c r="A24" s="43"/>
      <c r="B24" s="43"/>
      <c r="C24" s="43"/>
      <c r="D24" s="43"/>
      <c r="E24" s="43"/>
      <c r="F24" s="43"/>
      <c r="G24" s="43"/>
      <c r="H24" s="43"/>
      <c r="I24" s="43"/>
      <c r="J24" s="43"/>
      <c r="K24" s="43"/>
      <c r="L24" s="43"/>
      <c r="M24" s="43"/>
      <c r="N24" s="43"/>
      <c r="O24" s="43"/>
      <c r="P24" s="43"/>
      <c r="Q24" s="43"/>
      <c r="R24" s="43"/>
      <c r="S24" s="43"/>
      <c r="T24" s="43"/>
      <c r="U24" s="43"/>
      <c r="V24" s="43"/>
      <c r="W24" s="43"/>
      <c r="X24" s="43"/>
    </row>
    <row r="25" spans="1:24" ht="18" customHeight="1">
      <c r="A25" s="43" t="s">
        <v>204</v>
      </c>
    </row>
    <row r="26" spans="1:24" ht="18" customHeight="1">
      <c r="A26" s="43"/>
      <c r="B26" s="655"/>
      <c r="C26" s="656"/>
      <c r="D26" s="657"/>
      <c r="E26" s="39" t="s">
        <v>7</v>
      </c>
      <c r="P26" s="86"/>
      <c r="Q26" s="86"/>
      <c r="R26" s="86"/>
      <c r="S26" s="86"/>
      <c r="T26" s="86"/>
      <c r="U26" s="86"/>
      <c r="V26" s="86"/>
      <c r="W26" s="86"/>
      <c r="X26" s="86"/>
    </row>
    <row r="27" spans="1:24" ht="15" customHeight="1">
      <c r="A27" s="43"/>
    </row>
    <row r="28" spans="1:24" ht="18" customHeight="1">
      <c r="A28" s="43" t="s">
        <v>205</v>
      </c>
    </row>
    <row r="29" spans="1:24" ht="18" customHeight="1">
      <c r="A29" s="43" t="s">
        <v>206</v>
      </c>
    </row>
    <row r="30" spans="1:24" ht="18" customHeight="1">
      <c r="A30" s="43"/>
      <c r="B30" s="550" t="s">
        <v>97</v>
      </c>
      <c r="C30" s="551"/>
      <c r="D30" s="551"/>
      <c r="E30" s="552"/>
      <c r="P30" s="85"/>
      <c r="Q30" s="85"/>
      <c r="R30" s="85"/>
      <c r="S30" s="85"/>
      <c r="T30" s="85"/>
      <c r="U30" s="85"/>
      <c r="V30" s="85"/>
      <c r="W30" s="85"/>
      <c r="X30" s="85"/>
    </row>
    <row r="31" spans="1:24" ht="15" customHeight="1">
      <c r="A31" s="43"/>
    </row>
    <row r="32" spans="1:24" ht="18" customHeight="1">
      <c r="A32" s="43" t="s">
        <v>207</v>
      </c>
    </row>
    <row r="33" spans="1:24" ht="18" customHeight="1">
      <c r="A33" s="43"/>
      <c r="B33" s="825"/>
      <c r="C33" s="826"/>
      <c r="D33" s="826"/>
      <c r="E33" s="826"/>
      <c r="F33" s="826"/>
      <c r="G33" s="826"/>
      <c r="H33" s="826"/>
      <c r="I33" s="826"/>
      <c r="J33" s="826"/>
      <c r="K33" s="826"/>
      <c r="L33" s="826"/>
      <c r="M33" s="826"/>
      <c r="N33" s="826"/>
      <c r="O33" s="827"/>
      <c r="P33" s="85"/>
      <c r="Q33" s="85"/>
      <c r="R33" s="85"/>
      <c r="S33" s="85"/>
      <c r="T33" s="85"/>
      <c r="U33" s="85"/>
      <c r="V33" s="85"/>
      <c r="W33" s="85"/>
      <c r="X33" s="85"/>
    </row>
    <row r="34" spans="1:24" ht="15" customHeight="1">
      <c r="A34" s="43"/>
    </row>
    <row r="35" spans="1:24" ht="18" customHeight="1">
      <c r="A35" s="43" t="s">
        <v>208</v>
      </c>
    </row>
    <row r="36" spans="1:24" ht="18" customHeight="1">
      <c r="B36" s="655"/>
      <c r="C36" s="656"/>
      <c r="D36" s="657"/>
      <c r="E36" s="39" t="s">
        <v>7</v>
      </c>
      <c r="P36" s="85"/>
      <c r="Q36" s="85"/>
      <c r="R36" s="85"/>
      <c r="S36" s="85"/>
      <c r="T36" s="85"/>
      <c r="U36" s="85"/>
      <c r="V36" s="85"/>
      <c r="W36" s="85"/>
      <c r="X36" s="85"/>
    </row>
    <row r="37" spans="1:24" ht="15" customHeight="1">
      <c r="A37" s="43"/>
    </row>
    <row r="38" spans="1:24" ht="18" customHeight="1">
      <c r="A38" s="218" t="s">
        <v>209</v>
      </c>
      <c r="B38" s="218"/>
      <c r="C38" s="218"/>
      <c r="D38" s="218"/>
      <c r="E38" s="218"/>
      <c r="F38" s="218"/>
      <c r="G38" s="218"/>
      <c r="H38" s="218"/>
      <c r="I38" s="218"/>
      <c r="J38" s="218"/>
      <c r="K38" s="218"/>
      <c r="L38" s="218"/>
      <c r="M38" s="218"/>
      <c r="N38" s="218"/>
      <c r="O38" s="218"/>
    </row>
    <row r="39" spans="1:24" ht="18" customHeight="1">
      <c r="A39" s="43"/>
      <c r="B39" s="825"/>
      <c r="C39" s="826"/>
      <c r="D39" s="826"/>
      <c r="E39" s="826"/>
      <c r="F39" s="826"/>
      <c r="G39" s="826"/>
      <c r="H39" s="826"/>
      <c r="I39" s="826"/>
      <c r="J39" s="826"/>
      <c r="K39" s="826"/>
      <c r="L39" s="826"/>
      <c r="M39" s="826"/>
      <c r="N39" s="826"/>
      <c r="O39" s="827"/>
      <c r="P39" s="85"/>
      <c r="Q39" s="85"/>
      <c r="R39" s="85"/>
      <c r="S39" s="85"/>
      <c r="T39" s="85"/>
      <c r="U39" s="85"/>
      <c r="V39" s="85"/>
      <c r="W39" s="85"/>
      <c r="X39" s="85"/>
    </row>
    <row r="40" spans="1:24" ht="18" customHeight="1">
      <c r="A40" s="43" t="s">
        <v>24</v>
      </c>
    </row>
    <row r="41" spans="1:24" ht="18" customHeight="1">
      <c r="A41" s="43" t="s">
        <v>470</v>
      </c>
    </row>
    <row r="42" spans="1:24" ht="18" customHeight="1">
      <c r="A42" s="43" t="s">
        <v>210</v>
      </c>
    </row>
  </sheetData>
  <mergeCells count="25">
    <mergeCell ref="B39:O39"/>
    <mergeCell ref="B23:E23"/>
    <mergeCell ref="B26:D26"/>
    <mergeCell ref="B30:E30"/>
    <mergeCell ref="B33:O33"/>
    <mergeCell ref="B36:D36"/>
    <mergeCell ref="A38:O38"/>
    <mergeCell ref="B20:O20"/>
    <mergeCell ref="A12:O12"/>
    <mergeCell ref="A13:O13"/>
    <mergeCell ref="R13:T13"/>
    <mergeCell ref="U13:X13"/>
    <mergeCell ref="A15:D15"/>
    <mergeCell ref="J15:K15"/>
    <mergeCell ref="A16:O16"/>
    <mergeCell ref="P16:X16"/>
    <mergeCell ref="A17:O17"/>
    <mergeCell ref="A18:O18"/>
    <mergeCell ref="A19:O19"/>
    <mergeCell ref="J9:O9"/>
    <mergeCell ref="A1:O1"/>
    <mergeCell ref="L2:O2"/>
    <mergeCell ref="J4:O6"/>
    <mergeCell ref="J7:O7"/>
    <mergeCell ref="J8:O8"/>
  </mergeCells>
  <phoneticPr fontId="2"/>
  <printOptions horizontalCentered="1"/>
  <pageMargins left="0.70866141732283472" right="0.70866141732283472" top="0.74803149606299213" bottom="0.74803149606299213" header="0.31496062992125984" footer="0.31496062992125984"/>
  <pageSetup paperSize="9" fitToHeight="0" orientation="portrait" blackAndWhite="1" r:id="rId1"/>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2991F-6656-4C5D-AF74-F579B2D8CB58}">
  <dimension ref="A1:Y24"/>
  <sheetViews>
    <sheetView zoomScaleNormal="100" workbookViewId="0">
      <selection activeCell="F5" sqref="F5"/>
    </sheetView>
  </sheetViews>
  <sheetFormatPr defaultRowHeight="18"/>
  <cols>
    <col min="5" max="5" width="22.5" customWidth="1"/>
  </cols>
  <sheetData>
    <row r="1" spans="1:25">
      <c r="A1" s="3" t="s">
        <v>259</v>
      </c>
      <c r="D1" t="s">
        <v>440</v>
      </c>
      <c r="E1" s="3"/>
      <c r="F1" s="3"/>
      <c r="S1" t="s">
        <v>73</v>
      </c>
      <c r="Y1" t="s">
        <v>219</v>
      </c>
    </row>
    <row r="2" spans="1:25">
      <c r="A2" s="3" t="s">
        <v>354</v>
      </c>
      <c r="D2" t="s">
        <v>441</v>
      </c>
      <c r="S2" t="s">
        <v>74</v>
      </c>
      <c r="Y2" t="s">
        <v>216</v>
      </c>
    </row>
    <row r="3" spans="1:25">
      <c r="A3" s="3" t="s">
        <v>371</v>
      </c>
      <c r="D3" t="s">
        <v>442</v>
      </c>
      <c r="S3" t="s">
        <v>75</v>
      </c>
      <c r="Y3" t="s">
        <v>217</v>
      </c>
    </row>
    <row r="4" spans="1:25">
      <c r="D4" t="s">
        <v>443</v>
      </c>
      <c r="S4" t="s">
        <v>76</v>
      </c>
    </row>
    <row r="5" spans="1:25">
      <c r="D5" t="s">
        <v>444</v>
      </c>
      <c r="S5" t="s">
        <v>77</v>
      </c>
    </row>
    <row r="6" spans="1:25">
      <c r="D6" t="s">
        <v>446</v>
      </c>
      <c r="S6" t="s">
        <v>78</v>
      </c>
    </row>
    <row r="7" spans="1:25">
      <c r="D7" t="s">
        <v>447</v>
      </c>
      <c r="S7" t="s">
        <v>79</v>
      </c>
    </row>
    <row r="8" spans="1:25">
      <c r="D8" t="s">
        <v>448</v>
      </c>
      <c r="S8" t="s">
        <v>80</v>
      </c>
    </row>
    <row r="9" spans="1:25">
      <c r="D9" t="s">
        <v>445</v>
      </c>
      <c r="S9" t="s">
        <v>81</v>
      </c>
    </row>
    <row r="10" spans="1:25">
      <c r="S10" t="s">
        <v>82</v>
      </c>
    </row>
    <row r="11" spans="1:25">
      <c r="S11" t="s">
        <v>83</v>
      </c>
    </row>
    <row r="12" spans="1:25">
      <c r="S12" t="s">
        <v>84</v>
      </c>
    </row>
    <row r="13" spans="1:25">
      <c r="S13" t="s">
        <v>85</v>
      </c>
    </row>
    <row r="14" spans="1:25">
      <c r="S14" t="s">
        <v>86</v>
      </c>
    </row>
    <row r="15" spans="1:25">
      <c r="S15" t="s">
        <v>87</v>
      </c>
    </row>
    <row r="16" spans="1:25">
      <c r="S16" t="s">
        <v>88</v>
      </c>
    </row>
    <row r="17" spans="19:19">
      <c r="S17" t="s">
        <v>89</v>
      </c>
    </row>
    <row r="18" spans="19:19">
      <c r="S18" t="s">
        <v>90</v>
      </c>
    </row>
    <row r="19" spans="19:19">
      <c r="S19" t="s">
        <v>91</v>
      </c>
    </row>
    <row r="20" spans="19:19">
      <c r="S20" t="s">
        <v>92</v>
      </c>
    </row>
    <row r="21" spans="19:19">
      <c r="S21" t="s">
        <v>93</v>
      </c>
    </row>
    <row r="22" spans="19:19">
      <c r="S22" t="s">
        <v>94</v>
      </c>
    </row>
    <row r="23" spans="19:19">
      <c r="S23" t="s">
        <v>95</v>
      </c>
    </row>
    <row r="24" spans="19:19">
      <c r="S24" t="s">
        <v>96</v>
      </c>
    </row>
  </sheetData>
  <phoneticPr fontId="2"/>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449E5-F836-4B05-AB22-9760D44177BF}">
  <sheetPr>
    <tabColor rgb="FFFFC000"/>
  </sheetPr>
  <dimension ref="A1:S201"/>
  <sheetViews>
    <sheetView showGridLines="0" view="pageBreakPreview" zoomScaleNormal="100" zoomScaleSheetLayoutView="100" workbookViewId="0">
      <selection activeCell="C91" sqref="C91:E91"/>
    </sheetView>
  </sheetViews>
  <sheetFormatPr defaultColWidth="8.69921875" defaultRowHeight="18"/>
  <cols>
    <col min="1" max="15" width="5.19921875" style="33" customWidth="1"/>
    <col min="16" max="16" width="5.69921875" customWidth="1"/>
    <col min="17" max="17" width="5.69921875" style="36" customWidth="1"/>
    <col min="18" max="19" width="5.69921875" customWidth="1"/>
  </cols>
  <sheetData>
    <row r="1" spans="1:15" ht="15" customHeight="1">
      <c r="A1" s="33" t="s">
        <v>98</v>
      </c>
    </row>
    <row r="2" spans="1:15" ht="15" customHeight="1">
      <c r="J2" s="34"/>
      <c r="K2" s="34"/>
      <c r="L2" s="406">
        <v>46153</v>
      </c>
      <c r="M2" s="407"/>
      <c r="N2" s="407"/>
      <c r="O2" s="408"/>
    </row>
    <row r="3" spans="1:15" ht="15" customHeight="1">
      <c r="J3" s="34"/>
      <c r="K3" s="34"/>
      <c r="L3" s="34"/>
      <c r="M3" s="34"/>
      <c r="N3" s="34"/>
      <c r="O3" s="34"/>
    </row>
    <row r="4" spans="1:15" ht="15" customHeight="1">
      <c r="B4" s="33" t="s">
        <v>431</v>
      </c>
      <c r="J4" s="409" t="s">
        <v>99</v>
      </c>
      <c r="K4" s="410"/>
      <c r="L4" s="410"/>
      <c r="M4" s="410"/>
      <c r="N4" s="410"/>
      <c r="O4" s="411"/>
    </row>
    <row r="5" spans="1:15" ht="15" customHeight="1">
      <c r="H5" s="35" t="s">
        <v>67</v>
      </c>
      <c r="I5" s="33" t="s">
        <v>0</v>
      </c>
      <c r="J5" s="412"/>
      <c r="K5" s="413"/>
      <c r="L5" s="413"/>
      <c r="M5" s="413"/>
      <c r="N5" s="413"/>
      <c r="O5" s="414"/>
    </row>
    <row r="6" spans="1:15" ht="15" customHeight="1">
      <c r="J6" s="415"/>
      <c r="K6" s="416"/>
      <c r="L6" s="416"/>
      <c r="M6" s="416"/>
      <c r="N6" s="416"/>
      <c r="O6" s="417"/>
    </row>
    <row r="7" spans="1:15" ht="15" customHeight="1">
      <c r="I7" s="33" t="s">
        <v>1</v>
      </c>
      <c r="J7" s="403" t="s">
        <v>263</v>
      </c>
      <c r="K7" s="404"/>
      <c r="L7" s="404"/>
      <c r="M7" s="404"/>
      <c r="N7" s="404"/>
      <c r="O7" s="405"/>
    </row>
    <row r="8" spans="1:15" ht="15" customHeight="1">
      <c r="J8" s="418" t="s">
        <v>100</v>
      </c>
      <c r="K8" s="419"/>
      <c r="L8" s="419"/>
      <c r="M8" s="419"/>
      <c r="N8" s="419"/>
      <c r="O8" s="420"/>
    </row>
    <row r="9" spans="1:15" ht="15" customHeight="1">
      <c r="J9" s="418" t="s">
        <v>101</v>
      </c>
      <c r="K9" s="419"/>
      <c r="L9" s="419"/>
      <c r="M9" s="419"/>
      <c r="N9" s="419"/>
      <c r="O9" s="420"/>
    </row>
    <row r="10" spans="1:15" ht="15" customHeight="1">
      <c r="O10" s="35" t="s">
        <v>2</v>
      </c>
    </row>
    <row r="11" spans="1:15" ht="15" customHeight="1"/>
    <row r="12" spans="1:15" ht="15" customHeight="1">
      <c r="A12" s="402" t="s">
        <v>433</v>
      </c>
      <c r="B12" s="400"/>
      <c r="C12" s="400"/>
      <c r="D12" s="400"/>
      <c r="E12" s="400"/>
      <c r="F12" s="400"/>
      <c r="G12" s="400"/>
      <c r="H12" s="400"/>
      <c r="I12" s="400"/>
      <c r="J12" s="400"/>
      <c r="K12" s="400"/>
      <c r="L12" s="400"/>
      <c r="M12" s="400"/>
      <c r="N12" s="400"/>
      <c r="O12" s="400"/>
    </row>
    <row r="13" spans="1:15" ht="15" customHeight="1"/>
    <row r="14" spans="1:15" ht="15" customHeight="1">
      <c r="A14" s="218" t="s">
        <v>242</v>
      </c>
      <c r="B14" s="218"/>
      <c r="C14" s="218"/>
      <c r="D14" s="218"/>
      <c r="E14" s="218"/>
      <c r="F14" s="218"/>
      <c r="G14" s="218"/>
      <c r="H14" s="218"/>
      <c r="I14" s="218"/>
      <c r="J14" s="218"/>
      <c r="K14" s="218"/>
      <c r="L14" s="218"/>
      <c r="M14" s="218"/>
      <c r="N14" s="218"/>
      <c r="O14" s="218"/>
    </row>
    <row r="15" spans="1:15" ht="15" customHeight="1">
      <c r="A15" s="218"/>
      <c r="B15" s="218"/>
      <c r="C15" s="218"/>
      <c r="D15" s="218"/>
      <c r="E15" s="218"/>
      <c r="F15" s="218"/>
      <c r="G15" s="218"/>
      <c r="H15" s="218"/>
      <c r="I15" s="218"/>
      <c r="J15" s="218"/>
      <c r="K15" s="218"/>
      <c r="L15" s="218"/>
      <c r="M15" s="218"/>
      <c r="N15" s="218"/>
      <c r="O15" s="218"/>
    </row>
    <row r="16" spans="1:15" ht="15" customHeight="1">
      <c r="A16" s="218"/>
      <c r="B16" s="218"/>
      <c r="C16" s="218"/>
      <c r="D16" s="218"/>
      <c r="E16" s="218"/>
      <c r="F16" s="218"/>
      <c r="G16" s="218"/>
      <c r="H16" s="218"/>
      <c r="I16" s="218"/>
      <c r="J16" s="218"/>
      <c r="K16" s="218"/>
      <c r="L16" s="218"/>
      <c r="M16" s="218"/>
      <c r="N16" s="218"/>
      <c r="O16" s="218"/>
    </row>
    <row r="17" spans="1:17" ht="15" customHeight="1">
      <c r="A17" s="2"/>
      <c r="B17" s="2"/>
      <c r="C17" s="2"/>
      <c r="D17" s="2"/>
      <c r="E17" s="2"/>
      <c r="F17" s="2"/>
      <c r="G17" s="2"/>
      <c r="H17" s="2"/>
      <c r="I17" s="2"/>
      <c r="J17" s="2"/>
      <c r="K17" s="2"/>
      <c r="L17" s="2"/>
      <c r="M17" s="2"/>
      <c r="N17" s="2"/>
      <c r="O17" s="2"/>
    </row>
    <row r="18" spans="1:17" ht="15" customHeight="1">
      <c r="A18" s="402" t="s">
        <v>3</v>
      </c>
      <c r="B18" s="400"/>
      <c r="C18" s="400"/>
      <c r="D18" s="400"/>
      <c r="E18" s="400"/>
      <c r="F18" s="400"/>
      <c r="G18" s="400"/>
      <c r="H18" s="400"/>
      <c r="I18" s="400"/>
      <c r="J18" s="400"/>
      <c r="K18" s="400"/>
      <c r="L18" s="400"/>
      <c r="M18" s="400"/>
      <c r="N18" s="400"/>
      <c r="O18" s="400"/>
    </row>
    <row r="19" spans="1:17" ht="15" customHeight="1">
      <c r="A19" s="37"/>
    </row>
    <row r="20" spans="1:17" ht="15" customHeight="1">
      <c r="A20" s="399" t="s">
        <v>4</v>
      </c>
      <c r="B20" s="400"/>
      <c r="C20" s="400"/>
      <c r="D20" s="400"/>
      <c r="E20" s="400"/>
      <c r="F20" s="400"/>
      <c r="G20" s="400"/>
      <c r="H20" s="400"/>
      <c r="I20" s="400"/>
      <c r="J20" s="400"/>
      <c r="K20" s="400"/>
      <c r="L20" s="400"/>
      <c r="M20" s="400"/>
      <c r="N20" s="400"/>
      <c r="O20" s="400"/>
    </row>
    <row r="21" spans="1:17" ht="15" customHeight="1">
      <c r="A21" s="38"/>
      <c r="B21" s="403" t="s">
        <v>370</v>
      </c>
      <c r="C21" s="404"/>
      <c r="D21" s="404"/>
      <c r="E21" s="404"/>
      <c r="F21" s="404"/>
      <c r="G21" s="404"/>
      <c r="H21" s="404"/>
      <c r="I21" s="404"/>
      <c r="J21" s="404"/>
      <c r="K21" s="404"/>
      <c r="L21" s="404"/>
      <c r="M21" s="404"/>
      <c r="N21" s="405"/>
    </row>
    <row r="22" spans="1:17" ht="15" customHeight="1"/>
    <row r="23" spans="1:17" ht="15" customHeight="1">
      <c r="A23" s="399" t="s">
        <v>5</v>
      </c>
      <c r="B23" s="400"/>
      <c r="C23" s="400"/>
      <c r="D23" s="400"/>
      <c r="E23" s="400"/>
      <c r="F23" s="400"/>
      <c r="G23" s="400"/>
      <c r="H23" s="400"/>
      <c r="I23" s="400"/>
      <c r="J23" s="400"/>
      <c r="K23" s="400"/>
      <c r="L23" s="400"/>
      <c r="M23" s="400"/>
      <c r="N23" s="400"/>
      <c r="O23" s="400"/>
    </row>
    <row r="24" spans="1:17" ht="15" customHeight="1">
      <c r="A24" s="39"/>
      <c r="B24" s="33" t="s">
        <v>268</v>
      </c>
    </row>
    <row r="25" spans="1:17" ht="15" customHeight="1"/>
    <row r="26" spans="1:17" ht="15" customHeight="1">
      <c r="A26" s="249" t="s">
        <v>6</v>
      </c>
      <c r="B26" s="250"/>
      <c r="C26" s="250"/>
      <c r="D26" s="250"/>
      <c r="E26" s="250"/>
      <c r="F26" s="250"/>
      <c r="G26" s="250"/>
      <c r="H26" s="250"/>
      <c r="I26" s="250"/>
      <c r="J26" s="250"/>
      <c r="K26" s="250"/>
      <c r="L26" s="250"/>
      <c r="M26" s="250"/>
      <c r="N26" s="250"/>
      <c r="O26" s="250"/>
    </row>
    <row r="27" spans="1:17" ht="15" customHeight="1">
      <c r="A27" s="39"/>
      <c r="B27" s="33" t="s">
        <v>268</v>
      </c>
    </row>
    <row r="28" spans="1:17" ht="15" customHeight="1"/>
    <row r="29" spans="1:17" ht="15" customHeight="1">
      <c r="A29" s="399" t="s">
        <v>69</v>
      </c>
      <c r="B29" s="399"/>
      <c r="C29" s="399"/>
      <c r="D29" s="399"/>
      <c r="E29" s="399"/>
      <c r="F29" s="399"/>
      <c r="G29" s="399"/>
      <c r="H29" s="399"/>
      <c r="I29" s="399"/>
      <c r="J29" s="399"/>
      <c r="K29" s="399"/>
      <c r="L29" s="399"/>
      <c r="M29" s="399"/>
      <c r="N29" s="399"/>
      <c r="O29" s="399"/>
    </row>
    <row r="30" spans="1:17" ht="15" customHeight="1">
      <c r="B30" s="421" t="str">
        <f>N96</f>
        <v>2,000,000</v>
      </c>
      <c r="C30" s="422"/>
      <c r="D30" s="423"/>
      <c r="E30" s="39" t="s">
        <v>7</v>
      </c>
    </row>
    <row r="31" spans="1:17" ht="15" customHeight="1"/>
    <row r="32" spans="1:17" ht="15" customHeight="1">
      <c r="A32" s="399" t="s">
        <v>68</v>
      </c>
      <c r="B32" s="400"/>
      <c r="C32" s="400"/>
      <c r="D32" s="400"/>
      <c r="E32" s="400"/>
      <c r="F32" s="400"/>
      <c r="G32" s="400"/>
      <c r="H32" s="400"/>
      <c r="I32" s="400"/>
      <c r="J32" s="400"/>
      <c r="K32" s="400"/>
      <c r="L32" s="400"/>
      <c r="M32" s="400"/>
      <c r="N32" s="400"/>
      <c r="O32" s="400"/>
      <c r="Q32" s="40"/>
    </row>
    <row r="33" spans="1:15" ht="15" customHeight="1">
      <c r="A33" s="39"/>
      <c r="B33" s="33" t="s">
        <v>8</v>
      </c>
    </row>
    <row r="34" spans="1:15" ht="15" customHeight="1"/>
    <row r="35" spans="1:15" ht="15" customHeight="1">
      <c r="A35" s="399" t="s">
        <v>9</v>
      </c>
      <c r="B35" s="400"/>
      <c r="C35" s="400"/>
      <c r="D35" s="400"/>
      <c r="E35" s="400"/>
      <c r="F35" s="400"/>
      <c r="G35" s="400"/>
      <c r="H35" s="400"/>
      <c r="I35" s="400"/>
      <c r="J35" s="400"/>
      <c r="K35" s="400"/>
      <c r="L35" s="400"/>
      <c r="M35" s="400"/>
      <c r="N35" s="400"/>
      <c r="O35" s="400"/>
    </row>
    <row r="36" spans="1:15" ht="15" customHeight="1">
      <c r="A36" s="39"/>
      <c r="B36" s="33" t="s">
        <v>8</v>
      </c>
    </row>
    <row r="37" spans="1:15" ht="15" customHeight="1"/>
    <row r="38" spans="1:15" ht="15" customHeight="1">
      <c r="A38" s="399" t="s">
        <v>10</v>
      </c>
      <c r="B38" s="400"/>
      <c r="C38" s="400"/>
      <c r="D38" s="400"/>
      <c r="E38" s="400"/>
      <c r="F38" s="400"/>
      <c r="G38" s="400"/>
      <c r="H38" s="400"/>
      <c r="I38" s="400"/>
      <c r="J38" s="400"/>
      <c r="K38" s="400"/>
      <c r="L38" s="400"/>
      <c r="M38" s="400"/>
      <c r="N38" s="400"/>
      <c r="O38" s="400"/>
    </row>
    <row r="39" spans="1:15" ht="15" customHeight="1">
      <c r="A39" s="401" t="s">
        <v>429</v>
      </c>
      <c r="B39" s="401"/>
      <c r="C39" s="401"/>
      <c r="D39" s="401"/>
      <c r="E39" s="401"/>
      <c r="F39" s="401"/>
      <c r="G39" s="401"/>
      <c r="H39" s="401"/>
      <c r="I39" s="401"/>
      <c r="J39" s="401"/>
      <c r="K39" s="401"/>
      <c r="L39" s="401"/>
      <c r="M39" s="401"/>
      <c r="N39" s="401"/>
      <c r="O39" s="401"/>
    </row>
    <row r="40" spans="1:15" ht="15" customHeight="1">
      <c r="A40" s="401" t="s">
        <v>11</v>
      </c>
      <c r="B40" s="401"/>
      <c r="C40" s="401"/>
      <c r="D40" s="401"/>
      <c r="E40" s="401"/>
      <c r="F40" s="401"/>
      <c r="G40" s="401"/>
      <c r="H40" s="401"/>
      <c r="I40" s="401"/>
      <c r="J40" s="401"/>
      <c r="K40" s="401"/>
      <c r="L40" s="401"/>
      <c r="M40" s="401"/>
      <c r="N40" s="401"/>
      <c r="O40" s="401"/>
    </row>
    <row r="41" spans="1:15" ht="15" customHeight="1">
      <c r="A41" s="401" t="s">
        <v>243</v>
      </c>
      <c r="B41" s="401"/>
      <c r="C41" s="401"/>
      <c r="D41" s="401"/>
      <c r="E41" s="401"/>
      <c r="F41" s="401"/>
      <c r="G41" s="401"/>
      <c r="H41" s="401"/>
      <c r="I41" s="401"/>
      <c r="J41" s="401"/>
      <c r="K41" s="401"/>
      <c r="L41" s="401"/>
      <c r="M41" s="401"/>
      <c r="N41" s="401"/>
      <c r="O41" s="401"/>
    </row>
    <row r="42" spans="1:15" ht="15" customHeight="1">
      <c r="A42" s="401" t="s">
        <v>439</v>
      </c>
      <c r="B42" s="401"/>
      <c r="C42" s="401"/>
      <c r="D42" s="401"/>
      <c r="E42" s="401"/>
      <c r="F42" s="401"/>
      <c r="G42" s="401"/>
      <c r="H42" s="401"/>
      <c r="I42" s="401"/>
      <c r="J42" s="401"/>
      <c r="K42" s="401"/>
      <c r="L42" s="401"/>
      <c r="M42" s="401"/>
      <c r="N42" s="401"/>
      <c r="O42" s="401"/>
    </row>
    <row r="43" spans="1:15" ht="15" customHeight="1">
      <c r="A43" s="401" t="s">
        <v>215</v>
      </c>
      <c r="B43" s="401"/>
      <c r="C43" s="401"/>
      <c r="D43" s="401"/>
      <c r="E43" s="401"/>
      <c r="F43" s="401"/>
      <c r="G43" s="401"/>
      <c r="H43" s="401"/>
      <c r="I43" s="401"/>
      <c r="J43" s="401"/>
      <c r="K43" s="401"/>
      <c r="L43" s="401"/>
      <c r="M43" s="401"/>
      <c r="N43" s="401"/>
      <c r="O43" s="401"/>
    </row>
    <row r="44" spans="1:15" ht="15" customHeight="1">
      <c r="A44" s="401" t="s">
        <v>244</v>
      </c>
      <c r="B44" s="401"/>
      <c r="C44" s="401"/>
      <c r="D44" s="401"/>
      <c r="E44" s="401"/>
      <c r="F44" s="401"/>
      <c r="G44" s="401"/>
      <c r="H44" s="401"/>
      <c r="I44" s="401"/>
      <c r="J44" s="401"/>
      <c r="K44" s="401"/>
      <c r="L44" s="401"/>
      <c r="M44" s="401"/>
      <c r="N44" s="401"/>
      <c r="O44" s="401"/>
    </row>
    <row r="45" spans="1:15" ht="15" customHeight="1">
      <c r="A45" s="401" t="s">
        <v>245</v>
      </c>
      <c r="B45" s="401"/>
      <c r="C45" s="401"/>
      <c r="D45" s="401"/>
      <c r="E45" s="401"/>
      <c r="F45" s="401"/>
      <c r="G45" s="401"/>
      <c r="H45" s="401"/>
      <c r="I45" s="401"/>
      <c r="J45" s="401"/>
      <c r="K45" s="401"/>
      <c r="L45" s="401"/>
      <c r="M45" s="401"/>
      <c r="N45" s="401"/>
      <c r="O45" s="401"/>
    </row>
    <row r="46" spans="1:15" ht="15" customHeight="1">
      <c r="A46" s="113" t="s">
        <v>246</v>
      </c>
      <c r="B46" s="113"/>
      <c r="C46" s="113"/>
      <c r="D46" s="113"/>
      <c r="E46" s="113"/>
      <c r="F46" s="113"/>
      <c r="G46" s="113"/>
      <c r="H46" s="113"/>
      <c r="I46" s="113"/>
      <c r="J46" s="113"/>
      <c r="K46" s="113"/>
      <c r="L46" s="113"/>
      <c r="M46" s="113"/>
      <c r="N46" s="113"/>
      <c r="O46" s="113"/>
    </row>
    <row r="47" spans="1:15" ht="15" customHeight="1">
      <c r="A47" s="401" t="s">
        <v>438</v>
      </c>
      <c r="B47" s="401"/>
      <c r="C47" s="401"/>
      <c r="D47" s="401"/>
      <c r="E47" s="401"/>
      <c r="F47" s="401"/>
      <c r="G47" s="401"/>
      <c r="H47" s="401"/>
      <c r="I47" s="401"/>
      <c r="J47" s="401"/>
      <c r="K47" s="401"/>
      <c r="L47" s="401"/>
      <c r="M47" s="401"/>
      <c r="N47" s="401"/>
      <c r="O47" s="401"/>
    </row>
    <row r="48" spans="1:15" ht="15" customHeight="1">
      <c r="A48" s="179"/>
      <c r="B48" s="179"/>
      <c r="C48" s="179"/>
      <c r="D48" s="179"/>
      <c r="E48" s="179"/>
      <c r="F48" s="179"/>
      <c r="G48" s="179"/>
      <c r="H48" s="179"/>
      <c r="I48" s="179"/>
      <c r="J48" s="179"/>
      <c r="K48" s="179"/>
      <c r="L48" s="179"/>
      <c r="M48" s="179"/>
      <c r="N48" s="179"/>
      <c r="O48" s="179"/>
    </row>
    <row r="49" spans="1:15" ht="15" customHeight="1">
      <c r="A49" s="33" t="s">
        <v>12</v>
      </c>
    </row>
    <row r="50" spans="1:15" ht="15" customHeight="1"/>
    <row r="51" spans="1:15" ht="15" customHeight="1">
      <c r="A51" s="440" t="s">
        <v>352</v>
      </c>
      <c r="B51" s="440"/>
      <c r="C51" s="440"/>
      <c r="D51" s="440"/>
      <c r="E51" s="440"/>
      <c r="F51" s="440"/>
      <c r="G51" s="440"/>
      <c r="H51" s="440"/>
      <c r="I51" s="440"/>
      <c r="J51" s="440"/>
      <c r="K51" s="440"/>
      <c r="L51" s="440"/>
      <c r="M51" s="440"/>
      <c r="N51" s="440"/>
      <c r="O51" s="440"/>
    </row>
    <row r="52" spans="1:15" ht="15" customHeight="1">
      <c r="A52" s="41"/>
      <c r="B52" s="41"/>
      <c r="C52" s="41"/>
      <c r="D52" s="41"/>
      <c r="E52" s="41"/>
      <c r="F52" s="41"/>
      <c r="G52" s="41"/>
      <c r="H52" s="41"/>
      <c r="I52" s="41"/>
      <c r="J52" s="41"/>
      <c r="K52" s="41"/>
      <c r="L52" s="41"/>
      <c r="M52" s="41"/>
      <c r="N52" s="41"/>
      <c r="O52" s="41"/>
    </row>
    <row r="53" spans="1:15" ht="15" customHeight="1">
      <c r="A53" s="33" t="s">
        <v>13</v>
      </c>
    </row>
    <row r="54" spans="1:15" ht="24" customHeight="1">
      <c r="B54" s="424" t="s">
        <v>14</v>
      </c>
      <c r="C54" s="424"/>
      <c r="D54" s="424"/>
      <c r="E54" s="425" t="s">
        <v>247</v>
      </c>
      <c r="F54" s="425"/>
      <c r="G54" s="425"/>
      <c r="H54" s="425"/>
      <c r="I54" s="425"/>
      <c r="J54" s="425"/>
      <c r="K54" s="425"/>
      <c r="L54" s="425"/>
      <c r="M54" s="425"/>
      <c r="N54" s="425"/>
      <c r="O54" s="425"/>
    </row>
    <row r="55" spans="1:15" ht="24" customHeight="1">
      <c r="B55" s="252" t="s">
        <v>220</v>
      </c>
      <c r="C55" s="252"/>
      <c r="D55" s="252"/>
      <c r="E55" s="425" t="s">
        <v>102</v>
      </c>
      <c r="F55" s="425"/>
      <c r="G55" s="425"/>
      <c r="H55" s="432"/>
      <c r="I55" s="433" t="s">
        <v>103</v>
      </c>
      <c r="J55" s="425"/>
      <c r="K55" s="425"/>
      <c r="L55" s="425"/>
      <c r="M55" s="425"/>
      <c r="N55" s="425"/>
      <c r="O55" s="425"/>
    </row>
    <row r="56" spans="1:15" ht="24" customHeight="1">
      <c r="B56" s="424" t="s">
        <v>16</v>
      </c>
      <c r="C56" s="424"/>
      <c r="D56" s="424"/>
      <c r="E56" s="425" t="s">
        <v>104</v>
      </c>
      <c r="F56" s="425"/>
      <c r="G56" s="425"/>
      <c r="H56" s="425"/>
      <c r="I56" s="425"/>
      <c r="J56" s="425"/>
      <c r="K56" s="425"/>
      <c r="L56" s="425"/>
      <c r="M56" s="425"/>
      <c r="N56" s="425"/>
      <c r="O56" s="425"/>
    </row>
    <row r="57" spans="1:15" ht="24" customHeight="1">
      <c r="B57" s="424" t="s">
        <v>17</v>
      </c>
      <c r="C57" s="424"/>
      <c r="D57" s="424"/>
      <c r="E57" s="434" t="s">
        <v>407</v>
      </c>
      <c r="F57" s="435"/>
      <c r="G57" s="435"/>
      <c r="H57" s="435"/>
      <c r="I57" s="435"/>
      <c r="J57" s="435"/>
      <c r="K57" s="435"/>
      <c r="L57" s="435"/>
      <c r="M57" s="435"/>
      <c r="N57" s="435"/>
      <c r="O57" s="436"/>
    </row>
    <row r="58" spans="1:15" ht="24" customHeight="1">
      <c r="B58" s="424"/>
      <c r="C58" s="424"/>
      <c r="D58" s="424"/>
      <c r="E58" s="437" t="s">
        <v>105</v>
      </c>
      <c r="F58" s="438"/>
      <c r="G58" s="438"/>
      <c r="H58" s="438"/>
      <c r="I58" s="438"/>
      <c r="J58" s="438"/>
      <c r="K58" s="438"/>
      <c r="L58" s="438"/>
      <c r="M58" s="438"/>
      <c r="N58" s="438"/>
      <c r="O58" s="439"/>
    </row>
    <row r="59" spans="1:15" ht="24" customHeight="1">
      <c r="B59" s="424" t="s">
        <v>18</v>
      </c>
      <c r="C59" s="424"/>
      <c r="D59" s="424"/>
      <c r="E59" s="425" t="s">
        <v>106</v>
      </c>
      <c r="F59" s="425"/>
      <c r="G59" s="425"/>
      <c r="H59" s="425"/>
      <c r="I59" s="425"/>
      <c r="J59" s="425"/>
      <c r="K59" s="425"/>
      <c r="L59" s="425"/>
      <c r="M59" s="425"/>
      <c r="N59" s="425"/>
      <c r="O59" s="425"/>
    </row>
    <row r="60" spans="1:15" ht="24" customHeight="1">
      <c r="B60" s="424" t="s">
        <v>19</v>
      </c>
      <c r="C60" s="424"/>
      <c r="D60" s="424"/>
      <c r="E60" s="539">
        <v>30000</v>
      </c>
      <c r="F60" s="540"/>
      <c r="G60" s="540"/>
      <c r="H60" s="540"/>
      <c r="I60" s="540"/>
      <c r="J60" s="540"/>
      <c r="K60" s="540"/>
      <c r="L60" s="540"/>
      <c r="M60" s="545"/>
      <c r="N60" s="543" t="s">
        <v>254</v>
      </c>
      <c r="O60" s="544"/>
    </row>
    <row r="61" spans="1:15" ht="24" customHeight="1">
      <c r="A61" s="114"/>
      <c r="B61" s="441" t="s">
        <v>248</v>
      </c>
      <c r="C61" s="442"/>
      <c r="D61" s="443"/>
      <c r="E61" s="539">
        <v>20</v>
      </c>
      <c r="F61" s="540"/>
      <c r="G61" s="42" t="s">
        <v>249</v>
      </c>
      <c r="H61" s="541" t="s">
        <v>251</v>
      </c>
      <c r="I61" s="542"/>
      <c r="J61" s="119">
        <v>15</v>
      </c>
      <c r="K61" s="115" t="s">
        <v>252</v>
      </c>
      <c r="L61" s="442" t="s">
        <v>250</v>
      </c>
      <c r="M61" s="442"/>
      <c r="N61" s="120">
        <v>5</v>
      </c>
      <c r="O61" s="121" t="s">
        <v>253</v>
      </c>
    </row>
    <row r="62" spans="1:15" ht="24" customHeight="1">
      <c r="B62" s="449" t="s">
        <v>414</v>
      </c>
      <c r="C62" s="449"/>
      <c r="D62" s="449"/>
      <c r="E62" s="425" t="s">
        <v>107</v>
      </c>
      <c r="F62" s="425"/>
      <c r="G62" s="425"/>
      <c r="H62" s="425"/>
      <c r="I62" s="425"/>
      <c r="J62" s="425"/>
      <c r="K62" s="425"/>
      <c r="L62" s="425"/>
      <c r="M62" s="425"/>
      <c r="N62" s="425"/>
      <c r="O62" s="425"/>
    </row>
    <row r="63" spans="1:15" ht="24" customHeight="1">
      <c r="B63" s="424" t="s">
        <v>21</v>
      </c>
      <c r="C63" s="424"/>
      <c r="D63" s="424"/>
      <c r="E63" s="425" t="s">
        <v>108</v>
      </c>
      <c r="F63" s="425"/>
      <c r="G63" s="425"/>
      <c r="H63" s="425"/>
      <c r="I63" s="424" t="s">
        <v>22</v>
      </c>
      <c r="J63" s="424"/>
      <c r="K63" s="425" t="s">
        <v>108</v>
      </c>
      <c r="L63" s="425"/>
      <c r="M63" s="425"/>
      <c r="N63" s="425"/>
      <c r="O63" s="425"/>
    </row>
    <row r="64" spans="1:15" ht="24" customHeight="1">
      <c r="B64" s="424" t="s">
        <v>23</v>
      </c>
      <c r="C64" s="424"/>
      <c r="D64" s="424"/>
      <c r="E64" s="447" t="s">
        <v>109</v>
      </c>
      <c r="F64" s="425"/>
      <c r="G64" s="425"/>
      <c r="H64" s="425"/>
      <c r="I64" s="425"/>
      <c r="J64" s="425"/>
      <c r="K64" s="425"/>
      <c r="L64" s="425"/>
      <c r="M64" s="425"/>
      <c r="N64" s="425"/>
      <c r="O64" s="425"/>
    </row>
    <row r="65" spans="1:19" ht="15" customHeight="1"/>
    <row r="66" spans="1:19" ht="15" customHeight="1">
      <c r="A66" s="33" t="s">
        <v>110</v>
      </c>
    </row>
    <row r="67" spans="1:19" ht="36" customHeight="1">
      <c r="B67" s="441" t="s">
        <v>353</v>
      </c>
      <c r="C67" s="442"/>
      <c r="D67" s="443"/>
      <c r="E67" s="432" t="s">
        <v>111</v>
      </c>
      <c r="F67" s="549"/>
      <c r="G67" s="549"/>
      <c r="H67" s="549"/>
      <c r="I67" s="549"/>
      <c r="J67" s="549"/>
      <c r="K67" s="549"/>
      <c r="L67" s="549"/>
      <c r="M67" s="549"/>
      <c r="N67" s="549"/>
      <c r="O67" s="433"/>
    </row>
    <row r="68" spans="1:19" ht="24" customHeight="1">
      <c r="B68" s="441" t="s">
        <v>16</v>
      </c>
      <c r="C68" s="442"/>
      <c r="D68" s="443"/>
      <c r="E68" s="432" t="s">
        <v>112</v>
      </c>
      <c r="F68" s="549"/>
      <c r="G68" s="549"/>
      <c r="H68" s="549"/>
      <c r="I68" s="549"/>
      <c r="J68" s="549"/>
      <c r="K68" s="549"/>
      <c r="L68" s="549"/>
      <c r="M68" s="549"/>
      <c r="N68" s="549"/>
      <c r="O68" s="433"/>
    </row>
    <row r="69" spans="1:19" ht="24" customHeight="1">
      <c r="B69" s="441" t="s">
        <v>229</v>
      </c>
      <c r="C69" s="442"/>
      <c r="D69" s="443"/>
      <c r="E69" s="546" t="s">
        <v>449</v>
      </c>
      <c r="F69" s="547"/>
      <c r="G69" s="547"/>
      <c r="H69" s="547"/>
      <c r="I69" s="547"/>
      <c r="J69" s="547"/>
      <c r="K69" s="547"/>
      <c r="L69" s="547"/>
      <c r="M69" s="547"/>
      <c r="N69" s="547"/>
      <c r="O69" s="548"/>
    </row>
    <row r="70" spans="1:19" ht="54" customHeight="1">
      <c r="B70" s="441" t="s">
        <v>255</v>
      </c>
      <c r="C70" s="442"/>
      <c r="D70" s="443"/>
      <c r="E70" s="444" t="s">
        <v>391</v>
      </c>
      <c r="F70" s="445"/>
      <c r="G70" s="445"/>
      <c r="H70" s="445"/>
      <c r="I70" s="445"/>
      <c r="J70" s="445"/>
      <c r="K70" s="445"/>
      <c r="L70" s="445"/>
      <c r="M70" s="445"/>
      <c r="N70" s="445"/>
      <c r="O70" s="446"/>
    </row>
    <row r="71" spans="1:19" ht="258.60000000000002" customHeight="1">
      <c r="B71" s="441" t="s">
        <v>256</v>
      </c>
      <c r="C71" s="442"/>
      <c r="D71" s="443"/>
      <c r="E71" s="444" t="s">
        <v>398</v>
      </c>
      <c r="F71" s="445"/>
      <c r="G71" s="445"/>
      <c r="H71" s="445"/>
      <c r="I71" s="445"/>
      <c r="J71" s="445"/>
      <c r="K71" s="445"/>
      <c r="L71" s="445"/>
      <c r="M71" s="445"/>
      <c r="N71" s="445"/>
      <c r="O71" s="446"/>
    </row>
    <row r="72" spans="1:19" ht="261.60000000000002" customHeight="1">
      <c r="B72" s="441" t="s">
        <v>232</v>
      </c>
      <c r="C72" s="442"/>
      <c r="D72" s="443"/>
      <c r="E72" s="444" t="s">
        <v>418</v>
      </c>
      <c r="F72" s="445"/>
      <c r="G72" s="445"/>
      <c r="H72" s="445"/>
      <c r="I72" s="445"/>
      <c r="J72" s="445"/>
      <c r="K72" s="445"/>
      <c r="L72" s="445"/>
      <c r="M72" s="445"/>
      <c r="N72" s="445"/>
      <c r="O72" s="446"/>
    </row>
    <row r="73" spans="1:19" s="3" customFormat="1" ht="64.8" customHeight="1">
      <c r="A73" s="187"/>
      <c r="B73" s="219" t="s">
        <v>489</v>
      </c>
      <c r="C73" s="220"/>
      <c r="D73" s="221"/>
      <c r="E73" s="426" t="s">
        <v>496</v>
      </c>
      <c r="F73" s="427"/>
      <c r="G73" s="427"/>
      <c r="H73" s="427"/>
      <c r="I73" s="427"/>
      <c r="J73" s="427"/>
      <c r="K73" s="427"/>
      <c r="L73" s="427"/>
      <c r="M73" s="427"/>
      <c r="N73" s="427"/>
      <c r="O73" s="428"/>
      <c r="Q73" s="4"/>
    </row>
    <row r="74" spans="1:19" s="3" customFormat="1" ht="24" customHeight="1">
      <c r="A74" s="187"/>
      <c r="B74" s="222"/>
      <c r="C74" s="223"/>
      <c r="D74" s="224"/>
      <c r="E74" s="429" t="s">
        <v>491</v>
      </c>
      <c r="F74" s="430"/>
      <c r="G74" s="430"/>
      <c r="H74" s="431" t="s">
        <v>492</v>
      </c>
      <c r="I74" s="431"/>
      <c r="J74" s="431"/>
      <c r="K74" s="431"/>
      <c r="L74" s="431"/>
      <c r="M74" s="431"/>
      <c r="N74" s="431"/>
      <c r="O74" s="431"/>
      <c r="Q74" s="4"/>
    </row>
    <row r="75" spans="1:19" ht="15" customHeight="1">
      <c r="A75" s="33" t="s">
        <v>25</v>
      </c>
    </row>
    <row r="76" spans="1:19" ht="15" customHeight="1"/>
    <row r="77" spans="1:19" ht="15" customHeight="1">
      <c r="A77" s="440" t="s">
        <v>26</v>
      </c>
      <c r="B77" s="440"/>
      <c r="C77" s="440"/>
      <c r="D77" s="440"/>
      <c r="E77" s="440"/>
      <c r="F77" s="440"/>
      <c r="G77" s="440"/>
      <c r="H77" s="440"/>
      <c r="I77" s="440"/>
      <c r="J77" s="440"/>
      <c r="K77" s="440"/>
      <c r="L77" s="440"/>
      <c r="M77" s="440"/>
      <c r="N77" s="440"/>
      <c r="O77" s="440"/>
    </row>
    <row r="78" spans="1:19" ht="15" customHeight="1"/>
    <row r="79" spans="1:19" ht="15" customHeight="1">
      <c r="A79" s="33" t="s">
        <v>27</v>
      </c>
    </row>
    <row r="80" spans="1:19" ht="24" customHeight="1">
      <c r="B80" s="424" t="s">
        <v>28</v>
      </c>
      <c r="C80" s="424"/>
      <c r="D80" s="424"/>
      <c r="E80" s="424" t="s">
        <v>29</v>
      </c>
      <c r="F80" s="424"/>
      <c r="G80" s="424"/>
      <c r="H80" s="424"/>
      <c r="I80" s="424" t="s">
        <v>30</v>
      </c>
      <c r="J80" s="424"/>
      <c r="K80" s="424"/>
      <c r="L80" s="424"/>
      <c r="M80" s="424"/>
      <c r="N80" s="424"/>
      <c r="O80" s="424"/>
      <c r="P80" s="33"/>
      <c r="Q80" s="44"/>
      <c r="R80" s="33"/>
      <c r="S80" s="33"/>
    </row>
    <row r="81" spans="1:19" ht="24" customHeight="1">
      <c r="B81" s="424" t="s">
        <v>31</v>
      </c>
      <c r="C81" s="424"/>
      <c r="D81" s="424"/>
      <c r="E81" s="448">
        <v>367000</v>
      </c>
      <c r="F81" s="448"/>
      <c r="G81" s="448"/>
      <c r="H81" s="448"/>
      <c r="I81" s="450"/>
      <c r="J81" s="450"/>
      <c r="K81" s="450"/>
      <c r="L81" s="450"/>
      <c r="M81" s="450"/>
      <c r="N81" s="450"/>
      <c r="O81" s="450"/>
      <c r="P81" s="33"/>
      <c r="Q81" s="44"/>
      <c r="R81" s="33"/>
      <c r="S81" s="33"/>
    </row>
    <row r="82" spans="1:19" ht="24" customHeight="1">
      <c r="B82" s="424" t="s">
        <v>32</v>
      </c>
      <c r="C82" s="424"/>
      <c r="D82" s="424"/>
      <c r="E82" s="448">
        <f>F96-E81-E83</f>
        <v>1483000</v>
      </c>
      <c r="F82" s="448"/>
      <c r="G82" s="448"/>
      <c r="H82" s="448"/>
      <c r="I82" s="425" t="s">
        <v>113</v>
      </c>
      <c r="J82" s="425"/>
      <c r="K82" s="425"/>
      <c r="L82" s="425"/>
      <c r="M82" s="425"/>
      <c r="N82" s="425"/>
      <c r="O82" s="425"/>
      <c r="P82" s="33"/>
      <c r="Q82" s="44"/>
      <c r="R82" s="33"/>
      <c r="S82" s="33"/>
    </row>
    <row r="83" spans="1:19" ht="24" customHeight="1">
      <c r="B83" s="424" t="s">
        <v>33</v>
      </c>
      <c r="C83" s="424"/>
      <c r="D83" s="424"/>
      <c r="E83" s="448" t="str">
        <f>N96</f>
        <v>2,000,000</v>
      </c>
      <c r="F83" s="448"/>
      <c r="G83" s="448"/>
      <c r="H83" s="448"/>
      <c r="I83" s="449" t="s">
        <v>257</v>
      </c>
      <c r="J83" s="449"/>
      <c r="K83" s="449"/>
      <c r="L83" s="449"/>
      <c r="M83" s="449"/>
      <c r="N83" s="449"/>
      <c r="O83" s="449"/>
      <c r="P83" s="33"/>
      <c r="Q83" s="44"/>
      <c r="R83" s="33"/>
      <c r="S83" s="33"/>
    </row>
    <row r="84" spans="1:19" ht="24" customHeight="1">
      <c r="B84" s="424" t="s">
        <v>34</v>
      </c>
      <c r="C84" s="424"/>
      <c r="D84" s="424"/>
      <c r="E84" s="448">
        <f t="shared" ref="E84" si="0">Q84*1</f>
        <v>0</v>
      </c>
      <c r="F84" s="448"/>
      <c r="G84" s="448"/>
      <c r="H84" s="448"/>
      <c r="I84" s="424"/>
      <c r="J84" s="424"/>
      <c r="K84" s="424"/>
      <c r="L84" s="424"/>
      <c r="M84" s="424"/>
      <c r="N84" s="424"/>
      <c r="O84" s="424"/>
      <c r="P84" s="33"/>
      <c r="Q84" s="44"/>
      <c r="R84" s="33"/>
      <c r="S84" s="33"/>
    </row>
    <row r="85" spans="1:19" ht="24" customHeight="1">
      <c r="B85" s="472" t="s">
        <v>35</v>
      </c>
      <c r="C85" s="472"/>
      <c r="D85" s="472"/>
      <c r="E85" s="448">
        <f>SUM(E81:H84)</f>
        <v>1850000</v>
      </c>
      <c r="F85" s="448"/>
      <c r="G85" s="448"/>
      <c r="H85" s="448"/>
      <c r="I85" s="473"/>
      <c r="J85" s="473"/>
      <c r="K85" s="473"/>
      <c r="L85" s="473"/>
      <c r="M85" s="473"/>
      <c r="N85" s="473"/>
      <c r="O85" s="473"/>
      <c r="P85" s="33"/>
      <c r="Q85" s="44"/>
      <c r="R85" s="33"/>
      <c r="S85" s="33"/>
    </row>
    <row r="86" spans="1:19" ht="15" customHeight="1"/>
    <row r="87" spans="1:19" ht="15" customHeight="1">
      <c r="A87" s="33" t="s">
        <v>36</v>
      </c>
    </row>
    <row r="88" spans="1:19" ht="18" customHeight="1">
      <c r="B88" s="451" t="s">
        <v>48</v>
      </c>
      <c r="C88" s="451" t="s">
        <v>37</v>
      </c>
      <c r="D88" s="474"/>
      <c r="E88" s="475"/>
      <c r="F88" s="469" t="s">
        <v>38</v>
      </c>
      <c r="G88" s="471"/>
      <c r="H88" s="469" t="s">
        <v>39</v>
      </c>
      <c r="I88" s="471"/>
      <c r="J88" s="451" t="s">
        <v>40</v>
      </c>
      <c r="K88" s="474"/>
      <c r="L88" s="474"/>
      <c r="M88" s="475"/>
      <c r="N88" s="470" t="s">
        <v>402</v>
      </c>
      <c r="O88" s="471"/>
      <c r="P88" s="33"/>
      <c r="Q88" s="44"/>
    </row>
    <row r="89" spans="1:19" ht="18" customHeight="1">
      <c r="B89" s="452"/>
      <c r="C89" s="452"/>
      <c r="D89" s="402"/>
      <c r="E89" s="476"/>
      <c r="F89" s="479" t="s">
        <v>41</v>
      </c>
      <c r="G89" s="480"/>
      <c r="H89" s="479" t="s">
        <v>42</v>
      </c>
      <c r="I89" s="480"/>
      <c r="J89" s="452"/>
      <c r="K89" s="402"/>
      <c r="L89" s="402"/>
      <c r="M89" s="476"/>
      <c r="N89" s="481" t="s">
        <v>404</v>
      </c>
      <c r="O89" s="480"/>
      <c r="P89" s="33"/>
      <c r="Q89" s="44"/>
    </row>
    <row r="90" spans="1:19" ht="18" customHeight="1">
      <c r="B90" s="453"/>
      <c r="C90" s="453"/>
      <c r="D90" s="477"/>
      <c r="E90" s="478"/>
      <c r="F90" s="453" t="s">
        <v>43</v>
      </c>
      <c r="G90" s="478"/>
      <c r="H90" s="453" t="s">
        <v>406</v>
      </c>
      <c r="I90" s="478"/>
      <c r="J90" s="453"/>
      <c r="K90" s="477"/>
      <c r="L90" s="477"/>
      <c r="M90" s="478"/>
      <c r="N90" s="482" t="s">
        <v>406</v>
      </c>
      <c r="O90" s="483"/>
      <c r="P90" s="33"/>
      <c r="Q90" s="44"/>
    </row>
    <row r="91" spans="1:19" ht="36" customHeight="1" thickBot="1">
      <c r="B91" s="162" t="s">
        <v>259</v>
      </c>
      <c r="C91" s="507" t="s">
        <v>386</v>
      </c>
      <c r="D91" s="508"/>
      <c r="E91" s="509"/>
      <c r="F91" s="510">
        <v>2200000</v>
      </c>
      <c r="G91" s="487"/>
      <c r="H91" s="510">
        <v>2000000</v>
      </c>
      <c r="I91" s="487"/>
      <c r="J91" s="507" t="s">
        <v>114</v>
      </c>
      <c r="K91" s="508"/>
      <c r="L91" s="508"/>
      <c r="M91" s="509"/>
      <c r="N91" s="490"/>
      <c r="O91" s="491"/>
      <c r="P91" s="33"/>
      <c r="Q91" s="44"/>
    </row>
    <row r="92" spans="1:19" ht="36" customHeight="1" thickTop="1" thickBot="1">
      <c r="B92" s="181" t="s">
        <v>259</v>
      </c>
      <c r="C92" s="498" t="s">
        <v>387</v>
      </c>
      <c r="D92" s="499"/>
      <c r="E92" s="500"/>
      <c r="F92" s="501">
        <v>550000</v>
      </c>
      <c r="G92" s="502"/>
      <c r="H92" s="501">
        <v>500000</v>
      </c>
      <c r="I92" s="502"/>
      <c r="J92" s="498" t="s">
        <v>264</v>
      </c>
      <c r="K92" s="499"/>
      <c r="L92" s="499"/>
      <c r="M92" s="500"/>
      <c r="N92" s="492"/>
      <c r="O92" s="493"/>
      <c r="P92" s="33"/>
      <c r="Q92" s="44"/>
    </row>
    <row r="93" spans="1:19" ht="36" customHeight="1" thickTop="1" thickBot="1">
      <c r="A93" s="140"/>
      <c r="B93" s="181" t="s">
        <v>260</v>
      </c>
      <c r="C93" s="498" t="s">
        <v>388</v>
      </c>
      <c r="D93" s="499"/>
      <c r="E93" s="500"/>
      <c r="F93" s="501">
        <v>1100000</v>
      </c>
      <c r="G93" s="502"/>
      <c r="H93" s="501">
        <v>1000000</v>
      </c>
      <c r="I93" s="502"/>
      <c r="J93" s="498" t="s">
        <v>264</v>
      </c>
      <c r="K93" s="499"/>
      <c r="L93" s="499"/>
      <c r="M93" s="500"/>
      <c r="N93" s="494"/>
      <c r="O93" s="495"/>
      <c r="P93" s="140"/>
      <c r="Q93" s="44"/>
    </row>
    <row r="94" spans="1:19" ht="24" customHeight="1" thickTop="1" thickBot="1">
      <c r="A94" s="140"/>
      <c r="B94" s="163"/>
      <c r="C94" s="511"/>
      <c r="D94" s="512"/>
      <c r="E94" s="513"/>
      <c r="F94" s="154"/>
      <c r="G94" s="151"/>
      <c r="H94" s="154"/>
      <c r="I94" s="151"/>
      <c r="J94" s="152"/>
      <c r="K94" s="150"/>
      <c r="L94" s="150"/>
      <c r="M94" s="153"/>
      <c r="N94" s="494"/>
      <c r="O94" s="495"/>
      <c r="P94" s="140"/>
      <c r="Q94" s="44"/>
    </row>
    <row r="95" spans="1:19" ht="24" customHeight="1" thickTop="1">
      <c r="B95" s="164"/>
      <c r="C95" s="503"/>
      <c r="D95" s="504"/>
      <c r="E95" s="505"/>
      <c r="F95" s="506"/>
      <c r="G95" s="489"/>
      <c r="H95" s="506"/>
      <c r="I95" s="489"/>
      <c r="J95" s="503"/>
      <c r="K95" s="504"/>
      <c r="L95" s="504"/>
      <c r="M95" s="505"/>
      <c r="N95" s="496"/>
      <c r="O95" s="497"/>
      <c r="P95" s="33"/>
      <c r="Q95" s="44"/>
    </row>
    <row r="96" spans="1:19" ht="18" customHeight="1" thickBot="1">
      <c r="B96" s="451" t="s">
        <v>44</v>
      </c>
      <c r="C96" s="454"/>
      <c r="D96" s="455"/>
      <c r="E96" s="456"/>
      <c r="F96" s="463">
        <f>SUM(F91:G95)</f>
        <v>3850000</v>
      </c>
      <c r="G96" s="464"/>
      <c r="H96" s="463">
        <f>SUM(H91:I95)</f>
        <v>3500000</v>
      </c>
      <c r="I96" s="464"/>
      <c r="J96" s="469" t="s">
        <v>70</v>
      </c>
      <c r="K96" s="470"/>
      <c r="L96" s="470"/>
      <c r="M96" s="471"/>
      <c r="N96" s="484" t="str" cm="1">
        <f t="array" ref="N96">_xlfn.IFS(K98&lt;2000000,ROUNDDOWN(K98,-3),K98&gt;=2000000,"2,000,000")</f>
        <v>2,000,000</v>
      </c>
      <c r="O96" s="485"/>
      <c r="P96" s="33"/>
      <c r="Q96" s="44"/>
    </row>
    <row r="97" spans="1:18" ht="18" customHeight="1" thickTop="1" thickBot="1">
      <c r="B97" s="452"/>
      <c r="C97" s="457"/>
      <c r="D97" s="458"/>
      <c r="E97" s="459"/>
      <c r="F97" s="465"/>
      <c r="G97" s="466"/>
      <c r="H97" s="465"/>
      <c r="I97" s="466"/>
      <c r="J97" s="452" t="s">
        <v>262</v>
      </c>
      <c r="K97" s="402"/>
      <c r="L97" s="402"/>
      <c r="M97" s="476"/>
      <c r="N97" s="486"/>
      <c r="O97" s="487"/>
      <c r="P97" s="33"/>
      <c r="Q97" s="44"/>
    </row>
    <row r="98" spans="1:18" ht="18" customHeight="1" thickTop="1">
      <c r="B98" s="453"/>
      <c r="C98" s="460"/>
      <c r="D98" s="461"/>
      <c r="E98" s="462"/>
      <c r="F98" s="467"/>
      <c r="G98" s="468"/>
      <c r="H98" s="467"/>
      <c r="I98" s="468"/>
      <c r="J98" s="45" t="s">
        <v>45</v>
      </c>
      <c r="K98" s="488">
        <f>H96*2/3</f>
        <v>2333333.3333333335</v>
      </c>
      <c r="L98" s="488"/>
      <c r="M98" s="46" t="s">
        <v>46</v>
      </c>
      <c r="N98" s="488"/>
      <c r="O98" s="489"/>
      <c r="P98" s="33"/>
      <c r="Q98" s="44"/>
    </row>
    <row r="99" spans="1:18" s="123" customFormat="1" ht="15" customHeight="1">
      <c r="A99" s="52" t="s">
        <v>24</v>
      </c>
      <c r="B99" s="122" t="s">
        <v>47</v>
      </c>
      <c r="C99" s="122"/>
      <c r="D99" s="122"/>
      <c r="E99" s="122"/>
      <c r="F99" s="122"/>
      <c r="G99" s="122"/>
      <c r="H99" s="122"/>
      <c r="I99" s="122"/>
      <c r="J99" s="122"/>
      <c r="K99" s="122"/>
      <c r="L99" s="122"/>
      <c r="M99" s="122"/>
      <c r="N99" s="122"/>
      <c r="O99" s="122"/>
      <c r="Q99" s="124"/>
    </row>
    <row r="100" spans="1:18" s="123" customFormat="1" ht="15" customHeight="1">
      <c r="A100" s="52"/>
      <c r="B100" s="122" t="s">
        <v>237</v>
      </c>
      <c r="C100" s="122"/>
      <c r="D100" s="122"/>
      <c r="E100" s="122"/>
      <c r="F100" s="122"/>
      <c r="G100" s="122"/>
      <c r="H100" s="122"/>
      <c r="I100" s="122"/>
      <c r="J100" s="122"/>
      <c r="K100" s="122"/>
      <c r="L100" s="122"/>
      <c r="M100" s="122"/>
      <c r="N100" s="122"/>
      <c r="O100" s="122"/>
      <c r="Q100" s="124"/>
    </row>
    <row r="101" spans="1:18" s="123" customFormat="1" ht="15" customHeight="1">
      <c r="A101" s="52"/>
      <c r="B101" s="122" t="s">
        <v>239</v>
      </c>
      <c r="C101" s="122"/>
      <c r="D101" s="122"/>
      <c r="E101" s="122"/>
      <c r="F101" s="122"/>
      <c r="G101" s="122"/>
      <c r="H101" s="122"/>
      <c r="I101" s="122"/>
      <c r="J101" s="122"/>
      <c r="K101" s="122"/>
      <c r="L101" s="122"/>
      <c r="M101" s="122"/>
      <c r="N101" s="122"/>
      <c r="O101" s="122"/>
      <c r="Q101" s="124"/>
    </row>
    <row r="102" spans="1:18" s="123" customFormat="1" ht="15" customHeight="1">
      <c r="A102" s="52"/>
      <c r="B102" s="122" t="s">
        <v>258</v>
      </c>
      <c r="C102" s="122"/>
      <c r="D102" s="122"/>
      <c r="E102" s="122"/>
      <c r="F102" s="122"/>
      <c r="G102" s="122"/>
      <c r="H102" s="122"/>
      <c r="I102" s="122"/>
      <c r="J102" s="122"/>
      <c r="K102" s="122"/>
      <c r="L102" s="122"/>
      <c r="M102" s="122"/>
      <c r="N102" s="122"/>
      <c r="O102" s="122"/>
      <c r="Q102" s="124"/>
    </row>
    <row r="103" spans="1:18" s="123" customFormat="1" ht="15" customHeight="1">
      <c r="A103" s="52"/>
      <c r="B103" s="122" t="s">
        <v>238</v>
      </c>
      <c r="C103" s="122"/>
      <c r="D103" s="122"/>
      <c r="E103" s="122"/>
      <c r="F103" s="122"/>
      <c r="G103" s="122"/>
      <c r="H103" s="122"/>
      <c r="I103" s="122"/>
      <c r="J103" s="122"/>
      <c r="K103" s="122"/>
      <c r="L103" s="122"/>
      <c r="M103" s="122"/>
      <c r="N103" s="122"/>
      <c r="O103" s="122"/>
      <c r="Q103" s="124"/>
    </row>
    <row r="104" spans="1:18" s="123" customFormat="1" ht="15" customHeight="1">
      <c r="A104" s="52"/>
      <c r="B104" s="122" t="s">
        <v>71</v>
      </c>
      <c r="C104" s="122"/>
      <c r="D104" s="122"/>
      <c r="E104" s="122"/>
      <c r="F104" s="122"/>
      <c r="G104" s="122"/>
      <c r="H104" s="122"/>
      <c r="I104" s="122"/>
      <c r="J104" s="122"/>
      <c r="K104" s="122"/>
      <c r="L104" s="122"/>
      <c r="M104" s="122"/>
      <c r="N104" s="122"/>
      <c r="O104" s="122"/>
      <c r="Q104" s="124"/>
    </row>
    <row r="105" spans="1:18" s="123" customFormat="1" ht="15" customHeight="1">
      <c r="A105" s="52"/>
      <c r="B105" s="122" t="s">
        <v>265</v>
      </c>
      <c r="C105" s="122"/>
      <c r="D105" s="122"/>
      <c r="E105" s="122"/>
      <c r="F105" s="122"/>
      <c r="G105" s="122"/>
      <c r="H105" s="122"/>
      <c r="I105" s="122"/>
      <c r="J105" s="122"/>
      <c r="K105" s="122"/>
      <c r="L105" s="122"/>
      <c r="M105" s="122"/>
      <c r="N105" s="122"/>
      <c r="O105" s="122"/>
      <c r="Q105" s="124"/>
    </row>
    <row r="106" spans="1:18" s="123" customFormat="1" ht="15" customHeight="1">
      <c r="A106" s="52"/>
      <c r="B106" s="122" t="s">
        <v>261</v>
      </c>
      <c r="C106" s="122"/>
      <c r="D106" s="122"/>
      <c r="E106" s="122"/>
      <c r="F106" s="122"/>
      <c r="G106" s="122"/>
      <c r="H106" s="122"/>
      <c r="I106" s="122"/>
      <c r="J106" s="122"/>
      <c r="K106" s="122"/>
      <c r="L106" s="122"/>
      <c r="M106" s="122"/>
      <c r="N106" s="122"/>
      <c r="O106" s="122"/>
      <c r="Q106" s="124"/>
      <c r="R106" s="125"/>
    </row>
    <row r="107" spans="1:18" s="123" customFormat="1" ht="15" customHeight="1">
      <c r="A107" s="52"/>
      <c r="B107" s="122"/>
      <c r="C107" s="122"/>
      <c r="D107" s="122"/>
      <c r="E107" s="122"/>
      <c r="F107" s="122"/>
      <c r="G107" s="122"/>
      <c r="H107" s="122"/>
      <c r="I107" s="122"/>
      <c r="J107" s="122"/>
      <c r="K107" s="122"/>
      <c r="L107" s="122"/>
      <c r="M107" s="122"/>
      <c r="N107" s="122"/>
      <c r="O107" s="122"/>
      <c r="Q107" s="124"/>
    </row>
    <row r="108" spans="1:18" s="3" customFormat="1" ht="15" customHeight="1">
      <c r="A108" s="129" t="s">
        <v>322</v>
      </c>
      <c r="B108" s="106"/>
      <c r="C108" s="106"/>
      <c r="D108" s="106"/>
      <c r="E108" s="106"/>
      <c r="F108" s="106"/>
      <c r="G108" s="106"/>
      <c r="H108" s="106"/>
      <c r="I108" s="106"/>
      <c r="J108" s="106"/>
      <c r="K108" s="106"/>
      <c r="L108" s="106"/>
      <c r="M108" s="106"/>
      <c r="N108" s="106"/>
      <c r="O108" s="106"/>
      <c r="Q108" s="4"/>
    </row>
    <row r="109" spans="1:18" s="3" customFormat="1" ht="15" customHeight="1">
      <c r="A109" s="129"/>
      <c r="B109" s="106"/>
      <c r="C109" s="106"/>
      <c r="D109" s="106"/>
      <c r="E109" s="106"/>
      <c r="F109" s="106"/>
      <c r="G109" s="106"/>
      <c r="H109" s="106"/>
      <c r="I109" s="106"/>
      <c r="J109" s="106"/>
      <c r="K109" s="106"/>
      <c r="L109" s="106"/>
      <c r="M109" s="106"/>
      <c r="N109" s="106"/>
      <c r="O109" s="106"/>
      <c r="Q109" s="4"/>
    </row>
    <row r="110" spans="1:18" s="3" customFormat="1" ht="15" customHeight="1">
      <c r="A110" s="326" t="s">
        <v>355</v>
      </c>
      <c r="B110" s="326"/>
      <c r="C110" s="326"/>
      <c r="D110" s="326"/>
      <c r="E110" s="326"/>
      <c r="F110" s="326"/>
      <c r="G110" s="326"/>
      <c r="H110" s="326"/>
      <c r="I110" s="326"/>
      <c r="J110" s="326"/>
      <c r="K110" s="326"/>
      <c r="L110" s="326"/>
      <c r="M110" s="326"/>
      <c r="N110" s="326"/>
      <c r="O110" s="326"/>
      <c r="Q110" s="4"/>
    </row>
    <row r="111" spans="1:18" s="3" customFormat="1" ht="15" customHeight="1">
      <c r="A111" s="129"/>
      <c r="B111" s="106"/>
      <c r="C111" s="106"/>
      <c r="D111" s="106"/>
      <c r="E111" s="106"/>
      <c r="F111" s="106"/>
      <c r="G111" s="106"/>
      <c r="H111" s="106"/>
      <c r="I111" s="106"/>
      <c r="J111" s="106"/>
      <c r="K111" s="106"/>
      <c r="L111" s="106"/>
      <c r="M111" s="106"/>
      <c r="N111" s="106"/>
      <c r="O111" s="106"/>
      <c r="Q111" s="4"/>
    </row>
    <row r="112" spans="1:18" s="3" customFormat="1" ht="15" customHeight="1">
      <c r="A112" s="106"/>
      <c r="B112" s="106"/>
      <c r="C112" s="106"/>
      <c r="D112" s="106"/>
      <c r="E112" s="106"/>
      <c r="F112" s="106"/>
      <c r="G112" s="106"/>
      <c r="H112" s="106"/>
      <c r="I112" s="106"/>
      <c r="J112" s="106"/>
      <c r="K112" s="106"/>
      <c r="L112" s="406">
        <v>46153</v>
      </c>
      <c r="M112" s="407"/>
      <c r="N112" s="407"/>
      <c r="O112" s="408"/>
      <c r="Q112" s="4"/>
    </row>
    <row r="113" spans="1:17" s="3" customFormat="1" ht="15" customHeight="1">
      <c r="A113" s="106"/>
      <c r="B113" s="106"/>
      <c r="C113" s="106"/>
      <c r="D113" s="106"/>
      <c r="E113" s="106"/>
      <c r="F113" s="106"/>
      <c r="G113" s="106"/>
      <c r="H113" s="106"/>
      <c r="I113" s="106"/>
      <c r="J113" s="106"/>
      <c r="K113" s="106"/>
      <c r="L113" s="106"/>
      <c r="M113" s="106"/>
      <c r="N113" s="106"/>
      <c r="O113" s="106"/>
      <c r="Q113" s="4"/>
    </row>
    <row r="114" spans="1:17" s="3" customFormat="1" ht="15" customHeight="1">
      <c r="A114" s="106"/>
      <c r="B114" s="106" t="s">
        <v>431</v>
      </c>
      <c r="C114" s="106"/>
      <c r="D114" s="106"/>
      <c r="E114" s="106"/>
      <c r="F114" s="106"/>
      <c r="G114" s="106"/>
      <c r="H114" s="106"/>
      <c r="I114" s="106"/>
      <c r="J114" s="409" t="s">
        <v>99</v>
      </c>
      <c r="K114" s="410"/>
      <c r="L114" s="410"/>
      <c r="M114" s="410"/>
      <c r="N114" s="410"/>
      <c r="O114" s="411"/>
      <c r="Q114" s="4"/>
    </row>
    <row r="115" spans="1:17" s="3" customFormat="1" ht="15" customHeight="1">
      <c r="A115" s="106"/>
      <c r="B115" s="106"/>
      <c r="C115" s="106"/>
      <c r="D115" s="106"/>
      <c r="E115" s="106"/>
      <c r="F115" s="106"/>
      <c r="G115" s="106"/>
      <c r="H115" s="9" t="s">
        <v>67</v>
      </c>
      <c r="I115" s="106" t="s">
        <v>0</v>
      </c>
      <c r="J115" s="412"/>
      <c r="K115" s="413"/>
      <c r="L115" s="413"/>
      <c r="M115" s="413"/>
      <c r="N115" s="413"/>
      <c r="O115" s="414"/>
      <c r="Q115" s="4"/>
    </row>
    <row r="116" spans="1:17" s="3" customFormat="1" ht="15" customHeight="1">
      <c r="A116" s="106"/>
      <c r="B116" s="106"/>
      <c r="C116" s="106"/>
      <c r="D116" s="106"/>
      <c r="E116" s="106"/>
      <c r="F116" s="106"/>
      <c r="G116" s="106"/>
      <c r="H116" s="106"/>
      <c r="I116" s="106"/>
      <c r="J116" s="415"/>
      <c r="K116" s="416"/>
      <c r="L116" s="416"/>
      <c r="M116" s="416"/>
      <c r="N116" s="416"/>
      <c r="O116" s="417"/>
      <c r="Q116" s="4"/>
    </row>
    <row r="117" spans="1:17" s="3" customFormat="1" ht="15" customHeight="1">
      <c r="A117" s="106"/>
      <c r="B117" s="106"/>
      <c r="C117" s="106"/>
      <c r="D117" s="106"/>
      <c r="E117" s="106"/>
      <c r="F117" s="106"/>
      <c r="G117" s="106"/>
      <c r="H117" s="106"/>
      <c r="I117" s="106" t="s">
        <v>1</v>
      </c>
      <c r="J117" s="403" t="s">
        <v>263</v>
      </c>
      <c r="K117" s="404"/>
      <c r="L117" s="404"/>
      <c r="M117" s="404"/>
      <c r="N117" s="404"/>
      <c r="O117" s="405"/>
      <c r="Q117" s="4"/>
    </row>
    <row r="118" spans="1:17" s="3" customFormat="1" ht="15" customHeight="1">
      <c r="A118" s="106"/>
      <c r="B118" s="106"/>
      <c r="C118" s="106"/>
      <c r="D118" s="106"/>
      <c r="E118" s="106"/>
      <c r="F118" s="106"/>
      <c r="G118" s="106"/>
      <c r="H118" s="106"/>
      <c r="I118" s="106"/>
      <c r="J118" s="418" t="s">
        <v>100</v>
      </c>
      <c r="K118" s="419"/>
      <c r="L118" s="419"/>
      <c r="M118" s="419"/>
      <c r="N118" s="419"/>
      <c r="O118" s="420"/>
      <c r="Q118" s="4"/>
    </row>
    <row r="119" spans="1:17" s="3" customFormat="1" ht="15" customHeight="1">
      <c r="A119" s="106"/>
      <c r="B119" s="106"/>
      <c r="C119" s="106"/>
      <c r="D119" s="106"/>
      <c r="E119" s="106"/>
      <c r="F119" s="106"/>
      <c r="G119" s="106"/>
      <c r="H119" s="106"/>
      <c r="I119" s="106"/>
      <c r="J119" s="418" t="s">
        <v>101</v>
      </c>
      <c r="K119" s="419"/>
      <c r="L119" s="419"/>
      <c r="M119" s="419"/>
      <c r="N119" s="419"/>
      <c r="O119" s="420"/>
      <c r="Q119" s="4"/>
    </row>
    <row r="120" spans="1:17" s="3" customFormat="1" ht="15" customHeight="1">
      <c r="A120" s="106"/>
      <c r="B120" s="106"/>
      <c r="C120" s="106"/>
      <c r="D120" s="106"/>
      <c r="E120" s="106"/>
      <c r="F120" s="106"/>
      <c r="G120" s="106"/>
      <c r="H120" s="106"/>
      <c r="I120" s="106"/>
      <c r="J120" s="106"/>
      <c r="K120" s="106"/>
      <c r="L120" s="106"/>
      <c r="M120" s="106"/>
      <c r="N120" s="106"/>
      <c r="O120" s="9" t="s">
        <v>2</v>
      </c>
      <c r="Q120" s="4"/>
    </row>
    <row r="121" spans="1:17" s="3" customFormat="1" ht="15" customHeight="1">
      <c r="A121" s="106"/>
      <c r="B121" s="106"/>
      <c r="C121" s="106"/>
      <c r="D121" s="106"/>
      <c r="E121" s="106"/>
      <c r="F121" s="106"/>
      <c r="G121" s="106"/>
      <c r="H121" s="106"/>
      <c r="I121" s="106"/>
      <c r="J121" s="106"/>
      <c r="K121" s="106"/>
      <c r="L121" s="106"/>
      <c r="M121" s="106"/>
      <c r="N121" s="106"/>
      <c r="O121" s="106"/>
      <c r="Q121" s="4"/>
    </row>
    <row r="122" spans="1:17" s="3" customFormat="1" ht="15" customHeight="1">
      <c r="A122" s="322"/>
      <c r="B122" s="322"/>
      <c r="C122" s="322"/>
      <c r="D122" s="322"/>
      <c r="E122" s="322"/>
      <c r="F122" s="322"/>
      <c r="G122" s="322"/>
      <c r="H122" s="322"/>
      <c r="I122" s="322"/>
      <c r="J122" s="322"/>
      <c r="K122" s="323"/>
      <c r="L122" s="323"/>
      <c r="M122" s="323"/>
      <c r="N122" s="323"/>
      <c r="O122" s="323"/>
      <c r="Q122" s="4"/>
    </row>
    <row r="123" spans="1:17" s="3" customFormat="1" ht="15" customHeight="1">
      <c r="A123" s="106" t="s">
        <v>450</v>
      </c>
      <c r="B123" s="106"/>
      <c r="C123" s="106"/>
      <c r="D123" s="106"/>
      <c r="E123" s="106"/>
      <c r="F123" s="106"/>
      <c r="G123" s="106"/>
      <c r="H123" s="106"/>
      <c r="I123" s="106"/>
      <c r="J123" s="106"/>
      <c r="K123" s="106"/>
      <c r="L123" s="106"/>
      <c r="M123" s="106"/>
      <c r="N123" s="106"/>
      <c r="O123" s="106"/>
      <c r="Q123" s="4"/>
    </row>
    <row r="124" spans="1:17" s="3" customFormat="1" ht="15" customHeight="1">
      <c r="A124" s="324" t="s">
        <v>356</v>
      </c>
      <c r="B124" s="324"/>
      <c r="C124" s="324"/>
      <c r="D124" s="324"/>
      <c r="E124" s="324"/>
      <c r="F124" s="324"/>
      <c r="G124" s="324"/>
      <c r="H124" s="324"/>
      <c r="I124" s="324"/>
      <c r="J124" s="324"/>
      <c r="K124" s="324"/>
      <c r="L124" s="324"/>
      <c r="M124" s="324"/>
      <c r="N124" s="324"/>
      <c r="O124" s="324"/>
      <c r="Q124" s="4"/>
    </row>
    <row r="125" spans="1:17" s="3" customFormat="1" ht="15" customHeight="1">
      <c r="A125" s="325"/>
      <c r="B125" s="325"/>
      <c r="C125" s="325"/>
      <c r="D125" s="325"/>
      <c r="E125" s="325"/>
      <c r="F125" s="325"/>
      <c r="G125" s="325"/>
      <c r="H125" s="325"/>
      <c r="I125" s="325"/>
      <c r="J125" s="325"/>
      <c r="K125" s="325"/>
      <c r="L125" s="324"/>
      <c r="M125" s="324"/>
      <c r="N125" s="324"/>
      <c r="O125" s="324"/>
      <c r="Q125" s="4"/>
    </row>
    <row r="126" spans="1:17" s="3" customFormat="1" ht="15" customHeight="1">
      <c r="A126" s="13"/>
      <c r="B126" s="13"/>
      <c r="C126" s="13"/>
      <c r="D126" s="13"/>
      <c r="E126" s="13"/>
      <c r="F126" s="13"/>
      <c r="G126" s="13"/>
      <c r="H126" s="13"/>
      <c r="I126" s="13"/>
      <c r="J126" s="13"/>
      <c r="K126" s="13"/>
      <c r="L126" s="13"/>
      <c r="M126" s="13"/>
      <c r="N126" s="13"/>
      <c r="O126" s="13"/>
      <c r="Q126" s="4"/>
    </row>
    <row r="127" spans="1:17" s="3" customFormat="1" ht="15" customHeight="1">
      <c r="A127" s="104"/>
      <c r="B127" s="104"/>
      <c r="C127" s="7" t="s">
        <v>324</v>
      </c>
      <c r="D127" s="104"/>
      <c r="E127" s="104"/>
      <c r="F127" s="104"/>
      <c r="G127" s="104"/>
      <c r="H127" s="104"/>
      <c r="I127" s="104"/>
      <c r="J127" s="104"/>
      <c r="K127" s="104"/>
      <c r="L127" s="104"/>
      <c r="M127" s="104"/>
      <c r="N127" s="104"/>
      <c r="O127" s="104"/>
      <c r="Q127" s="4"/>
    </row>
    <row r="128" spans="1:17" s="3" customFormat="1" ht="15" customHeight="1">
      <c r="A128" s="13"/>
      <c r="B128" s="106"/>
      <c r="C128" s="7" t="s">
        <v>495</v>
      </c>
      <c r="D128" s="106"/>
      <c r="E128" s="106"/>
      <c r="F128" s="106"/>
      <c r="G128" s="106"/>
      <c r="H128" s="106"/>
      <c r="I128" s="106"/>
      <c r="J128" s="106"/>
      <c r="K128" s="106"/>
      <c r="L128" s="106"/>
      <c r="M128" s="106"/>
      <c r="N128" s="106"/>
      <c r="O128" s="106"/>
      <c r="Q128" s="4"/>
    </row>
    <row r="129" spans="1:17" s="3" customFormat="1" ht="15" customHeight="1">
      <c r="A129" s="107"/>
      <c r="B129" s="106"/>
      <c r="C129" s="7" t="s">
        <v>325</v>
      </c>
      <c r="D129" s="106"/>
      <c r="E129" s="106"/>
      <c r="F129" s="106"/>
      <c r="G129" s="106"/>
      <c r="H129" s="106"/>
      <c r="I129" s="106"/>
      <c r="J129" s="106"/>
      <c r="K129" s="106"/>
      <c r="L129" s="106"/>
      <c r="M129" s="106"/>
      <c r="N129" s="106"/>
      <c r="O129" s="106"/>
      <c r="Q129" s="4"/>
    </row>
    <row r="130" spans="1:17" s="3" customFormat="1" ht="15" customHeight="1">
      <c r="A130" s="13"/>
      <c r="B130" s="106"/>
      <c r="C130" s="7" t="s">
        <v>326</v>
      </c>
      <c r="D130" s="106"/>
      <c r="E130" s="106"/>
      <c r="F130" s="106"/>
      <c r="G130" s="106"/>
      <c r="H130" s="106"/>
      <c r="I130" s="106"/>
      <c r="J130" s="106"/>
      <c r="K130" s="106"/>
      <c r="L130" s="106"/>
      <c r="M130" s="106"/>
      <c r="N130" s="106"/>
      <c r="O130" s="106"/>
      <c r="Q130" s="4"/>
    </row>
    <row r="131" spans="1:17" s="3" customFormat="1" ht="15" customHeight="1">
      <c r="A131" s="106"/>
      <c r="B131" s="106"/>
      <c r="C131" s="7" t="s">
        <v>327</v>
      </c>
      <c r="D131" s="106"/>
      <c r="E131" s="106"/>
      <c r="F131" s="106"/>
      <c r="G131" s="106"/>
      <c r="H131" s="106"/>
      <c r="I131" s="106"/>
      <c r="J131" s="106"/>
      <c r="K131" s="106"/>
      <c r="L131" s="106"/>
      <c r="M131" s="106"/>
      <c r="N131" s="106"/>
      <c r="O131" s="106"/>
      <c r="Q131" s="4"/>
    </row>
    <row r="132" spans="1:17" s="3" customFormat="1" ht="15" customHeight="1">
      <c r="A132" s="13"/>
      <c r="B132" s="106"/>
      <c r="C132" s="104"/>
      <c r="D132" s="106"/>
      <c r="E132" s="106"/>
      <c r="F132" s="106"/>
      <c r="G132" s="106"/>
      <c r="H132" s="106"/>
      <c r="I132" s="106"/>
      <c r="J132" s="106"/>
      <c r="K132" s="106"/>
      <c r="L132" s="106"/>
      <c r="M132" s="106"/>
      <c r="N132" s="106"/>
      <c r="O132" s="106"/>
      <c r="Q132" s="4"/>
    </row>
    <row r="133" spans="1:17" s="3" customFormat="1" ht="15" customHeight="1">
      <c r="A133" s="13"/>
      <c r="B133" s="106"/>
      <c r="C133" s="104"/>
      <c r="D133" s="106"/>
      <c r="E133" s="106"/>
      <c r="F133" s="106"/>
      <c r="G133" s="106"/>
      <c r="H133" s="106"/>
      <c r="I133" s="106"/>
      <c r="J133" s="106"/>
      <c r="K133" s="106"/>
      <c r="L133" s="106"/>
      <c r="M133" s="106"/>
      <c r="N133" s="106"/>
      <c r="O133" s="106"/>
      <c r="Q133" s="4"/>
    </row>
    <row r="134" spans="1:17" s="3" customFormat="1" ht="15" customHeight="1">
      <c r="A134" s="106"/>
      <c r="B134" s="106" t="s">
        <v>328</v>
      </c>
      <c r="D134" s="106"/>
      <c r="E134" s="106"/>
      <c r="F134" s="106"/>
      <c r="G134" s="106"/>
      <c r="H134" s="106"/>
      <c r="I134" s="106"/>
      <c r="J134" s="106"/>
      <c r="K134" s="106"/>
      <c r="L134" s="106"/>
      <c r="M134" s="106"/>
      <c r="N134" s="106"/>
      <c r="O134" s="106"/>
      <c r="Q134" s="4"/>
    </row>
    <row r="135" spans="1:17" s="3" customFormat="1" ht="15" customHeight="1">
      <c r="A135" s="106"/>
      <c r="B135" s="106" t="s">
        <v>329</v>
      </c>
      <c r="D135" s="106"/>
      <c r="E135" s="106"/>
      <c r="F135" s="106"/>
      <c r="G135" s="106"/>
      <c r="H135" s="106"/>
      <c r="I135" s="106"/>
      <c r="J135" s="106"/>
      <c r="K135" s="106"/>
      <c r="L135" s="106"/>
      <c r="M135" s="106"/>
      <c r="N135" s="106"/>
      <c r="O135" s="106"/>
      <c r="Q135" s="4"/>
    </row>
    <row r="136" spans="1:17" s="3" customFormat="1" ht="15" customHeight="1">
      <c r="A136" s="106"/>
      <c r="B136" s="106" t="s">
        <v>330</v>
      </c>
      <c r="D136" s="106"/>
      <c r="E136" s="106"/>
      <c r="F136" s="106"/>
      <c r="G136" s="106"/>
      <c r="H136" s="106"/>
      <c r="I136" s="106"/>
      <c r="J136" s="106"/>
      <c r="K136" s="106"/>
      <c r="L136" s="106"/>
      <c r="M136" s="106"/>
      <c r="N136" s="106"/>
      <c r="O136" s="106"/>
      <c r="Q136" s="4"/>
    </row>
    <row r="137" spans="1:17" s="3" customFormat="1" ht="15" customHeight="1">
      <c r="A137" s="106"/>
      <c r="B137" s="106" t="s">
        <v>331</v>
      </c>
      <c r="D137" s="106"/>
      <c r="E137" s="106"/>
      <c r="F137" s="106"/>
      <c r="G137" s="106"/>
      <c r="H137" s="106"/>
      <c r="I137" s="106"/>
      <c r="J137" s="106"/>
      <c r="K137" s="106"/>
      <c r="L137" s="106"/>
      <c r="M137" s="106"/>
      <c r="N137" s="106"/>
      <c r="O137" s="106"/>
      <c r="Q137" s="4"/>
    </row>
    <row r="138" spans="1:17" s="3" customFormat="1" ht="15" customHeight="1">
      <c r="A138" s="106"/>
      <c r="B138" s="106" t="s">
        <v>332</v>
      </c>
      <c r="D138" s="106"/>
      <c r="E138" s="106"/>
      <c r="F138" s="106"/>
      <c r="G138" s="106"/>
      <c r="H138" s="106"/>
      <c r="I138" s="106"/>
      <c r="J138" s="106"/>
      <c r="K138" s="106"/>
      <c r="L138" s="106"/>
      <c r="M138" s="106"/>
      <c r="N138" s="106"/>
      <c r="O138" s="106"/>
      <c r="Q138" s="4"/>
    </row>
    <row r="139" spans="1:17" s="3" customFormat="1" ht="15" customHeight="1">
      <c r="A139" s="106"/>
      <c r="B139" s="106" t="s">
        <v>333</v>
      </c>
      <c r="D139" s="106"/>
      <c r="E139" s="106"/>
      <c r="F139" s="106"/>
      <c r="G139" s="106"/>
      <c r="H139" s="106"/>
      <c r="I139" s="106"/>
      <c r="J139" s="106"/>
      <c r="K139" s="106"/>
      <c r="L139" s="106"/>
      <c r="M139" s="106"/>
      <c r="N139" s="106"/>
      <c r="O139" s="106"/>
      <c r="Q139" s="4"/>
    </row>
    <row r="140" spans="1:17" s="3" customFormat="1" ht="15" customHeight="1">
      <c r="A140" s="106"/>
      <c r="B140" s="106"/>
      <c r="C140" s="106"/>
      <c r="D140" s="106"/>
      <c r="E140" s="106"/>
      <c r="F140" s="106"/>
      <c r="G140" s="106"/>
      <c r="H140" s="106"/>
      <c r="I140" s="106"/>
      <c r="J140" s="106"/>
      <c r="K140" s="106"/>
      <c r="L140" s="106"/>
      <c r="M140" s="106"/>
      <c r="N140" s="106"/>
      <c r="O140" s="106"/>
      <c r="Q140" s="5"/>
    </row>
    <row r="141" spans="1:17" s="3" customFormat="1" ht="15" customHeight="1">
      <c r="A141" s="106"/>
      <c r="B141" s="106"/>
      <c r="C141" s="106"/>
      <c r="D141" s="106"/>
      <c r="E141" s="106"/>
      <c r="F141" s="106"/>
      <c r="G141" s="106"/>
      <c r="H141" s="106"/>
      <c r="I141" s="106"/>
      <c r="J141" s="106"/>
      <c r="K141" s="106"/>
      <c r="L141" s="106"/>
      <c r="M141" s="106"/>
      <c r="N141" s="106"/>
      <c r="O141" s="106"/>
      <c r="Q141" s="4"/>
    </row>
    <row r="142" spans="1:17" s="3" customFormat="1" ht="15" customHeight="1">
      <c r="A142" s="106"/>
      <c r="B142" s="106"/>
      <c r="C142" s="106"/>
      <c r="D142" s="106"/>
      <c r="E142" s="106"/>
      <c r="F142" s="106"/>
      <c r="G142" s="106"/>
      <c r="H142" s="106"/>
      <c r="I142" s="106"/>
      <c r="J142" s="106"/>
      <c r="K142" s="106"/>
      <c r="L142" s="106"/>
      <c r="M142" s="106"/>
      <c r="N142" s="106"/>
      <c r="O142" s="106"/>
      <c r="Q142" s="4"/>
    </row>
    <row r="143" spans="1:17" s="3" customFormat="1" ht="15" customHeight="1">
      <c r="A143" s="106"/>
      <c r="B143" s="106"/>
      <c r="C143" s="106"/>
      <c r="D143" s="106"/>
      <c r="E143" s="106"/>
      <c r="F143" s="106"/>
      <c r="G143" s="106"/>
      <c r="H143" s="106"/>
      <c r="I143" s="106"/>
      <c r="J143" s="106"/>
      <c r="K143" s="106"/>
      <c r="L143" s="106"/>
      <c r="M143" s="106"/>
      <c r="N143" s="106"/>
      <c r="O143" s="106"/>
      <c r="Q143" s="4"/>
    </row>
    <row r="144" spans="1:17" s="3" customFormat="1" ht="15" customHeight="1">
      <c r="A144" s="106"/>
      <c r="B144" s="106"/>
      <c r="C144" s="106"/>
      <c r="D144" s="106"/>
      <c r="E144" s="106"/>
      <c r="F144" s="106"/>
      <c r="G144" s="106"/>
      <c r="H144" s="106"/>
      <c r="I144" s="106"/>
      <c r="J144" s="106"/>
      <c r="K144" s="106"/>
      <c r="L144" s="106"/>
      <c r="M144" s="106"/>
      <c r="N144" s="106"/>
      <c r="O144" s="106"/>
      <c r="Q144" s="4"/>
    </row>
    <row r="145" spans="1:17" s="3" customFormat="1" ht="15" customHeight="1">
      <c r="A145" s="106"/>
      <c r="B145" s="106"/>
      <c r="C145" s="106"/>
      <c r="D145" s="106"/>
      <c r="E145" s="106"/>
      <c r="F145" s="106"/>
      <c r="G145" s="106"/>
      <c r="H145" s="106"/>
      <c r="I145" s="106"/>
      <c r="J145" s="106"/>
      <c r="K145" s="106"/>
      <c r="L145" s="106"/>
      <c r="M145" s="106"/>
      <c r="N145" s="106"/>
      <c r="O145" s="106"/>
      <c r="Q145" s="4"/>
    </row>
    <row r="146" spans="1:17" s="3" customFormat="1" ht="15" customHeight="1">
      <c r="A146" s="106"/>
      <c r="B146" s="106"/>
      <c r="C146" s="106"/>
      <c r="D146" s="106"/>
      <c r="E146" s="106"/>
      <c r="F146" s="106"/>
      <c r="G146" s="106"/>
      <c r="H146" s="106"/>
      <c r="I146" s="106"/>
      <c r="J146" s="106"/>
      <c r="K146" s="106"/>
      <c r="L146" s="106"/>
      <c r="M146" s="106"/>
      <c r="N146" s="106"/>
      <c r="O146" s="106"/>
      <c r="Q146" s="4"/>
    </row>
    <row r="147" spans="1:17" s="3" customFormat="1" ht="15" customHeight="1">
      <c r="A147" s="106"/>
      <c r="B147" s="106"/>
      <c r="C147" s="106"/>
      <c r="D147" s="106"/>
      <c r="E147" s="106"/>
      <c r="F147" s="106"/>
      <c r="G147" s="106"/>
      <c r="H147" s="106"/>
      <c r="I147" s="106"/>
      <c r="J147" s="106"/>
      <c r="K147" s="106"/>
      <c r="L147" s="106"/>
      <c r="M147" s="106"/>
      <c r="N147" s="106"/>
      <c r="O147" s="106"/>
      <c r="Q147" s="4"/>
    </row>
    <row r="148" spans="1:17" s="3" customFormat="1" ht="15" customHeight="1">
      <c r="A148" s="248"/>
      <c r="B148" s="248"/>
      <c r="C148" s="248"/>
      <c r="D148" s="248"/>
      <c r="E148" s="248"/>
      <c r="F148" s="248"/>
      <c r="G148" s="248"/>
      <c r="H148" s="248"/>
      <c r="I148" s="248"/>
      <c r="J148" s="248"/>
      <c r="K148" s="248"/>
      <c r="L148" s="248"/>
      <c r="M148" s="248"/>
      <c r="N148" s="248"/>
      <c r="O148" s="248"/>
      <c r="Q148" s="4"/>
    </row>
    <row r="149" spans="1:17" s="3" customFormat="1" ht="15" customHeight="1">
      <c r="A149" s="248"/>
      <c r="B149" s="248"/>
      <c r="C149" s="248"/>
      <c r="D149" s="248"/>
      <c r="E149" s="248"/>
      <c r="F149" s="248"/>
      <c r="G149" s="248"/>
      <c r="H149" s="248"/>
      <c r="I149" s="248"/>
      <c r="J149" s="248"/>
      <c r="K149" s="248"/>
      <c r="L149" s="248"/>
      <c r="M149" s="248"/>
      <c r="N149" s="248"/>
      <c r="O149" s="248"/>
      <c r="Q149" s="4"/>
    </row>
    <row r="150" spans="1:17" s="3" customFormat="1" ht="15" customHeight="1">
      <c r="A150" s="105"/>
      <c r="B150" s="105"/>
      <c r="C150" s="105"/>
      <c r="D150" s="105"/>
      <c r="E150" s="105"/>
      <c r="F150" s="105"/>
      <c r="G150" s="105"/>
      <c r="H150" s="105"/>
      <c r="I150" s="105"/>
      <c r="J150" s="105"/>
      <c r="K150" s="105"/>
      <c r="L150" s="105"/>
      <c r="M150" s="105"/>
      <c r="N150" s="105"/>
      <c r="O150" s="105"/>
      <c r="Q150" s="4"/>
    </row>
    <row r="151" spans="1:17" ht="15" customHeight="1">
      <c r="A151" s="33" t="s">
        <v>323</v>
      </c>
    </row>
    <row r="152" spans="1:17" ht="15" customHeight="1"/>
    <row r="153" spans="1:17" ht="15" customHeight="1"/>
    <row r="154" spans="1:17" ht="15" customHeight="1">
      <c r="A154" s="523" t="s">
        <v>115</v>
      </c>
      <c r="B154" s="523"/>
      <c r="C154" s="523"/>
      <c r="D154" s="523"/>
      <c r="E154" s="523"/>
      <c r="F154" s="523"/>
      <c r="G154" s="523"/>
      <c r="H154" s="523"/>
      <c r="I154" s="523"/>
      <c r="J154" s="523"/>
      <c r="K154" s="523"/>
      <c r="L154" s="523"/>
      <c r="M154" s="523"/>
      <c r="N154" s="523"/>
      <c r="O154" s="523"/>
    </row>
    <row r="155" spans="1:17" ht="15" customHeight="1"/>
    <row r="156" spans="1:17" ht="15" customHeight="1"/>
    <row r="157" spans="1:17" ht="15" customHeight="1">
      <c r="A157" s="47"/>
      <c r="B157" s="516" t="s">
        <v>247</v>
      </c>
      <c r="C157" s="517"/>
      <c r="D157" s="517"/>
      <c r="E157" s="517"/>
      <c r="F157" s="517"/>
      <c r="G157" s="517"/>
      <c r="H157" s="517"/>
      <c r="I157" s="517"/>
      <c r="J157" s="517"/>
      <c r="K157" s="518"/>
      <c r="L157" s="48" t="s">
        <v>63</v>
      </c>
      <c r="M157"/>
      <c r="N157" s="48"/>
      <c r="O157" s="48"/>
    </row>
    <row r="158" spans="1:17" ht="15" customHeight="1">
      <c r="A158" s="47"/>
      <c r="B158" s="49" t="s">
        <v>241</v>
      </c>
      <c r="C158" s="49"/>
      <c r="D158" s="49"/>
      <c r="E158" s="49"/>
      <c r="F158" s="49"/>
      <c r="G158" s="49"/>
      <c r="H158" s="49"/>
      <c r="I158" s="49"/>
      <c r="J158" s="49"/>
      <c r="K158" s="49"/>
      <c r="L158" s="49"/>
      <c r="M158" s="49"/>
      <c r="N158" s="49"/>
      <c r="O158" s="49"/>
    </row>
    <row r="159" spans="1:17" ht="15" customHeight="1">
      <c r="A159" s="47"/>
      <c r="B159" s="49" t="s">
        <v>64</v>
      </c>
      <c r="C159" s="49"/>
      <c r="D159" s="49"/>
      <c r="E159" s="49"/>
      <c r="F159" s="49"/>
      <c r="G159" s="49"/>
      <c r="H159" s="49"/>
      <c r="I159" s="49"/>
      <c r="J159" s="49"/>
      <c r="K159" s="49"/>
      <c r="L159" s="49"/>
      <c r="M159" s="49"/>
      <c r="N159" s="49"/>
      <c r="O159" s="49"/>
    </row>
    <row r="160" spans="1:17" ht="15" customHeight="1">
      <c r="A160" s="47"/>
      <c r="B160" s="49" t="s">
        <v>65</v>
      </c>
      <c r="C160" s="49"/>
      <c r="D160" s="49"/>
      <c r="E160" s="49"/>
      <c r="F160" s="524" t="s">
        <v>247</v>
      </c>
      <c r="G160" s="525"/>
      <c r="H160" s="525"/>
      <c r="I160" s="525"/>
      <c r="J160" s="525"/>
      <c r="K160" s="525"/>
      <c r="L160" s="525"/>
      <c r="M160" s="525"/>
      <c r="N160" s="525"/>
      <c r="O160" s="526"/>
    </row>
    <row r="161" spans="1:15" ht="15" customHeight="1">
      <c r="A161" s="47"/>
      <c r="B161" s="49" t="s">
        <v>66</v>
      </c>
      <c r="C161" s="49"/>
      <c r="D161" s="49"/>
      <c r="E161" s="49"/>
      <c r="F161" s="49"/>
      <c r="G161" s="49"/>
      <c r="H161" s="49"/>
      <c r="I161" s="49"/>
      <c r="J161" s="49"/>
      <c r="K161" s="49"/>
      <c r="L161" s="49"/>
      <c r="M161" s="49"/>
      <c r="N161" s="49"/>
      <c r="O161" s="49"/>
    </row>
    <row r="162" spans="1:15" ht="15" customHeight="1">
      <c r="A162" s="47"/>
      <c r="B162" s="49"/>
      <c r="C162" s="49"/>
      <c r="D162" s="49"/>
      <c r="E162" s="49"/>
      <c r="F162" s="49"/>
      <c r="G162" s="49"/>
      <c r="H162" s="49"/>
      <c r="I162" s="49"/>
      <c r="J162" s="49"/>
      <c r="K162" s="49"/>
      <c r="L162" s="49"/>
      <c r="M162" s="49"/>
      <c r="N162" s="49"/>
      <c r="O162" s="49"/>
    </row>
    <row r="163" spans="1:15" ht="15" customHeight="1">
      <c r="A163" s="50"/>
    </row>
    <row r="164" spans="1:15" ht="15" customHeight="1">
      <c r="A164" s="527">
        <v>46153</v>
      </c>
      <c r="B164" s="528"/>
      <c r="C164" s="528"/>
      <c r="D164" s="529"/>
      <c r="H164" s="48"/>
      <c r="I164" s="48"/>
      <c r="J164" s="48"/>
      <c r="K164" s="48"/>
      <c r="L164" s="48"/>
      <c r="M164" s="48"/>
      <c r="N164" s="48"/>
      <c r="O164" s="48"/>
    </row>
    <row r="165" spans="1:15" ht="15" customHeight="1">
      <c r="A165" s="50"/>
      <c r="H165" s="48"/>
      <c r="I165" s="48"/>
      <c r="J165" s="48"/>
      <c r="K165" s="48"/>
      <c r="L165" s="48"/>
      <c r="M165" s="48"/>
      <c r="N165" s="48"/>
      <c r="O165" s="48"/>
    </row>
    <row r="166" spans="1:15" ht="15" customHeight="1">
      <c r="A166" s="50"/>
      <c r="H166" s="530" t="s">
        <v>104</v>
      </c>
      <c r="I166" s="531"/>
      <c r="J166" s="531"/>
      <c r="K166" s="531"/>
      <c r="L166" s="531"/>
      <c r="M166" s="531"/>
      <c r="N166" s="531"/>
      <c r="O166" s="532"/>
    </row>
    <row r="167" spans="1:15" ht="15" customHeight="1">
      <c r="A167" s="48" t="s">
        <v>51</v>
      </c>
      <c r="D167" s="48" t="s">
        <v>52</v>
      </c>
      <c r="E167" s="48"/>
      <c r="F167" s="48"/>
      <c r="H167" s="533"/>
      <c r="I167" s="534"/>
      <c r="J167" s="534"/>
      <c r="K167" s="534"/>
      <c r="L167" s="534"/>
      <c r="M167" s="534"/>
      <c r="N167" s="534"/>
      <c r="O167" s="535"/>
    </row>
    <row r="168" spans="1:15" ht="15" customHeight="1">
      <c r="A168" s="48"/>
      <c r="D168" s="48"/>
      <c r="E168" s="48"/>
      <c r="F168" s="48"/>
      <c r="H168" s="536"/>
      <c r="I168" s="537"/>
      <c r="J168" s="537"/>
      <c r="K168" s="537"/>
      <c r="L168" s="537"/>
      <c r="M168" s="537"/>
      <c r="N168" s="537"/>
      <c r="O168" s="538"/>
    </row>
    <row r="169" spans="1:15" ht="15" customHeight="1">
      <c r="D169" s="33" t="s">
        <v>62</v>
      </c>
    </row>
    <row r="170" spans="1:15" ht="15" customHeight="1">
      <c r="D170" s="48" t="s">
        <v>61</v>
      </c>
      <c r="E170" s="48"/>
      <c r="F170" s="48"/>
      <c r="H170" s="524" t="s">
        <v>247</v>
      </c>
      <c r="I170" s="525"/>
      <c r="J170" s="525"/>
      <c r="K170" s="525"/>
      <c r="L170" s="525"/>
      <c r="M170" s="525"/>
      <c r="N170" s="525"/>
      <c r="O170" s="526"/>
    </row>
    <row r="171" spans="1:15" ht="15" customHeight="1">
      <c r="D171" s="48" ph="1"/>
      <c r="E171" s="48" ph="1"/>
      <c r="F171" s="48" ph="1"/>
      <c r="H171" s="516" t="s">
        <v>102</v>
      </c>
      <c r="I171" s="517"/>
      <c r="J171" s="517"/>
      <c r="K171" s="517"/>
      <c r="L171" s="517"/>
      <c r="M171" s="517"/>
      <c r="N171" s="517"/>
      <c r="O171" s="518"/>
    </row>
    <row r="172" spans="1:15" ht="15" customHeight="1">
      <c r="D172" s="48" ph="1"/>
      <c r="E172" s="48" ph="1"/>
      <c r="F172" s="48" ph="1"/>
      <c r="H172" s="516" t="s">
        <v>116</v>
      </c>
      <c r="I172" s="517"/>
      <c r="J172" s="517"/>
      <c r="K172" s="517"/>
      <c r="L172" s="517"/>
      <c r="M172" s="517"/>
      <c r="N172" s="517"/>
      <c r="O172" s="518"/>
    </row>
    <row r="173" spans="1:15" ht="15" customHeight="1">
      <c r="H173" s="516" t="s">
        <v>103</v>
      </c>
      <c r="I173" s="517"/>
      <c r="J173" s="517"/>
      <c r="K173" s="517"/>
      <c r="L173" s="517"/>
      <c r="M173" s="517"/>
      <c r="N173" s="517"/>
      <c r="O173" s="518"/>
    </row>
    <row r="174" spans="1:15" ht="15" customHeight="1">
      <c r="A174" s="51" t="s">
        <v>53</v>
      </c>
      <c r="D174" s="52"/>
      <c r="E174" s="52"/>
      <c r="F174" s="52"/>
      <c r="O174" s="35" t="s">
        <v>2</v>
      </c>
    </row>
    <row r="175" spans="1:15" ht="15" customHeight="1">
      <c r="A175" s="51"/>
      <c r="D175" s="52"/>
      <c r="E175" s="52"/>
      <c r="F175" s="52"/>
      <c r="O175" s="35"/>
    </row>
    <row r="176" spans="1:15" ht="15" customHeight="1">
      <c r="A176" s="51" t="s">
        <v>54</v>
      </c>
    </row>
    <row r="177" spans="1:14" ht="15" customHeight="1">
      <c r="A177" s="48" t="s">
        <v>493</v>
      </c>
    </row>
    <row r="178" spans="1:14" ht="15" customHeight="1">
      <c r="A178" s="48"/>
    </row>
    <row r="179" spans="1:14" ht="15" customHeight="1">
      <c r="A179" s="50"/>
      <c r="J179" s="43"/>
    </row>
    <row r="180" spans="1:14" ht="15" customHeight="1">
      <c r="B180" s="519" t="s">
        <v>266</v>
      </c>
      <c r="C180" s="519"/>
      <c r="D180" s="519"/>
      <c r="E180" s="519"/>
      <c r="F180" s="519"/>
      <c r="G180" s="519"/>
      <c r="H180" s="519"/>
      <c r="I180" s="519"/>
      <c r="J180" s="519"/>
      <c r="K180" s="519"/>
      <c r="L180" s="519"/>
      <c r="M180" s="519"/>
      <c r="N180" s="519"/>
    </row>
    <row r="181" spans="1:14" ht="15" customHeight="1">
      <c r="B181" s="519"/>
      <c r="C181" s="519"/>
      <c r="D181" s="519"/>
      <c r="E181" s="519"/>
      <c r="F181" s="519"/>
      <c r="G181" s="519"/>
      <c r="H181" s="519"/>
      <c r="I181" s="519"/>
      <c r="J181" s="519"/>
      <c r="K181" s="519"/>
      <c r="L181" s="519"/>
      <c r="M181" s="519"/>
      <c r="N181" s="519"/>
    </row>
    <row r="182" spans="1:14" ht="15" customHeight="1">
      <c r="B182" s="519"/>
      <c r="C182" s="519"/>
      <c r="D182" s="519"/>
      <c r="E182" s="519"/>
      <c r="F182" s="519"/>
      <c r="G182" s="519"/>
      <c r="H182" s="519"/>
      <c r="I182" s="519"/>
      <c r="J182" s="519"/>
      <c r="K182" s="519"/>
      <c r="L182" s="519"/>
      <c r="M182" s="519"/>
      <c r="N182" s="519"/>
    </row>
    <row r="183" spans="1:14" ht="15" customHeight="1">
      <c r="A183" s="38"/>
      <c r="B183" s="519"/>
      <c r="C183" s="519"/>
      <c r="D183" s="519"/>
      <c r="E183" s="519"/>
      <c r="F183" s="519"/>
      <c r="G183" s="519"/>
      <c r="H183" s="519"/>
      <c r="I183" s="519"/>
      <c r="J183" s="519"/>
      <c r="K183" s="519"/>
      <c r="L183" s="519"/>
      <c r="M183" s="519"/>
      <c r="N183" s="519"/>
    </row>
    <row r="184" spans="1:14" ht="15" customHeight="1">
      <c r="A184" s="38"/>
    </row>
    <row r="185" spans="1:14" ht="15" customHeight="1">
      <c r="A185" s="38"/>
    </row>
    <row r="186" spans="1:14" ht="15" customHeight="1">
      <c r="B186" s="33" t="s">
        <v>55</v>
      </c>
    </row>
    <row r="187" spans="1:14" ht="15" customHeight="1">
      <c r="B187" s="520" t="s">
        <v>56</v>
      </c>
      <c r="C187" s="521"/>
      <c r="D187" s="521"/>
      <c r="E187" s="521"/>
      <c r="F187" s="521"/>
      <c r="G187" s="521"/>
      <c r="H187" s="521"/>
      <c r="I187" s="521"/>
      <c r="J187" s="521"/>
      <c r="K187" s="521"/>
      <c r="L187" s="521"/>
      <c r="M187" s="521"/>
      <c r="N187" s="522"/>
    </row>
    <row r="188" spans="1:14" ht="15" customHeight="1">
      <c r="B188" s="514" t="s">
        <v>57</v>
      </c>
      <c r="C188" s="218"/>
      <c r="D188" s="218"/>
      <c r="E188" s="218"/>
      <c r="F188" s="218"/>
      <c r="G188" s="218"/>
      <c r="H188" s="218"/>
      <c r="I188" s="218"/>
      <c r="J188" s="218"/>
      <c r="K188" s="218"/>
      <c r="L188" s="218"/>
      <c r="M188" s="218"/>
      <c r="N188" s="515"/>
    </row>
    <row r="189" spans="1:14" ht="15" customHeight="1">
      <c r="B189" s="53"/>
      <c r="C189" s="2"/>
      <c r="D189" s="2"/>
      <c r="E189" s="2"/>
      <c r="F189" s="2"/>
      <c r="G189" s="2"/>
      <c r="H189" s="2"/>
      <c r="I189" s="2"/>
      <c r="J189" s="2"/>
      <c r="K189" s="2"/>
      <c r="L189" s="2"/>
      <c r="M189" s="2"/>
      <c r="N189" s="54"/>
    </row>
    <row r="190" spans="1:14" ht="15" customHeight="1">
      <c r="B190" s="53"/>
      <c r="C190" s="2"/>
      <c r="D190" s="43"/>
      <c r="E190" s="43"/>
      <c r="F190" s="43"/>
      <c r="G190" s="43"/>
      <c r="H190" s="43"/>
      <c r="I190" s="43"/>
      <c r="J190" s="43"/>
      <c r="K190" s="43"/>
      <c r="L190" s="43"/>
      <c r="M190" s="43"/>
      <c r="N190" s="55"/>
    </row>
    <row r="191" spans="1:14" ht="15" customHeight="1">
      <c r="B191" s="514" t="s">
        <v>58</v>
      </c>
      <c r="C191" s="218"/>
      <c r="D191" s="218"/>
      <c r="E191" s="218"/>
      <c r="F191" s="218"/>
      <c r="G191" s="218"/>
      <c r="H191" s="218"/>
      <c r="I191" s="218"/>
      <c r="J191" s="218"/>
      <c r="K191" s="218"/>
      <c r="L191" s="218"/>
      <c r="M191" s="218"/>
      <c r="N191" s="515"/>
    </row>
    <row r="192" spans="1:14" ht="15" customHeight="1">
      <c r="B192" s="53"/>
      <c r="C192" s="2"/>
      <c r="D192" s="2"/>
      <c r="E192" s="2"/>
      <c r="F192" s="2"/>
      <c r="G192" s="2"/>
      <c r="H192" s="2"/>
      <c r="I192" s="2"/>
      <c r="J192" s="2"/>
      <c r="K192" s="2"/>
      <c r="L192" s="2"/>
      <c r="M192" s="2"/>
      <c r="N192" s="54"/>
    </row>
    <row r="193" spans="2:14" ht="15" customHeight="1">
      <c r="B193" s="53"/>
      <c r="C193" s="2"/>
      <c r="D193" s="43"/>
      <c r="E193" s="43"/>
      <c r="F193" s="43"/>
      <c r="G193" s="43"/>
      <c r="H193" s="43"/>
      <c r="I193" s="43"/>
      <c r="J193" s="43"/>
      <c r="K193" s="43"/>
      <c r="L193" s="43"/>
      <c r="M193" s="43"/>
      <c r="N193" s="55"/>
    </row>
    <row r="194" spans="2:14" ht="15" customHeight="1">
      <c r="B194" s="514" t="s">
        <v>59</v>
      </c>
      <c r="C194" s="218"/>
      <c r="D194" s="218"/>
      <c r="E194" s="218"/>
      <c r="F194" s="218"/>
      <c r="G194" s="218"/>
      <c r="H194" s="218"/>
      <c r="I194" s="218"/>
      <c r="J194" s="218"/>
      <c r="K194" s="218"/>
      <c r="L194" s="218"/>
      <c r="M194" s="218"/>
      <c r="N194" s="515"/>
    </row>
    <row r="195" spans="2:14" ht="15" customHeight="1">
      <c r="B195" s="53"/>
      <c r="C195" s="2"/>
      <c r="D195" s="2"/>
      <c r="E195" s="2"/>
      <c r="F195" s="2"/>
      <c r="G195" s="2"/>
      <c r="H195" s="2"/>
      <c r="I195" s="2"/>
      <c r="J195" s="2"/>
      <c r="K195" s="2"/>
      <c r="L195" s="2"/>
      <c r="M195" s="2"/>
      <c r="N195" s="54"/>
    </row>
    <row r="196" spans="2:14" ht="15" customHeight="1">
      <c r="B196" s="56" t="s">
        <v>49</v>
      </c>
      <c r="C196" s="57"/>
      <c r="D196" s="58"/>
      <c r="E196" s="58"/>
      <c r="F196" s="58"/>
      <c r="G196" s="58"/>
      <c r="H196" s="58"/>
      <c r="I196" s="58"/>
      <c r="J196" s="58"/>
      <c r="K196" s="58"/>
      <c r="L196" s="58"/>
      <c r="M196" s="58"/>
      <c r="N196" s="59"/>
    </row>
    <row r="197" spans="2:14" ht="15" customHeight="1">
      <c r="B197" s="33" t="s">
        <v>60</v>
      </c>
    </row>
    <row r="198" spans="2:14" ht="15" customHeight="1"/>
    <row r="200" spans="2:14" ht="22.2">
      <c r="D200" s="33" ph="1"/>
      <c r="E200" s="33" ph="1"/>
      <c r="F200" s="33" ph="1"/>
    </row>
    <row r="201" spans="2:14" ht="22.2">
      <c r="D201" s="33" ph="1"/>
      <c r="E201" s="33" ph="1"/>
      <c r="F201" s="33" ph="1"/>
    </row>
  </sheetData>
  <mergeCells count="153">
    <mergeCell ref="A148:O148"/>
    <mergeCell ref="A149:O149"/>
    <mergeCell ref="J114:O116"/>
    <mergeCell ref="J117:O117"/>
    <mergeCell ref="J118:O118"/>
    <mergeCell ref="J119:O119"/>
    <mergeCell ref="A122:J122"/>
    <mergeCell ref="K122:O122"/>
    <mergeCell ref="A124:O124"/>
    <mergeCell ref="A125:K125"/>
    <mergeCell ref="L125:O125"/>
    <mergeCell ref="B61:D61"/>
    <mergeCell ref="E61:F61"/>
    <mergeCell ref="H61:I61"/>
    <mergeCell ref="N60:O60"/>
    <mergeCell ref="E60:M60"/>
    <mergeCell ref="L61:M61"/>
    <mergeCell ref="B71:D71"/>
    <mergeCell ref="B70:D70"/>
    <mergeCell ref="B69:D69"/>
    <mergeCell ref="B68:D68"/>
    <mergeCell ref="B67:D67"/>
    <mergeCell ref="E71:O71"/>
    <mergeCell ref="E70:O70"/>
    <mergeCell ref="E69:O69"/>
    <mergeCell ref="E68:O68"/>
    <mergeCell ref="E67:O67"/>
    <mergeCell ref="B62:D62"/>
    <mergeCell ref="E62:O62"/>
    <mergeCell ref="B63:D63"/>
    <mergeCell ref="E63:H63"/>
    <mergeCell ref="I63:J63"/>
    <mergeCell ref="K63:O63"/>
    <mergeCell ref="B60:D60"/>
    <mergeCell ref="B191:N191"/>
    <mergeCell ref="B194:N194"/>
    <mergeCell ref="H171:O171"/>
    <mergeCell ref="H172:O172"/>
    <mergeCell ref="H173:O173"/>
    <mergeCell ref="B180:N183"/>
    <mergeCell ref="B187:N187"/>
    <mergeCell ref="B188:N188"/>
    <mergeCell ref="A154:O154"/>
    <mergeCell ref="B157:K157"/>
    <mergeCell ref="F160:O160"/>
    <mergeCell ref="A164:D164"/>
    <mergeCell ref="H166:O168"/>
    <mergeCell ref="H170:O170"/>
    <mergeCell ref="H92:I92"/>
    <mergeCell ref="J92:M92"/>
    <mergeCell ref="C95:E95"/>
    <mergeCell ref="F95:G95"/>
    <mergeCell ref="H95:I95"/>
    <mergeCell ref="J95:M95"/>
    <mergeCell ref="C91:E91"/>
    <mergeCell ref="F91:G91"/>
    <mergeCell ref="H91:I91"/>
    <mergeCell ref="J91:M91"/>
    <mergeCell ref="C93:E93"/>
    <mergeCell ref="C94:E94"/>
    <mergeCell ref="F93:G93"/>
    <mergeCell ref="H93:I93"/>
    <mergeCell ref="J93:M93"/>
    <mergeCell ref="F96:G98"/>
    <mergeCell ref="H96:I98"/>
    <mergeCell ref="J96:M96"/>
    <mergeCell ref="B85:D85"/>
    <mergeCell ref="E85:H85"/>
    <mergeCell ref="I85:O85"/>
    <mergeCell ref="B88:B90"/>
    <mergeCell ref="C88:E90"/>
    <mergeCell ref="F88:G88"/>
    <mergeCell ref="H88:I88"/>
    <mergeCell ref="J88:M90"/>
    <mergeCell ref="N88:O88"/>
    <mergeCell ref="F89:G89"/>
    <mergeCell ref="H89:I89"/>
    <mergeCell ref="N89:O89"/>
    <mergeCell ref="F90:G90"/>
    <mergeCell ref="H90:I90"/>
    <mergeCell ref="N90:O90"/>
    <mergeCell ref="N96:O98"/>
    <mergeCell ref="J97:M97"/>
    <mergeCell ref="K98:L98"/>
    <mergeCell ref="N91:O95"/>
    <mergeCell ref="C92:E92"/>
    <mergeCell ref="F92:G92"/>
    <mergeCell ref="A77:O77"/>
    <mergeCell ref="B80:D80"/>
    <mergeCell ref="E80:H80"/>
    <mergeCell ref="I80:O80"/>
    <mergeCell ref="A110:O110"/>
    <mergeCell ref="L112:O112"/>
    <mergeCell ref="B72:D72"/>
    <mergeCell ref="E72:O72"/>
    <mergeCell ref="B64:D64"/>
    <mergeCell ref="E64:O64"/>
    <mergeCell ref="B83:D83"/>
    <mergeCell ref="E83:H83"/>
    <mergeCell ref="I83:O83"/>
    <mergeCell ref="B84:D84"/>
    <mergeCell ref="E84:H84"/>
    <mergeCell ref="I84:O84"/>
    <mergeCell ref="B81:D81"/>
    <mergeCell ref="E81:H81"/>
    <mergeCell ref="I81:O81"/>
    <mergeCell ref="B82:D82"/>
    <mergeCell ref="E82:H82"/>
    <mergeCell ref="I82:O82"/>
    <mergeCell ref="B96:B98"/>
    <mergeCell ref="C96:E98"/>
    <mergeCell ref="A40:O40"/>
    <mergeCell ref="A42:O42"/>
    <mergeCell ref="A43:O43"/>
    <mergeCell ref="A41:O41"/>
    <mergeCell ref="A47:O47"/>
    <mergeCell ref="B59:D59"/>
    <mergeCell ref="E59:O59"/>
    <mergeCell ref="B73:D74"/>
    <mergeCell ref="E73:O73"/>
    <mergeCell ref="E74:G74"/>
    <mergeCell ref="H74:O74"/>
    <mergeCell ref="A44:O44"/>
    <mergeCell ref="A45:O45"/>
    <mergeCell ref="B55:D55"/>
    <mergeCell ref="E55:H55"/>
    <mergeCell ref="I55:O55"/>
    <mergeCell ref="B56:D56"/>
    <mergeCell ref="E56:O56"/>
    <mergeCell ref="B57:D58"/>
    <mergeCell ref="E57:O57"/>
    <mergeCell ref="E58:O58"/>
    <mergeCell ref="A51:O51"/>
    <mergeCell ref="B54:D54"/>
    <mergeCell ref="E54:O54"/>
    <mergeCell ref="L2:O2"/>
    <mergeCell ref="J4:O6"/>
    <mergeCell ref="J7:O7"/>
    <mergeCell ref="J8:O8"/>
    <mergeCell ref="J9:O9"/>
    <mergeCell ref="A12:O12"/>
    <mergeCell ref="A29:O29"/>
    <mergeCell ref="B30:D30"/>
    <mergeCell ref="A32:O32"/>
    <mergeCell ref="A35:O35"/>
    <mergeCell ref="A38:O38"/>
    <mergeCell ref="A39:O39"/>
    <mergeCell ref="A14:O16"/>
    <mergeCell ref="A18:O18"/>
    <mergeCell ref="A20:O20"/>
    <mergeCell ref="B21:N21"/>
    <mergeCell ref="A23:O23"/>
    <mergeCell ref="A26:O26"/>
  </mergeCells>
  <phoneticPr fontId="2"/>
  <hyperlinks>
    <hyperlink ref="E64" r:id="rId1" xr:uid="{C7A4F4C9-D631-4694-8CBA-818E217BF23B}"/>
  </hyperlinks>
  <pageMargins left="0.78740157480314965" right="0.39370078740157483" top="0.59055118110236227" bottom="0.55118110236220474" header="0.31496062992125984" footer="0.31496062992125984"/>
  <pageSetup paperSize="9" scale="98" orientation="portrait" r:id="rId2"/>
  <rowBreaks count="5" manualBreakCount="5">
    <brk id="48" max="14" man="1"/>
    <brk id="70" max="14" man="1"/>
    <brk id="74" max="14" man="1"/>
    <brk id="107" max="14" man="1"/>
    <brk id="150" max="14" man="1"/>
  </rowBreaks>
  <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4B425-9C34-4D46-9299-57294F444327}">
  <sheetPr>
    <tabColor theme="8" tint="0.39997558519241921"/>
    <pageSetUpPr fitToPage="1"/>
  </sheetPr>
  <dimension ref="A1:X44"/>
  <sheetViews>
    <sheetView showGridLines="0" view="pageBreakPreview" topLeftCell="A6" zoomScaleNormal="100" zoomScaleSheetLayoutView="100" workbookViewId="0">
      <selection activeCell="L2" sqref="L2:O2"/>
    </sheetView>
  </sheetViews>
  <sheetFormatPr defaultColWidth="8.69921875" defaultRowHeight="13.2"/>
  <cols>
    <col min="1" max="4" width="5.19921875" style="63" customWidth="1"/>
    <col min="5" max="5" width="5.19921875" style="62" customWidth="1"/>
    <col min="6" max="15" width="5.19921875" style="63" customWidth="1"/>
    <col min="16" max="16" width="3.69921875" style="63" customWidth="1"/>
    <col min="17" max="17" width="8.69921875" style="63" customWidth="1"/>
    <col min="18" max="18" width="5" style="63" bestFit="1" customWidth="1"/>
    <col min="19" max="19" width="2.3984375" style="63" bestFit="1" customWidth="1"/>
    <col min="20" max="20" width="3.19921875" style="63" bestFit="1" customWidth="1"/>
    <col min="21" max="21" width="3.3984375" style="63" bestFit="1" customWidth="1"/>
    <col min="22" max="22" width="3.19921875" style="63" bestFit="1" customWidth="1"/>
    <col min="23" max="23" width="3.3984375" style="63" bestFit="1" customWidth="1"/>
    <col min="24" max="24" width="3.19921875" style="63" bestFit="1" customWidth="1"/>
    <col min="25" max="16384" width="8.69921875" style="63"/>
  </cols>
  <sheetData>
    <row r="1" spans="1:15" ht="15" customHeight="1">
      <c r="A1" s="218" t="s">
        <v>454</v>
      </c>
      <c r="B1" s="218"/>
      <c r="C1" s="218"/>
      <c r="D1" s="218"/>
      <c r="E1" s="218"/>
      <c r="F1" s="218"/>
      <c r="G1" s="218"/>
      <c r="H1" s="218"/>
      <c r="I1" s="218"/>
      <c r="J1" s="218"/>
      <c r="K1" s="218"/>
      <c r="L1" s="218"/>
      <c r="M1" s="218"/>
      <c r="N1" s="218"/>
      <c r="O1" s="218"/>
    </row>
    <row r="2" spans="1:15" customFormat="1" ht="15" customHeight="1">
      <c r="A2" s="39"/>
      <c r="B2" s="63"/>
      <c r="C2" s="63"/>
      <c r="D2" s="63"/>
      <c r="E2" s="63"/>
      <c r="F2" s="63"/>
      <c r="G2" s="63"/>
      <c r="H2" s="63"/>
      <c r="I2" s="63"/>
      <c r="J2" s="63"/>
      <c r="K2" s="63"/>
      <c r="L2" s="550" t="s">
        <v>97</v>
      </c>
      <c r="M2" s="551"/>
      <c r="N2" s="551"/>
      <c r="O2" s="552"/>
    </row>
    <row r="3" spans="1:15" customFormat="1" ht="15" customHeight="1">
      <c r="A3" s="35"/>
      <c r="B3" s="63"/>
      <c r="C3" s="63"/>
      <c r="D3" s="63"/>
      <c r="E3" s="63"/>
      <c r="F3" s="63"/>
      <c r="G3" s="63"/>
      <c r="H3" s="63"/>
      <c r="I3" s="63"/>
      <c r="J3" s="63"/>
      <c r="K3" s="63"/>
      <c r="L3" s="63"/>
      <c r="M3" s="63"/>
      <c r="N3" s="63"/>
      <c r="O3" s="63"/>
    </row>
    <row r="4" spans="1:15" customFormat="1" ht="15" customHeight="1">
      <c r="A4" s="63"/>
      <c r="B4" s="63" t="s">
        <v>431</v>
      </c>
      <c r="C4" s="63"/>
      <c r="D4" s="63"/>
      <c r="E4" s="63"/>
      <c r="F4" s="63"/>
      <c r="G4" s="63"/>
      <c r="H4" s="63"/>
      <c r="I4" s="63"/>
      <c r="J4" s="553" t="str">
        <f>IF('交付申請書(様式)'!J4=0,"",'交付申請書(様式)'!J4)</f>
        <v/>
      </c>
      <c r="K4" s="554"/>
      <c r="L4" s="554"/>
      <c r="M4" s="554"/>
      <c r="N4" s="554"/>
      <c r="O4" s="555"/>
    </row>
    <row r="5" spans="1:15" customFormat="1" ht="15" customHeight="1">
      <c r="A5" s="63"/>
      <c r="B5" s="63"/>
      <c r="C5" s="63"/>
      <c r="D5" s="63"/>
      <c r="E5" s="63"/>
      <c r="F5" s="63"/>
      <c r="G5" s="63"/>
      <c r="H5" s="35" t="s">
        <v>67</v>
      </c>
      <c r="I5" s="63" t="s">
        <v>0</v>
      </c>
      <c r="J5" s="556"/>
      <c r="K5" s="557"/>
      <c r="L5" s="557"/>
      <c r="M5" s="557"/>
      <c r="N5" s="557"/>
      <c r="O5" s="558"/>
    </row>
    <row r="6" spans="1:15" customFormat="1" ht="15" customHeight="1">
      <c r="A6" s="63"/>
      <c r="B6" s="63"/>
      <c r="C6" s="63"/>
      <c r="D6" s="63"/>
      <c r="E6" s="63"/>
      <c r="F6" s="63"/>
      <c r="G6" s="63"/>
      <c r="H6" s="63"/>
      <c r="I6" s="63"/>
      <c r="J6" s="559"/>
      <c r="K6" s="560"/>
      <c r="L6" s="560"/>
      <c r="M6" s="560"/>
      <c r="N6" s="560"/>
      <c r="O6" s="561"/>
    </row>
    <row r="7" spans="1:15" customFormat="1" ht="15" customHeight="1">
      <c r="A7" s="63"/>
      <c r="B7" s="63"/>
      <c r="C7" s="63"/>
      <c r="D7" s="63"/>
      <c r="E7" s="63"/>
      <c r="F7" s="63"/>
      <c r="G7" s="63"/>
      <c r="H7" s="63"/>
      <c r="I7" s="63" t="s">
        <v>1</v>
      </c>
      <c r="J7" s="562" t="str">
        <f>IF('交付申請書(様式)'!J7=0,"",'交付申請書(様式)'!J7)</f>
        <v/>
      </c>
      <c r="K7" s="563"/>
      <c r="L7" s="563"/>
      <c r="M7" s="563"/>
      <c r="N7" s="563"/>
      <c r="O7" s="564"/>
    </row>
    <row r="8" spans="1:15" customFormat="1" ht="15" customHeight="1">
      <c r="A8" s="63"/>
      <c r="B8" s="63"/>
      <c r="C8" s="63"/>
      <c r="D8" s="63"/>
      <c r="E8" s="63"/>
      <c r="F8" s="63"/>
      <c r="G8" s="63"/>
      <c r="H8" s="63"/>
      <c r="I8" s="63"/>
      <c r="J8" s="565" t="str">
        <f>IF('交付申請書(様式)'!J8=0,"",'交付申請書(様式)'!J8)</f>
        <v/>
      </c>
      <c r="K8" s="566"/>
      <c r="L8" s="566"/>
      <c r="M8" s="566"/>
      <c r="N8" s="566"/>
      <c r="O8" s="567"/>
    </row>
    <row r="9" spans="1:15" customFormat="1" ht="15" customHeight="1">
      <c r="A9" s="63"/>
      <c r="B9" s="63"/>
      <c r="C9" s="63"/>
      <c r="D9" s="63"/>
      <c r="E9" s="63"/>
      <c r="F9" s="63"/>
      <c r="G9" s="63"/>
      <c r="H9" s="63"/>
      <c r="I9" s="63"/>
      <c r="J9" s="565" t="str">
        <f>IF('交付申請書(様式)'!J9=0,"",'交付申請書(様式)'!J9)</f>
        <v/>
      </c>
      <c r="K9" s="566"/>
      <c r="L9" s="566"/>
      <c r="M9" s="566"/>
      <c r="N9" s="566"/>
      <c r="O9" s="567"/>
    </row>
    <row r="10" spans="1:15" customFormat="1" ht="15" customHeight="1">
      <c r="A10" s="63"/>
      <c r="B10" s="63"/>
      <c r="C10" s="63"/>
      <c r="D10" s="63"/>
      <c r="E10" s="63"/>
      <c r="F10" s="63"/>
      <c r="G10" s="63"/>
      <c r="H10" s="63"/>
      <c r="I10" s="63"/>
      <c r="J10" s="63"/>
      <c r="K10" s="63"/>
      <c r="L10" s="63"/>
      <c r="M10" s="63"/>
      <c r="N10" s="63"/>
      <c r="O10" s="35" t="s">
        <v>2</v>
      </c>
    </row>
    <row r="11" spans="1:15" customFormat="1" ht="15" customHeight="1">
      <c r="A11" s="63"/>
      <c r="B11" s="63"/>
      <c r="C11" s="63"/>
      <c r="D11" s="63"/>
      <c r="E11" s="63"/>
      <c r="F11" s="63"/>
      <c r="G11" s="63"/>
      <c r="H11" s="63"/>
      <c r="I11" s="63"/>
      <c r="J11" s="63"/>
      <c r="K11" s="63"/>
      <c r="L11" s="63"/>
      <c r="M11" s="63"/>
      <c r="N11" s="63"/>
      <c r="O11" s="35"/>
    </row>
    <row r="12" spans="1:15" ht="15" customHeight="1">
      <c r="A12" s="402" t="s">
        <v>269</v>
      </c>
      <c r="B12" s="402"/>
      <c r="C12" s="402"/>
      <c r="D12" s="402"/>
      <c r="E12" s="402"/>
      <c r="F12" s="402"/>
      <c r="G12" s="402"/>
      <c r="H12" s="402"/>
      <c r="I12" s="402"/>
      <c r="J12" s="402"/>
      <c r="K12" s="402"/>
      <c r="L12" s="402"/>
      <c r="M12" s="402"/>
      <c r="N12" s="402"/>
      <c r="O12" s="402"/>
    </row>
    <row r="13" spans="1:15" ht="15" customHeight="1">
      <c r="A13" s="402" t="s">
        <v>270</v>
      </c>
      <c r="B13" s="402"/>
      <c r="C13" s="402"/>
      <c r="D13" s="402"/>
      <c r="E13" s="402"/>
      <c r="F13" s="402"/>
      <c r="G13" s="402"/>
      <c r="H13" s="402"/>
      <c r="I13" s="402"/>
      <c r="J13" s="402"/>
      <c r="K13" s="402"/>
      <c r="L13" s="402"/>
      <c r="M13" s="402"/>
      <c r="N13" s="402"/>
      <c r="O13" s="402"/>
    </row>
    <row r="14" spans="1:15" ht="15" customHeight="1">
      <c r="A14" s="38"/>
    </row>
    <row r="15" spans="1:15" ht="15" customHeight="1">
      <c r="A15" s="550" t="s">
        <v>97</v>
      </c>
      <c r="B15" s="551"/>
      <c r="C15" s="551"/>
      <c r="D15" s="552"/>
      <c r="E15" s="63" t="s">
        <v>117</v>
      </c>
      <c r="J15" s="568" t="s">
        <v>118</v>
      </c>
      <c r="K15" s="569"/>
      <c r="L15" s="63" t="s">
        <v>119</v>
      </c>
    </row>
    <row r="16" spans="1:15" ht="15" customHeight="1">
      <c r="A16" s="570" t="s">
        <v>452</v>
      </c>
      <c r="B16" s="570"/>
      <c r="C16" s="570"/>
      <c r="D16" s="570"/>
      <c r="E16" s="570"/>
      <c r="F16" s="570"/>
      <c r="G16" s="570"/>
      <c r="H16" s="570"/>
      <c r="I16" s="570"/>
      <c r="J16" s="570"/>
      <c r="K16" s="570"/>
      <c r="L16" s="570"/>
      <c r="M16" s="570"/>
      <c r="N16" s="570"/>
      <c r="O16" s="570"/>
    </row>
    <row r="17" spans="1:24" ht="15" customHeight="1">
      <c r="A17" s="43" t="s">
        <v>453</v>
      </c>
      <c r="B17" s="64"/>
      <c r="C17" s="65"/>
      <c r="D17" s="62"/>
      <c r="E17" s="65"/>
      <c r="G17" s="65"/>
      <c r="H17" s="62"/>
      <c r="I17" s="62"/>
      <c r="J17" s="62"/>
      <c r="K17" s="62"/>
      <c r="L17" s="44"/>
      <c r="N17" s="65"/>
      <c r="O17" s="65"/>
      <c r="P17" s="62"/>
      <c r="Q17" s="62"/>
      <c r="R17" s="62"/>
      <c r="S17" s="62"/>
      <c r="T17" s="62"/>
      <c r="U17" s="62"/>
      <c r="V17" s="62"/>
      <c r="W17" s="62"/>
      <c r="X17" s="62"/>
    </row>
    <row r="18" spans="1:24" customFormat="1" ht="15" customHeight="1">
      <c r="A18" s="38"/>
      <c r="B18" s="63"/>
      <c r="C18" s="63"/>
      <c r="D18" s="63"/>
      <c r="E18" s="63"/>
      <c r="F18" s="63"/>
      <c r="G18" s="63"/>
      <c r="H18" s="63"/>
      <c r="I18" s="63"/>
      <c r="J18" s="63"/>
      <c r="K18" s="63"/>
      <c r="L18" s="63"/>
      <c r="M18" s="63"/>
      <c r="N18" s="63"/>
      <c r="O18" s="63"/>
    </row>
    <row r="19" spans="1:24" customFormat="1" ht="15" customHeight="1">
      <c r="A19" s="402" t="s">
        <v>3</v>
      </c>
      <c r="B19" s="400"/>
      <c r="C19" s="400"/>
      <c r="D19" s="400"/>
      <c r="E19" s="400"/>
      <c r="F19" s="400"/>
      <c r="G19" s="400"/>
      <c r="H19" s="400"/>
      <c r="I19" s="400"/>
      <c r="J19" s="400"/>
      <c r="K19" s="400"/>
      <c r="L19" s="400"/>
      <c r="M19" s="400"/>
      <c r="N19" s="400"/>
      <c r="O19" s="400"/>
    </row>
    <row r="20" spans="1:24" customFormat="1" ht="15" customHeight="1">
      <c r="A20" s="38"/>
      <c r="B20" s="63"/>
      <c r="C20" s="63"/>
      <c r="D20" s="63"/>
      <c r="E20" s="63"/>
      <c r="F20" s="63"/>
      <c r="G20" s="63"/>
      <c r="H20" s="63"/>
      <c r="I20" s="63"/>
      <c r="J20" s="63"/>
      <c r="K20" s="63"/>
      <c r="L20" s="63"/>
      <c r="M20" s="63"/>
      <c r="N20" s="63"/>
      <c r="O20" s="63"/>
    </row>
    <row r="21" spans="1:24" ht="15" customHeight="1">
      <c r="A21" s="399" t="s">
        <v>120</v>
      </c>
      <c r="B21" s="400"/>
      <c r="C21" s="400"/>
      <c r="D21" s="400"/>
      <c r="E21" s="400"/>
      <c r="F21" s="400"/>
      <c r="G21" s="400"/>
      <c r="H21" s="400"/>
      <c r="I21" s="400"/>
      <c r="J21" s="400"/>
      <c r="K21" s="400"/>
      <c r="L21" s="400"/>
      <c r="M21" s="400"/>
      <c r="N21" s="400"/>
      <c r="O21" s="400"/>
      <c r="P21" s="400"/>
      <c r="Q21" s="400"/>
      <c r="R21" s="400"/>
      <c r="S21" s="400"/>
      <c r="T21" s="400"/>
      <c r="U21" s="400"/>
      <c r="V21" s="400"/>
      <c r="W21" s="400"/>
      <c r="X21" s="400"/>
    </row>
    <row r="22" spans="1:24" ht="15" customHeight="1">
      <c r="A22" s="38"/>
      <c r="B22" s="571"/>
      <c r="C22" s="572"/>
      <c r="D22" s="572"/>
      <c r="E22" s="572"/>
      <c r="F22" s="572"/>
      <c r="G22" s="572"/>
      <c r="H22" s="572"/>
      <c r="I22" s="572"/>
      <c r="J22" s="572"/>
      <c r="K22" s="572"/>
      <c r="L22" s="572"/>
      <c r="M22" s="572"/>
      <c r="N22" s="572"/>
      <c r="O22" s="573"/>
      <c r="P22" s="66"/>
      <c r="Q22" s="66"/>
      <c r="R22" s="66"/>
      <c r="S22" s="66"/>
      <c r="T22" s="66"/>
      <c r="U22" s="66"/>
      <c r="V22" s="66"/>
      <c r="W22" s="66"/>
      <c r="X22" s="66"/>
    </row>
    <row r="23" spans="1:24" ht="15" customHeight="1">
      <c r="A23" s="38"/>
      <c r="B23" s="574"/>
      <c r="C23" s="575"/>
      <c r="D23" s="575"/>
      <c r="E23" s="575"/>
      <c r="F23" s="575"/>
      <c r="G23" s="575"/>
      <c r="H23" s="575"/>
      <c r="I23" s="575"/>
      <c r="J23" s="575"/>
      <c r="K23" s="575"/>
      <c r="L23" s="575"/>
      <c r="M23" s="575"/>
      <c r="N23" s="575"/>
      <c r="O23" s="576"/>
      <c r="P23" s="66"/>
      <c r="Q23" s="66"/>
      <c r="R23" s="66"/>
      <c r="S23" s="66"/>
      <c r="T23" s="66"/>
      <c r="U23" s="66"/>
      <c r="V23" s="66"/>
      <c r="W23" s="66"/>
      <c r="X23" s="66"/>
    </row>
    <row r="24" spans="1:24" ht="15" customHeight="1">
      <c r="A24" s="38"/>
      <c r="B24" s="574"/>
      <c r="C24" s="575"/>
      <c r="D24" s="575"/>
      <c r="E24" s="575"/>
      <c r="F24" s="575"/>
      <c r="G24" s="575"/>
      <c r="H24" s="575"/>
      <c r="I24" s="575"/>
      <c r="J24" s="575"/>
      <c r="K24" s="575"/>
      <c r="L24" s="575"/>
      <c r="M24" s="575"/>
      <c r="N24" s="575"/>
      <c r="O24" s="576"/>
      <c r="P24" s="66"/>
      <c r="Q24" s="66"/>
      <c r="R24" s="66"/>
      <c r="S24" s="66"/>
      <c r="T24" s="66"/>
      <c r="U24" s="66"/>
      <c r="V24" s="66"/>
      <c r="W24" s="66"/>
      <c r="X24" s="66"/>
    </row>
    <row r="25" spans="1:24" ht="15" customHeight="1">
      <c r="A25" s="38"/>
      <c r="B25" s="577"/>
      <c r="C25" s="578"/>
      <c r="D25" s="578"/>
      <c r="E25" s="578"/>
      <c r="F25" s="578"/>
      <c r="G25" s="578"/>
      <c r="H25" s="578"/>
      <c r="I25" s="578"/>
      <c r="J25" s="578"/>
      <c r="K25" s="578"/>
      <c r="L25" s="578"/>
      <c r="M25" s="578"/>
      <c r="N25" s="578"/>
      <c r="O25" s="579"/>
      <c r="P25" s="66"/>
      <c r="Q25" s="66"/>
      <c r="R25" s="66"/>
      <c r="S25" s="66"/>
      <c r="T25" s="66"/>
      <c r="U25" s="66"/>
      <c r="V25" s="66"/>
      <c r="W25" s="66"/>
      <c r="X25" s="66"/>
    </row>
    <row r="26" spans="1:24" ht="15" customHeight="1">
      <c r="A26" s="38"/>
    </row>
    <row r="27" spans="1:24" ht="15" customHeight="1">
      <c r="A27" s="218" t="s">
        <v>121</v>
      </c>
      <c r="B27" s="218"/>
      <c r="C27" s="218"/>
      <c r="D27" s="218"/>
      <c r="E27" s="218"/>
      <c r="F27" s="218"/>
      <c r="G27" s="218"/>
      <c r="H27" s="218"/>
      <c r="I27" s="218"/>
      <c r="J27" s="218"/>
      <c r="K27" s="218"/>
      <c r="L27" s="218"/>
      <c r="M27" s="218"/>
      <c r="N27" s="218"/>
      <c r="O27" s="218"/>
    </row>
    <row r="28" spans="1:24" ht="15" customHeight="1">
      <c r="A28" s="38"/>
      <c r="B28" s="580" t="s">
        <v>357</v>
      </c>
      <c r="C28" s="572"/>
      <c r="D28" s="572"/>
      <c r="E28" s="572"/>
      <c r="F28" s="572"/>
      <c r="G28" s="572"/>
      <c r="H28" s="572"/>
      <c r="I28" s="572"/>
      <c r="J28" s="572"/>
      <c r="K28" s="572"/>
      <c r="L28" s="572"/>
      <c r="M28" s="572"/>
      <c r="N28" s="572"/>
      <c r="O28" s="573"/>
      <c r="P28" s="66"/>
      <c r="Q28" s="66"/>
      <c r="R28" s="66"/>
      <c r="S28" s="66"/>
      <c r="T28" s="66"/>
      <c r="U28" s="66"/>
      <c r="V28" s="66"/>
      <c r="W28" s="66"/>
      <c r="X28" s="66"/>
    </row>
    <row r="29" spans="1:24" s="114" customFormat="1" ht="15" customHeight="1">
      <c r="A29" s="38"/>
      <c r="B29" s="581"/>
      <c r="C29" s="582"/>
      <c r="D29" s="582"/>
      <c r="E29" s="582"/>
      <c r="F29" s="582"/>
      <c r="G29" s="582"/>
      <c r="H29" s="582"/>
      <c r="I29" s="582"/>
      <c r="J29" s="582"/>
      <c r="K29" s="582"/>
      <c r="L29" s="582"/>
      <c r="M29" s="582"/>
      <c r="N29" s="582"/>
      <c r="O29" s="576"/>
      <c r="P29" s="66"/>
      <c r="Q29" s="66"/>
      <c r="R29" s="66"/>
      <c r="S29" s="66"/>
      <c r="T29" s="66"/>
      <c r="U29" s="66"/>
      <c r="V29" s="66"/>
      <c r="W29" s="66"/>
      <c r="X29" s="66"/>
    </row>
    <row r="30" spans="1:24" ht="15" customHeight="1">
      <c r="A30" s="38"/>
      <c r="B30" s="574"/>
      <c r="C30" s="575"/>
      <c r="D30" s="575"/>
      <c r="E30" s="575"/>
      <c r="F30" s="575"/>
      <c r="G30" s="575"/>
      <c r="H30" s="575"/>
      <c r="I30" s="575"/>
      <c r="J30" s="575"/>
      <c r="K30" s="575"/>
      <c r="L30" s="575"/>
      <c r="M30" s="575"/>
      <c r="N30" s="575"/>
      <c r="O30" s="576"/>
      <c r="P30" s="66"/>
      <c r="Q30" s="66"/>
      <c r="R30" s="66"/>
      <c r="S30" s="66"/>
      <c r="T30" s="66"/>
      <c r="U30" s="66"/>
      <c r="V30" s="66"/>
      <c r="W30" s="66"/>
      <c r="X30" s="66"/>
    </row>
    <row r="31" spans="1:24" s="114" customFormat="1" ht="15" customHeight="1">
      <c r="A31" s="38"/>
      <c r="B31" s="574"/>
      <c r="C31" s="575"/>
      <c r="D31" s="575"/>
      <c r="E31" s="575"/>
      <c r="F31" s="575"/>
      <c r="G31" s="575"/>
      <c r="H31" s="575"/>
      <c r="I31" s="575"/>
      <c r="J31" s="575"/>
      <c r="K31" s="575"/>
      <c r="L31" s="575"/>
      <c r="M31" s="575"/>
      <c r="N31" s="575"/>
      <c r="O31" s="576"/>
      <c r="P31" s="66"/>
      <c r="Q31" s="66"/>
      <c r="R31" s="66"/>
      <c r="S31" s="66"/>
      <c r="T31" s="66"/>
      <c r="U31" s="66"/>
      <c r="V31" s="66"/>
      <c r="W31" s="66"/>
      <c r="X31" s="66"/>
    </row>
    <row r="32" spans="1:24" s="114" customFormat="1" ht="15" customHeight="1">
      <c r="A32" s="38"/>
      <c r="B32" s="574"/>
      <c r="C32" s="575"/>
      <c r="D32" s="575"/>
      <c r="E32" s="575"/>
      <c r="F32" s="575"/>
      <c r="G32" s="575"/>
      <c r="H32" s="575"/>
      <c r="I32" s="575"/>
      <c r="J32" s="575"/>
      <c r="K32" s="575"/>
      <c r="L32" s="575"/>
      <c r="M32" s="575"/>
      <c r="N32" s="575"/>
      <c r="O32" s="576"/>
      <c r="P32" s="66"/>
      <c r="Q32" s="66"/>
      <c r="R32" s="66"/>
      <c r="S32" s="66"/>
      <c r="T32" s="66"/>
      <c r="U32" s="66"/>
      <c r="V32" s="66"/>
      <c r="W32" s="66"/>
      <c r="X32" s="66"/>
    </row>
    <row r="33" spans="1:24" ht="15" customHeight="1">
      <c r="A33" s="38"/>
      <c r="B33" s="574"/>
      <c r="C33" s="575"/>
      <c r="D33" s="575"/>
      <c r="E33" s="575"/>
      <c r="F33" s="575"/>
      <c r="G33" s="575"/>
      <c r="H33" s="575"/>
      <c r="I33" s="575"/>
      <c r="J33" s="575"/>
      <c r="K33" s="575"/>
      <c r="L33" s="575"/>
      <c r="M33" s="575"/>
      <c r="N33" s="575"/>
      <c r="O33" s="576"/>
      <c r="P33" s="66"/>
      <c r="Q33" s="66"/>
      <c r="R33" s="66"/>
      <c r="S33" s="66"/>
      <c r="T33" s="66"/>
      <c r="U33" s="66"/>
      <c r="V33" s="66"/>
      <c r="W33" s="66"/>
      <c r="X33" s="66"/>
    </row>
    <row r="34" spans="1:24" s="114" customFormat="1" ht="15" customHeight="1">
      <c r="A34" s="38"/>
      <c r="B34" s="574"/>
      <c r="C34" s="575"/>
      <c r="D34" s="575"/>
      <c r="E34" s="575"/>
      <c r="F34" s="575"/>
      <c r="G34" s="575"/>
      <c r="H34" s="575"/>
      <c r="I34" s="575"/>
      <c r="J34" s="575"/>
      <c r="K34" s="575"/>
      <c r="L34" s="575"/>
      <c r="M34" s="575"/>
      <c r="N34" s="575"/>
      <c r="O34" s="576"/>
      <c r="P34" s="66"/>
      <c r="Q34" s="66"/>
      <c r="R34" s="66"/>
      <c r="S34" s="66"/>
      <c r="T34" s="66"/>
      <c r="U34" s="66"/>
      <c r="V34" s="66"/>
      <c r="W34" s="66"/>
      <c r="X34" s="66"/>
    </row>
    <row r="35" spans="1:24" s="114" customFormat="1" ht="15" customHeight="1">
      <c r="A35" s="38"/>
      <c r="B35" s="574"/>
      <c r="C35" s="575"/>
      <c r="D35" s="575"/>
      <c r="E35" s="575"/>
      <c r="F35" s="575"/>
      <c r="G35" s="575"/>
      <c r="H35" s="575"/>
      <c r="I35" s="575"/>
      <c r="J35" s="575"/>
      <c r="K35" s="575"/>
      <c r="L35" s="575"/>
      <c r="M35" s="575"/>
      <c r="N35" s="575"/>
      <c r="O35" s="576"/>
      <c r="P35" s="66"/>
      <c r="Q35" s="66"/>
      <c r="R35" s="66"/>
      <c r="S35" s="66"/>
      <c r="T35" s="66"/>
      <c r="U35" s="66"/>
      <c r="V35" s="66"/>
      <c r="W35" s="66"/>
      <c r="X35" s="66"/>
    </row>
    <row r="36" spans="1:24" ht="15" customHeight="1">
      <c r="A36" s="38"/>
      <c r="B36" s="574"/>
      <c r="C36" s="575"/>
      <c r="D36" s="575"/>
      <c r="E36" s="575"/>
      <c r="F36" s="575"/>
      <c r="G36" s="575"/>
      <c r="H36" s="575"/>
      <c r="I36" s="575"/>
      <c r="J36" s="575"/>
      <c r="K36" s="575"/>
      <c r="L36" s="575"/>
      <c r="M36" s="575"/>
      <c r="N36" s="575"/>
      <c r="O36" s="576"/>
      <c r="P36" s="66"/>
      <c r="Q36" s="66"/>
      <c r="R36" s="66"/>
      <c r="S36" s="66"/>
      <c r="T36" s="66"/>
      <c r="U36" s="66"/>
      <c r="V36" s="66"/>
      <c r="W36" s="66"/>
      <c r="X36" s="66"/>
    </row>
    <row r="37" spans="1:24" ht="15" customHeight="1">
      <c r="A37" s="38"/>
      <c r="B37" s="574"/>
      <c r="C37" s="575"/>
      <c r="D37" s="575"/>
      <c r="E37" s="575"/>
      <c r="F37" s="575"/>
      <c r="G37" s="575"/>
      <c r="H37" s="575"/>
      <c r="I37" s="575"/>
      <c r="J37" s="575"/>
      <c r="K37" s="575"/>
      <c r="L37" s="575"/>
      <c r="M37" s="575"/>
      <c r="N37" s="575"/>
      <c r="O37" s="576"/>
      <c r="P37" s="66"/>
      <c r="Q37" s="66"/>
      <c r="R37" s="66"/>
      <c r="S37" s="66"/>
      <c r="T37" s="66"/>
      <c r="U37" s="66"/>
      <c r="V37" s="66"/>
      <c r="W37" s="66"/>
      <c r="X37" s="66"/>
    </row>
    <row r="38" spans="1:24" ht="15" customHeight="1">
      <c r="A38" s="38"/>
      <c r="B38" s="577"/>
      <c r="C38" s="578"/>
      <c r="D38" s="578"/>
      <c r="E38" s="578"/>
      <c r="F38" s="578"/>
      <c r="G38" s="578"/>
      <c r="H38" s="578"/>
      <c r="I38" s="578"/>
      <c r="J38" s="578"/>
      <c r="K38" s="578"/>
      <c r="L38" s="578"/>
      <c r="M38" s="578"/>
      <c r="N38" s="578"/>
      <c r="O38" s="579"/>
      <c r="P38" s="66"/>
      <c r="Q38" s="66"/>
      <c r="R38" s="66"/>
      <c r="S38" s="66"/>
      <c r="T38" s="66"/>
      <c r="U38" s="66"/>
      <c r="V38" s="66"/>
      <c r="W38" s="66"/>
      <c r="X38" s="66"/>
    </row>
    <row r="39" spans="1:24" ht="15" customHeight="1">
      <c r="A39" s="38"/>
    </row>
    <row r="40" spans="1:24" ht="15" customHeight="1">
      <c r="A40" s="399" t="s">
        <v>271</v>
      </c>
      <c r="B40" s="400"/>
      <c r="C40" s="400"/>
      <c r="D40" s="400"/>
      <c r="E40" s="400"/>
      <c r="F40" s="400"/>
      <c r="G40" s="400"/>
      <c r="H40" s="400"/>
      <c r="I40" s="400"/>
      <c r="J40" s="400"/>
      <c r="K40" s="400"/>
      <c r="L40" s="400"/>
      <c r="M40" s="400"/>
      <c r="N40" s="400"/>
      <c r="O40" s="400"/>
      <c r="P40" s="400"/>
      <c r="Q40" s="400"/>
      <c r="R40" s="400"/>
      <c r="S40" s="400"/>
      <c r="T40" s="400"/>
      <c r="U40" s="400"/>
      <c r="V40" s="400"/>
      <c r="W40" s="400"/>
      <c r="X40" s="400"/>
    </row>
    <row r="41" spans="1:24" ht="15" customHeight="1">
      <c r="A41" s="218" t="s">
        <v>272</v>
      </c>
      <c r="B41" s="218"/>
      <c r="C41" s="218"/>
      <c r="D41" s="218"/>
      <c r="E41" s="218"/>
      <c r="F41" s="218"/>
      <c r="G41" s="218"/>
      <c r="H41" s="218"/>
      <c r="I41" s="218"/>
      <c r="J41" s="218"/>
      <c r="K41" s="218"/>
      <c r="L41" s="218"/>
      <c r="M41" s="218"/>
      <c r="N41" s="218"/>
      <c r="O41" s="218"/>
    </row>
    <row r="42" spans="1:24">
      <c r="A42" s="63" t="s">
        <v>273</v>
      </c>
    </row>
    <row r="43" spans="1:24" s="114" customFormat="1">
      <c r="A43" s="114" t="s">
        <v>274</v>
      </c>
      <c r="E43" s="112"/>
    </row>
    <row r="44" spans="1:24" s="114" customFormat="1">
      <c r="A44" s="114" t="s">
        <v>275</v>
      </c>
      <c r="E44" s="112"/>
    </row>
  </sheetData>
  <mergeCells count="18">
    <mergeCell ref="A41:O41"/>
    <mergeCell ref="A21:X21"/>
    <mergeCell ref="B22:O25"/>
    <mergeCell ref="A27:O27"/>
    <mergeCell ref="B28:O38"/>
    <mergeCell ref="A40:X40"/>
    <mergeCell ref="A19:O19"/>
    <mergeCell ref="A1:O1"/>
    <mergeCell ref="L2:O2"/>
    <mergeCell ref="J4:O6"/>
    <mergeCell ref="J7:O7"/>
    <mergeCell ref="J8:O8"/>
    <mergeCell ref="J9:O9"/>
    <mergeCell ref="A12:O12"/>
    <mergeCell ref="A13:O13"/>
    <mergeCell ref="A15:D15"/>
    <mergeCell ref="J15:K15"/>
    <mergeCell ref="A16:O16"/>
  </mergeCells>
  <phoneticPr fontId="2"/>
  <printOptions horizontalCentered="1"/>
  <pageMargins left="0.70866141732283472" right="0.70866141732283472" top="0.74803149606299213" bottom="0.74803149606299213" header="0.31496062992125984" footer="0.31496062992125984"/>
  <pageSetup paperSize="9" fitToHeight="0" orientation="portrait" blackAndWhite="1"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CBB6FA-D936-433C-A22E-939690CDD2B5}">
  <sheetPr>
    <pageSetUpPr fitToPage="1"/>
  </sheetPr>
  <dimension ref="A1:X45"/>
  <sheetViews>
    <sheetView showGridLines="0" view="pageBreakPreview" topLeftCell="A8" zoomScaleNormal="100" zoomScaleSheetLayoutView="100" workbookViewId="0">
      <selection activeCell="J9" sqref="J9:O9"/>
    </sheetView>
  </sheetViews>
  <sheetFormatPr defaultColWidth="8.69921875" defaultRowHeight="13.2"/>
  <cols>
    <col min="1" max="4" width="5.19921875" style="63" customWidth="1"/>
    <col min="5" max="5" width="5.19921875" style="62" customWidth="1"/>
    <col min="6" max="25" width="5.19921875" style="63" customWidth="1"/>
    <col min="26" max="16384" width="8.69921875" style="63"/>
  </cols>
  <sheetData>
    <row r="1" spans="1:23" ht="15" customHeight="1">
      <c r="A1" s="218" t="s">
        <v>455</v>
      </c>
      <c r="B1" s="218"/>
      <c r="C1" s="218"/>
      <c r="D1" s="218"/>
      <c r="E1" s="218"/>
      <c r="F1" s="218"/>
      <c r="G1" s="218"/>
      <c r="H1" s="218"/>
      <c r="I1" s="218"/>
      <c r="J1" s="218"/>
      <c r="K1" s="218"/>
      <c r="L1" s="218"/>
      <c r="M1" s="218"/>
      <c r="N1" s="218"/>
      <c r="O1" s="218"/>
    </row>
    <row r="2" spans="1:23" customFormat="1" ht="15" customHeight="1">
      <c r="A2" s="39"/>
      <c r="B2" s="63"/>
      <c r="C2" s="63"/>
      <c r="D2" s="63"/>
      <c r="E2" s="63"/>
      <c r="F2" s="63"/>
      <c r="G2" s="63"/>
      <c r="H2" s="63"/>
      <c r="I2" s="63"/>
      <c r="J2" s="63"/>
      <c r="K2" s="63"/>
      <c r="L2" s="550" t="s">
        <v>97</v>
      </c>
      <c r="M2" s="551"/>
      <c r="N2" s="551"/>
      <c r="O2" s="552"/>
    </row>
    <row r="3" spans="1:23" customFormat="1" ht="15" customHeight="1">
      <c r="A3" s="35"/>
      <c r="B3" s="63"/>
      <c r="C3" s="63"/>
      <c r="D3" s="63"/>
      <c r="E3" s="63"/>
      <c r="F3" s="63"/>
      <c r="G3" s="63"/>
      <c r="H3" s="63"/>
      <c r="I3" s="63"/>
      <c r="J3" s="63"/>
      <c r="K3" s="63"/>
      <c r="L3" s="63"/>
      <c r="M3" s="63"/>
      <c r="N3" s="63"/>
      <c r="O3" s="63"/>
    </row>
    <row r="4" spans="1:23" customFormat="1" ht="15" customHeight="1">
      <c r="A4" s="63"/>
      <c r="B4" s="63" t="s">
        <v>431</v>
      </c>
      <c r="C4" s="63"/>
      <c r="D4" s="63"/>
      <c r="E4" s="63"/>
      <c r="F4" s="63"/>
      <c r="G4" s="63"/>
      <c r="H4" s="63"/>
      <c r="I4" s="63"/>
      <c r="J4" s="553" t="str">
        <f>IF('交付申請書(様式)'!J4=0,"",'交付申請書(様式)'!J4)</f>
        <v/>
      </c>
      <c r="K4" s="554"/>
      <c r="L4" s="554"/>
      <c r="M4" s="554"/>
      <c r="N4" s="554"/>
      <c r="O4" s="555"/>
    </row>
    <row r="5" spans="1:23" customFormat="1" ht="15" customHeight="1">
      <c r="A5" s="63"/>
      <c r="B5" s="63"/>
      <c r="C5" s="63"/>
      <c r="D5" s="63"/>
      <c r="E5" s="63"/>
      <c r="F5" s="63"/>
      <c r="G5" s="63"/>
      <c r="H5" s="35" t="s">
        <v>67</v>
      </c>
      <c r="I5" s="63" t="s">
        <v>0</v>
      </c>
      <c r="J5" s="556"/>
      <c r="K5" s="557"/>
      <c r="L5" s="557"/>
      <c r="M5" s="557"/>
      <c r="N5" s="557"/>
      <c r="O5" s="558"/>
    </row>
    <row r="6" spans="1:23" customFormat="1" ht="15" customHeight="1">
      <c r="A6" s="63"/>
      <c r="B6" s="63"/>
      <c r="C6" s="63"/>
      <c r="D6" s="63"/>
      <c r="E6" s="63"/>
      <c r="F6" s="63"/>
      <c r="G6" s="63"/>
      <c r="H6" s="63"/>
      <c r="I6" s="63"/>
      <c r="J6" s="559"/>
      <c r="K6" s="560"/>
      <c r="L6" s="560"/>
      <c r="M6" s="560"/>
      <c r="N6" s="560"/>
      <c r="O6" s="561"/>
    </row>
    <row r="7" spans="1:23" customFormat="1" ht="15" customHeight="1">
      <c r="A7" s="63"/>
      <c r="B7" s="63"/>
      <c r="C7" s="63"/>
      <c r="D7" s="63"/>
      <c r="E7" s="63"/>
      <c r="F7" s="63"/>
      <c r="G7" s="63"/>
      <c r="H7" s="63"/>
      <c r="I7" s="63" t="s">
        <v>1</v>
      </c>
      <c r="J7" s="562" t="str">
        <f>IF('交付申請書(様式)'!J7=0,"",'交付申請書(様式)'!J7)</f>
        <v/>
      </c>
      <c r="K7" s="563"/>
      <c r="L7" s="563"/>
      <c r="M7" s="563"/>
      <c r="N7" s="563"/>
      <c r="O7" s="564"/>
    </row>
    <row r="8" spans="1:23" customFormat="1" ht="15" customHeight="1">
      <c r="A8" s="63"/>
      <c r="B8" s="63"/>
      <c r="C8" s="63"/>
      <c r="D8" s="63"/>
      <c r="E8" s="63"/>
      <c r="F8" s="63"/>
      <c r="G8" s="63"/>
      <c r="H8" s="63"/>
      <c r="I8" s="63"/>
      <c r="J8" s="565" t="str">
        <f>IF('交付申請書(様式)'!J8=0,"",'交付申請書(様式)'!J8)</f>
        <v/>
      </c>
      <c r="K8" s="566"/>
      <c r="L8" s="566"/>
      <c r="M8" s="566"/>
      <c r="N8" s="566"/>
      <c r="O8" s="567"/>
    </row>
    <row r="9" spans="1:23" customFormat="1" ht="15" customHeight="1">
      <c r="A9" s="63"/>
      <c r="B9" s="63"/>
      <c r="C9" s="63"/>
      <c r="D9" s="63"/>
      <c r="E9" s="63"/>
      <c r="F9" s="63"/>
      <c r="G9" s="63"/>
      <c r="H9" s="63"/>
      <c r="I9" s="63"/>
      <c r="J9" s="565" t="str">
        <f>IF('交付申請書(様式)'!J9=0,"",'交付申請書(様式)'!J9)</f>
        <v/>
      </c>
      <c r="K9" s="566"/>
      <c r="L9" s="566"/>
      <c r="M9" s="566"/>
      <c r="N9" s="566"/>
      <c r="O9" s="567"/>
    </row>
    <row r="10" spans="1:23" customFormat="1" ht="15" customHeight="1">
      <c r="A10" s="63"/>
      <c r="B10" s="63"/>
      <c r="C10" s="63"/>
      <c r="D10" s="63"/>
      <c r="E10" s="63"/>
      <c r="F10" s="63"/>
      <c r="G10" s="63"/>
      <c r="H10" s="63"/>
      <c r="I10" s="63"/>
      <c r="J10" s="63"/>
      <c r="K10" s="63"/>
      <c r="L10" s="63"/>
      <c r="M10" s="63"/>
      <c r="N10" s="63"/>
      <c r="O10" s="35" t="s">
        <v>2</v>
      </c>
    </row>
    <row r="11" spans="1:23" customFormat="1" ht="15" customHeight="1">
      <c r="A11" s="63"/>
      <c r="B11" s="63"/>
      <c r="C11" s="63"/>
      <c r="D11" s="63"/>
      <c r="E11" s="63"/>
      <c r="F11" s="63"/>
      <c r="G11" s="63"/>
      <c r="H11" s="63"/>
      <c r="I11" s="63"/>
      <c r="J11" s="63"/>
      <c r="K11" s="63"/>
      <c r="L11" s="63"/>
      <c r="M11" s="63"/>
      <c r="N11" s="63"/>
      <c r="O11" s="35"/>
    </row>
    <row r="12" spans="1:23" ht="15" customHeight="1">
      <c r="A12" s="402" t="s">
        <v>276</v>
      </c>
      <c r="B12" s="402"/>
      <c r="C12" s="402"/>
      <c r="D12" s="402"/>
      <c r="E12" s="402"/>
      <c r="F12" s="402"/>
      <c r="G12" s="402"/>
      <c r="H12" s="402"/>
      <c r="I12" s="402"/>
      <c r="J12" s="402"/>
      <c r="K12" s="402"/>
      <c r="L12" s="402"/>
      <c r="M12" s="402"/>
      <c r="N12" s="402"/>
      <c r="O12" s="402"/>
    </row>
    <row r="13" spans="1:23" ht="15" customHeight="1">
      <c r="A13" s="402" t="s">
        <v>122</v>
      </c>
      <c r="B13" s="402"/>
      <c r="C13" s="402"/>
      <c r="D13" s="402"/>
      <c r="E13" s="402"/>
      <c r="F13" s="402"/>
      <c r="G13" s="402"/>
      <c r="H13" s="402"/>
      <c r="I13" s="402"/>
      <c r="J13" s="402"/>
      <c r="K13" s="402"/>
      <c r="L13" s="402"/>
      <c r="M13" s="402"/>
      <c r="N13" s="402"/>
      <c r="O13" s="402"/>
    </row>
    <row r="14" spans="1:23" customFormat="1" ht="15" customHeight="1">
      <c r="A14" s="63"/>
      <c r="B14" s="63"/>
      <c r="C14" s="63"/>
      <c r="D14" s="63"/>
      <c r="E14" s="63"/>
      <c r="F14" s="63"/>
      <c r="G14" s="63"/>
      <c r="H14" s="63"/>
      <c r="I14" s="63"/>
      <c r="J14" s="63"/>
      <c r="K14" s="63"/>
      <c r="L14" s="63"/>
      <c r="M14" s="63"/>
      <c r="N14" s="63"/>
      <c r="O14" s="35"/>
    </row>
    <row r="15" spans="1:23" ht="15" customHeight="1">
      <c r="A15" s="550" t="s">
        <v>97</v>
      </c>
      <c r="B15" s="551"/>
      <c r="C15" s="551"/>
      <c r="D15" s="552"/>
      <c r="E15" s="63" t="s">
        <v>117</v>
      </c>
      <c r="J15" s="568" t="s">
        <v>118</v>
      </c>
      <c r="K15" s="569"/>
      <c r="L15" s="63" t="s">
        <v>119</v>
      </c>
    </row>
    <row r="16" spans="1:23" ht="15" customHeight="1">
      <c r="A16" s="63" t="s">
        <v>123</v>
      </c>
      <c r="C16" s="550" t="s">
        <v>97</v>
      </c>
      <c r="D16" s="551"/>
      <c r="E16" s="551"/>
      <c r="F16" s="552"/>
      <c r="G16" s="67" t="s">
        <v>124</v>
      </c>
      <c r="L16" s="568" t="s">
        <v>118</v>
      </c>
      <c r="M16" s="569"/>
      <c r="N16" s="68" t="s">
        <v>125</v>
      </c>
      <c r="O16" s="44"/>
      <c r="U16" s="69"/>
      <c r="W16" s="70"/>
    </row>
    <row r="17" spans="1:24" ht="15" customHeight="1">
      <c r="A17" s="583" t="s">
        <v>456</v>
      </c>
      <c r="B17" s="583"/>
      <c r="C17" s="583"/>
      <c r="D17" s="583"/>
      <c r="E17" s="583"/>
      <c r="F17" s="583"/>
      <c r="G17" s="583"/>
      <c r="H17" s="583"/>
      <c r="I17" s="583"/>
      <c r="J17" s="583"/>
      <c r="K17" s="583"/>
      <c r="L17" s="583"/>
      <c r="M17" s="583"/>
      <c r="N17" s="583"/>
      <c r="O17" s="583"/>
    </row>
    <row r="18" spans="1:24" ht="15" customHeight="1">
      <c r="A18" s="43" t="s">
        <v>457</v>
      </c>
      <c r="E18" s="63"/>
    </row>
    <row r="19" spans="1:24" ht="15" customHeight="1">
      <c r="A19" s="38"/>
    </row>
    <row r="20" spans="1:24" ht="15" customHeight="1">
      <c r="A20" s="402" t="s">
        <v>3</v>
      </c>
      <c r="B20" s="402"/>
      <c r="C20" s="402"/>
      <c r="D20" s="402"/>
      <c r="E20" s="402"/>
      <c r="F20" s="402"/>
      <c r="G20" s="402"/>
      <c r="H20" s="402"/>
      <c r="I20" s="402"/>
      <c r="J20" s="402"/>
      <c r="K20" s="402"/>
      <c r="L20" s="402"/>
      <c r="M20" s="402"/>
      <c r="N20" s="402"/>
      <c r="O20" s="402"/>
    </row>
    <row r="21" spans="1:24" ht="15" customHeight="1">
      <c r="A21" s="38"/>
    </row>
    <row r="22" spans="1:24" s="114" customFormat="1" ht="15" customHeight="1">
      <c r="A22" s="218" t="s">
        <v>298</v>
      </c>
      <c r="B22" s="218"/>
      <c r="C22" s="218"/>
      <c r="D22" s="218"/>
      <c r="E22" s="218"/>
      <c r="F22" s="218"/>
      <c r="G22" s="218"/>
      <c r="H22" s="218"/>
      <c r="I22" s="218"/>
      <c r="J22" s="218"/>
      <c r="K22" s="218"/>
      <c r="L22" s="218"/>
      <c r="M22" s="218"/>
      <c r="N22" s="218"/>
      <c r="O22" s="218"/>
    </row>
    <row r="23" spans="1:24" s="114" customFormat="1" ht="15" customHeight="1">
      <c r="A23" s="38"/>
      <c r="B23" s="584" t="str">
        <f>IF('交付申請書(様式)'!B21=0,"",'交付申請書(様式)'!B21)</f>
        <v/>
      </c>
      <c r="C23" s="585"/>
      <c r="D23" s="585"/>
      <c r="E23" s="585"/>
      <c r="F23" s="585"/>
      <c r="G23" s="585"/>
      <c r="H23" s="585"/>
      <c r="I23" s="585"/>
      <c r="J23" s="585"/>
      <c r="K23" s="585"/>
      <c r="L23" s="585"/>
      <c r="M23" s="585"/>
      <c r="N23" s="585"/>
      <c r="O23" s="586"/>
      <c r="P23" s="66"/>
      <c r="Q23" s="66"/>
      <c r="R23" s="66"/>
      <c r="S23" s="66"/>
      <c r="T23" s="66"/>
      <c r="U23" s="66"/>
      <c r="V23" s="66"/>
      <c r="W23" s="66"/>
      <c r="X23" s="66"/>
    </row>
    <row r="24" spans="1:24" s="114" customFormat="1" ht="15" customHeight="1">
      <c r="A24" s="38"/>
      <c r="B24" s="587"/>
      <c r="C24" s="588"/>
      <c r="D24" s="588"/>
      <c r="E24" s="588"/>
      <c r="F24" s="588"/>
      <c r="G24" s="588"/>
      <c r="H24" s="588"/>
      <c r="I24" s="588"/>
      <c r="J24" s="588"/>
      <c r="K24" s="588"/>
      <c r="L24" s="588"/>
      <c r="M24" s="588"/>
      <c r="N24" s="588"/>
      <c r="O24" s="589"/>
      <c r="P24" s="66"/>
      <c r="Q24" s="66"/>
      <c r="R24" s="66"/>
      <c r="S24" s="66"/>
      <c r="T24" s="66"/>
      <c r="U24" s="66"/>
      <c r="V24" s="66"/>
      <c r="W24" s="66"/>
      <c r="X24" s="66"/>
    </row>
    <row r="25" spans="1:24" s="114" customFormat="1" ht="15" customHeight="1">
      <c r="A25" s="38"/>
      <c r="B25" s="590"/>
      <c r="C25" s="591"/>
      <c r="D25" s="591"/>
      <c r="E25" s="591"/>
      <c r="F25" s="591"/>
      <c r="G25" s="591"/>
      <c r="H25" s="591"/>
      <c r="I25" s="591"/>
      <c r="J25" s="591"/>
      <c r="K25" s="591"/>
      <c r="L25" s="591"/>
      <c r="M25" s="591"/>
      <c r="N25" s="591"/>
      <c r="O25" s="592"/>
      <c r="P25" s="66"/>
      <c r="Q25" s="66"/>
      <c r="R25" s="66"/>
      <c r="S25" s="66"/>
      <c r="T25" s="66"/>
      <c r="U25" s="66"/>
      <c r="V25" s="66"/>
      <c r="W25" s="66"/>
      <c r="X25" s="66"/>
    </row>
    <row r="26" spans="1:24" s="114" customFormat="1" ht="15" customHeight="1">
      <c r="A26" s="38"/>
      <c r="E26" s="112"/>
    </row>
    <row r="27" spans="1:24" ht="15" customHeight="1">
      <c r="A27" s="218" t="s">
        <v>297</v>
      </c>
      <c r="B27" s="218"/>
      <c r="C27" s="218"/>
      <c r="D27" s="218"/>
      <c r="E27" s="218"/>
      <c r="F27" s="218"/>
      <c r="G27" s="218"/>
      <c r="H27" s="218"/>
      <c r="I27" s="218"/>
      <c r="J27" s="218"/>
      <c r="K27" s="218"/>
      <c r="L27" s="218"/>
      <c r="M27" s="218"/>
      <c r="N27" s="218"/>
      <c r="O27" s="218"/>
    </row>
    <row r="28" spans="1:24" ht="15" customHeight="1">
      <c r="A28" s="38"/>
      <c r="B28" s="571" t="s">
        <v>358</v>
      </c>
      <c r="C28" s="572"/>
      <c r="D28" s="572"/>
      <c r="E28" s="572"/>
      <c r="F28" s="572"/>
      <c r="G28" s="572"/>
      <c r="H28" s="572"/>
      <c r="I28" s="572"/>
      <c r="J28" s="572"/>
      <c r="K28" s="572"/>
      <c r="L28" s="572"/>
      <c r="M28" s="572"/>
      <c r="N28" s="572"/>
      <c r="O28" s="573"/>
      <c r="P28" s="66"/>
      <c r="Q28" s="66"/>
      <c r="R28" s="66"/>
      <c r="S28" s="66"/>
      <c r="T28" s="66"/>
      <c r="U28" s="66"/>
      <c r="V28" s="66"/>
      <c r="W28" s="66"/>
      <c r="X28" s="66"/>
    </row>
    <row r="29" spans="1:24" ht="15" customHeight="1">
      <c r="A29" s="38"/>
      <c r="B29" s="574"/>
      <c r="C29" s="575"/>
      <c r="D29" s="575"/>
      <c r="E29" s="575"/>
      <c r="F29" s="575"/>
      <c r="G29" s="575"/>
      <c r="H29" s="575"/>
      <c r="I29" s="575"/>
      <c r="J29" s="575"/>
      <c r="K29" s="575"/>
      <c r="L29" s="575"/>
      <c r="M29" s="575"/>
      <c r="N29" s="575"/>
      <c r="O29" s="576"/>
      <c r="P29" s="66"/>
      <c r="Q29" s="66"/>
      <c r="R29" s="66"/>
      <c r="S29" s="66"/>
      <c r="T29" s="66"/>
      <c r="U29" s="66"/>
      <c r="V29" s="66"/>
      <c r="W29" s="66"/>
      <c r="X29" s="66"/>
    </row>
    <row r="30" spans="1:24" ht="15" customHeight="1">
      <c r="A30" s="38"/>
      <c r="B30" s="574"/>
      <c r="C30" s="575"/>
      <c r="D30" s="575"/>
      <c r="E30" s="575"/>
      <c r="F30" s="575"/>
      <c r="G30" s="575"/>
      <c r="H30" s="575"/>
      <c r="I30" s="575"/>
      <c r="J30" s="575"/>
      <c r="K30" s="575"/>
      <c r="L30" s="575"/>
      <c r="M30" s="575"/>
      <c r="N30" s="575"/>
      <c r="O30" s="576"/>
      <c r="P30" s="66"/>
      <c r="Q30" s="66"/>
      <c r="R30" s="66"/>
      <c r="S30" s="66"/>
      <c r="T30" s="66"/>
      <c r="U30" s="66"/>
      <c r="V30" s="66"/>
      <c r="W30" s="66"/>
      <c r="X30" s="66"/>
    </row>
    <row r="31" spans="1:24" ht="15" customHeight="1">
      <c r="A31" s="38"/>
      <c r="B31" s="574"/>
      <c r="C31" s="575"/>
      <c r="D31" s="575"/>
      <c r="E31" s="575"/>
      <c r="F31" s="575"/>
      <c r="G31" s="575"/>
      <c r="H31" s="575"/>
      <c r="I31" s="575"/>
      <c r="J31" s="575"/>
      <c r="K31" s="575"/>
      <c r="L31" s="575"/>
      <c r="M31" s="575"/>
      <c r="N31" s="575"/>
      <c r="O31" s="576"/>
      <c r="P31" s="66"/>
      <c r="Q31" s="66"/>
      <c r="R31" s="66"/>
      <c r="S31" s="66"/>
      <c r="T31" s="66"/>
      <c r="U31" s="66"/>
      <c r="V31" s="66"/>
      <c r="W31" s="66"/>
      <c r="X31" s="66"/>
    </row>
    <row r="32" spans="1:24" ht="15" customHeight="1">
      <c r="A32" s="38"/>
      <c r="B32" s="574"/>
      <c r="C32" s="575"/>
      <c r="D32" s="575"/>
      <c r="E32" s="575"/>
      <c r="F32" s="575"/>
      <c r="G32" s="575"/>
      <c r="H32" s="575"/>
      <c r="I32" s="575"/>
      <c r="J32" s="575"/>
      <c r="K32" s="575"/>
      <c r="L32" s="575"/>
      <c r="M32" s="575"/>
      <c r="N32" s="575"/>
      <c r="O32" s="576"/>
      <c r="P32" s="66"/>
      <c r="Q32" s="66"/>
      <c r="R32" s="66"/>
      <c r="S32" s="66"/>
      <c r="T32" s="66"/>
      <c r="U32" s="66"/>
      <c r="V32" s="66"/>
      <c r="W32" s="66"/>
      <c r="X32" s="66"/>
    </row>
    <row r="33" spans="1:24" ht="15" customHeight="1">
      <c r="A33" s="38"/>
      <c r="B33" s="577"/>
      <c r="C33" s="578"/>
      <c r="D33" s="578"/>
      <c r="E33" s="578"/>
      <c r="F33" s="578"/>
      <c r="G33" s="578"/>
      <c r="H33" s="578"/>
      <c r="I33" s="578"/>
      <c r="J33" s="578"/>
      <c r="K33" s="578"/>
      <c r="L33" s="578"/>
      <c r="M33" s="578"/>
      <c r="N33" s="578"/>
      <c r="O33" s="579"/>
      <c r="P33" s="66"/>
      <c r="Q33" s="66"/>
      <c r="R33" s="66"/>
      <c r="S33" s="66"/>
      <c r="T33" s="66"/>
      <c r="U33" s="66"/>
      <c r="V33" s="66"/>
      <c r="W33" s="66"/>
      <c r="X33" s="66"/>
    </row>
    <row r="34" spans="1:24" ht="15" customHeight="1">
      <c r="A34" s="38"/>
    </row>
    <row r="35" spans="1:24" ht="15" customHeight="1">
      <c r="A35" s="218" t="s">
        <v>296</v>
      </c>
      <c r="B35" s="218"/>
      <c r="C35" s="218"/>
      <c r="D35" s="218"/>
      <c r="E35" s="218"/>
      <c r="F35" s="218"/>
      <c r="G35" s="218"/>
      <c r="H35" s="218"/>
      <c r="I35" s="218"/>
      <c r="J35" s="218"/>
      <c r="K35" s="218"/>
      <c r="L35" s="218"/>
      <c r="M35" s="218"/>
      <c r="N35" s="218"/>
      <c r="O35" s="218"/>
    </row>
    <row r="36" spans="1:24" ht="15" customHeight="1">
      <c r="A36" s="38"/>
      <c r="B36" s="571"/>
      <c r="C36" s="572"/>
      <c r="D36" s="572"/>
      <c r="E36" s="572"/>
      <c r="F36" s="572"/>
      <c r="G36" s="572"/>
      <c r="H36" s="572"/>
      <c r="I36" s="572"/>
      <c r="J36" s="572"/>
      <c r="K36" s="572"/>
      <c r="L36" s="572"/>
      <c r="M36" s="572"/>
      <c r="N36" s="572"/>
      <c r="O36" s="573"/>
      <c r="P36" s="66"/>
      <c r="Q36" s="66"/>
      <c r="R36" s="66"/>
      <c r="S36" s="66"/>
      <c r="T36" s="66"/>
      <c r="U36" s="66"/>
      <c r="V36" s="66"/>
      <c r="W36" s="66"/>
      <c r="X36" s="66"/>
    </row>
    <row r="37" spans="1:24" ht="15" customHeight="1">
      <c r="A37" s="38"/>
      <c r="B37" s="574"/>
      <c r="C37" s="575"/>
      <c r="D37" s="575"/>
      <c r="E37" s="575"/>
      <c r="F37" s="575"/>
      <c r="G37" s="575"/>
      <c r="H37" s="575"/>
      <c r="I37" s="575"/>
      <c r="J37" s="575"/>
      <c r="K37" s="575"/>
      <c r="L37" s="575"/>
      <c r="M37" s="575"/>
      <c r="N37" s="575"/>
      <c r="O37" s="576"/>
      <c r="P37" s="66"/>
      <c r="Q37" s="66"/>
      <c r="R37" s="66"/>
      <c r="S37" s="66"/>
      <c r="T37" s="66"/>
      <c r="U37" s="66"/>
      <c r="V37" s="66"/>
      <c r="W37" s="66"/>
      <c r="X37" s="66"/>
    </row>
    <row r="38" spans="1:24" ht="15" customHeight="1">
      <c r="A38" s="38"/>
      <c r="B38" s="574"/>
      <c r="C38" s="575"/>
      <c r="D38" s="575"/>
      <c r="E38" s="575"/>
      <c r="F38" s="575"/>
      <c r="G38" s="575"/>
      <c r="H38" s="575"/>
      <c r="I38" s="575"/>
      <c r="J38" s="575"/>
      <c r="K38" s="575"/>
      <c r="L38" s="575"/>
      <c r="M38" s="575"/>
      <c r="N38" s="575"/>
      <c r="O38" s="576"/>
      <c r="P38" s="66"/>
      <c r="Q38" s="66"/>
      <c r="R38" s="66"/>
      <c r="S38" s="66"/>
      <c r="T38" s="66"/>
      <c r="U38" s="66"/>
      <c r="V38" s="66"/>
      <c r="W38" s="66"/>
      <c r="X38" s="66"/>
    </row>
    <row r="39" spans="1:24" ht="15" customHeight="1">
      <c r="A39" s="38"/>
      <c r="B39" s="574"/>
      <c r="C39" s="575"/>
      <c r="D39" s="575"/>
      <c r="E39" s="575"/>
      <c r="F39" s="575"/>
      <c r="G39" s="575"/>
      <c r="H39" s="575"/>
      <c r="I39" s="575"/>
      <c r="J39" s="575"/>
      <c r="K39" s="575"/>
      <c r="L39" s="575"/>
      <c r="M39" s="575"/>
      <c r="N39" s="575"/>
      <c r="O39" s="576"/>
      <c r="P39" s="66"/>
      <c r="Q39" s="66"/>
      <c r="R39" s="66"/>
      <c r="S39" s="66"/>
      <c r="T39" s="66"/>
      <c r="U39" s="66"/>
      <c r="V39" s="66"/>
      <c r="W39" s="66"/>
      <c r="X39" s="66"/>
    </row>
    <row r="40" spans="1:24" ht="15" customHeight="1">
      <c r="A40" s="38"/>
      <c r="B40" s="574"/>
      <c r="C40" s="575"/>
      <c r="D40" s="575"/>
      <c r="E40" s="575"/>
      <c r="F40" s="575"/>
      <c r="G40" s="575"/>
      <c r="H40" s="575"/>
      <c r="I40" s="575"/>
      <c r="J40" s="575"/>
      <c r="K40" s="575"/>
      <c r="L40" s="575"/>
      <c r="M40" s="575"/>
      <c r="N40" s="575"/>
      <c r="O40" s="576"/>
      <c r="P40" s="66"/>
      <c r="Q40" s="66"/>
      <c r="R40" s="66"/>
      <c r="S40" s="66"/>
      <c r="T40" s="66"/>
      <c r="U40" s="66"/>
      <c r="V40" s="66"/>
      <c r="W40" s="66"/>
      <c r="X40" s="66"/>
    </row>
    <row r="41" spans="1:24" ht="15" customHeight="1">
      <c r="A41" s="38"/>
      <c r="B41" s="577"/>
      <c r="C41" s="578"/>
      <c r="D41" s="578"/>
      <c r="E41" s="578"/>
      <c r="F41" s="578"/>
      <c r="G41" s="578"/>
      <c r="H41" s="578"/>
      <c r="I41" s="578"/>
      <c r="J41" s="578"/>
      <c r="K41" s="578"/>
      <c r="L41" s="578"/>
      <c r="M41" s="578"/>
      <c r="N41" s="578"/>
      <c r="O41" s="579"/>
      <c r="P41" s="66"/>
      <c r="Q41" s="66"/>
      <c r="R41" s="66"/>
      <c r="S41" s="66"/>
      <c r="T41" s="66"/>
      <c r="U41" s="66"/>
      <c r="V41" s="66"/>
      <c r="W41" s="66"/>
      <c r="X41" s="66"/>
    </row>
    <row r="42" spans="1:24" ht="15" customHeight="1">
      <c r="A42" s="38"/>
    </row>
    <row r="43" spans="1:24" ht="15" customHeight="1">
      <c r="A43" s="43" t="s">
        <v>359</v>
      </c>
    </row>
    <row r="44" spans="1:24" ht="15" customHeight="1">
      <c r="A44" s="43" t="s">
        <v>360</v>
      </c>
    </row>
    <row r="45" spans="1:24" ht="15" customHeight="1">
      <c r="A45" s="43"/>
    </row>
  </sheetData>
  <mergeCells count="20">
    <mergeCell ref="B36:O41"/>
    <mergeCell ref="A12:O12"/>
    <mergeCell ref="A13:O13"/>
    <mergeCell ref="A15:D15"/>
    <mergeCell ref="J15:K15"/>
    <mergeCell ref="C16:F16"/>
    <mergeCell ref="L16:M16"/>
    <mergeCell ref="A17:O17"/>
    <mergeCell ref="A20:O20"/>
    <mergeCell ref="A27:O27"/>
    <mergeCell ref="B28:O33"/>
    <mergeCell ref="A35:O35"/>
    <mergeCell ref="A22:O22"/>
    <mergeCell ref="B23:O25"/>
    <mergeCell ref="J9:O9"/>
    <mergeCell ref="A1:O1"/>
    <mergeCell ref="L2:O2"/>
    <mergeCell ref="J4:O6"/>
    <mergeCell ref="J7:O7"/>
    <mergeCell ref="J8:O8"/>
  </mergeCells>
  <phoneticPr fontId="2"/>
  <printOptions horizontalCentered="1"/>
  <pageMargins left="0.70866141732283472" right="0.70866141732283472" top="0.74803149606299213" bottom="0.74803149606299213" header="0.31496062992125984" footer="0.31496062992125984"/>
  <pageSetup paperSize="9" fitToHeight="0" orientation="portrait" blackAndWhite="1"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1B47E-689C-4E82-93F3-85B5FF8EF209}">
  <sheetPr>
    <pageSetUpPr fitToPage="1"/>
  </sheetPr>
  <dimension ref="A1:W28"/>
  <sheetViews>
    <sheetView showGridLines="0" view="pageBreakPreview" topLeftCell="A10" zoomScaleNormal="100" zoomScaleSheetLayoutView="100" workbookViewId="0">
      <selection activeCell="Y10" sqref="Y10"/>
    </sheetView>
  </sheetViews>
  <sheetFormatPr defaultColWidth="8.69921875" defaultRowHeight="18"/>
  <cols>
    <col min="1" max="15" width="5.19921875" customWidth="1"/>
    <col min="16" max="16" width="2.69921875" customWidth="1"/>
    <col min="17" max="17" width="7.69921875" customWidth="1"/>
    <col min="18" max="19" width="2.69921875" customWidth="1"/>
    <col min="20" max="20" width="3.69921875" customWidth="1"/>
    <col min="21" max="21" width="2.69921875" customWidth="1"/>
    <col min="22" max="22" width="3.69921875" customWidth="1"/>
    <col min="23" max="23" width="2.69921875" customWidth="1"/>
  </cols>
  <sheetData>
    <row r="1" spans="1:23" ht="18" customHeight="1">
      <c r="A1" s="63" t="s">
        <v>458</v>
      </c>
      <c r="B1" s="63"/>
    </row>
    <row r="2" spans="1:23" ht="15" customHeight="1">
      <c r="A2" s="63"/>
      <c r="B2" s="63"/>
      <c r="C2" s="63"/>
      <c r="D2" s="63"/>
      <c r="E2" s="63"/>
      <c r="F2" s="63"/>
      <c r="G2" s="63"/>
      <c r="H2" s="63"/>
      <c r="I2" s="63"/>
      <c r="J2" s="63"/>
      <c r="K2" s="63"/>
      <c r="L2" s="550" t="s">
        <v>97</v>
      </c>
      <c r="M2" s="551"/>
      <c r="N2" s="551"/>
      <c r="O2" s="552"/>
    </row>
    <row r="3" spans="1:23" ht="15" customHeight="1">
      <c r="A3" s="63"/>
      <c r="B3" s="63"/>
      <c r="C3" s="63"/>
      <c r="D3" s="63"/>
      <c r="E3" s="63"/>
      <c r="F3" s="63"/>
      <c r="G3" s="63"/>
      <c r="H3" s="63"/>
      <c r="I3" s="63"/>
      <c r="J3" s="63"/>
      <c r="K3" s="63"/>
      <c r="L3" s="63"/>
      <c r="M3" s="63"/>
      <c r="N3" s="63"/>
      <c r="O3" s="63"/>
    </row>
    <row r="4" spans="1:23" ht="15" customHeight="1">
      <c r="A4" s="63"/>
      <c r="B4" s="63" t="s">
        <v>431</v>
      </c>
      <c r="C4" s="63"/>
      <c r="D4" s="63"/>
      <c r="E4" s="63"/>
      <c r="F4" s="63"/>
      <c r="G4" s="63"/>
      <c r="H4" s="63"/>
      <c r="I4" s="63"/>
      <c r="J4" s="553" t="str">
        <f>IF('交付申請書(様式)'!J4=0,"",'交付申請書(様式)'!J4)</f>
        <v/>
      </c>
      <c r="K4" s="554"/>
      <c r="L4" s="554"/>
      <c r="M4" s="554"/>
      <c r="N4" s="554"/>
      <c r="O4" s="555"/>
    </row>
    <row r="5" spans="1:23" ht="15" customHeight="1">
      <c r="A5" s="63"/>
      <c r="B5" s="63"/>
      <c r="C5" s="63"/>
      <c r="D5" s="63"/>
      <c r="E5" s="63"/>
      <c r="F5" s="63"/>
      <c r="G5" s="63"/>
      <c r="H5" s="35" t="s">
        <v>67</v>
      </c>
      <c r="I5" s="63" t="s">
        <v>0</v>
      </c>
      <c r="J5" s="556"/>
      <c r="K5" s="557"/>
      <c r="L5" s="557"/>
      <c r="M5" s="557"/>
      <c r="N5" s="557"/>
      <c r="O5" s="558"/>
    </row>
    <row r="6" spans="1:23" ht="15" customHeight="1">
      <c r="A6" s="63"/>
      <c r="B6" s="63"/>
      <c r="C6" s="63"/>
      <c r="D6" s="63"/>
      <c r="E6" s="63"/>
      <c r="F6" s="63"/>
      <c r="G6" s="63"/>
      <c r="H6" s="63"/>
      <c r="I6" s="63"/>
      <c r="J6" s="559"/>
      <c r="K6" s="560"/>
      <c r="L6" s="560"/>
      <c r="M6" s="560"/>
      <c r="N6" s="560"/>
      <c r="O6" s="561"/>
    </row>
    <row r="7" spans="1:23" ht="15" customHeight="1">
      <c r="A7" s="63"/>
      <c r="B7" s="63"/>
      <c r="C7" s="63"/>
      <c r="D7" s="63"/>
      <c r="E7" s="63"/>
      <c r="F7" s="63"/>
      <c r="G7" s="63"/>
      <c r="H7" s="63"/>
      <c r="I7" s="63" t="s">
        <v>1</v>
      </c>
      <c r="J7" s="562" t="str">
        <f>IF('交付申請書(様式)'!J7=0,"",'交付申請書(様式)'!J7)</f>
        <v/>
      </c>
      <c r="K7" s="563"/>
      <c r="L7" s="563"/>
      <c r="M7" s="563"/>
      <c r="N7" s="563"/>
      <c r="O7" s="564"/>
    </row>
    <row r="8" spans="1:23" ht="15" customHeight="1">
      <c r="A8" s="63"/>
      <c r="B8" s="63"/>
      <c r="C8" s="63"/>
      <c r="D8" s="63"/>
      <c r="E8" s="63"/>
      <c r="F8" s="63"/>
      <c r="G8" s="63"/>
      <c r="H8" s="63"/>
      <c r="I8" s="63"/>
      <c r="J8" s="565" t="str">
        <f>IF('交付申請書(様式)'!J8=0,"",'交付申請書(様式)'!J8)</f>
        <v/>
      </c>
      <c r="K8" s="566"/>
      <c r="L8" s="566"/>
      <c r="M8" s="566"/>
      <c r="N8" s="566"/>
      <c r="O8" s="567"/>
    </row>
    <row r="9" spans="1:23" ht="15" customHeight="1">
      <c r="A9" s="63"/>
      <c r="B9" s="63"/>
      <c r="C9" s="63"/>
      <c r="D9" s="63"/>
      <c r="E9" s="63"/>
      <c r="F9" s="63"/>
      <c r="G9" s="63"/>
      <c r="H9" s="63"/>
      <c r="I9" s="63"/>
      <c r="J9" s="565" t="str">
        <f>IF('交付申請書(様式)'!J9=0,"",'交付申請書(様式)'!J9)</f>
        <v/>
      </c>
      <c r="K9" s="566"/>
      <c r="L9" s="566"/>
      <c r="M9" s="566"/>
      <c r="N9" s="566"/>
      <c r="O9" s="567"/>
    </row>
    <row r="10" spans="1:23" ht="15" customHeight="1">
      <c r="A10" s="63"/>
      <c r="B10" s="63"/>
      <c r="C10" s="63"/>
      <c r="D10" s="63"/>
      <c r="E10" s="63"/>
      <c r="F10" s="63"/>
      <c r="G10" s="63"/>
      <c r="H10" s="63"/>
      <c r="I10" s="63"/>
      <c r="J10" s="63"/>
      <c r="K10" s="63"/>
      <c r="L10" s="63"/>
      <c r="M10" s="63"/>
      <c r="N10" s="63"/>
      <c r="O10" s="35" t="s">
        <v>2</v>
      </c>
    </row>
    <row r="11" spans="1:23" ht="15" customHeight="1">
      <c r="A11" s="63"/>
      <c r="B11" s="63"/>
      <c r="C11" s="63"/>
      <c r="D11" s="63"/>
      <c r="E11" s="63"/>
      <c r="F11" s="63"/>
      <c r="G11" s="63"/>
      <c r="H11" s="63"/>
      <c r="I11" s="63"/>
      <c r="J11" s="63"/>
      <c r="K11" s="63"/>
      <c r="L11" s="63"/>
      <c r="M11" s="63"/>
      <c r="N11" s="63"/>
      <c r="O11" s="35"/>
    </row>
    <row r="12" spans="1:23" ht="18" customHeight="1">
      <c r="A12" s="402" t="s">
        <v>276</v>
      </c>
      <c r="B12" s="402"/>
      <c r="C12" s="402"/>
      <c r="D12" s="402"/>
      <c r="E12" s="402"/>
      <c r="F12" s="402"/>
      <c r="G12" s="402"/>
      <c r="H12" s="402"/>
      <c r="I12" s="402"/>
      <c r="J12" s="402"/>
      <c r="K12" s="402"/>
      <c r="L12" s="402"/>
      <c r="M12" s="402"/>
      <c r="N12" s="402"/>
      <c r="O12" s="402"/>
      <c r="P12" s="39"/>
      <c r="Q12" s="39"/>
      <c r="R12" s="39"/>
      <c r="S12" s="39"/>
      <c r="T12" s="39"/>
      <c r="U12" s="39"/>
      <c r="V12" s="39"/>
      <c r="W12" s="39"/>
    </row>
    <row r="13" spans="1:23" ht="18" customHeight="1">
      <c r="B13" s="39"/>
      <c r="F13" s="64" t="s">
        <v>126</v>
      </c>
      <c r="G13" s="71"/>
      <c r="H13" s="63" t="s">
        <v>128</v>
      </c>
    </row>
    <row r="14" spans="1:23">
      <c r="A14" s="38"/>
      <c r="B14" s="38"/>
    </row>
    <row r="15" spans="1:23" s="63" customFormat="1" ht="15" customHeight="1">
      <c r="A15" s="550" t="s">
        <v>97</v>
      </c>
      <c r="B15" s="551"/>
      <c r="C15" s="551"/>
      <c r="D15" s="552"/>
      <c r="E15" s="63" t="s">
        <v>117</v>
      </c>
      <c r="J15" s="568" t="s">
        <v>118</v>
      </c>
      <c r="K15" s="569"/>
      <c r="L15" s="63" t="s">
        <v>119</v>
      </c>
    </row>
    <row r="16" spans="1:23" s="63" customFormat="1" ht="15" customHeight="1">
      <c r="A16" s="63" t="s">
        <v>123</v>
      </c>
      <c r="C16" s="550" t="s">
        <v>97</v>
      </c>
      <c r="D16" s="551"/>
      <c r="E16" s="551"/>
      <c r="F16" s="552"/>
      <c r="G16" s="67" t="s">
        <v>124</v>
      </c>
      <c r="L16" s="568" t="s">
        <v>118</v>
      </c>
      <c r="M16" s="569"/>
      <c r="N16" s="68" t="s">
        <v>125</v>
      </c>
      <c r="O16" s="44"/>
      <c r="S16" s="70"/>
    </row>
    <row r="17" spans="1:22" s="63" customFormat="1" ht="15" customHeight="1">
      <c r="A17" s="583" t="s">
        <v>129</v>
      </c>
      <c r="B17" s="583"/>
      <c r="C17" s="583"/>
      <c r="D17" s="583"/>
      <c r="E17" s="583"/>
      <c r="F17" s="71" t="s">
        <v>127</v>
      </c>
      <c r="G17" s="63" t="s">
        <v>130</v>
      </c>
      <c r="H17" s="68"/>
      <c r="I17" s="68"/>
      <c r="J17" s="68"/>
      <c r="K17" s="68"/>
      <c r="L17" s="68"/>
      <c r="M17" s="68"/>
      <c r="N17" s="68"/>
      <c r="O17" s="68"/>
    </row>
    <row r="18" spans="1:22">
      <c r="A18" s="593" t="s">
        <v>131</v>
      </c>
      <c r="B18" s="593"/>
      <c r="C18" s="593"/>
      <c r="D18" s="593"/>
      <c r="E18" s="593"/>
      <c r="F18" s="593"/>
      <c r="G18" s="593"/>
      <c r="H18" s="593"/>
      <c r="I18" s="593"/>
      <c r="J18" s="593"/>
      <c r="K18" s="593"/>
      <c r="L18" s="593"/>
      <c r="M18" s="593"/>
      <c r="N18" s="593"/>
      <c r="O18" s="593"/>
      <c r="P18" s="63"/>
      <c r="Q18" s="63"/>
      <c r="R18" s="63"/>
      <c r="S18" s="63"/>
      <c r="T18" s="63"/>
      <c r="U18" s="63"/>
      <c r="V18" s="63"/>
    </row>
    <row r="19" spans="1:22">
      <c r="A19" s="63"/>
      <c r="B19" s="38"/>
    </row>
    <row r="20" spans="1:22">
      <c r="A20" s="63" t="s">
        <v>132</v>
      </c>
      <c r="B20" s="63"/>
    </row>
    <row r="21" spans="1:22" ht="18" customHeight="1">
      <c r="A21" s="597" t="s">
        <v>133</v>
      </c>
      <c r="B21" s="597" t="s">
        <v>134</v>
      </c>
      <c r="C21" s="72"/>
      <c r="D21" s="73"/>
      <c r="E21" s="599" t="s">
        <v>135</v>
      </c>
      <c r="F21" s="600"/>
      <c r="G21" s="600"/>
      <c r="H21" s="601"/>
      <c r="I21" s="599" t="s">
        <v>136</v>
      </c>
      <c r="J21" s="600"/>
      <c r="K21" s="600"/>
      <c r="L21" s="601"/>
      <c r="M21" s="602" t="s">
        <v>137</v>
      </c>
      <c r="N21" s="604" t="s">
        <v>138</v>
      </c>
      <c r="O21" s="605"/>
    </row>
    <row r="22" spans="1:22" ht="18" customHeight="1">
      <c r="A22" s="598"/>
      <c r="B22" s="598"/>
      <c r="C22" s="606" t="s">
        <v>139</v>
      </c>
      <c r="D22" s="607"/>
      <c r="E22" s="74" t="s">
        <v>140</v>
      </c>
      <c r="F22" s="74" t="s">
        <v>141</v>
      </c>
      <c r="G22" s="74" t="s">
        <v>142</v>
      </c>
      <c r="H22" s="74" t="s">
        <v>143</v>
      </c>
      <c r="I22" s="75" t="s">
        <v>140</v>
      </c>
      <c r="J22" s="75" t="s">
        <v>144</v>
      </c>
      <c r="K22" s="75" t="s">
        <v>142</v>
      </c>
      <c r="L22" s="74" t="s">
        <v>145</v>
      </c>
      <c r="M22" s="603"/>
      <c r="N22" s="606"/>
      <c r="O22" s="607"/>
    </row>
    <row r="23" spans="1:22" ht="18" customHeight="1">
      <c r="A23" s="598"/>
      <c r="B23" s="598"/>
      <c r="C23" s="76"/>
      <c r="D23" s="77"/>
      <c r="E23" s="78" t="s">
        <v>146</v>
      </c>
      <c r="F23" s="78" t="s">
        <v>147</v>
      </c>
      <c r="G23" s="78" t="s">
        <v>146</v>
      </c>
      <c r="H23" s="78"/>
      <c r="I23" s="79" t="s">
        <v>146</v>
      </c>
      <c r="J23" s="79" t="s">
        <v>148</v>
      </c>
      <c r="K23" s="79" t="s">
        <v>146</v>
      </c>
      <c r="L23" s="78"/>
      <c r="M23" s="603"/>
      <c r="N23" s="606"/>
      <c r="O23" s="607"/>
    </row>
    <row r="24" spans="1:22" ht="18" customHeight="1">
      <c r="A24" s="598"/>
      <c r="B24" s="598"/>
      <c r="C24" s="608" t="s">
        <v>149</v>
      </c>
      <c r="D24" s="609"/>
      <c r="E24" s="78" t="s">
        <v>150</v>
      </c>
      <c r="F24" s="78" t="s">
        <v>150</v>
      </c>
      <c r="G24" s="78" t="s">
        <v>150</v>
      </c>
      <c r="H24" s="78" t="s">
        <v>151</v>
      </c>
      <c r="I24" s="79" t="s">
        <v>148</v>
      </c>
      <c r="J24" s="79" t="s">
        <v>152</v>
      </c>
      <c r="K24" s="79" t="s">
        <v>148</v>
      </c>
      <c r="L24" s="78"/>
      <c r="M24" s="603"/>
      <c r="N24" s="606"/>
      <c r="O24" s="607"/>
    </row>
    <row r="25" spans="1:22" ht="18" customHeight="1">
      <c r="A25" s="598"/>
      <c r="B25" s="598"/>
      <c r="C25" s="76"/>
      <c r="D25" s="77"/>
      <c r="E25" s="79" t="s">
        <v>153</v>
      </c>
      <c r="F25" s="79" t="s">
        <v>154</v>
      </c>
      <c r="G25" s="79" t="s">
        <v>155</v>
      </c>
      <c r="H25" s="80"/>
      <c r="I25" s="79" t="s">
        <v>156</v>
      </c>
      <c r="J25" s="79" t="s">
        <v>157</v>
      </c>
      <c r="K25" s="79" t="s">
        <v>158</v>
      </c>
      <c r="L25" s="78"/>
      <c r="M25" s="603"/>
      <c r="N25" s="606"/>
      <c r="O25" s="607"/>
    </row>
    <row r="26" spans="1:22" ht="250.2" customHeight="1">
      <c r="A26" s="81"/>
      <c r="B26" s="81"/>
      <c r="C26" s="594"/>
      <c r="D26" s="595"/>
      <c r="E26" s="82"/>
      <c r="F26" s="82"/>
      <c r="G26" s="82"/>
      <c r="H26" s="82"/>
      <c r="I26" s="82"/>
      <c r="J26" s="82"/>
      <c r="K26" s="82"/>
      <c r="L26" s="82"/>
      <c r="M26" s="83"/>
      <c r="N26" s="596"/>
      <c r="O26" s="596"/>
    </row>
    <row r="27" spans="1:22">
      <c r="A27" s="63" t="s">
        <v>295</v>
      </c>
      <c r="B27" s="63"/>
    </row>
    <row r="28" spans="1:22">
      <c r="A28" s="114" t="s">
        <v>294</v>
      </c>
      <c r="B28" s="114"/>
    </row>
  </sheetData>
  <mergeCells count="22">
    <mergeCell ref="C26:D26"/>
    <mergeCell ref="N26:O26"/>
    <mergeCell ref="A21:A25"/>
    <mergeCell ref="B21:B25"/>
    <mergeCell ref="E21:H21"/>
    <mergeCell ref="I21:L21"/>
    <mergeCell ref="M21:M25"/>
    <mergeCell ref="N21:O25"/>
    <mergeCell ref="C22:D22"/>
    <mergeCell ref="C24:D24"/>
    <mergeCell ref="A18:O18"/>
    <mergeCell ref="L2:O2"/>
    <mergeCell ref="J4:O6"/>
    <mergeCell ref="J7:O7"/>
    <mergeCell ref="J8:O8"/>
    <mergeCell ref="J9:O9"/>
    <mergeCell ref="A12:O12"/>
    <mergeCell ref="A15:D15"/>
    <mergeCell ref="J15:K15"/>
    <mergeCell ref="C16:F16"/>
    <mergeCell ref="L16:M16"/>
    <mergeCell ref="A17:E17"/>
  </mergeCells>
  <phoneticPr fontId="2"/>
  <printOptions horizontalCentered="1"/>
  <pageMargins left="0.74803149606299213" right="0.74803149606299213" top="0.98425196850393704" bottom="0.98425196850393704" header="0.51181102362204722" footer="0.51181102362204722"/>
  <pageSetup paperSize="9" scale="97" orientation="portrait" blackAndWhite="1"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6E9D8-6F8C-4485-BF4B-A0F26FAF25E2}">
  <sheetPr>
    <tabColor theme="5" tint="-0.249977111117893"/>
  </sheetPr>
  <dimension ref="A1:W187"/>
  <sheetViews>
    <sheetView showGridLines="0" view="pageBreakPreview" topLeftCell="A172" zoomScaleNormal="100" zoomScaleSheetLayoutView="100" workbookViewId="0">
      <selection activeCell="F157" sqref="F157:K157"/>
    </sheetView>
  </sheetViews>
  <sheetFormatPr defaultColWidth="8.69921875" defaultRowHeight="18"/>
  <cols>
    <col min="1" max="15" width="5.19921875" style="63" customWidth="1"/>
  </cols>
  <sheetData>
    <row r="1" spans="1:15" ht="15" customHeight="1">
      <c r="A1" s="67" t="s">
        <v>459</v>
      </c>
    </row>
    <row r="2" spans="1:15" ht="15" customHeight="1">
      <c r="L2" s="550" t="s">
        <v>97</v>
      </c>
      <c r="M2" s="551"/>
      <c r="N2" s="551"/>
      <c r="O2" s="552"/>
    </row>
    <row r="3" spans="1:15" ht="15" customHeight="1"/>
    <row r="4" spans="1:15" ht="15" customHeight="1">
      <c r="B4" s="63" t="s">
        <v>431</v>
      </c>
      <c r="J4" s="553" t="str">
        <f>IF('交付申請書(様式)'!J4=0,"",'交付申請書(様式)'!J4)</f>
        <v/>
      </c>
      <c r="K4" s="554"/>
      <c r="L4" s="554"/>
      <c r="M4" s="554"/>
      <c r="N4" s="554"/>
      <c r="O4" s="555"/>
    </row>
    <row r="5" spans="1:15" ht="15" customHeight="1">
      <c r="H5" s="35" t="s">
        <v>67</v>
      </c>
      <c r="I5" s="63" t="s">
        <v>0</v>
      </c>
      <c r="J5" s="556"/>
      <c r="K5" s="557"/>
      <c r="L5" s="557"/>
      <c r="M5" s="557"/>
      <c r="N5" s="557"/>
      <c r="O5" s="558"/>
    </row>
    <row r="6" spans="1:15" ht="15" customHeight="1">
      <c r="J6" s="559"/>
      <c r="K6" s="560"/>
      <c r="L6" s="560"/>
      <c r="M6" s="560"/>
      <c r="N6" s="560"/>
      <c r="O6" s="561"/>
    </row>
    <row r="7" spans="1:15" ht="15" customHeight="1">
      <c r="I7" s="63" t="s">
        <v>1</v>
      </c>
      <c r="J7" s="562" t="str">
        <f>IF('交付申請書(様式)'!J7=0,"",'交付申請書(様式)'!J7)</f>
        <v/>
      </c>
      <c r="K7" s="563"/>
      <c r="L7" s="563"/>
      <c r="M7" s="563"/>
      <c r="N7" s="563"/>
      <c r="O7" s="564"/>
    </row>
    <row r="8" spans="1:15" ht="15" customHeight="1">
      <c r="J8" s="565" t="str">
        <f>IF('交付申請書(様式)'!J8=0,"",'交付申請書(様式)'!J8)</f>
        <v/>
      </c>
      <c r="K8" s="566"/>
      <c r="L8" s="566"/>
      <c r="M8" s="566"/>
      <c r="N8" s="566"/>
      <c r="O8" s="567"/>
    </row>
    <row r="9" spans="1:15" ht="15" customHeight="1">
      <c r="J9" s="565" t="str">
        <f>IF('交付申請書(様式)'!J9=0,"",'交付申請書(様式)'!J9)</f>
        <v/>
      </c>
      <c r="K9" s="566"/>
      <c r="L9" s="566"/>
      <c r="M9" s="566"/>
      <c r="N9" s="566"/>
      <c r="O9" s="567"/>
    </row>
    <row r="10" spans="1:15" ht="15" customHeight="1">
      <c r="O10" s="35" t="s">
        <v>2</v>
      </c>
    </row>
    <row r="11" spans="1:15" ht="15" customHeight="1"/>
    <row r="12" spans="1:15" ht="15" customHeight="1">
      <c r="A12" s="402" t="s">
        <v>316</v>
      </c>
      <c r="B12" s="402"/>
      <c r="C12" s="402"/>
      <c r="D12" s="402"/>
      <c r="E12" s="402"/>
      <c r="F12" s="402"/>
      <c r="G12" s="402"/>
      <c r="H12" s="402"/>
      <c r="I12" s="402"/>
      <c r="J12" s="402"/>
      <c r="K12" s="402"/>
      <c r="L12" s="402"/>
      <c r="M12" s="402"/>
      <c r="N12" s="402"/>
      <c r="O12" s="402"/>
    </row>
    <row r="13" spans="1:15" ht="15" customHeight="1"/>
    <row r="14" spans="1:15" s="63" customFormat="1" ht="15" customHeight="1">
      <c r="A14" s="550" t="s">
        <v>97</v>
      </c>
      <c r="B14" s="551"/>
      <c r="C14" s="551"/>
      <c r="D14" s="552"/>
      <c r="E14" s="63" t="s">
        <v>117</v>
      </c>
      <c r="J14" s="568" t="s">
        <v>118</v>
      </c>
      <c r="K14" s="569"/>
      <c r="L14" s="63" t="s">
        <v>119</v>
      </c>
    </row>
    <row r="15" spans="1:15" s="63" customFormat="1" ht="15" customHeight="1">
      <c r="A15" s="63" t="s">
        <v>123</v>
      </c>
      <c r="C15" s="550" t="s">
        <v>97</v>
      </c>
      <c r="D15" s="551"/>
      <c r="E15" s="551"/>
      <c r="F15" s="552"/>
      <c r="G15" s="67" t="s">
        <v>124</v>
      </c>
      <c r="L15" s="568" t="s">
        <v>118</v>
      </c>
      <c r="M15" s="569"/>
      <c r="N15" s="68" t="s">
        <v>125</v>
      </c>
      <c r="O15" s="44"/>
    </row>
    <row r="16" spans="1:15" s="63" customFormat="1" ht="15" customHeight="1">
      <c r="A16" s="583" t="s">
        <v>361</v>
      </c>
      <c r="B16" s="583"/>
      <c r="C16" s="583"/>
      <c r="D16" s="583"/>
      <c r="E16" s="583"/>
      <c r="F16" s="583"/>
      <c r="G16" s="583"/>
      <c r="H16" s="583"/>
      <c r="I16" s="583"/>
      <c r="J16" s="583"/>
      <c r="K16" s="583"/>
      <c r="L16" s="583"/>
      <c r="M16" s="583"/>
      <c r="N16" s="583"/>
      <c r="O16" s="583"/>
    </row>
    <row r="17" spans="1:15" ht="15" customHeight="1">
      <c r="A17" s="658" t="s">
        <v>466</v>
      </c>
      <c r="B17" s="658"/>
      <c r="C17" s="658"/>
      <c r="D17" s="658"/>
      <c r="E17" s="658"/>
      <c r="F17" s="658"/>
      <c r="G17" s="658"/>
      <c r="H17" s="658"/>
      <c r="I17" s="658"/>
      <c r="J17" s="658"/>
      <c r="K17" s="658"/>
      <c r="L17" s="658"/>
      <c r="M17" s="658"/>
      <c r="N17" s="658"/>
      <c r="O17" s="658"/>
    </row>
    <row r="18" spans="1:15" ht="15" customHeight="1">
      <c r="A18" s="218" t="s">
        <v>467</v>
      </c>
      <c r="B18" s="218"/>
      <c r="C18" s="218"/>
      <c r="D18" s="218"/>
      <c r="E18" s="218"/>
      <c r="F18" s="218"/>
      <c r="G18" s="218"/>
      <c r="H18" s="218"/>
      <c r="I18" s="218"/>
      <c r="J18" s="218"/>
      <c r="K18" s="218"/>
      <c r="L18" s="218"/>
      <c r="M18" s="218"/>
      <c r="N18" s="218"/>
      <c r="O18" s="218"/>
    </row>
    <row r="19" spans="1:15" ht="15" customHeight="1">
      <c r="A19" s="60"/>
      <c r="B19" s="60"/>
      <c r="C19" s="60"/>
      <c r="D19" s="60"/>
      <c r="E19" s="60"/>
      <c r="F19" s="60"/>
      <c r="G19" s="60"/>
      <c r="H19" s="60"/>
      <c r="I19" s="60"/>
      <c r="J19" s="60"/>
      <c r="K19" s="60"/>
      <c r="L19" s="60"/>
      <c r="M19" s="60"/>
      <c r="N19" s="60"/>
      <c r="O19" s="60"/>
    </row>
    <row r="20" spans="1:15" ht="15" customHeight="1">
      <c r="A20" s="402" t="s">
        <v>3</v>
      </c>
      <c r="B20" s="400"/>
      <c r="C20" s="400"/>
      <c r="D20" s="400"/>
      <c r="E20" s="400"/>
      <c r="F20" s="400"/>
      <c r="G20" s="400"/>
      <c r="H20" s="400"/>
      <c r="I20" s="400"/>
      <c r="J20" s="400"/>
      <c r="K20" s="400"/>
      <c r="L20" s="400"/>
      <c r="M20" s="400"/>
      <c r="N20" s="400"/>
      <c r="O20" s="400"/>
    </row>
    <row r="21" spans="1:15" ht="15" customHeight="1">
      <c r="A21" s="61"/>
    </row>
    <row r="22" spans="1:15" ht="15" customHeight="1">
      <c r="A22" s="399" t="s">
        <v>299</v>
      </c>
      <c r="B22" s="400"/>
      <c r="C22" s="400"/>
      <c r="D22" s="400"/>
      <c r="E22" s="400"/>
      <c r="F22" s="400"/>
      <c r="G22" s="400"/>
      <c r="H22" s="400"/>
      <c r="I22" s="400"/>
      <c r="J22" s="400"/>
      <c r="K22" s="400"/>
      <c r="L22" s="400"/>
      <c r="M22" s="400"/>
      <c r="N22" s="400"/>
      <c r="O22" s="400"/>
    </row>
    <row r="23" spans="1:15" ht="15" customHeight="1">
      <c r="A23" s="38"/>
      <c r="B23" s="624" t="str">
        <f>IF('交付申請書(様式)'!B21=0,"",'交付申請書(様式)'!B21)</f>
        <v/>
      </c>
      <c r="C23" s="625"/>
      <c r="D23" s="625"/>
      <c r="E23" s="625"/>
      <c r="F23" s="625"/>
      <c r="G23" s="625"/>
      <c r="H23" s="625"/>
      <c r="I23" s="625"/>
      <c r="J23" s="625"/>
      <c r="K23" s="625"/>
      <c r="L23" s="625"/>
      <c r="M23" s="625"/>
      <c r="N23" s="626"/>
    </row>
    <row r="24" spans="1:15" ht="15" customHeight="1"/>
    <row r="25" spans="1:15" ht="15" customHeight="1"/>
    <row r="26" spans="1:15" ht="15" customHeight="1">
      <c r="A26" s="399" t="s">
        <v>161</v>
      </c>
      <c r="B26" s="400"/>
      <c r="C26" s="400"/>
      <c r="D26" s="400"/>
      <c r="E26" s="400"/>
      <c r="F26" s="400"/>
      <c r="G26" s="400"/>
      <c r="H26" s="400"/>
      <c r="I26" s="400"/>
      <c r="J26" s="400"/>
      <c r="K26" s="400"/>
      <c r="L26" s="400"/>
      <c r="M26" s="400"/>
      <c r="N26" s="400"/>
      <c r="O26" s="400"/>
    </row>
    <row r="27" spans="1:15" ht="15" customHeight="1">
      <c r="A27" s="39"/>
      <c r="B27" s="63" t="s">
        <v>424</v>
      </c>
      <c r="E27" s="655"/>
      <c r="F27" s="656"/>
      <c r="G27" s="657"/>
      <c r="H27" s="39" t="s">
        <v>7</v>
      </c>
    </row>
    <row r="28" spans="1:15" ht="15" customHeight="1">
      <c r="B28" s="63" t="s">
        <v>425</v>
      </c>
      <c r="E28" s="301">
        <f>N90</f>
        <v>0</v>
      </c>
      <c r="F28" s="302"/>
      <c r="G28" s="303"/>
      <c r="H28" s="39" t="s">
        <v>7</v>
      </c>
    </row>
    <row r="29" spans="1:15" ht="15" customHeight="1"/>
    <row r="30" spans="1:15" ht="15" customHeight="1">
      <c r="A30" s="399" t="s">
        <v>164</v>
      </c>
      <c r="B30" s="400"/>
      <c r="C30" s="400"/>
      <c r="D30" s="400"/>
      <c r="E30" s="400"/>
      <c r="F30" s="400"/>
      <c r="G30" s="400"/>
      <c r="H30" s="400"/>
      <c r="I30" s="400"/>
      <c r="J30" s="400"/>
      <c r="K30" s="400"/>
      <c r="L30" s="400"/>
      <c r="M30" s="400"/>
      <c r="N30" s="400"/>
      <c r="O30" s="400"/>
    </row>
    <row r="31" spans="1:15" ht="15" customHeight="1">
      <c r="A31" s="39"/>
      <c r="B31" s="63" t="s">
        <v>278</v>
      </c>
    </row>
    <row r="32" spans="1:15" ht="15" customHeight="1">
      <c r="A32" s="39"/>
    </row>
    <row r="33" spans="1:17" ht="15" customHeight="1"/>
    <row r="34" spans="1:17" ht="15" customHeight="1">
      <c r="A34" s="399" t="s">
        <v>166</v>
      </c>
      <c r="B34" s="399"/>
      <c r="C34" s="399"/>
      <c r="D34" s="399"/>
      <c r="E34" s="399"/>
      <c r="F34" s="399"/>
      <c r="G34" s="399"/>
      <c r="H34" s="399"/>
      <c r="I34" s="399"/>
      <c r="J34" s="399"/>
      <c r="K34" s="399"/>
      <c r="L34" s="399"/>
      <c r="M34" s="399"/>
      <c r="N34" s="399"/>
      <c r="O34" s="399"/>
    </row>
    <row r="35" spans="1:17" ht="15" customHeight="1">
      <c r="A35" s="39"/>
      <c r="B35" s="63" t="s">
        <v>278</v>
      </c>
    </row>
    <row r="36" spans="1:17" ht="15" customHeight="1"/>
    <row r="37" spans="1:17" ht="15" customHeight="1"/>
    <row r="38" spans="1:17" ht="15" customHeight="1">
      <c r="A38" s="399" t="s">
        <v>167</v>
      </c>
      <c r="B38" s="400"/>
      <c r="C38" s="400"/>
      <c r="D38" s="400"/>
      <c r="E38" s="400"/>
      <c r="F38" s="400"/>
      <c r="G38" s="400"/>
      <c r="H38" s="400"/>
      <c r="I38" s="400"/>
      <c r="J38" s="400"/>
      <c r="K38" s="400"/>
      <c r="L38" s="400"/>
      <c r="M38" s="400"/>
      <c r="N38" s="400"/>
      <c r="O38" s="400"/>
    </row>
    <row r="39" spans="1:17" ht="15" customHeight="1">
      <c r="A39" s="401" t="s">
        <v>279</v>
      </c>
      <c r="B39" s="401"/>
      <c r="C39" s="401"/>
      <c r="D39" s="401"/>
      <c r="E39" s="401"/>
      <c r="F39" s="401"/>
      <c r="G39" s="401"/>
      <c r="H39" s="401"/>
      <c r="I39" s="401"/>
      <c r="J39" s="401"/>
      <c r="K39" s="401"/>
      <c r="L39" s="401"/>
      <c r="M39" s="401"/>
      <c r="N39" s="401"/>
      <c r="O39" s="401"/>
    </row>
    <row r="40" spans="1:17" ht="15" customHeight="1">
      <c r="A40" s="401" t="s">
        <v>280</v>
      </c>
      <c r="B40" s="401"/>
      <c r="C40" s="401"/>
      <c r="D40" s="401"/>
      <c r="E40" s="401"/>
      <c r="F40" s="401"/>
      <c r="G40" s="401"/>
      <c r="H40" s="401"/>
      <c r="I40" s="401"/>
      <c r="J40" s="401"/>
      <c r="K40" s="401"/>
      <c r="L40" s="401"/>
      <c r="M40" s="401"/>
      <c r="N40" s="401"/>
      <c r="O40" s="401"/>
    </row>
    <row r="41" spans="1:17" ht="15" customHeight="1">
      <c r="A41" s="659" t="s">
        <v>300</v>
      </c>
      <c r="B41" s="659"/>
      <c r="C41" s="659"/>
      <c r="D41" s="659"/>
      <c r="E41" s="659"/>
      <c r="F41" s="659"/>
      <c r="G41" s="659"/>
      <c r="H41" s="659"/>
      <c r="I41" s="659"/>
      <c r="J41" s="659"/>
      <c r="K41" s="659"/>
      <c r="L41" s="659"/>
      <c r="M41" s="659"/>
      <c r="N41" s="659"/>
      <c r="O41" s="659"/>
    </row>
    <row r="42" spans="1:17" ht="15" customHeight="1">
      <c r="A42" s="659" t="s">
        <v>460</v>
      </c>
      <c r="B42" s="659"/>
      <c r="C42" s="659"/>
      <c r="D42" s="659"/>
      <c r="E42" s="659"/>
      <c r="F42" s="659"/>
      <c r="G42" s="659"/>
      <c r="H42" s="659"/>
      <c r="I42" s="659"/>
      <c r="J42" s="659"/>
      <c r="K42" s="659"/>
      <c r="L42" s="659"/>
      <c r="M42" s="659"/>
      <c r="N42" s="659"/>
      <c r="O42" s="659"/>
    </row>
    <row r="43" spans="1:17" ht="15" customHeight="1">
      <c r="A43" s="401" t="s">
        <v>168</v>
      </c>
      <c r="B43" s="401"/>
      <c r="C43" s="401"/>
      <c r="D43" s="401"/>
      <c r="E43" s="401"/>
      <c r="F43" s="401"/>
      <c r="G43" s="401"/>
      <c r="H43" s="401"/>
      <c r="I43" s="401"/>
      <c r="J43" s="401"/>
      <c r="K43" s="401"/>
      <c r="L43" s="401"/>
      <c r="M43" s="401"/>
      <c r="N43" s="401"/>
      <c r="O43" s="401"/>
    </row>
    <row r="44" spans="1:17" ht="15" customHeight="1">
      <c r="A44" s="401" t="s">
        <v>423</v>
      </c>
      <c r="B44" s="401"/>
      <c r="C44" s="401"/>
      <c r="D44" s="401"/>
      <c r="E44" s="401"/>
      <c r="F44" s="401"/>
      <c r="G44" s="401"/>
      <c r="H44" s="401"/>
      <c r="I44" s="401"/>
      <c r="J44" s="401"/>
      <c r="K44" s="401"/>
      <c r="L44" s="401"/>
      <c r="M44" s="401"/>
      <c r="N44" s="401"/>
      <c r="O44" s="401"/>
    </row>
    <row r="45" spans="1:17" s="3" customFormat="1" ht="15" customHeight="1">
      <c r="A45" s="106" t="s">
        <v>12</v>
      </c>
      <c r="B45" s="106"/>
      <c r="C45" s="106"/>
      <c r="D45" s="106"/>
      <c r="E45" s="106"/>
      <c r="F45" s="106"/>
      <c r="G45" s="106"/>
      <c r="H45" s="106"/>
      <c r="I45" s="106"/>
      <c r="J45" s="106"/>
      <c r="K45" s="106"/>
      <c r="L45" s="106"/>
      <c r="M45" s="106"/>
      <c r="N45" s="106"/>
      <c r="O45" s="106"/>
      <c r="Q45" s="4"/>
    </row>
    <row r="46" spans="1:17" s="3" customFormat="1" ht="15" customHeight="1">
      <c r="A46" s="106"/>
      <c r="B46" s="106"/>
      <c r="C46" s="106"/>
      <c r="D46" s="106"/>
      <c r="E46" s="106"/>
      <c r="F46" s="106"/>
      <c r="G46" s="106"/>
      <c r="H46" s="106"/>
      <c r="I46" s="106"/>
      <c r="J46" s="106"/>
      <c r="K46" s="106"/>
      <c r="L46" s="106"/>
      <c r="M46" s="106"/>
      <c r="N46" s="106"/>
      <c r="O46" s="106"/>
      <c r="Q46" s="4"/>
    </row>
    <row r="47" spans="1:17" s="3" customFormat="1" ht="15" customHeight="1">
      <c r="A47" s="251" t="s">
        <v>422</v>
      </c>
      <c r="B47" s="251"/>
      <c r="C47" s="251"/>
      <c r="D47" s="251"/>
      <c r="E47" s="251"/>
      <c r="F47" s="251"/>
      <c r="G47" s="251"/>
      <c r="H47" s="251"/>
      <c r="I47" s="251"/>
      <c r="J47" s="251"/>
      <c r="K47" s="251"/>
      <c r="L47" s="251"/>
      <c r="M47" s="251"/>
      <c r="N47" s="251"/>
      <c r="O47" s="251"/>
      <c r="Q47" s="4"/>
    </row>
    <row r="48" spans="1:17" s="3" customFormat="1" ht="15" customHeight="1">
      <c r="A48" s="108"/>
      <c r="B48" s="108"/>
      <c r="C48" s="108"/>
      <c r="D48" s="108"/>
      <c r="E48" s="108"/>
      <c r="F48" s="108"/>
      <c r="G48" s="108"/>
      <c r="H48" s="108"/>
      <c r="I48" s="108"/>
      <c r="J48" s="108"/>
      <c r="K48" s="108"/>
      <c r="L48" s="108"/>
      <c r="M48" s="108"/>
      <c r="N48" s="108"/>
      <c r="O48" s="108"/>
      <c r="Q48" s="4"/>
    </row>
    <row r="49" spans="1:17" s="3" customFormat="1" ht="15" customHeight="1">
      <c r="A49" s="106" t="s">
        <v>13</v>
      </c>
      <c r="B49" s="106"/>
      <c r="C49" s="106"/>
      <c r="D49" s="106"/>
      <c r="E49" s="106"/>
      <c r="F49" s="106"/>
      <c r="G49" s="106"/>
      <c r="H49" s="106"/>
      <c r="I49" s="106"/>
      <c r="J49" s="106"/>
      <c r="K49" s="106"/>
      <c r="L49" s="106"/>
      <c r="M49" s="106"/>
      <c r="N49" s="106"/>
      <c r="O49" s="106"/>
      <c r="Q49" s="4"/>
    </row>
    <row r="50" spans="1:17" s="3" customFormat="1" ht="24" customHeight="1">
      <c r="A50" s="106"/>
      <c r="B50" s="202" t="s">
        <v>14</v>
      </c>
      <c r="C50" s="202"/>
      <c r="D50" s="202"/>
      <c r="E50" s="245" t="str">
        <f>IF('交付申請書(様式)'!J7=0,"",'交付申請書(様式)'!J7)</f>
        <v/>
      </c>
      <c r="F50" s="245"/>
      <c r="G50" s="245"/>
      <c r="H50" s="245"/>
      <c r="I50" s="245"/>
      <c r="J50" s="245"/>
      <c r="K50" s="245"/>
      <c r="L50" s="245"/>
      <c r="M50" s="245"/>
      <c r="N50" s="245"/>
      <c r="O50" s="245"/>
      <c r="Q50" s="4"/>
    </row>
    <row r="51" spans="1:17" s="3" customFormat="1" ht="24" customHeight="1">
      <c r="A51" s="106"/>
      <c r="B51" s="252" t="s">
        <v>220</v>
      </c>
      <c r="C51" s="252"/>
      <c r="D51" s="252"/>
      <c r="E51" s="245" t="str">
        <f>IF('交付申請書(様式)'!J8=0,"",'交付申請書(様式)'!J8)</f>
        <v/>
      </c>
      <c r="F51" s="245"/>
      <c r="G51" s="245"/>
      <c r="H51" s="246"/>
      <c r="I51" s="247" t="str">
        <f>J9</f>
        <v/>
      </c>
      <c r="J51" s="245"/>
      <c r="K51" s="245"/>
      <c r="L51" s="245"/>
      <c r="M51" s="245"/>
      <c r="N51" s="245"/>
      <c r="O51" s="245"/>
      <c r="Q51" s="4"/>
    </row>
    <row r="52" spans="1:17" s="3" customFormat="1" ht="24" customHeight="1">
      <c r="A52" s="106"/>
      <c r="B52" s="202" t="s">
        <v>16</v>
      </c>
      <c r="C52" s="202"/>
      <c r="D52" s="202"/>
      <c r="E52" s="660" t="str">
        <f>J4</f>
        <v/>
      </c>
      <c r="F52" s="245"/>
      <c r="G52" s="245"/>
      <c r="H52" s="245"/>
      <c r="I52" s="245"/>
      <c r="J52" s="245"/>
      <c r="K52" s="245"/>
      <c r="L52" s="245"/>
      <c r="M52" s="245"/>
      <c r="N52" s="245"/>
      <c r="O52" s="245"/>
      <c r="Q52" s="4"/>
    </row>
    <row r="53" spans="1:17" s="3" customFormat="1" ht="24" customHeight="1">
      <c r="A53" s="106"/>
      <c r="B53" s="202" t="s">
        <v>17</v>
      </c>
      <c r="C53" s="202"/>
      <c r="D53" s="202"/>
      <c r="E53" s="206" t="s">
        <v>401</v>
      </c>
      <c r="F53" s="207"/>
      <c r="G53" s="207"/>
      <c r="H53" s="207"/>
      <c r="I53" s="207"/>
      <c r="J53" s="207"/>
      <c r="K53" s="207"/>
      <c r="L53" s="207"/>
      <c r="M53" s="207"/>
      <c r="N53" s="207"/>
      <c r="O53" s="208"/>
      <c r="Q53" s="4"/>
    </row>
    <row r="54" spans="1:17" s="3" customFormat="1" ht="24" customHeight="1">
      <c r="A54" s="106"/>
      <c r="B54" s="202"/>
      <c r="C54" s="202"/>
      <c r="D54" s="202"/>
      <c r="E54" s="213"/>
      <c r="F54" s="214"/>
      <c r="G54" s="214"/>
      <c r="H54" s="214"/>
      <c r="I54" s="214"/>
      <c r="J54" s="214"/>
      <c r="K54" s="214"/>
      <c r="L54" s="214"/>
      <c r="M54" s="214"/>
      <c r="N54" s="214"/>
      <c r="O54" s="215"/>
      <c r="Q54" s="4"/>
    </row>
    <row r="55" spans="1:17" s="3" customFormat="1" ht="24" customHeight="1">
      <c r="A55" s="106"/>
      <c r="B55" s="202" t="s">
        <v>18</v>
      </c>
      <c r="C55" s="202"/>
      <c r="D55" s="202"/>
      <c r="E55" s="200"/>
      <c r="F55" s="200"/>
      <c r="G55" s="200"/>
      <c r="H55" s="200"/>
      <c r="I55" s="200"/>
      <c r="J55" s="200"/>
      <c r="K55" s="200"/>
      <c r="L55" s="200"/>
      <c r="M55" s="200"/>
      <c r="N55" s="200"/>
      <c r="O55" s="200"/>
      <c r="Q55" s="4"/>
    </row>
    <row r="56" spans="1:17" s="3" customFormat="1" ht="24" customHeight="1">
      <c r="A56" s="106"/>
      <c r="B56" s="253" t="s">
        <v>221</v>
      </c>
      <c r="C56" s="198"/>
      <c r="D56" s="199"/>
      <c r="E56" s="209"/>
      <c r="F56" s="210"/>
      <c r="G56" s="210"/>
      <c r="H56" s="210"/>
      <c r="I56" s="210"/>
      <c r="J56" s="210"/>
      <c r="K56" s="210"/>
      <c r="L56" s="210"/>
      <c r="M56" s="210"/>
      <c r="N56" s="211" t="s">
        <v>223</v>
      </c>
      <c r="O56" s="212"/>
      <c r="Q56" s="4"/>
    </row>
    <row r="57" spans="1:17" s="3" customFormat="1" ht="24" customHeight="1">
      <c r="A57" s="106"/>
      <c r="B57" s="202" t="s">
        <v>222</v>
      </c>
      <c r="C57" s="202"/>
      <c r="D57" s="202"/>
      <c r="E57" s="194"/>
      <c r="F57" s="195"/>
      <c r="G57" s="118" t="s">
        <v>224</v>
      </c>
      <c r="H57" s="196" t="s">
        <v>225</v>
      </c>
      <c r="I57" s="197"/>
      <c r="J57" s="126"/>
      <c r="K57" s="127" t="s">
        <v>226</v>
      </c>
      <c r="L57" s="127" t="s">
        <v>227</v>
      </c>
      <c r="M57" s="126"/>
      <c r="N57" s="198" t="s">
        <v>228</v>
      </c>
      <c r="O57" s="199"/>
      <c r="Q57" s="4"/>
    </row>
    <row r="58" spans="1:17" s="3" customFormat="1" ht="24" customHeight="1">
      <c r="A58" s="106"/>
      <c r="B58" s="202" t="s">
        <v>20</v>
      </c>
      <c r="C58" s="202"/>
      <c r="D58" s="202"/>
      <c r="E58" s="200"/>
      <c r="F58" s="200"/>
      <c r="G58" s="200"/>
      <c r="H58" s="200"/>
      <c r="I58" s="200"/>
      <c r="J58" s="200"/>
      <c r="K58" s="200"/>
      <c r="L58" s="200"/>
      <c r="M58" s="200"/>
      <c r="N58" s="200"/>
      <c r="O58" s="200"/>
      <c r="Q58" s="4"/>
    </row>
    <row r="59" spans="1:17" s="3" customFormat="1" ht="24" customHeight="1">
      <c r="A59" s="106"/>
      <c r="B59" s="202" t="s">
        <v>21</v>
      </c>
      <c r="C59" s="202"/>
      <c r="D59" s="202"/>
      <c r="E59" s="200"/>
      <c r="F59" s="200"/>
      <c r="G59" s="200"/>
      <c r="H59" s="200"/>
      <c r="I59" s="201" t="s">
        <v>22</v>
      </c>
      <c r="J59" s="201"/>
      <c r="K59" s="200"/>
      <c r="L59" s="200"/>
      <c r="M59" s="200"/>
      <c r="N59" s="200"/>
      <c r="O59" s="200"/>
      <c r="Q59" s="4"/>
    </row>
    <row r="60" spans="1:17" s="3" customFormat="1" ht="24" customHeight="1">
      <c r="A60" s="106"/>
      <c r="B60" s="202" t="s">
        <v>23</v>
      </c>
      <c r="C60" s="202"/>
      <c r="D60" s="202"/>
      <c r="E60" s="231"/>
      <c r="F60" s="200"/>
      <c r="G60" s="200"/>
      <c r="H60" s="200"/>
      <c r="I60" s="200"/>
      <c r="J60" s="200"/>
      <c r="K60" s="200"/>
      <c r="L60" s="200"/>
      <c r="M60" s="200"/>
      <c r="N60" s="200"/>
      <c r="O60" s="200"/>
      <c r="Q60" s="4"/>
    </row>
    <row r="61" spans="1:17" s="3" customFormat="1" ht="15" customHeight="1">
      <c r="A61" s="106"/>
      <c r="B61" s="106"/>
      <c r="C61" s="106"/>
      <c r="D61" s="106"/>
      <c r="E61" s="106"/>
      <c r="F61" s="106"/>
      <c r="G61" s="106"/>
      <c r="H61" s="106"/>
      <c r="I61" s="106"/>
      <c r="J61" s="106"/>
      <c r="K61" s="106"/>
      <c r="L61" s="106"/>
      <c r="M61" s="106"/>
      <c r="N61" s="106"/>
      <c r="O61" s="106"/>
      <c r="Q61" s="4"/>
    </row>
    <row r="62" spans="1:17" s="3" customFormat="1" ht="15" customHeight="1">
      <c r="A62" s="106" t="s">
        <v>72</v>
      </c>
      <c r="B62" s="106"/>
      <c r="C62" s="106"/>
      <c r="D62" s="106"/>
      <c r="E62" s="106"/>
      <c r="F62" s="106"/>
      <c r="G62" s="106"/>
      <c r="H62" s="106"/>
      <c r="I62" s="106"/>
      <c r="J62" s="106"/>
      <c r="K62" s="106"/>
      <c r="L62" s="106"/>
      <c r="M62" s="106"/>
      <c r="N62" s="106"/>
      <c r="O62" s="106"/>
      <c r="Q62" s="4"/>
    </row>
    <row r="63" spans="1:17" s="3" customFormat="1" ht="36" customHeight="1">
      <c r="A63" s="106"/>
      <c r="B63" s="253" t="s">
        <v>318</v>
      </c>
      <c r="C63" s="198"/>
      <c r="D63" s="199"/>
      <c r="E63" s="379"/>
      <c r="F63" s="380"/>
      <c r="G63" s="380"/>
      <c r="H63" s="380"/>
      <c r="I63" s="380"/>
      <c r="J63" s="380"/>
      <c r="K63" s="380"/>
      <c r="L63" s="380"/>
      <c r="M63" s="380"/>
      <c r="N63" s="380"/>
      <c r="O63" s="381"/>
      <c r="Q63" s="4"/>
    </row>
    <row r="64" spans="1:17" s="3" customFormat="1" ht="24" customHeight="1">
      <c r="A64" s="106"/>
      <c r="B64" s="253" t="s">
        <v>16</v>
      </c>
      <c r="C64" s="198"/>
      <c r="D64" s="199"/>
      <c r="E64" s="379"/>
      <c r="F64" s="380"/>
      <c r="G64" s="380"/>
      <c r="H64" s="380"/>
      <c r="I64" s="380"/>
      <c r="J64" s="380"/>
      <c r="K64" s="380"/>
      <c r="L64" s="380"/>
      <c r="M64" s="380"/>
      <c r="N64" s="380"/>
      <c r="O64" s="381"/>
      <c r="Q64" s="4"/>
    </row>
    <row r="65" spans="1:19" s="3" customFormat="1" ht="24" customHeight="1">
      <c r="A65" s="106"/>
      <c r="B65" s="253" t="s">
        <v>321</v>
      </c>
      <c r="C65" s="198"/>
      <c r="D65" s="199"/>
      <c r="E65" s="382" t="s">
        <v>233</v>
      </c>
      <c r="F65" s="383"/>
      <c r="G65" s="383"/>
      <c r="H65" s="383"/>
      <c r="I65" s="383"/>
      <c r="J65" s="383"/>
      <c r="K65" s="383"/>
      <c r="L65" s="383"/>
      <c r="M65" s="383"/>
      <c r="N65" s="383"/>
      <c r="O65" s="384"/>
      <c r="Q65" s="4"/>
    </row>
    <row r="66" spans="1:19" s="4" customFormat="1" ht="69" customHeight="1">
      <c r="A66" s="173"/>
      <c r="B66" s="700" t="s">
        <v>415</v>
      </c>
      <c r="C66" s="701"/>
      <c r="D66" s="702"/>
      <c r="E66" s="703" t="s">
        <v>494</v>
      </c>
      <c r="F66" s="704"/>
      <c r="G66" s="704"/>
      <c r="H66" s="704"/>
      <c r="I66" s="704"/>
      <c r="J66" s="704"/>
      <c r="K66" s="704"/>
      <c r="L66" s="704"/>
      <c r="M66" s="704"/>
      <c r="N66" s="704"/>
      <c r="O66" s="705"/>
    </row>
    <row r="67" spans="1:19" s="3" customFormat="1" ht="122.4" customHeight="1">
      <c r="A67" s="106"/>
      <c r="B67" s="253" t="s">
        <v>319</v>
      </c>
      <c r="C67" s="198"/>
      <c r="D67" s="199"/>
      <c r="E67" s="666" t="s">
        <v>471</v>
      </c>
      <c r="F67" s="377"/>
      <c r="G67" s="377"/>
      <c r="H67" s="377"/>
      <c r="I67" s="377"/>
      <c r="J67" s="377"/>
      <c r="K67" s="377"/>
      <c r="L67" s="377"/>
      <c r="M67" s="377"/>
      <c r="N67" s="377"/>
      <c r="O67" s="378"/>
      <c r="Q67" s="4"/>
    </row>
    <row r="68" spans="1:19" s="3" customFormat="1" ht="120" customHeight="1">
      <c r="A68" s="106"/>
      <c r="B68" s="253" t="s">
        <v>320</v>
      </c>
      <c r="C68" s="198"/>
      <c r="D68" s="199"/>
      <c r="E68" s="376"/>
      <c r="F68" s="377"/>
      <c r="G68" s="377"/>
      <c r="H68" s="377"/>
      <c r="I68" s="377"/>
      <c r="J68" s="377"/>
      <c r="K68" s="377"/>
      <c r="L68" s="377"/>
      <c r="M68" s="377"/>
      <c r="N68" s="377"/>
      <c r="O68" s="378"/>
      <c r="Q68" s="4"/>
    </row>
    <row r="69" spans="1:19" s="3" customFormat="1" ht="15" customHeight="1">
      <c r="A69" s="106" t="s">
        <v>25</v>
      </c>
      <c r="B69" s="106"/>
      <c r="C69" s="106"/>
      <c r="D69" s="106"/>
      <c r="E69" s="106"/>
      <c r="F69" s="106"/>
      <c r="G69" s="106"/>
      <c r="H69" s="106"/>
      <c r="I69" s="106"/>
      <c r="J69" s="106"/>
      <c r="K69" s="106"/>
      <c r="L69" s="106"/>
      <c r="M69" s="106"/>
      <c r="N69" s="106"/>
      <c r="O69" s="106"/>
      <c r="Q69" s="4"/>
    </row>
    <row r="70" spans="1:19" s="3" customFormat="1" ht="15" customHeight="1">
      <c r="A70" s="106"/>
      <c r="B70" s="106"/>
      <c r="C70" s="106"/>
      <c r="D70" s="106"/>
      <c r="E70" s="106"/>
      <c r="F70" s="106"/>
      <c r="G70" s="106"/>
      <c r="H70" s="106"/>
      <c r="I70" s="106"/>
      <c r="J70" s="106"/>
      <c r="K70" s="106"/>
      <c r="L70" s="106"/>
      <c r="M70" s="106"/>
      <c r="N70" s="106"/>
      <c r="O70" s="106"/>
      <c r="Q70" s="4"/>
    </row>
    <row r="71" spans="1:19" s="3" customFormat="1" ht="15" customHeight="1">
      <c r="A71" s="251" t="s">
        <v>315</v>
      </c>
      <c r="B71" s="251"/>
      <c r="C71" s="251"/>
      <c r="D71" s="251"/>
      <c r="E71" s="251"/>
      <c r="F71" s="251"/>
      <c r="G71" s="251"/>
      <c r="H71" s="251"/>
      <c r="I71" s="251"/>
      <c r="J71" s="251"/>
      <c r="K71" s="251"/>
      <c r="L71" s="251"/>
      <c r="M71" s="251"/>
      <c r="N71" s="251"/>
      <c r="O71" s="251"/>
      <c r="Q71" s="4"/>
    </row>
    <row r="72" spans="1:19" s="3" customFormat="1" ht="15" customHeight="1">
      <c r="A72" s="106"/>
      <c r="B72" s="106"/>
      <c r="C72" s="106"/>
      <c r="D72" s="106"/>
      <c r="E72" s="106"/>
      <c r="F72" s="106"/>
      <c r="G72" s="106"/>
      <c r="H72" s="106"/>
      <c r="I72" s="106"/>
      <c r="J72" s="106"/>
      <c r="K72" s="106"/>
      <c r="L72" s="106"/>
      <c r="M72" s="106"/>
      <c r="N72" s="106"/>
      <c r="O72" s="106"/>
      <c r="Q72" s="4"/>
    </row>
    <row r="73" spans="1:19" s="3" customFormat="1" ht="15" customHeight="1">
      <c r="A73" s="106" t="s">
        <v>27</v>
      </c>
      <c r="B73" s="106"/>
      <c r="C73" s="106"/>
      <c r="D73" s="106"/>
      <c r="E73" s="106"/>
      <c r="F73" s="106"/>
      <c r="G73" s="106"/>
      <c r="H73" s="106"/>
      <c r="I73" s="106"/>
      <c r="J73" s="106"/>
      <c r="K73" s="106"/>
      <c r="L73" s="106"/>
      <c r="M73" s="106" t="s">
        <v>240</v>
      </c>
      <c r="N73" s="106"/>
      <c r="O73" s="106"/>
      <c r="Q73" s="4"/>
    </row>
    <row r="74" spans="1:19" s="3" customFormat="1" ht="24" customHeight="1">
      <c r="A74" s="106"/>
      <c r="B74" s="202" t="s">
        <v>28</v>
      </c>
      <c r="C74" s="202"/>
      <c r="D74" s="202"/>
      <c r="E74" s="202" t="s">
        <v>29</v>
      </c>
      <c r="F74" s="202"/>
      <c r="G74" s="202"/>
      <c r="H74" s="202"/>
      <c r="I74" s="202" t="s">
        <v>30</v>
      </c>
      <c r="J74" s="202"/>
      <c r="K74" s="202"/>
      <c r="L74" s="202"/>
      <c r="M74" s="202"/>
      <c r="N74" s="202"/>
      <c r="O74" s="202"/>
      <c r="P74" s="1"/>
      <c r="Q74" s="6"/>
      <c r="R74" s="1"/>
      <c r="S74" s="1"/>
    </row>
    <row r="75" spans="1:19" s="3" customFormat="1" ht="24" customHeight="1">
      <c r="A75" s="106"/>
      <c r="B75" s="202" t="s">
        <v>31</v>
      </c>
      <c r="C75" s="202"/>
      <c r="D75" s="202"/>
      <c r="E75" s="259"/>
      <c r="F75" s="259"/>
      <c r="G75" s="259"/>
      <c r="H75" s="259"/>
      <c r="I75" s="258"/>
      <c r="J75" s="258"/>
      <c r="K75" s="258"/>
      <c r="L75" s="258"/>
      <c r="M75" s="258"/>
      <c r="N75" s="258"/>
      <c r="O75" s="258"/>
      <c r="P75" s="1"/>
      <c r="Q75" s="6"/>
      <c r="R75" s="1"/>
      <c r="S75" s="1"/>
    </row>
    <row r="76" spans="1:19" s="3" customFormat="1" ht="24" customHeight="1">
      <c r="A76" s="106"/>
      <c r="B76" s="202" t="s">
        <v>32</v>
      </c>
      <c r="C76" s="202"/>
      <c r="D76" s="202"/>
      <c r="E76" s="259"/>
      <c r="F76" s="259"/>
      <c r="G76" s="259"/>
      <c r="H76" s="259"/>
      <c r="I76" s="257"/>
      <c r="J76" s="257"/>
      <c r="K76" s="257"/>
      <c r="L76" s="257"/>
      <c r="M76" s="257"/>
      <c r="N76" s="257"/>
      <c r="O76" s="257"/>
      <c r="P76" s="1"/>
      <c r="Q76" s="6"/>
      <c r="R76" s="1"/>
      <c r="S76" s="1"/>
    </row>
    <row r="77" spans="1:19" s="3" customFormat="1" ht="24" customHeight="1">
      <c r="A77" s="106"/>
      <c r="B77" s="202" t="s">
        <v>33</v>
      </c>
      <c r="C77" s="202"/>
      <c r="D77" s="202"/>
      <c r="E77" s="216">
        <f>N90</f>
        <v>0</v>
      </c>
      <c r="F77" s="216"/>
      <c r="G77" s="216"/>
      <c r="H77" s="216"/>
      <c r="I77" s="256" t="s">
        <v>234</v>
      </c>
      <c r="J77" s="256"/>
      <c r="K77" s="256"/>
      <c r="L77" s="256"/>
      <c r="M77" s="256"/>
      <c r="N77" s="256"/>
      <c r="O77" s="256"/>
      <c r="P77" s="1"/>
      <c r="Q77" s="6"/>
      <c r="R77" s="1"/>
      <c r="S77" s="1"/>
    </row>
    <row r="78" spans="1:19" s="3" customFormat="1" ht="24" customHeight="1">
      <c r="A78" s="106"/>
      <c r="B78" s="202" t="s">
        <v>34</v>
      </c>
      <c r="C78" s="202"/>
      <c r="D78" s="202"/>
      <c r="E78" s="232">
        <f>E79-E75-E76-E77</f>
        <v>0</v>
      </c>
      <c r="F78" s="232"/>
      <c r="G78" s="232"/>
      <c r="H78" s="232"/>
      <c r="I78" s="202"/>
      <c r="J78" s="202"/>
      <c r="K78" s="202"/>
      <c r="L78" s="202"/>
      <c r="M78" s="202"/>
      <c r="N78" s="202"/>
      <c r="O78" s="202"/>
      <c r="P78" s="1"/>
      <c r="Q78" s="6"/>
      <c r="R78" s="1"/>
      <c r="S78" s="1"/>
    </row>
    <row r="79" spans="1:19" s="3" customFormat="1" ht="24" customHeight="1">
      <c r="A79" s="106"/>
      <c r="B79" s="254" t="s">
        <v>35</v>
      </c>
      <c r="C79" s="254"/>
      <c r="D79" s="254"/>
      <c r="E79" s="232">
        <f>G90</f>
        <v>0</v>
      </c>
      <c r="F79" s="232"/>
      <c r="G79" s="232"/>
      <c r="H79" s="232"/>
      <c r="I79" s="255"/>
      <c r="J79" s="255"/>
      <c r="K79" s="255"/>
      <c r="L79" s="255"/>
      <c r="M79" s="255"/>
      <c r="N79" s="255"/>
      <c r="O79" s="255"/>
      <c r="P79" s="1"/>
      <c r="Q79" s="6"/>
      <c r="R79" s="1"/>
      <c r="S79" s="1"/>
    </row>
    <row r="80" spans="1:19" s="3" customFormat="1" ht="15" customHeight="1">
      <c r="A80" s="106"/>
      <c r="B80" s="106"/>
      <c r="C80" s="106"/>
      <c r="D80" s="106"/>
      <c r="E80" s="106"/>
      <c r="F80" s="106"/>
      <c r="G80" s="106"/>
      <c r="H80" s="106"/>
      <c r="I80" s="106"/>
      <c r="J80" s="106"/>
      <c r="K80" s="106"/>
      <c r="L80" s="106"/>
      <c r="M80" s="106"/>
      <c r="N80" s="106"/>
      <c r="O80" s="106"/>
      <c r="Q80" s="4"/>
    </row>
    <row r="81" spans="1:23" s="3" customFormat="1" ht="15" customHeight="1">
      <c r="A81" s="106" t="s">
        <v>36</v>
      </c>
      <c r="B81" s="106"/>
      <c r="C81" s="106"/>
      <c r="D81" s="106"/>
      <c r="E81" s="106"/>
      <c r="F81" s="106"/>
      <c r="G81" s="106"/>
      <c r="H81" s="106"/>
      <c r="I81" s="106"/>
      <c r="J81" s="106"/>
      <c r="K81" s="106"/>
      <c r="L81" s="106"/>
      <c r="M81" s="106"/>
      <c r="N81" s="106"/>
      <c r="O81" s="106"/>
      <c r="Q81" s="4"/>
    </row>
    <row r="82" spans="1:23" s="3" customFormat="1" ht="24" customHeight="1">
      <c r="A82" s="106"/>
      <c r="B82" s="362" t="s">
        <v>48</v>
      </c>
      <c r="C82" s="363"/>
      <c r="D82" s="362" t="s">
        <v>37</v>
      </c>
      <c r="E82" s="372"/>
      <c r="F82" s="363"/>
      <c r="G82" s="260" t="s">
        <v>38</v>
      </c>
      <c r="H82" s="261"/>
      <c r="I82" s="260" t="s">
        <v>39</v>
      </c>
      <c r="J82" s="261"/>
      <c r="K82" s="362" t="s">
        <v>40</v>
      </c>
      <c r="L82" s="372"/>
      <c r="M82" s="363"/>
      <c r="N82" s="387" t="s">
        <v>402</v>
      </c>
      <c r="O82" s="261"/>
      <c r="P82" s="1"/>
      <c r="Q82" s="6"/>
    </row>
    <row r="83" spans="1:23" s="3" customFormat="1" ht="24" customHeight="1">
      <c r="A83" s="106"/>
      <c r="B83" s="364"/>
      <c r="C83" s="365"/>
      <c r="D83" s="364"/>
      <c r="E83" s="385"/>
      <c r="F83" s="365"/>
      <c r="G83" s="395" t="s">
        <v>41</v>
      </c>
      <c r="H83" s="389"/>
      <c r="I83" s="395" t="s">
        <v>42</v>
      </c>
      <c r="J83" s="389"/>
      <c r="K83" s="364"/>
      <c r="L83" s="385"/>
      <c r="M83" s="365"/>
      <c r="N83" s="388" t="s">
        <v>421</v>
      </c>
      <c r="O83" s="389"/>
      <c r="P83" s="1"/>
      <c r="Q83" s="6"/>
    </row>
    <row r="84" spans="1:23" s="3" customFormat="1" ht="24" customHeight="1">
      <c r="A84" s="106"/>
      <c r="B84" s="366"/>
      <c r="C84" s="367"/>
      <c r="D84" s="366"/>
      <c r="E84" s="386"/>
      <c r="F84" s="367"/>
      <c r="G84" s="366" t="s">
        <v>43</v>
      </c>
      <c r="H84" s="367"/>
      <c r="I84" s="366" t="s">
        <v>43</v>
      </c>
      <c r="J84" s="367"/>
      <c r="K84" s="366"/>
      <c r="L84" s="386"/>
      <c r="M84" s="367"/>
      <c r="N84" s="390" t="s">
        <v>403</v>
      </c>
      <c r="O84" s="391"/>
      <c r="P84" s="1"/>
      <c r="Q84" s="6"/>
    </row>
    <row r="85" spans="1:23" s="3" customFormat="1" ht="24" customHeight="1" thickBot="1">
      <c r="A85" s="106"/>
      <c r="B85" s="667"/>
      <c r="C85" s="668"/>
      <c r="D85" s="343"/>
      <c r="E85" s="344"/>
      <c r="F85" s="345"/>
      <c r="G85" s="266"/>
      <c r="H85" s="267"/>
      <c r="I85" s="266"/>
      <c r="J85" s="267"/>
      <c r="K85" s="359"/>
      <c r="L85" s="360"/>
      <c r="M85" s="361"/>
      <c r="N85" s="351"/>
      <c r="O85" s="352"/>
      <c r="P85" s="1"/>
      <c r="Q85" s="6"/>
      <c r="W85" s="3" t="s">
        <v>259</v>
      </c>
    </row>
    <row r="86" spans="1:23" s="3" customFormat="1" ht="24" customHeight="1" thickTop="1" thickBot="1">
      <c r="A86" s="106"/>
      <c r="B86" s="268"/>
      <c r="C86" s="269"/>
      <c r="D86" s="340"/>
      <c r="E86" s="341"/>
      <c r="F86" s="342"/>
      <c r="G86" s="264"/>
      <c r="H86" s="265"/>
      <c r="I86" s="264"/>
      <c r="J86" s="265"/>
      <c r="K86" s="340"/>
      <c r="L86" s="341"/>
      <c r="M86" s="342"/>
      <c r="N86" s="353"/>
      <c r="O86" s="354"/>
      <c r="P86" s="1"/>
      <c r="Q86" s="6"/>
      <c r="W86" s="3" t="s">
        <v>354</v>
      </c>
    </row>
    <row r="87" spans="1:23" s="3" customFormat="1" ht="24" customHeight="1" thickTop="1" thickBot="1">
      <c r="A87" s="106"/>
      <c r="B87" s="268"/>
      <c r="C87" s="269"/>
      <c r="D87" s="340"/>
      <c r="E87" s="341"/>
      <c r="F87" s="342"/>
      <c r="G87" s="264"/>
      <c r="H87" s="265"/>
      <c r="I87" s="264"/>
      <c r="J87" s="265"/>
      <c r="K87" s="340"/>
      <c r="L87" s="341"/>
      <c r="M87" s="342"/>
      <c r="N87" s="353"/>
      <c r="O87" s="354"/>
      <c r="P87" s="1"/>
      <c r="Q87" s="6"/>
      <c r="W87" s="3" t="s">
        <v>371</v>
      </c>
    </row>
    <row r="88" spans="1:23" s="3" customFormat="1" ht="24" customHeight="1" thickTop="1" thickBot="1">
      <c r="A88" s="106"/>
      <c r="B88" s="268"/>
      <c r="C88" s="269"/>
      <c r="D88" s="340"/>
      <c r="E88" s="341"/>
      <c r="F88" s="342"/>
      <c r="G88" s="264"/>
      <c r="H88" s="265"/>
      <c r="I88" s="264"/>
      <c r="J88" s="265"/>
      <c r="K88" s="340"/>
      <c r="L88" s="341"/>
      <c r="M88" s="342"/>
      <c r="N88" s="355"/>
      <c r="O88" s="356"/>
      <c r="P88" s="1"/>
      <c r="Q88" s="6"/>
    </row>
    <row r="89" spans="1:23" s="3" customFormat="1" ht="24" customHeight="1" thickTop="1">
      <c r="A89" s="106"/>
      <c r="B89" s="669"/>
      <c r="C89" s="670"/>
      <c r="D89" s="392"/>
      <c r="E89" s="393"/>
      <c r="F89" s="394"/>
      <c r="G89" s="262"/>
      <c r="H89" s="263"/>
      <c r="I89" s="262"/>
      <c r="J89" s="263"/>
      <c r="K89" s="392"/>
      <c r="L89" s="393"/>
      <c r="M89" s="394"/>
      <c r="N89" s="357"/>
      <c r="O89" s="358"/>
      <c r="P89" s="1"/>
      <c r="Q89" s="6"/>
    </row>
    <row r="90" spans="1:23" s="3" customFormat="1" ht="24" customHeight="1">
      <c r="A90" s="106"/>
      <c r="B90" s="364" t="s">
        <v>44</v>
      </c>
      <c r="C90" s="136"/>
      <c r="D90" s="327"/>
      <c r="E90" s="328"/>
      <c r="F90" s="329"/>
      <c r="G90" s="333">
        <f>SUM(G85:H89)</f>
        <v>0</v>
      </c>
      <c r="H90" s="334"/>
      <c r="I90" s="333">
        <f>SUM(I85:J89)</f>
        <v>0</v>
      </c>
      <c r="J90" s="334"/>
      <c r="K90" s="395" t="s">
        <v>417</v>
      </c>
      <c r="L90" s="388"/>
      <c r="M90" s="389"/>
      <c r="N90" s="346" cm="1">
        <f t="array" ref="N90">_xlfn.IFS(K92&lt;2000000,ROUNDDOWN(K92,-3),K92&gt;=2000000,"2,000,000")</f>
        <v>0</v>
      </c>
      <c r="O90" s="347"/>
      <c r="P90" s="1"/>
      <c r="Q90" s="6"/>
      <c r="U90" s="88"/>
    </row>
    <row r="91" spans="1:23" s="3" customFormat="1" ht="24" customHeight="1">
      <c r="A91" s="106"/>
      <c r="B91" s="364"/>
      <c r="C91" s="136"/>
      <c r="D91" s="327"/>
      <c r="E91" s="328"/>
      <c r="F91" s="329"/>
      <c r="G91" s="333"/>
      <c r="H91" s="334"/>
      <c r="I91" s="333"/>
      <c r="J91" s="334"/>
      <c r="K91" s="396" t="s">
        <v>236</v>
      </c>
      <c r="L91" s="397"/>
      <c r="M91" s="398"/>
      <c r="N91" s="346"/>
      <c r="O91" s="347"/>
      <c r="P91" s="1"/>
      <c r="Q91" s="6"/>
      <c r="U91" s="88"/>
    </row>
    <row r="92" spans="1:23" s="3" customFormat="1" ht="24" customHeight="1">
      <c r="A92" s="106"/>
      <c r="B92" s="366"/>
      <c r="C92" s="31"/>
      <c r="D92" s="330"/>
      <c r="E92" s="331"/>
      <c r="F92" s="332"/>
      <c r="G92" s="335"/>
      <c r="H92" s="336"/>
      <c r="I92" s="335"/>
      <c r="J92" s="336"/>
      <c r="K92" s="335">
        <f>I90*2/3</f>
        <v>0</v>
      </c>
      <c r="L92" s="350"/>
      <c r="M92" s="16" t="s">
        <v>46</v>
      </c>
      <c r="N92" s="348"/>
      <c r="O92" s="349"/>
      <c r="P92" s="1"/>
      <c r="Q92" s="6"/>
      <c r="U92" s="89"/>
    </row>
    <row r="93" spans="1:23" s="3" customFormat="1" ht="15" customHeight="1">
      <c r="A93" s="23"/>
      <c r="B93" s="23" t="s">
        <v>305</v>
      </c>
      <c r="C93" s="23"/>
      <c r="D93" s="23"/>
      <c r="E93" s="23"/>
      <c r="F93" s="23"/>
      <c r="G93" s="23"/>
      <c r="H93" s="23"/>
      <c r="I93" s="23"/>
      <c r="J93" s="23"/>
      <c r="K93" s="23"/>
      <c r="L93" s="23"/>
      <c r="M93" s="23"/>
      <c r="N93" s="23"/>
      <c r="O93" s="23"/>
      <c r="Q93" s="4"/>
    </row>
    <row r="94" spans="1:23" s="3" customFormat="1" ht="15" customHeight="1">
      <c r="A94" s="23"/>
      <c r="B94" s="23" t="s">
        <v>334</v>
      </c>
      <c r="C94" s="23"/>
      <c r="D94" s="23"/>
      <c r="E94" s="23"/>
      <c r="F94" s="23"/>
      <c r="G94" s="23"/>
      <c r="H94" s="23"/>
      <c r="I94" s="23"/>
      <c r="J94" s="23"/>
      <c r="K94" s="23"/>
      <c r="L94" s="23"/>
      <c r="M94" s="23"/>
      <c r="N94" s="23"/>
      <c r="O94" s="23"/>
      <c r="Q94" s="4"/>
    </row>
    <row r="95" spans="1:23" s="3" customFormat="1" ht="15" customHeight="1">
      <c r="A95" s="23"/>
      <c r="B95" s="23" t="s">
        <v>335</v>
      </c>
      <c r="C95" s="23"/>
      <c r="D95" s="23"/>
      <c r="E95" s="23"/>
      <c r="F95" s="23"/>
      <c r="G95" s="23"/>
      <c r="H95" s="23"/>
      <c r="I95" s="23"/>
      <c r="J95" s="23"/>
      <c r="K95" s="23"/>
      <c r="L95" s="23"/>
      <c r="M95" s="23"/>
      <c r="N95" s="23"/>
      <c r="O95" s="23"/>
      <c r="Q95" s="4"/>
    </row>
    <row r="96" spans="1:23" s="3" customFormat="1" ht="15" customHeight="1">
      <c r="A96" s="23"/>
      <c r="B96" s="23" t="s">
        <v>336</v>
      </c>
      <c r="C96" s="23"/>
      <c r="D96" s="23"/>
      <c r="E96" s="23"/>
      <c r="F96" s="23"/>
      <c r="G96" s="23"/>
      <c r="H96" s="23"/>
      <c r="I96" s="23"/>
      <c r="J96" s="23"/>
      <c r="K96" s="23"/>
      <c r="L96" s="23"/>
      <c r="M96" s="23"/>
      <c r="N96" s="23"/>
      <c r="O96" s="23"/>
      <c r="Q96" s="4"/>
    </row>
    <row r="97" spans="1:23" s="3" customFormat="1" ht="15" customHeight="1">
      <c r="A97" s="23"/>
      <c r="B97" s="23" t="s">
        <v>309</v>
      </c>
      <c r="C97" s="23"/>
      <c r="D97" s="23"/>
      <c r="E97" s="23"/>
      <c r="F97" s="23"/>
      <c r="G97" s="23"/>
      <c r="H97" s="23"/>
      <c r="I97" s="23"/>
      <c r="J97" s="23"/>
      <c r="K97" s="23"/>
      <c r="L97" s="23"/>
      <c r="M97" s="23"/>
      <c r="N97" s="23"/>
      <c r="O97" s="23"/>
      <c r="Q97" s="4"/>
    </row>
    <row r="98" spans="1:23" s="3" customFormat="1" ht="15" customHeight="1">
      <c r="A98" s="23"/>
      <c r="B98" s="23" t="s">
        <v>310</v>
      </c>
      <c r="C98" s="23"/>
      <c r="D98" s="23"/>
      <c r="E98" s="23"/>
      <c r="F98" s="23"/>
      <c r="G98" s="23"/>
      <c r="H98" s="23"/>
      <c r="I98" s="23"/>
      <c r="J98" s="23"/>
      <c r="K98" s="23"/>
      <c r="L98" s="23"/>
      <c r="M98" s="23"/>
      <c r="N98" s="23"/>
      <c r="O98" s="23"/>
      <c r="Q98" s="4"/>
    </row>
    <row r="99" spans="1:23" s="3" customFormat="1" ht="15" customHeight="1">
      <c r="A99" s="23"/>
      <c r="B99" s="23" t="s">
        <v>337</v>
      </c>
      <c r="C99" s="23"/>
      <c r="D99" s="23"/>
      <c r="E99" s="23"/>
      <c r="F99" s="23"/>
      <c r="G99" s="23"/>
      <c r="H99" s="23"/>
      <c r="I99" s="23"/>
      <c r="J99" s="23"/>
      <c r="K99" s="23"/>
      <c r="L99" s="23"/>
      <c r="M99" s="23"/>
      <c r="N99" s="23"/>
      <c r="O99" s="23"/>
      <c r="Q99" s="4"/>
    </row>
    <row r="100" spans="1:23" s="3" customFormat="1" ht="15" customHeight="1">
      <c r="A100" s="23"/>
      <c r="B100" s="23" t="s">
        <v>338</v>
      </c>
      <c r="C100" s="23"/>
      <c r="D100" s="23"/>
      <c r="E100" s="23"/>
      <c r="F100" s="23"/>
      <c r="G100" s="23"/>
      <c r="H100" s="23"/>
      <c r="I100" s="23"/>
      <c r="J100" s="23"/>
      <c r="K100" s="23"/>
      <c r="L100" s="23"/>
      <c r="M100" s="23"/>
      <c r="N100" s="23"/>
      <c r="O100" s="23"/>
      <c r="Q100" s="4"/>
      <c r="R100" s="109"/>
    </row>
    <row r="101" spans="1:23" s="3" customFormat="1" ht="15" customHeight="1">
      <c r="A101" s="23"/>
      <c r="B101" s="23" t="s">
        <v>339</v>
      </c>
      <c r="C101" s="23"/>
      <c r="D101" s="23"/>
      <c r="E101" s="23"/>
      <c r="F101" s="23"/>
      <c r="G101" s="23"/>
      <c r="H101" s="23"/>
      <c r="I101" s="23"/>
      <c r="J101" s="23"/>
      <c r="K101" s="23"/>
      <c r="L101" s="23"/>
      <c r="M101" s="23"/>
      <c r="N101" s="23"/>
      <c r="O101" s="23"/>
      <c r="Q101" s="4"/>
      <c r="R101" s="109"/>
    </row>
    <row r="102" spans="1:23" ht="18" customHeight="1">
      <c r="A102" s="139" t="s">
        <v>382</v>
      </c>
      <c r="B102"/>
      <c r="C102"/>
      <c r="D102"/>
      <c r="E102"/>
      <c r="F102"/>
      <c r="G102"/>
      <c r="H102"/>
      <c r="I102"/>
      <c r="J102"/>
      <c r="K102"/>
      <c r="L102"/>
      <c r="M102"/>
      <c r="N102"/>
      <c r="O102"/>
    </row>
    <row r="103" spans="1:23">
      <c r="A103" s="146"/>
      <c r="B103"/>
      <c r="C103"/>
      <c r="D103"/>
      <c r="E103"/>
      <c r="F103"/>
      <c r="G103"/>
      <c r="H103"/>
      <c r="I103"/>
      <c r="J103"/>
      <c r="K103"/>
      <c r="L103"/>
      <c r="M103"/>
      <c r="N103"/>
      <c r="O103"/>
    </row>
    <row r="104" spans="1:23" ht="18" customHeight="1">
      <c r="A104" s="402" t="s">
        <v>372</v>
      </c>
      <c r="B104" s="402"/>
      <c r="C104" s="402"/>
      <c r="D104" s="402"/>
      <c r="E104" s="402"/>
      <c r="F104" s="402"/>
      <c r="G104" s="402"/>
      <c r="H104" s="402"/>
      <c r="I104" s="402"/>
      <c r="J104" s="402"/>
      <c r="K104" s="402"/>
      <c r="L104" s="402"/>
      <c r="M104" s="402"/>
      <c r="N104" s="402"/>
      <c r="O104" s="402"/>
    </row>
    <row r="105" spans="1:23">
      <c r="A105" s="147"/>
      <c r="B105"/>
      <c r="C105"/>
      <c r="D105"/>
      <c r="E105"/>
      <c r="F105"/>
      <c r="G105"/>
      <c r="H105"/>
      <c r="I105"/>
      <c r="J105"/>
      <c r="K105"/>
      <c r="L105"/>
      <c r="M105"/>
      <c r="N105"/>
      <c r="O105"/>
    </row>
    <row r="106" spans="1:23" ht="18" customHeight="1">
      <c r="A106" s="671" t="s">
        <v>373</v>
      </c>
      <c r="B106" s="672"/>
      <c r="C106" s="671" t="s">
        <v>374</v>
      </c>
      <c r="D106" s="672"/>
      <c r="E106" s="677" t="s">
        <v>375</v>
      </c>
      <c r="F106" s="451" t="s">
        <v>408</v>
      </c>
      <c r="G106" s="672"/>
      <c r="H106" s="451" t="s">
        <v>376</v>
      </c>
      <c r="I106" s="672"/>
      <c r="J106" s="451" t="s">
        <v>377</v>
      </c>
      <c r="K106" s="672"/>
      <c r="L106" s="451" t="s">
        <v>378</v>
      </c>
      <c r="M106" s="672"/>
      <c r="N106" s="451" t="s">
        <v>379</v>
      </c>
      <c r="O106" s="672"/>
    </row>
    <row r="107" spans="1:23" ht="18" customHeight="1">
      <c r="A107" s="673"/>
      <c r="B107" s="674"/>
      <c r="C107" s="673"/>
      <c r="D107" s="674"/>
      <c r="E107" s="678"/>
      <c r="F107" s="673"/>
      <c r="G107" s="674"/>
      <c r="H107" s="673"/>
      <c r="I107" s="674"/>
      <c r="J107" s="673"/>
      <c r="K107" s="674"/>
      <c r="L107" s="673"/>
      <c r="M107" s="674"/>
      <c r="N107" s="673"/>
      <c r="O107" s="674"/>
    </row>
    <row r="108" spans="1:23" ht="18" customHeight="1">
      <c r="A108" s="675"/>
      <c r="B108" s="676"/>
      <c r="C108" s="675"/>
      <c r="D108" s="676"/>
      <c r="E108" s="679"/>
      <c r="F108" s="675"/>
      <c r="G108" s="676"/>
      <c r="H108" s="675"/>
      <c r="I108" s="676"/>
      <c r="J108" s="675"/>
      <c r="K108" s="676"/>
      <c r="L108" s="675"/>
      <c r="M108" s="676"/>
      <c r="N108" s="675"/>
      <c r="O108" s="676"/>
    </row>
    <row r="109" spans="1:23" ht="19.95" customHeight="1">
      <c r="A109" s="680"/>
      <c r="B109" s="681"/>
      <c r="C109" s="684"/>
      <c r="D109" s="685"/>
      <c r="E109" s="176"/>
      <c r="F109" s="686"/>
      <c r="G109" s="687"/>
      <c r="H109" s="688"/>
      <c r="I109" s="689"/>
      <c r="J109" s="688"/>
      <c r="K109" s="689"/>
      <c r="L109" s="688"/>
      <c r="M109" s="689"/>
      <c r="N109" s="688"/>
      <c r="O109" s="689"/>
      <c r="W109" t="s">
        <v>259</v>
      </c>
    </row>
    <row r="110" spans="1:23" ht="19.95" customHeight="1">
      <c r="A110" s="682"/>
      <c r="B110" s="683"/>
      <c r="C110" s="690"/>
      <c r="D110" s="691"/>
      <c r="E110" s="177"/>
      <c r="F110" s="686"/>
      <c r="G110" s="687"/>
      <c r="H110" s="688"/>
      <c r="I110" s="689"/>
      <c r="J110" s="688"/>
      <c r="K110" s="689"/>
      <c r="L110" s="688"/>
      <c r="M110" s="689"/>
      <c r="N110" s="688"/>
      <c r="O110" s="689"/>
      <c r="W110" t="s">
        <v>354</v>
      </c>
    </row>
    <row r="111" spans="1:23" ht="19.95" customHeight="1">
      <c r="A111" s="637"/>
      <c r="B111" s="638"/>
      <c r="C111" s="692" t="s">
        <v>380</v>
      </c>
      <c r="D111" s="693"/>
      <c r="E111" s="694"/>
      <c r="F111" s="695">
        <f>SUM(F109:G110)</f>
        <v>0</v>
      </c>
      <c r="G111" s="696"/>
      <c r="H111" s="697"/>
      <c r="I111" s="698"/>
      <c r="J111" s="698"/>
      <c r="K111" s="698"/>
      <c r="L111" s="698"/>
      <c r="M111" s="698"/>
      <c r="N111" s="698"/>
      <c r="O111" s="699"/>
      <c r="W111" t="s">
        <v>371</v>
      </c>
    </row>
    <row r="112" spans="1:23" ht="19.95" customHeight="1">
      <c r="A112" s="680"/>
      <c r="B112" s="681"/>
      <c r="C112" s="684"/>
      <c r="D112" s="685"/>
      <c r="E112" s="176"/>
      <c r="F112" s="686"/>
      <c r="G112" s="687"/>
      <c r="H112" s="688"/>
      <c r="I112" s="689"/>
      <c r="J112" s="688"/>
      <c r="K112" s="689"/>
      <c r="L112" s="688"/>
      <c r="M112" s="689"/>
      <c r="N112" s="688"/>
      <c r="O112" s="689"/>
    </row>
    <row r="113" spans="1:15" ht="19.95" customHeight="1">
      <c r="A113" s="682"/>
      <c r="B113" s="683"/>
      <c r="C113" s="690"/>
      <c r="D113" s="691"/>
      <c r="E113" s="177"/>
      <c r="F113" s="686"/>
      <c r="G113" s="687"/>
      <c r="H113" s="688"/>
      <c r="I113" s="689"/>
      <c r="J113" s="688"/>
      <c r="K113" s="689"/>
      <c r="L113" s="688"/>
      <c r="M113" s="689"/>
      <c r="N113" s="688"/>
      <c r="O113" s="689"/>
    </row>
    <row r="114" spans="1:15" ht="19.95" customHeight="1">
      <c r="A114" s="637"/>
      <c r="B114" s="638"/>
      <c r="C114" s="692" t="s">
        <v>380</v>
      </c>
      <c r="D114" s="693"/>
      <c r="E114" s="694"/>
      <c r="F114" s="695">
        <f>SUM(F112:G113)</f>
        <v>0</v>
      </c>
      <c r="G114" s="696"/>
      <c r="H114" s="697"/>
      <c r="I114" s="698"/>
      <c r="J114" s="698"/>
      <c r="K114" s="698"/>
      <c r="L114" s="698"/>
      <c r="M114" s="698"/>
      <c r="N114" s="698"/>
      <c r="O114" s="699"/>
    </row>
    <row r="115" spans="1:15" ht="19.95" customHeight="1">
      <c r="A115" s="680"/>
      <c r="B115" s="681"/>
      <c r="C115" s="684"/>
      <c r="D115" s="685"/>
      <c r="E115" s="176"/>
      <c r="F115" s="686"/>
      <c r="G115" s="687"/>
      <c r="H115" s="688"/>
      <c r="I115" s="689"/>
      <c r="J115" s="688"/>
      <c r="K115" s="689"/>
      <c r="L115" s="688"/>
      <c r="M115" s="689"/>
      <c r="N115" s="688"/>
      <c r="O115" s="689"/>
    </row>
    <row r="116" spans="1:15" ht="19.95" customHeight="1">
      <c r="A116" s="682"/>
      <c r="B116" s="683"/>
      <c r="C116" s="690"/>
      <c r="D116" s="691"/>
      <c r="E116" s="177"/>
      <c r="F116" s="686"/>
      <c r="G116" s="687"/>
      <c r="H116" s="688"/>
      <c r="I116" s="689"/>
      <c r="J116" s="688"/>
      <c r="K116" s="689"/>
      <c r="L116" s="688"/>
      <c r="M116" s="689"/>
      <c r="N116" s="688"/>
      <c r="O116" s="689"/>
    </row>
    <row r="117" spans="1:15" ht="19.95" customHeight="1">
      <c r="A117" s="637"/>
      <c r="B117" s="638"/>
      <c r="C117" s="692" t="s">
        <v>380</v>
      </c>
      <c r="D117" s="693"/>
      <c r="E117" s="694"/>
      <c r="F117" s="695">
        <f>SUM(F115:G116)</f>
        <v>0</v>
      </c>
      <c r="G117" s="696"/>
      <c r="H117" s="697"/>
      <c r="I117" s="698"/>
      <c r="J117" s="698"/>
      <c r="K117" s="698"/>
      <c r="L117" s="698"/>
      <c r="M117" s="698"/>
      <c r="N117" s="698"/>
      <c r="O117" s="699"/>
    </row>
    <row r="118" spans="1:15" ht="19.95" customHeight="1">
      <c r="A118" s="680"/>
      <c r="B118" s="681"/>
      <c r="C118" s="684"/>
      <c r="D118" s="685"/>
      <c r="E118" s="176"/>
      <c r="F118" s="686"/>
      <c r="G118" s="687"/>
      <c r="H118" s="688"/>
      <c r="I118" s="689"/>
      <c r="J118" s="688"/>
      <c r="K118" s="689"/>
      <c r="L118" s="688"/>
      <c r="M118" s="689"/>
      <c r="N118" s="688"/>
      <c r="O118" s="689"/>
    </row>
    <row r="119" spans="1:15" ht="19.95" customHeight="1">
      <c r="A119" s="682"/>
      <c r="B119" s="683"/>
      <c r="C119" s="690"/>
      <c r="D119" s="691"/>
      <c r="E119" s="177"/>
      <c r="F119" s="686"/>
      <c r="G119" s="687"/>
      <c r="H119" s="688"/>
      <c r="I119" s="689"/>
      <c r="J119" s="688"/>
      <c r="K119" s="689"/>
      <c r="L119" s="688"/>
      <c r="M119" s="689"/>
      <c r="N119" s="688"/>
      <c r="O119" s="689"/>
    </row>
    <row r="120" spans="1:15" ht="19.95" customHeight="1">
      <c r="A120" s="637"/>
      <c r="B120" s="638"/>
      <c r="C120" s="692" t="s">
        <v>380</v>
      </c>
      <c r="D120" s="693"/>
      <c r="E120" s="694"/>
      <c r="F120" s="695">
        <f>SUM(F118:G119)</f>
        <v>0</v>
      </c>
      <c r="G120" s="696"/>
      <c r="H120" s="697"/>
      <c r="I120" s="698"/>
      <c r="J120" s="698"/>
      <c r="K120" s="698"/>
      <c r="L120" s="698"/>
      <c r="M120" s="698"/>
      <c r="N120" s="698"/>
      <c r="O120" s="699"/>
    </row>
    <row r="121" spans="1:15" ht="19.95" customHeight="1">
      <c r="A121" s="680"/>
      <c r="B121" s="681"/>
      <c r="C121" s="684"/>
      <c r="D121" s="685"/>
      <c r="E121" s="176"/>
      <c r="F121" s="686"/>
      <c r="G121" s="687"/>
      <c r="H121" s="688"/>
      <c r="I121" s="689"/>
      <c r="J121" s="688"/>
      <c r="K121" s="689"/>
      <c r="L121" s="688"/>
      <c r="M121" s="689"/>
      <c r="N121" s="688"/>
      <c r="O121" s="689"/>
    </row>
    <row r="122" spans="1:15" ht="19.95" customHeight="1">
      <c r="A122" s="682"/>
      <c r="B122" s="683"/>
      <c r="C122" s="690"/>
      <c r="D122" s="691"/>
      <c r="E122" s="177"/>
      <c r="F122" s="686"/>
      <c r="G122" s="687"/>
      <c r="H122" s="688"/>
      <c r="I122" s="689"/>
      <c r="J122" s="688"/>
      <c r="K122" s="689"/>
      <c r="L122" s="688"/>
      <c r="M122" s="689"/>
      <c r="N122" s="688"/>
      <c r="O122" s="689"/>
    </row>
    <row r="123" spans="1:15" ht="19.95" customHeight="1">
      <c r="A123" s="637"/>
      <c r="B123" s="638"/>
      <c r="C123" s="692" t="s">
        <v>380</v>
      </c>
      <c r="D123" s="693"/>
      <c r="E123" s="694"/>
      <c r="F123" s="695">
        <f>SUM(F121:G122)</f>
        <v>0</v>
      </c>
      <c r="G123" s="696"/>
      <c r="H123" s="697"/>
      <c r="I123" s="698"/>
      <c r="J123" s="698"/>
      <c r="K123" s="698"/>
      <c r="L123" s="698"/>
      <c r="M123" s="698"/>
      <c r="N123" s="698"/>
      <c r="O123" s="699"/>
    </row>
    <row r="124" spans="1:15" ht="19.95" customHeight="1">
      <c r="A124" s="680"/>
      <c r="B124" s="681"/>
      <c r="C124" s="684"/>
      <c r="D124" s="685"/>
      <c r="E124" s="176"/>
      <c r="F124" s="686"/>
      <c r="G124" s="687"/>
      <c r="H124" s="688"/>
      <c r="I124" s="689"/>
      <c r="J124" s="688"/>
      <c r="K124" s="689"/>
      <c r="L124" s="688"/>
      <c r="M124" s="689"/>
      <c r="N124" s="688"/>
      <c r="O124" s="689"/>
    </row>
    <row r="125" spans="1:15" ht="19.95" customHeight="1">
      <c r="A125" s="682"/>
      <c r="B125" s="683"/>
      <c r="C125" s="690"/>
      <c r="D125" s="691"/>
      <c r="E125" s="177"/>
      <c r="F125" s="686"/>
      <c r="G125" s="687"/>
      <c r="H125" s="688"/>
      <c r="I125" s="689"/>
      <c r="J125" s="688"/>
      <c r="K125" s="689"/>
      <c r="L125" s="688"/>
      <c r="M125" s="689"/>
      <c r="N125" s="688"/>
      <c r="O125" s="689"/>
    </row>
    <row r="126" spans="1:15" ht="19.95" customHeight="1">
      <c r="A126" s="637"/>
      <c r="B126" s="638"/>
      <c r="C126" s="692" t="s">
        <v>380</v>
      </c>
      <c r="D126" s="693"/>
      <c r="E126" s="694"/>
      <c r="F126" s="695">
        <f>SUM(F124:G125)</f>
        <v>0</v>
      </c>
      <c r="G126" s="696"/>
      <c r="H126" s="698"/>
      <c r="I126" s="698"/>
      <c r="J126" s="698"/>
      <c r="K126" s="698"/>
      <c r="L126" s="698"/>
      <c r="M126" s="698"/>
      <c r="N126" s="698"/>
      <c r="O126" s="698"/>
    </row>
    <row r="127" spans="1:15" ht="19.95" customHeight="1">
      <c r="A127" s="541" t="s">
        <v>381</v>
      </c>
      <c r="B127" s="542"/>
      <c r="C127" s="542"/>
      <c r="D127" s="542"/>
      <c r="E127" s="706"/>
      <c r="F127" s="695">
        <f>SUM(F109:G126)/2</f>
        <v>0</v>
      </c>
      <c r="G127" s="696"/>
      <c r="H127" s="697"/>
      <c r="I127" s="698"/>
      <c r="J127" s="698"/>
      <c r="K127" s="698"/>
      <c r="L127" s="698"/>
      <c r="M127" s="698"/>
      <c r="N127" s="698"/>
      <c r="O127" s="699"/>
    </row>
    <row r="128" spans="1:15">
      <c r="A128" s="139" t="s">
        <v>24</v>
      </c>
      <c r="B128"/>
      <c r="C128"/>
      <c r="D128"/>
      <c r="E128"/>
      <c r="F128"/>
      <c r="G128"/>
      <c r="H128"/>
      <c r="I128"/>
      <c r="J128"/>
      <c r="K128"/>
      <c r="L128"/>
      <c r="M128"/>
      <c r="N128"/>
      <c r="O128"/>
    </row>
    <row r="129" spans="1:19" ht="18" customHeight="1">
      <c r="A129" s="139" t="s">
        <v>47</v>
      </c>
      <c r="B129"/>
      <c r="C129"/>
      <c r="D129"/>
      <c r="E129"/>
      <c r="F129"/>
      <c r="G129"/>
      <c r="H129"/>
      <c r="I129"/>
      <c r="J129"/>
      <c r="K129"/>
      <c r="L129"/>
      <c r="M129"/>
      <c r="N129"/>
      <c r="O129"/>
    </row>
    <row r="130" spans="1:19" ht="18" customHeight="1">
      <c r="A130" s="139" t="s">
        <v>385</v>
      </c>
      <c r="B130"/>
      <c r="C130"/>
      <c r="D130"/>
      <c r="E130"/>
      <c r="F130"/>
      <c r="G130"/>
      <c r="H130"/>
      <c r="I130"/>
      <c r="J130"/>
      <c r="K130"/>
      <c r="L130"/>
      <c r="M130"/>
      <c r="N130"/>
      <c r="O130"/>
    </row>
    <row r="131" spans="1:19" ht="18" customHeight="1">
      <c r="A131" s="139" t="s">
        <v>384</v>
      </c>
      <c r="B131"/>
      <c r="C131"/>
      <c r="D131"/>
      <c r="E131"/>
      <c r="F131"/>
      <c r="G131"/>
      <c r="H131"/>
      <c r="I131"/>
      <c r="J131"/>
      <c r="K131"/>
      <c r="L131"/>
      <c r="M131"/>
      <c r="N131"/>
      <c r="O131"/>
    </row>
    <row r="132" spans="1:19" ht="18" customHeight="1">
      <c r="A132" s="139" t="s">
        <v>416</v>
      </c>
      <c r="B132"/>
      <c r="C132"/>
      <c r="D132"/>
      <c r="E132"/>
      <c r="F132"/>
      <c r="G132"/>
      <c r="H132"/>
      <c r="I132"/>
      <c r="J132"/>
      <c r="K132"/>
      <c r="L132"/>
      <c r="M132"/>
      <c r="N132"/>
      <c r="O132"/>
    </row>
    <row r="133" spans="1:19" ht="18" customHeight="1">
      <c r="A133" s="139" t="s">
        <v>419</v>
      </c>
      <c r="B133"/>
      <c r="C133"/>
      <c r="D133"/>
      <c r="E133"/>
      <c r="F133"/>
      <c r="G133"/>
      <c r="H133"/>
      <c r="I133"/>
      <c r="J133"/>
      <c r="K133"/>
      <c r="L133"/>
      <c r="M133"/>
      <c r="N133"/>
      <c r="O133"/>
    </row>
    <row r="134" spans="1:19" s="3" customFormat="1" ht="15" customHeight="1">
      <c r="A134" s="106" t="s">
        <v>461</v>
      </c>
      <c r="B134" s="23"/>
      <c r="C134" s="23"/>
      <c r="D134" s="23"/>
      <c r="E134" s="23"/>
      <c r="F134" s="23"/>
      <c r="G134" s="23"/>
      <c r="H134" s="23"/>
      <c r="I134" s="23"/>
      <c r="J134" s="23"/>
      <c r="K134" s="23"/>
      <c r="L134" s="23"/>
      <c r="M134" s="23"/>
      <c r="N134" s="23"/>
      <c r="O134" s="23"/>
      <c r="Q134" s="4"/>
    </row>
    <row r="135" spans="1:19" s="3" customFormat="1" ht="15" customHeight="1">
      <c r="A135" s="23"/>
      <c r="B135" s="23"/>
      <c r="C135" s="23"/>
      <c r="D135" s="23"/>
      <c r="E135" s="23"/>
      <c r="F135" s="23"/>
      <c r="G135" s="23"/>
      <c r="H135" s="23"/>
      <c r="I135" s="23"/>
      <c r="J135" s="23"/>
      <c r="K135" s="23"/>
      <c r="L135" s="23"/>
      <c r="M135" s="23"/>
      <c r="N135" s="23"/>
      <c r="O135" s="23"/>
      <c r="Q135" s="4"/>
    </row>
    <row r="136" spans="1:19" s="63" customFormat="1" ht="15" customHeight="1">
      <c r="A136" s="402" t="s">
        <v>301</v>
      </c>
      <c r="B136" s="402"/>
      <c r="C136" s="402"/>
      <c r="D136" s="402"/>
      <c r="E136" s="402"/>
      <c r="F136" s="402"/>
      <c r="G136" s="402"/>
      <c r="H136" s="402"/>
      <c r="I136" s="402"/>
      <c r="J136" s="402"/>
      <c r="K136" s="402"/>
      <c r="L136" s="402"/>
      <c r="M136" s="402"/>
      <c r="N136" s="402"/>
      <c r="O136" s="402"/>
    </row>
    <row r="137" spans="1:19" s="63" customFormat="1" ht="15" customHeight="1">
      <c r="A137" s="402" t="s">
        <v>169</v>
      </c>
      <c r="B137" s="402"/>
      <c r="C137" s="402"/>
      <c r="D137" s="402"/>
      <c r="E137" s="402"/>
      <c r="F137" s="402"/>
      <c r="G137" s="402"/>
      <c r="H137" s="402"/>
      <c r="I137" s="402"/>
      <c r="J137" s="402"/>
      <c r="K137" s="402"/>
      <c r="L137" s="402"/>
      <c r="M137" s="402"/>
      <c r="N137" s="402"/>
      <c r="O137" s="402"/>
    </row>
    <row r="139" spans="1:19" ht="36.75" customHeight="1">
      <c r="A139" s="441" t="s">
        <v>170</v>
      </c>
      <c r="B139" s="443"/>
      <c r="C139" s="441" t="s">
        <v>171</v>
      </c>
      <c r="D139" s="442"/>
      <c r="E139" s="165" t="s">
        <v>172</v>
      </c>
      <c r="F139" s="165" t="s">
        <v>173</v>
      </c>
      <c r="G139" s="441" t="s">
        <v>174</v>
      </c>
      <c r="H139" s="443"/>
      <c r="I139" s="664" t="s">
        <v>413</v>
      </c>
      <c r="J139" s="665"/>
      <c r="K139" s="449" t="s">
        <v>175</v>
      </c>
      <c r="L139" s="449"/>
      <c r="M139" s="424" t="s">
        <v>176</v>
      </c>
      <c r="N139" s="424"/>
      <c r="O139" s="165" t="s">
        <v>177</v>
      </c>
    </row>
    <row r="140" spans="1:19" ht="60" customHeight="1">
      <c r="A140" s="647"/>
      <c r="B140" s="648"/>
      <c r="C140" s="647"/>
      <c r="D140" s="648"/>
      <c r="E140" s="166"/>
      <c r="F140" s="166"/>
      <c r="G140" s="649"/>
      <c r="H140" s="650"/>
      <c r="I140" s="649"/>
      <c r="J140" s="650"/>
      <c r="K140" s="651"/>
      <c r="L140" s="652"/>
      <c r="M140" s="653"/>
      <c r="N140" s="654"/>
      <c r="O140" s="93"/>
      <c r="S140" s="96"/>
    </row>
    <row r="141" spans="1:19" ht="60" customHeight="1">
      <c r="A141" s="645"/>
      <c r="B141" s="646"/>
      <c r="C141" s="610"/>
      <c r="D141" s="611"/>
      <c r="E141" s="167"/>
      <c r="F141" s="167"/>
      <c r="G141" s="612"/>
      <c r="H141" s="613"/>
      <c r="I141" s="612"/>
      <c r="J141" s="613"/>
      <c r="K141" s="631"/>
      <c r="L141" s="632"/>
      <c r="M141" s="633"/>
      <c r="N141" s="634"/>
      <c r="O141" s="94"/>
    </row>
    <row r="142" spans="1:19" ht="60" customHeight="1">
      <c r="A142" s="645"/>
      <c r="B142" s="646"/>
      <c r="C142" s="610"/>
      <c r="D142" s="611"/>
      <c r="E142" s="167"/>
      <c r="F142" s="167"/>
      <c r="G142" s="612"/>
      <c r="H142" s="613"/>
      <c r="I142" s="612"/>
      <c r="J142" s="613"/>
      <c r="K142" s="631"/>
      <c r="L142" s="632"/>
      <c r="M142" s="633"/>
      <c r="N142" s="634"/>
      <c r="O142" s="94"/>
    </row>
    <row r="143" spans="1:19" ht="60" customHeight="1">
      <c r="A143" s="645"/>
      <c r="B143" s="646"/>
      <c r="C143" s="610"/>
      <c r="D143" s="611"/>
      <c r="E143" s="167"/>
      <c r="F143" s="167"/>
      <c r="G143" s="612"/>
      <c r="H143" s="613"/>
      <c r="I143" s="612"/>
      <c r="J143" s="613"/>
      <c r="K143" s="631"/>
      <c r="L143" s="632"/>
      <c r="M143" s="633"/>
      <c r="N143" s="634"/>
      <c r="O143" s="94"/>
    </row>
    <row r="144" spans="1:19" ht="60" customHeight="1">
      <c r="A144" s="645"/>
      <c r="B144" s="646"/>
      <c r="C144" s="610"/>
      <c r="D144" s="611"/>
      <c r="E144" s="167"/>
      <c r="F144" s="167"/>
      <c r="G144" s="612"/>
      <c r="H144" s="613"/>
      <c r="I144" s="612"/>
      <c r="J144" s="613"/>
      <c r="K144" s="631"/>
      <c r="L144" s="632"/>
      <c r="M144" s="633"/>
      <c r="N144" s="634"/>
      <c r="O144" s="94"/>
    </row>
    <row r="145" spans="1:15" ht="60" customHeight="1">
      <c r="A145" s="645"/>
      <c r="B145" s="646"/>
      <c r="C145" s="610"/>
      <c r="D145" s="611"/>
      <c r="E145" s="167"/>
      <c r="F145" s="167"/>
      <c r="G145" s="612"/>
      <c r="H145" s="613"/>
      <c r="I145" s="612"/>
      <c r="J145" s="613"/>
      <c r="K145" s="631"/>
      <c r="L145" s="632"/>
      <c r="M145" s="633"/>
      <c r="N145" s="634"/>
      <c r="O145" s="94"/>
    </row>
    <row r="146" spans="1:15" ht="60" customHeight="1">
      <c r="A146" s="645"/>
      <c r="B146" s="646"/>
      <c r="C146" s="610"/>
      <c r="D146" s="611"/>
      <c r="E146" s="167"/>
      <c r="F146" s="167"/>
      <c r="G146" s="612"/>
      <c r="H146" s="613"/>
      <c r="I146" s="612"/>
      <c r="J146" s="613"/>
      <c r="K146" s="631"/>
      <c r="L146" s="632"/>
      <c r="M146" s="633"/>
      <c r="N146" s="634"/>
      <c r="O146" s="94"/>
    </row>
    <row r="147" spans="1:15" ht="60" customHeight="1">
      <c r="A147" s="635"/>
      <c r="B147" s="636"/>
      <c r="C147" s="637"/>
      <c r="D147" s="638"/>
      <c r="E147" s="168"/>
      <c r="F147" s="168"/>
      <c r="G147" s="639"/>
      <c r="H147" s="640"/>
      <c r="I147" s="639"/>
      <c r="J147" s="640"/>
      <c r="K147" s="641"/>
      <c r="L147" s="642"/>
      <c r="M147" s="643"/>
      <c r="N147" s="644"/>
      <c r="O147" s="95"/>
    </row>
    <row r="148" spans="1:15">
      <c r="A148" s="63" t="s">
        <v>24</v>
      </c>
      <c r="B148" s="96"/>
      <c r="C148"/>
      <c r="D148"/>
      <c r="E148"/>
      <c r="F148"/>
      <c r="G148"/>
      <c r="H148"/>
      <c r="I148"/>
      <c r="J148"/>
      <c r="K148"/>
      <c r="L148"/>
      <c r="M148"/>
      <c r="N148"/>
      <c r="O148"/>
    </row>
    <row r="149" spans="1:15" ht="18" customHeight="1">
      <c r="A149" s="63" t="s">
        <v>302</v>
      </c>
      <c r="B149"/>
      <c r="C149"/>
      <c r="D149"/>
      <c r="E149"/>
      <c r="F149"/>
      <c r="G149"/>
      <c r="H149"/>
      <c r="I149"/>
      <c r="J149"/>
      <c r="K149"/>
      <c r="L149"/>
      <c r="M149"/>
      <c r="N149"/>
      <c r="O149"/>
    </row>
    <row r="150" spans="1:15" ht="18" customHeight="1">
      <c r="A150" s="63" t="s">
        <v>303</v>
      </c>
      <c r="B150"/>
      <c r="C150"/>
      <c r="D150"/>
      <c r="E150"/>
      <c r="F150"/>
      <c r="G150"/>
      <c r="H150"/>
      <c r="I150"/>
      <c r="J150"/>
      <c r="K150"/>
      <c r="L150"/>
      <c r="M150"/>
      <c r="N150"/>
      <c r="O150"/>
    </row>
    <row r="151" spans="1:15" ht="18" customHeight="1">
      <c r="A151" s="63" t="s">
        <v>304</v>
      </c>
      <c r="B151"/>
      <c r="C151"/>
      <c r="D151"/>
      <c r="E151"/>
      <c r="F151"/>
      <c r="G151"/>
      <c r="H151"/>
      <c r="I151"/>
      <c r="J151"/>
      <c r="K151"/>
      <c r="L151"/>
      <c r="M151"/>
      <c r="N151"/>
      <c r="O151"/>
    </row>
    <row r="152" spans="1:15">
      <c r="A152" s="114" t="s">
        <v>340</v>
      </c>
      <c r="B152" s="114"/>
      <c r="C152" s="114"/>
      <c r="D152" s="114"/>
      <c r="E152" s="114"/>
      <c r="F152" s="114"/>
      <c r="G152" s="114"/>
      <c r="H152" s="114"/>
      <c r="I152" s="114"/>
      <c r="J152" s="114"/>
      <c r="K152" s="114"/>
      <c r="L152" s="114"/>
      <c r="M152" s="114"/>
      <c r="N152" s="114"/>
      <c r="O152" s="114"/>
    </row>
    <row r="153" spans="1:15" s="114" customFormat="1" ht="15" customHeight="1">
      <c r="A153" s="402" t="s">
        <v>341</v>
      </c>
      <c r="B153" s="402"/>
      <c r="C153" s="402"/>
      <c r="D153" s="402"/>
      <c r="E153" s="402"/>
      <c r="F153" s="402"/>
      <c r="G153" s="402"/>
      <c r="H153" s="402"/>
      <c r="I153" s="402"/>
      <c r="J153" s="402"/>
      <c r="K153" s="402"/>
      <c r="L153" s="402"/>
      <c r="M153" s="402"/>
      <c r="N153" s="402"/>
      <c r="O153" s="402"/>
    </row>
    <row r="154" spans="1:15" s="114" customFormat="1" ht="15" customHeight="1">
      <c r="A154" s="402"/>
      <c r="B154" s="402"/>
      <c r="C154" s="402"/>
      <c r="D154" s="402"/>
      <c r="E154" s="402"/>
      <c r="F154" s="402"/>
      <c r="G154" s="402"/>
      <c r="H154" s="402"/>
      <c r="I154" s="402"/>
      <c r="J154" s="402"/>
      <c r="K154" s="402"/>
      <c r="L154" s="402"/>
      <c r="M154" s="402"/>
      <c r="N154" s="402"/>
      <c r="O154" s="402"/>
    </row>
    <row r="155" spans="1:15" ht="15" customHeight="1">
      <c r="A155" s="114"/>
      <c r="B155" s="114"/>
      <c r="C155" s="114"/>
      <c r="D155" s="114"/>
      <c r="E155" s="114"/>
      <c r="F155" s="114"/>
      <c r="G155" s="114"/>
      <c r="H155" s="114"/>
      <c r="I155" s="114"/>
      <c r="J155" s="114"/>
      <c r="K155" s="114"/>
      <c r="L155" s="661" t="str">
        <f>L2</f>
        <v>令和　年　月　日</v>
      </c>
      <c r="M155" s="662"/>
      <c r="N155" s="662"/>
      <c r="O155" s="663"/>
    </row>
    <row r="156" spans="1:15" s="114" customFormat="1" ht="15" customHeight="1">
      <c r="A156" s="110"/>
      <c r="B156" s="159" t="s">
        <v>411</v>
      </c>
      <c r="C156" s="627" t="s">
        <v>342</v>
      </c>
      <c r="D156" s="627"/>
      <c r="E156" s="628"/>
      <c r="F156" s="624" t="str">
        <f>IF('交付申請書(様式)'!J7=0,"",'交付申請書(様式)'!J7)</f>
        <v/>
      </c>
      <c r="G156" s="625"/>
      <c r="H156" s="625"/>
      <c r="I156" s="625"/>
      <c r="J156" s="625"/>
      <c r="K156" s="626"/>
      <c r="L156" s="614"/>
      <c r="M156" s="614"/>
      <c r="N156" s="614"/>
      <c r="O156" s="614"/>
    </row>
    <row r="157" spans="1:15" s="114" customFormat="1" ht="15" customHeight="1">
      <c r="A157" s="110"/>
      <c r="B157" s="112"/>
      <c r="C157" s="629" t="s">
        <v>409</v>
      </c>
      <c r="D157" s="629"/>
      <c r="E157" s="630"/>
      <c r="F157" s="624" t="str">
        <f>IF('交付申請書(様式)'!J8=0,"",'交付申請書(様式)'!J8)</f>
        <v/>
      </c>
      <c r="G157" s="625"/>
      <c r="H157" s="625"/>
      <c r="I157" s="625"/>
      <c r="J157" s="625"/>
      <c r="K157" s="626"/>
      <c r="L157" s="116"/>
      <c r="M157" s="116"/>
      <c r="N157" s="116"/>
      <c r="O157" s="116"/>
    </row>
    <row r="158" spans="1:15" s="160" customFormat="1" ht="15" customHeight="1">
      <c r="A158" s="158"/>
      <c r="B158" s="159"/>
      <c r="C158" s="629" t="s">
        <v>410</v>
      </c>
      <c r="D158" s="629"/>
      <c r="E158" s="630"/>
      <c r="F158" s="624" t="str">
        <f>IF('交付申請書(様式)'!J9=0,"",'交付申請書(様式)'!J9)</f>
        <v/>
      </c>
      <c r="G158" s="625"/>
      <c r="H158" s="625"/>
      <c r="I158" s="625"/>
      <c r="J158" s="625"/>
      <c r="K158" s="626"/>
      <c r="L158" s="161"/>
      <c r="M158" s="161"/>
      <c r="N158" s="161"/>
      <c r="O158" s="161"/>
    </row>
    <row r="159" spans="1:15">
      <c r="A159" s="114"/>
      <c r="B159" s="114"/>
      <c r="C159" s="114"/>
      <c r="D159" s="114"/>
      <c r="E159" s="114"/>
      <c r="F159" s="114"/>
      <c r="G159" s="114"/>
      <c r="H159" s="114"/>
      <c r="I159" s="114"/>
      <c r="J159" s="114"/>
      <c r="K159" s="114"/>
      <c r="L159" s="114"/>
      <c r="M159" s="114"/>
      <c r="N159" s="97"/>
      <c r="O159" s="114"/>
    </row>
    <row r="160" spans="1:15" ht="24" customHeight="1">
      <c r="A160" s="114"/>
      <c r="B160" s="130" t="s">
        <v>343</v>
      </c>
      <c r="C160" s="131"/>
      <c r="D160" s="131"/>
      <c r="E160" s="131"/>
      <c r="F160" s="131"/>
      <c r="G160" s="131"/>
      <c r="H160" s="131"/>
      <c r="I160" s="131"/>
      <c r="J160" s="131"/>
      <c r="K160" s="131"/>
      <c r="L160" s="131"/>
      <c r="M160" s="131"/>
      <c r="N160" s="132"/>
      <c r="O160" s="114"/>
    </row>
    <row r="161" spans="1:15" ht="36" customHeight="1">
      <c r="A161" s="114"/>
      <c r="B161" s="618"/>
      <c r="C161" s="619"/>
      <c r="D161" s="619"/>
      <c r="E161" s="619"/>
      <c r="F161" s="619"/>
      <c r="G161" s="619"/>
      <c r="H161" s="619"/>
      <c r="I161" s="619"/>
      <c r="J161" s="619"/>
      <c r="K161" s="619"/>
      <c r="L161" s="619"/>
      <c r="M161" s="619"/>
      <c r="N161" s="620"/>
      <c r="O161" s="114"/>
    </row>
    <row r="162" spans="1:15" ht="24" customHeight="1">
      <c r="A162" s="114"/>
      <c r="B162" s="133" t="s">
        <v>344</v>
      </c>
      <c r="C162" s="134"/>
      <c r="D162" s="134"/>
      <c r="E162" s="134"/>
      <c r="F162" s="134"/>
      <c r="G162" s="134"/>
      <c r="H162" s="134"/>
      <c r="I162" s="134"/>
      <c r="J162" s="134"/>
      <c r="K162" s="134"/>
      <c r="L162" s="134"/>
      <c r="M162" s="134"/>
      <c r="N162" s="135"/>
      <c r="O162" s="114"/>
    </row>
    <row r="163" spans="1:15" ht="36" customHeight="1">
      <c r="A163" s="114"/>
      <c r="B163" s="618"/>
      <c r="C163" s="619"/>
      <c r="D163" s="619"/>
      <c r="E163" s="619"/>
      <c r="F163" s="619"/>
      <c r="G163" s="619"/>
      <c r="H163" s="619"/>
      <c r="I163" s="619"/>
      <c r="J163" s="619"/>
      <c r="K163" s="619"/>
      <c r="L163" s="619"/>
      <c r="M163" s="619"/>
      <c r="N163" s="620"/>
      <c r="O163" s="114"/>
    </row>
    <row r="164" spans="1:15" ht="24" customHeight="1">
      <c r="A164" s="114"/>
      <c r="B164" s="133" t="s">
        <v>345</v>
      </c>
      <c r="C164" s="134"/>
      <c r="D164" s="134"/>
      <c r="E164" s="134"/>
      <c r="F164" s="134"/>
      <c r="G164" s="134"/>
      <c r="H164" s="134"/>
      <c r="I164" s="134"/>
      <c r="J164" s="134"/>
      <c r="K164" s="134"/>
      <c r="L164" s="134"/>
      <c r="M164" s="134"/>
      <c r="N164" s="135"/>
      <c r="O164" s="114"/>
    </row>
    <row r="165" spans="1:15" ht="36" customHeight="1">
      <c r="A165" s="114"/>
      <c r="B165" s="618"/>
      <c r="C165" s="619"/>
      <c r="D165" s="619"/>
      <c r="E165" s="619"/>
      <c r="F165" s="619"/>
      <c r="G165" s="619"/>
      <c r="H165" s="619"/>
      <c r="I165" s="619"/>
      <c r="J165" s="619"/>
      <c r="K165" s="619"/>
      <c r="L165" s="619"/>
      <c r="M165" s="619"/>
      <c r="N165" s="620"/>
      <c r="O165" s="114"/>
    </row>
    <row r="166" spans="1:15" ht="24" customHeight="1">
      <c r="A166" s="114"/>
      <c r="B166" s="133" t="s">
        <v>346</v>
      </c>
      <c r="C166" s="134"/>
      <c r="D166" s="134"/>
      <c r="E166" s="134"/>
      <c r="F166" s="134"/>
      <c r="G166" s="134"/>
      <c r="H166" s="134"/>
      <c r="I166" s="134"/>
      <c r="J166" s="134"/>
      <c r="K166" s="134"/>
      <c r="L166" s="134"/>
      <c r="M166" s="134"/>
      <c r="N166" s="135"/>
      <c r="O166" s="114"/>
    </row>
    <row r="167" spans="1:15" ht="36" customHeight="1">
      <c r="A167" s="114"/>
      <c r="B167" s="618"/>
      <c r="C167" s="619"/>
      <c r="D167" s="619"/>
      <c r="E167" s="619"/>
      <c r="F167" s="619"/>
      <c r="G167" s="619"/>
      <c r="H167" s="619"/>
      <c r="I167" s="619"/>
      <c r="J167" s="619"/>
      <c r="K167" s="619"/>
      <c r="L167" s="619"/>
      <c r="M167" s="619"/>
      <c r="N167" s="620"/>
      <c r="O167" s="114"/>
    </row>
    <row r="168" spans="1:15" ht="36" customHeight="1">
      <c r="A168" s="114"/>
      <c r="B168" s="621" t="s">
        <v>347</v>
      </c>
      <c r="C168" s="622"/>
      <c r="D168" s="622"/>
      <c r="E168" s="622"/>
      <c r="F168" s="622"/>
      <c r="G168" s="622"/>
      <c r="H168" s="622"/>
      <c r="I168" s="622"/>
      <c r="J168" s="622"/>
      <c r="K168" s="622"/>
      <c r="L168" s="622"/>
      <c r="M168" s="622"/>
      <c r="N168" s="623"/>
      <c r="O168" s="114"/>
    </row>
    <row r="169" spans="1:15" ht="240.6" customHeight="1">
      <c r="A169" s="114"/>
      <c r="B169" s="615"/>
      <c r="C169" s="616"/>
      <c r="D169" s="616"/>
      <c r="E169" s="616"/>
      <c r="F169" s="616"/>
      <c r="G169" s="616"/>
      <c r="H169" s="616"/>
      <c r="I169" s="616"/>
      <c r="J169" s="616"/>
      <c r="K169" s="616"/>
      <c r="L169" s="616"/>
      <c r="M169" s="616"/>
      <c r="N169" s="617"/>
      <c r="O169" s="114"/>
    </row>
    <row r="170" spans="1:15">
      <c r="A170" s="114"/>
      <c r="B170" s="114"/>
      <c r="C170" s="114"/>
      <c r="D170" s="114"/>
      <c r="E170" s="114"/>
      <c r="F170" s="114"/>
      <c r="G170" s="114"/>
      <c r="H170" s="114"/>
      <c r="I170" s="114"/>
      <c r="J170" s="114"/>
      <c r="K170" s="114"/>
      <c r="L170" s="114"/>
      <c r="M170" s="114"/>
      <c r="N170" s="114"/>
      <c r="O170" s="114"/>
    </row>
    <row r="171" spans="1:15">
      <c r="A171" s="185"/>
      <c r="B171" s="185"/>
      <c r="C171" s="185"/>
      <c r="D171" s="185"/>
      <c r="E171" s="185"/>
      <c r="F171" s="185"/>
      <c r="G171" s="185"/>
      <c r="H171" s="185"/>
      <c r="I171" s="185"/>
      <c r="J171" s="185"/>
      <c r="K171" s="185"/>
      <c r="L171" s="185"/>
      <c r="M171" s="185"/>
      <c r="N171" s="185"/>
      <c r="O171" s="185"/>
    </row>
    <row r="172" spans="1:15" s="185" customFormat="1" ht="15" customHeight="1">
      <c r="A172" s="402" t="s">
        <v>473</v>
      </c>
      <c r="B172" s="402"/>
      <c r="C172" s="402"/>
      <c r="D172" s="402"/>
      <c r="E172" s="402"/>
      <c r="F172" s="402"/>
      <c r="G172" s="402"/>
      <c r="H172" s="402"/>
      <c r="I172" s="402"/>
      <c r="J172" s="402"/>
      <c r="K172" s="402"/>
      <c r="L172" s="402"/>
      <c r="M172" s="402"/>
      <c r="N172" s="402"/>
      <c r="O172" s="402"/>
    </row>
    <row r="173" spans="1:15" s="185" customFormat="1" ht="15" customHeight="1">
      <c r="A173" s="402" t="s">
        <v>474</v>
      </c>
      <c r="B173" s="402"/>
      <c r="C173" s="402"/>
      <c r="D173" s="402"/>
      <c r="E173" s="402"/>
      <c r="F173" s="402"/>
      <c r="G173" s="402"/>
      <c r="H173" s="402"/>
      <c r="I173" s="402"/>
      <c r="J173" s="402"/>
      <c r="K173" s="402"/>
      <c r="L173" s="402"/>
      <c r="M173" s="402"/>
      <c r="N173" s="402"/>
      <c r="O173" s="402"/>
    </row>
    <row r="174" spans="1:15" s="185" customFormat="1" ht="15" customHeight="1">
      <c r="A174" s="184"/>
      <c r="B174" s="184"/>
      <c r="C174" s="184"/>
      <c r="D174" s="184"/>
      <c r="E174" s="184"/>
      <c r="F174" s="184"/>
      <c r="G174" s="184"/>
      <c r="H174" s="184"/>
      <c r="I174" s="184"/>
      <c r="J174" s="184"/>
      <c r="K174" s="184"/>
      <c r="L174" s="614" t="s">
        <v>475</v>
      </c>
      <c r="M174" s="614"/>
      <c r="N174" s="614"/>
      <c r="O174" s="614"/>
    </row>
    <row r="175" spans="1:15">
      <c r="A175" s="185"/>
      <c r="B175" s="185"/>
      <c r="C175" s="185"/>
      <c r="D175" s="185"/>
      <c r="E175" s="185"/>
      <c r="F175" s="185"/>
      <c r="G175" s="185"/>
      <c r="H175" s="185"/>
      <c r="I175" s="185"/>
      <c r="J175" s="185"/>
      <c r="K175" s="185"/>
      <c r="L175" s="185"/>
      <c r="M175" s="185"/>
      <c r="N175" s="97" t="s">
        <v>476</v>
      </c>
      <c r="O175" s="185"/>
    </row>
    <row r="176" spans="1:15" ht="30" customHeight="1">
      <c r="A176" s="185"/>
      <c r="B176" s="188" t="s">
        <v>477</v>
      </c>
      <c r="C176" s="541" t="s">
        <v>478</v>
      </c>
      <c r="D176" s="542"/>
      <c r="E176" s="542"/>
      <c r="F176" s="542"/>
      <c r="G176" s="542"/>
      <c r="H176" s="542"/>
      <c r="I176" s="542"/>
      <c r="J176" s="542"/>
      <c r="K176" s="542"/>
      <c r="L176" s="542"/>
      <c r="M176" s="706"/>
      <c r="N176" s="183" t="s">
        <v>479</v>
      </c>
      <c r="O176" s="185"/>
    </row>
    <row r="177" spans="1:15" ht="50.4" customHeight="1">
      <c r="A177" s="185"/>
      <c r="B177" s="189">
        <v>1</v>
      </c>
      <c r="C177" s="707" t="s">
        <v>480</v>
      </c>
      <c r="D177" s="707"/>
      <c r="E177" s="707"/>
      <c r="F177" s="707"/>
      <c r="G177" s="707"/>
      <c r="H177" s="707"/>
      <c r="I177" s="707"/>
      <c r="J177" s="707"/>
      <c r="K177" s="707"/>
      <c r="L177" s="707"/>
      <c r="M177" s="707"/>
      <c r="N177" s="186"/>
      <c r="O177" s="185"/>
    </row>
    <row r="178" spans="1:15" ht="50.4" customHeight="1">
      <c r="A178" s="185"/>
      <c r="B178" s="189">
        <v>2</v>
      </c>
      <c r="C178" s="707" t="s">
        <v>481</v>
      </c>
      <c r="D178" s="707"/>
      <c r="E178" s="707"/>
      <c r="F178" s="707"/>
      <c r="G178" s="707"/>
      <c r="H178" s="707"/>
      <c r="I178" s="707"/>
      <c r="J178" s="707"/>
      <c r="K178" s="707"/>
      <c r="L178" s="707"/>
      <c r="M178" s="707"/>
      <c r="N178" s="186"/>
      <c r="O178" s="185"/>
    </row>
    <row r="179" spans="1:15" ht="50.4" customHeight="1">
      <c r="A179" s="185"/>
      <c r="B179" s="189">
        <v>3</v>
      </c>
      <c r="C179" s="707" t="s">
        <v>482</v>
      </c>
      <c r="D179" s="707"/>
      <c r="E179" s="707"/>
      <c r="F179" s="707"/>
      <c r="G179" s="707"/>
      <c r="H179" s="707"/>
      <c r="I179" s="707"/>
      <c r="J179" s="707"/>
      <c r="K179" s="707"/>
      <c r="L179" s="707"/>
      <c r="M179" s="707"/>
      <c r="N179" s="186"/>
      <c r="O179" s="185"/>
    </row>
    <row r="180" spans="1:15" ht="69.75" customHeight="1">
      <c r="A180" s="185"/>
      <c r="B180" s="189">
        <v>4</v>
      </c>
      <c r="C180" s="707" t="s">
        <v>483</v>
      </c>
      <c r="D180" s="707"/>
      <c r="E180" s="707"/>
      <c r="F180" s="707"/>
      <c r="G180" s="707"/>
      <c r="H180" s="707"/>
      <c r="I180" s="707"/>
      <c r="J180" s="707"/>
      <c r="K180" s="707"/>
      <c r="L180" s="707"/>
      <c r="M180" s="707"/>
      <c r="N180" s="186"/>
      <c r="O180" s="185"/>
    </row>
    <row r="181" spans="1:15" ht="50.4" customHeight="1">
      <c r="A181" s="185"/>
      <c r="B181" s="189">
        <v>5</v>
      </c>
      <c r="C181" s="707" t="s">
        <v>484</v>
      </c>
      <c r="D181" s="707"/>
      <c r="E181" s="707"/>
      <c r="F181" s="707"/>
      <c r="G181" s="707"/>
      <c r="H181" s="707"/>
      <c r="I181" s="707"/>
      <c r="J181" s="707"/>
      <c r="K181" s="707"/>
      <c r="L181" s="707"/>
      <c r="M181" s="707"/>
      <c r="N181" s="186"/>
      <c r="O181" s="185"/>
    </row>
    <row r="182" spans="1:15" ht="50.4" customHeight="1">
      <c r="A182" s="185"/>
      <c r="B182" s="189">
        <v>6</v>
      </c>
      <c r="C182" s="707" t="s">
        <v>485</v>
      </c>
      <c r="D182" s="707"/>
      <c r="E182" s="707"/>
      <c r="F182" s="707"/>
      <c r="G182" s="707"/>
      <c r="H182" s="707"/>
      <c r="I182" s="707"/>
      <c r="J182" s="707"/>
      <c r="K182" s="707"/>
      <c r="L182" s="707"/>
      <c r="M182" s="707"/>
      <c r="N182" s="186"/>
      <c r="O182" s="185"/>
    </row>
    <row r="183" spans="1:15" ht="50.4" customHeight="1">
      <c r="A183" s="185"/>
      <c r="B183" s="189">
        <v>7</v>
      </c>
      <c r="C183" s="707" t="s">
        <v>486</v>
      </c>
      <c r="D183" s="707"/>
      <c r="E183" s="707"/>
      <c r="F183" s="707"/>
      <c r="G183" s="707"/>
      <c r="H183" s="707"/>
      <c r="I183" s="707"/>
      <c r="J183" s="707"/>
      <c r="K183" s="707"/>
      <c r="L183" s="707"/>
      <c r="M183" s="707"/>
      <c r="N183" s="186"/>
      <c r="O183" s="185"/>
    </row>
    <row r="184" spans="1:15" ht="50.4" customHeight="1">
      <c r="A184" s="185"/>
      <c r="B184" s="189">
        <v>8</v>
      </c>
      <c r="C184" s="707" t="s">
        <v>487</v>
      </c>
      <c r="D184" s="707"/>
      <c r="E184" s="707"/>
      <c r="F184" s="707"/>
      <c r="G184" s="707"/>
      <c r="H184" s="707"/>
      <c r="I184" s="707"/>
      <c r="J184" s="707"/>
      <c r="K184" s="707"/>
      <c r="L184" s="707"/>
      <c r="M184" s="707"/>
      <c r="N184" s="186"/>
      <c r="O184" s="185"/>
    </row>
    <row r="185" spans="1:15">
      <c r="A185" s="185"/>
      <c r="B185" s="185"/>
      <c r="C185" s="185"/>
      <c r="D185" s="185"/>
      <c r="E185" s="185"/>
      <c r="F185" s="185"/>
      <c r="G185" s="185"/>
      <c r="H185" s="185"/>
      <c r="I185" s="185"/>
      <c r="J185" s="185"/>
      <c r="K185" s="185"/>
      <c r="L185" s="185"/>
      <c r="M185" s="185"/>
      <c r="N185" s="185"/>
      <c r="O185" s="185"/>
    </row>
    <row r="186" spans="1:15">
      <c r="A186" s="87"/>
      <c r="B186" s="87"/>
      <c r="C186" s="87"/>
      <c r="D186" s="87"/>
      <c r="E186" s="87"/>
      <c r="F186" s="87"/>
      <c r="G186" s="87"/>
      <c r="H186" s="87"/>
      <c r="I186" s="87"/>
      <c r="J186" s="87"/>
      <c r="K186" s="87"/>
      <c r="L186" s="87"/>
      <c r="M186" s="87"/>
      <c r="N186" s="87"/>
      <c r="O186" s="87"/>
    </row>
    <row r="187" spans="1:15">
      <c r="A187" s="87"/>
      <c r="B187" s="87"/>
      <c r="C187" s="87"/>
      <c r="D187" s="87"/>
      <c r="E187" s="87"/>
      <c r="F187" s="87"/>
      <c r="G187" s="87"/>
      <c r="H187" s="87"/>
      <c r="I187" s="87"/>
      <c r="J187" s="87"/>
      <c r="K187" s="87"/>
      <c r="L187" s="87"/>
      <c r="M187" s="87"/>
      <c r="N187" s="87"/>
      <c r="O187" s="87"/>
    </row>
  </sheetData>
  <mergeCells count="325">
    <mergeCell ref="C182:M182"/>
    <mergeCell ref="C183:M183"/>
    <mergeCell ref="C184:M184"/>
    <mergeCell ref="A172:O172"/>
    <mergeCell ref="A173:O173"/>
    <mergeCell ref="L174:O174"/>
    <mergeCell ref="C176:M176"/>
    <mergeCell ref="C177:M177"/>
    <mergeCell ref="C178:M178"/>
    <mergeCell ref="C179:M179"/>
    <mergeCell ref="C180:M180"/>
    <mergeCell ref="C181:M181"/>
    <mergeCell ref="F126:G126"/>
    <mergeCell ref="H126:O126"/>
    <mergeCell ref="A121:B123"/>
    <mergeCell ref="C121:D121"/>
    <mergeCell ref="F121:G121"/>
    <mergeCell ref="F122:G122"/>
    <mergeCell ref="H122:I122"/>
    <mergeCell ref="J122:K122"/>
    <mergeCell ref="L122:M122"/>
    <mergeCell ref="N122:O122"/>
    <mergeCell ref="B66:D66"/>
    <mergeCell ref="E66:O66"/>
    <mergeCell ref="A127:E127"/>
    <mergeCell ref="F127:G127"/>
    <mergeCell ref="H127:O127"/>
    <mergeCell ref="A124:B126"/>
    <mergeCell ref="C124:D124"/>
    <mergeCell ref="F124:G124"/>
    <mergeCell ref="H124:I124"/>
    <mergeCell ref="J124:K124"/>
    <mergeCell ref="L124:M124"/>
    <mergeCell ref="N124:O124"/>
    <mergeCell ref="C125:D125"/>
    <mergeCell ref="F125:G125"/>
    <mergeCell ref="H125:I125"/>
    <mergeCell ref="J125:K125"/>
    <mergeCell ref="L125:M125"/>
    <mergeCell ref="N125:O125"/>
    <mergeCell ref="C126:E126"/>
    <mergeCell ref="C123:E123"/>
    <mergeCell ref="F123:G123"/>
    <mergeCell ref="H123:O123"/>
    <mergeCell ref="A118:B120"/>
    <mergeCell ref="C118:D118"/>
    <mergeCell ref="F118:G118"/>
    <mergeCell ref="H118:I118"/>
    <mergeCell ref="J118:K118"/>
    <mergeCell ref="L118:M118"/>
    <mergeCell ref="N118:O118"/>
    <mergeCell ref="C119:D119"/>
    <mergeCell ref="F119:G119"/>
    <mergeCell ref="H119:I119"/>
    <mergeCell ref="J119:K119"/>
    <mergeCell ref="L119:M119"/>
    <mergeCell ref="N119:O119"/>
    <mergeCell ref="C120:E120"/>
    <mergeCell ref="F120:G120"/>
    <mergeCell ref="H120:O120"/>
    <mergeCell ref="H121:I121"/>
    <mergeCell ref="J121:K121"/>
    <mergeCell ref="L121:M121"/>
    <mergeCell ref="N121:O121"/>
    <mergeCell ref="C122:D122"/>
    <mergeCell ref="A115:B117"/>
    <mergeCell ref="C115:D115"/>
    <mergeCell ref="F115:G115"/>
    <mergeCell ref="H115:I115"/>
    <mergeCell ref="J115:K115"/>
    <mergeCell ref="L115:M115"/>
    <mergeCell ref="N115:O115"/>
    <mergeCell ref="C116:D116"/>
    <mergeCell ref="F116:G116"/>
    <mergeCell ref="H116:I116"/>
    <mergeCell ref="J116:K116"/>
    <mergeCell ref="L116:M116"/>
    <mergeCell ref="N116:O116"/>
    <mergeCell ref="C117:E117"/>
    <mergeCell ref="F117:G117"/>
    <mergeCell ref="H117:O117"/>
    <mergeCell ref="A112:B114"/>
    <mergeCell ref="C112:D112"/>
    <mergeCell ref="F112:G112"/>
    <mergeCell ref="H112:I112"/>
    <mergeCell ref="J112:K112"/>
    <mergeCell ref="L112:M112"/>
    <mergeCell ref="N112:O112"/>
    <mergeCell ref="C113:D113"/>
    <mergeCell ref="F113:G113"/>
    <mergeCell ref="H113:I113"/>
    <mergeCell ref="J113:K113"/>
    <mergeCell ref="L113:M113"/>
    <mergeCell ref="N113:O113"/>
    <mergeCell ref="C114:E114"/>
    <mergeCell ref="F114:G114"/>
    <mergeCell ref="H114:O114"/>
    <mergeCell ref="A109:B111"/>
    <mergeCell ref="C109:D109"/>
    <mergeCell ref="F109:G109"/>
    <mergeCell ref="H109:I109"/>
    <mergeCell ref="J109:K109"/>
    <mergeCell ref="L109:M109"/>
    <mergeCell ref="N109:O109"/>
    <mergeCell ref="C110:D110"/>
    <mergeCell ref="F110:G110"/>
    <mergeCell ref="H110:I110"/>
    <mergeCell ref="J110:K110"/>
    <mergeCell ref="L110:M110"/>
    <mergeCell ref="N110:O110"/>
    <mergeCell ref="C111:E111"/>
    <mergeCell ref="F111:G111"/>
    <mergeCell ref="H111:O111"/>
    <mergeCell ref="D90:F92"/>
    <mergeCell ref="G90:H92"/>
    <mergeCell ref="I90:J92"/>
    <mergeCell ref="K90:M90"/>
    <mergeCell ref="K91:M91"/>
    <mergeCell ref="A104:O104"/>
    <mergeCell ref="A106:B108"/>
    <mergeCell ref="C106:D108"/>
    <mergeCell ref="E106:E108"/>
    <mergeCell ref="F106:G108"/>
    <mergeCell ref="H106:I108"/>
    <mergeCell ref="J106:K108"/>
    <mergeCell ref="L106:M108"/>
    <mergeCell ref="N106:O108"/>
    <mergeCell ref="E64:O64"/>
    <mergeCell ref="B64:D64"/>
    <mergeCell ref="B65:D65"/>
    <mergeCell ref="B67:D67"/>
    <mergeCell ref="E65:O65"/>
    <mergeCell ref="E67:O67"/>
    <mergeCell ref="E68:O68"/>
    <mergeCell ref="B68:D68"/>
    <mergeCell ref="N90:O92"/>
    <mergeCell ref="K92:L92"/>
    <mergeCell ref="N85:O89"/>
    <mergeCell ref="B90:B92"/>
    <mergeCell ref="B85:C85"/>
    <mergeCell ref="D85:F85"/>
    <mergeCell ref="G85:H85"/>
    <mergeCell ref="K85:M85"/>
    <mergeCell ref="B86:C86"/>
    <mergeCell ref="D88:F88"/>
    <mergeCell ref="K88:M88"/>
    <mergeCell ref="B89:C89"/>
    <mergeCell ref="D89:F89"/>
    <mergeCell ref="G89:H89"/>
    <mergeCell ref="I89:J89"/>
    <mergeCell ref="K89:M89"/>
    <mergeCell ref="M139:N139"/>
    <mergeCell ref="A136:O136"/>
    <mergeCell ref="A137:O137"/>
    <mergeCell ref="A139:B139"/>
    <mergeCell ref="C139:D139"/>
    <mergeCell ref="G139:H139"/>
    <mergeCell ref="I139:J139"/>
    <mergeCell ref="K139:L139"/>
    <mergeCell ref="A153:O153"/>
    <mergeCell ref="A141:B141"/>
    <mergeCell ref="C141:D141"/>
    <mergeCell ref="G141:H141"/>
    <mergeCell ref="I141:J141"/>
    <mergeCell ref="K141:L141"/>
    <mergeCell ref="M141:N141"/>
    <mergeCell ref="A142:B142"/>
    <mergeCell ref="C142:D142"/>
    <mergeCell ref="G142:H142"/>
    <mergeCell ref="I142:J142"/>
    <mergeCell ref="K142:L142"/>
    <mergeCell ref="M142:N142"/>
    <mergeCell ref="A143:B143"/>
    <mergeCell ref="C143:D143"/>
    <mergeCell ref="G143:H143"/>
    <mergeCell ref="D86:F86"/>
    <mergeCell ref="K86:M86"/>
    <mergeCell ref="B87:C87"/>
    <mergeCell ref="D87:F87"/>
    <mergeCell ref="K87:M87"/>
    <mergeCell ref="B88:C88"/>
    <mergeCell ref="B79:D79"/>
    <mergeCell ref="E79:H79"/>
    <mergeCell ref="I79:O79"/>
    <mergeCell ref="B77:D77"/>
    <mergeCell ref="E77:H77"/>
    <mergeCell ref="I77:O77"/>
    <mergeCell ref="B78:D78"/>
    <mergeCell ref="E78:H78"/>
    <mergeCell ref="I78:O78"/>
    <mergeCell ref="B75:D75"/>
    <mergeCell ref="E75:H75"/>
    <mergeCell ref="I75:O75"/>
    <mergeCell ref="B76:D76"/>
    <mergeCell ref="E76:H76"/>
    <mergeCell ref="I76:O76"/>
    <mergeCell ref="A71:O71"/>
    <mergeCell ref="B74:D74"/>
    <mergeCell ref="E74:H74"/>
    <mergeCell ref="I74:O74"/>
    <mergeCell ref="G88:H88"/>
    <mergeCell ref="I88:J88"/>
    <mergeCell ref="L155:O155"/>
    <mergeCell ref="B82:C84"/>
    <mergeCell ref="D82:F84"/>
    <mergeCell ref="G82:H82"/>
    <mergeCell ref="I82:J82"/>
    <mergeCell ref="K82:M84"/>
    <mergeCell ref="N82:O82"/>
    <mergeCell ref="G83:H83"/>
    <mergeCell ref="I83:J83"/>
    <mergeCell ref="N83:O83"/>
    <mergeCell ref="G87:H87"/>
    <mergeCell ref="I87:J87"/>
    <mergeCell ref="I85:J85"/>
    <mergeCell ref="G86:H86"/>
    <mergeCell ref="I86:J86"/>
    <mergeCell ref="G84:H84"/>
    <mergeCell ref="I84:J84"/>
    <mergeCell ref="N84:O84"/>
    <mergeCell ref="B60:D60"/>
    <mergeCell ref="E60:O60"/>
    <mergeCell ref="B58:D58"/>
    <mergeCell ref="E58:O58"/>
    <mergeCell ref="B59:D59"/>
    <mergeCell ref="E59:H59"/>
    <mergeCell ref="I59:J59"/>
    <mergeCell ref="K59:O59"/>
    <mergeCell ref="B63:D63"/>
    <mergeCell ref="E63:O63"/>
    <mergeCell ref="B56:D56"/>
    <mergeCell ref="B57:D57"/>
    <mergeCell ref="B51:D51"/>
    <mergeCell ref="E51:H51"/>
    <mergeCell ref="I51:O51"/>
    <mergeCell ref="B52:D52"/>
    <mergeCell ref="E52:O52"/>
    <mergeCell ref="E53:O53"/>
    <mergeCell ref="E54:O54"/>
    <mergeCell ref="E55:O55"/>
    <mergeCell ref="B53:D54"/>
    <mergeCell ref="B55:D55"/>
    <mergeCell ref="E56:M56"/>
    <mergeCell ref="N56:O56"/>
    <mergeCell ref="E57:F57"/>
    <mergeCell ref="H57:I57"/>
    <mergeCell ref="N57:O57"/>
    <mergeCell ref="A41:O41"/>
    <mergeCell ref="A43:O43"/>
    <mergeCell ref="A44:O44"/>
    <mergeCell ref="A47:O47"/>
    <mergeCell ref="B50:D50"/>
    <mergeCell ref="E50:O50"/>
    <mergeCell ref="E28:G28"/>
    <mergeCell ref="A30:O30"/>
    <mergeCell ref="A34:O34"/>
    <mergeCell ref="A38:O38"/>
    <mergeCell ref="A39:O39"/>
    <mergeCell ref="A40:O40"/>
    <mergeCell ref="A42:O42"/>
    <mergeCell ref="L2:O2"/>
    <mergeCell ref="J4:O6"/>
    <mergeCell ref="J7:O7"/>
    <mergeCell ref="J8:O8"/>
    <mergeCell ref="J9:O9"/>
    <mergeCell ref="A18:O18"/>
    <mergeCell ref="A20:O20"/>
    <mergeCell ref="A12:O12"/>
    <mergeCell ref="A140:B140"/>
    <mergeCell ref="C140:D140"/>
    <mergeCell ref="G140:H140"/>
    <mergeCell ref="I140:J140"/>
    <mergeCell ref="K140:L140"/>
    <mergeCell ref="M140:N140"/>
    <mergeCell ref="A22:O22"/>
    <mergeCell ref="B23:N23"/>
    <mergeCell ref="A26:O26"/>
    <mergeCell ref="E27:G27"/>
    <mergeCell ref="A14:D14"/>
    <mergeCell ref="J14:K14"/>
    <mergeCell ref="C15:F15"/>
    <mergeCell ref="L15:M15"/>
    <mergeCell ref="A16:O16"/>
    <mergeCell ref="A17:O17"/>
    <mergeCell ref="I143:J143"/>
    <mergeCell ref="K143:L143"/>
    <mergeCell ref="M143:N143"/>
    <mergeCell ref="K146:L146"/>
    <mergeCell ref="M146:N146"/>
    <mergeCell ref="A147:B147"/>
    <mergeCell ref="C147:D147"/>
    <mergeCell ref="G147:H147"/>
    <mergeCell ref="I147:J147"/>
    <mergeCell ref="K147:L147"/>
    <mergeCell ref="M147:N147"/>
    <mergeCell ref="A144:B144"/>
    <mergeCell ref="C144:D144"/>
    <mergeCell ref="G144:H144"/>
    <mergeCell ref="I144:J144"/>
    <mergeCell ref="K144:L144"/>
    <mergeCell ref="M144:N144"/>
    <mergeCell ref="A145:B145"/>
    <mergeCell ref="C145:D145"/>
    <mergeCell ref="G145:H145"/>
    <mergeCell ref="I145:J145"/>
    <mergeCell ref="K145:L145"/>
    <mergeCell ref="M145:N145"/>
    <mergeCell ref="A146:B146"/>
    <mergeCell ref="C146:D146"/>
    <mergeCell ref="G146:H146"/>
    <mergeCell ref="I146:J146"/>
    <mergeCell ref="A154:O154"/>
    <mergeCell ref="L156:O156"/>
    <mergeCell ref="B169:N169"/>
    <mergeCell ref="B161:N161"/>
    <mergeCell ref="B163:N163"/>
    <mergeCell ref="B165:N165"/>
    <mergeCell ref="B167:N167"/>
    <mergeCell ref="B168:N168"/>
    <mergeCell ref="F156:K156"/>
    <mergeCell ref="F157:K157"/>
    <mergeCell ref="F158:K158"/>
    <mergeCell ref="C156:E156"/>
    <mergeCell ref="C157:E157"/>
    <mergeCell ref="C158:E158"/>
  </mergeCells>
  <phoneticPr fontId="2"/>
  <dataValidations count="3">
    <dataValidation type="list" allowBlank="1" showInputMessage="1" showErrorMessage="1" sqref="B85:C89" xr:uid="{9008F6DA-BB60-4299-A589-451784EEECAA}">
      <formula1>$W$85:$W$87</formula1>
    </dataValidation>
    <dataValidation type="list" allowBlank="1" showInputMessage="1" showErrorMessage="1" sqref="A109:B126" xr:uid="{9A6B6F27-2AC1-46D0-99FA-1BF9D20CAF80}">
      <formula1>$W$109:$W$111</formula1>
    </dataValidation>
    <dataValidation type="list" allowBlank="1" showInputMessage="1" showErrorMessage="1" sqref="N177:N184" xr:uid="{B82E9F19-ABAB-4141-8D72-6C47531225FF}">
      <formula1>"○"</formula1>
    </dataValidation>
  </dataValidations>
  <pageMargins left="0.78740157480314965" right="0.39370078740157483" top="0.59055118110236227" bottom="0.55118110236220474" header="0.31496062992125984" footer="0.31496062992125984"/>
  <pageSetup paperSize="9" scale="92" orientation="portrait" blackAndWhite="1" r:id="rId1"/>
  <rowBreaks count="6" manualBreakCount="6">
    <brk id="44" max="16383" man="1"/>
    <brk id="68" max="16383" man="1"/>
    <brk id="101" max="14" man="1"/>
    <brk id="133" max="14" man="1"/>
    <brk id="151" max="14" man="1"/>
    <brk id="170" max="14"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ED4AF115-C911-4E66-A506-1FB948C90441}">
          <x14:formula1>
            <xm:f>'データ（修正不可）'!$S$1:$S$53</xm:f>
          </x14:formula1>
          <xm:sqref>E54:O54</xm:sqref>
        </x14:dataValidation>
        <x14:dataValidation type="list" allowBlank="1" showInputMessage="1" showErrorMessage="1" xr:uid="{8C48A1C0-BC30-412A-B7CC-587051A63EB2}">
          <x14:formula1>
            <xm:f>'データ（修正不可）'!$D$2:$D$9</xm:f>
          </x14:formula1>
          <xm:sqref>D85:F89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98260-C44D-4E54-B54D-8D86A3FF5728}">
  <sheetPr>
    <tabColor theme="5" tint="-0.249977111117893"/>
  </sheetPr>
  <dimension ref="A1:S185"/>
  <sheetViews>
    <sheetView showGridLines="0" view="pageBreakPreview" topLeftCell="A55" zoomScaleNormal="100" zoomScaleSheetLayoutView="100" workbookViewId="0">
      <selection activeCell="E66" sqref="E66:O66"/>
    </sheetView>
  </sheetViews>
  <sheetFormatPr defaultColWidth="8.69921875" defaultRowHeight="18"/>
  <cols>
    <col min="1" max="15" width="5.19921875" style="92" customWidth="1"/>
  </cols>
  <sheetData>
    <row r="1" spans="1:15" ht="15" customHeight="1">
      <c r="A1" s="180" t="s">
        <v>459</v>
      </c>
    </row>
    <row r="2" spans="1:15" ht="15" customHeight="1">
      <c r="J2" s="34"/>
      <c r="K2" s="34"/>
      <c r="L2" s="406">
        <v>46264</v>
      </c>
      <c r="M2" s="407"/>
      <c r="N2" s="407"/>
      <c r="O2" s="408"/>
    </row>
    <row r="3" spans="1:15" ht="15" customHeight="1">
      <c r="J3" s="34"/>
      <c r="K3" s="34"/>
      <c r="L3" s="34"/>
      <c r="M3" s="34"/>
      <c r="N3" s="34"/>
      <c r="O3" s="34"/>
    </row>
    <row r="4" spans="1:15" ht="15" customHeight="1">
      <c r="B4" s="92" t="s">
        <v>431</v>
      </c>
      <c r="J4" s="409" t="s">
        <v>99</v>
      </c>
      <c r="K4" s="410"/>
      <c r="L4" s="410"/>
      <c r="M4" s="410"/>
      <c r="N4" s="410"/>
      <c r="O4" s="411"/>
    </row>
    <row r="5" spans="1:15" ht="15" customHeight="1">
      <c r="H5" s="35" t="s">
        <v>67</v>
      </c>
      <c r="I5" s="92" t="s">
        <v>0</v>
      </c>
      <c r="J5" s="412"/>
      <c r="K5" s="413"/>
      <c r="L5" s="413"/>
      <c r="M5" s="413"/>
      <c r="N5" s="413"/>
      <c r="O5" s="414"/>
    </row>
    <row r="6" spans="1:15" ht="15" customHeight="1">
      <c r="J6" s="415"/>
      <c r="K6" s="416"/>
      <c r="L6" s="416"/>
      <c r="M6" s="416"/>
      <c r="N6" s="416"/>
      <c r="O6" s="417"/>
    </row>
    <row r="7" spans="1:15" ht="15" customHeight="1">
      <c r="I7" s="92" t="s">
        <v>1</v>
      </c>
      <c r="J7" s="403" t="s">
        <v>263</v>
      </c>
      <c r="K7" s="404"/>
      <c r="L7" s="404"/>
      <c r="M7" s="404"/>
      <c r="N7" s="404"/>
      <c r="O7" s="405"/>
    </row>
    <row r="8" spans="1:15" ht="15" customHeight="1">
      <c r="J8" s="418" t="s">
        <v>100</v>
      </c>
      <c r="K8" s="419"/>
      <c r="L8" s="419"/>
      <c r="M8" s="419"/>
      <c r="N8" s="419"/>
      <c r="O8" s="420"/>
    </row>
    <row r="9" spans="1:15" ht="15" customHeight="1">
      <c r="J9" s="418" t="s">
        <v>101</v>
      </c>
      <c r="K9" s="419"/>
      <c r="L9" s="419"/>
      <c r="M9" s="419"/>
      <c r="N9" s="419"/>
      <c r="O9" s="420"/>
    </row>
    <row r="10" spans="1:15" ht="15" customHeight="1">
      <c r="O10" s="35" t="s">
        <v>2</v>
      </c>
    </row>
    <row r="11" spans="1:15" ht="15" customHeight="1"/>
    <row r="12" spans="1:15" ht="15" customHeight="1">
      <c r="A12" s="402" t="s">
        <v>317</v>
      </c>
      <c r="B12" s="402"/>
      <c r="C12" s="402"/>
      <c r="D12" s="402"/>
      <c r="E12" s="402"/>
      <c r="F12" s="402"/>
      <c r="G12" s="402"/>
      <c r="H12" s="402"/>
      <c r="I12" s="402"/>
      <c r="J12" s="402"/>
      <c r="K12" s="402"/>
      <c r="L12" s="402"/>
      <c r="M12" s="402"/>
      <c r="N12" s="402"/>
      <c r="O12" s="402"/>
    </row>
    <row r="13" spans="1:15" ht="15" customHeight="1"/>
    <row r="14" spans="1:15" s="92" customFormat="1" ht="15" customHeight="1">
      <c r="A14" s="715">
        <v>46172</v>
      </c>
      <c r="B14" s="716"/>
      <c r="C14" s="716"/>
      <c r="D14" s="717"/>
      <c r="E14" s="98" t="s">
        <v>117</v>
      </c>
      <c r="F14" s="98"/>
      <c r="G14" s="98"/>
      <c r="H14" s="98"/>
      <c r="I14" s="98"/>
      <c r="J14" s="718">
        <v>123</v>
      </c>
      <c r="K14" s="719"/>
      <c r="L14" s="98" t="s">
        <v>119</v>
      </c>
      <c r="M14" s="98"/>
      <c r="N14" s="98"/>
      <c r="O14" s="98"/>
    </row>
    <row r="15" spans="1:15" s="92" customFormat="1" ht="15" customHeight="1">
      <c r="A15" s="98" t="s">
        <v>123</v>
      </c>
      <c r="B15" s="98"/>
      <c r="C15" s="720" t="s">
        <v>97</v>
      </c>
      <c r="D15" s="721"/>
      <c r="E15" s="721"/>
      <c r="F15" s="722"/>
      <c r="G15" s="99" t="s">
        <v>124</v>
      </c>
      <c r="H15" s="98"/>
      <c r="I15" s="98"/>
      <c r="J15" s="98"/>
      <c r="K15" s="98"/>
      <c r="L15" s="723" t="s">
        <v>118</v>
      </c>
      <c r="M15" s="724"/>
      <c r="N15" s="100" t="s">
        <v>125</v>
      </c>
      <c r="O15" s="101"/>
    </row>
    <row r="16" spans="1:15" s="92" customFormat="1" ht="15" customHeight="1">
      <c r="A16" s="725" t="s">
        <v>277</v>
      </c>
      <c r="B16" s="725"/>
      <c r="C16" s="725"/>
      <c r="D16" s="725"/>
      <c r="E16" s="725"/>
      <c r="F16" s="725"/>
      <c r="G16" s="725"/>
      <c r="H16" s="725"/>
      <c r="I16" s="725"/>
      <c r="J16" s="725"/>
      <c r="K16" s="725"/>
      <c r="L16" s="725"/>
      <c r="M16" s="725"/>
      <c r="N16" s="725"/>
      <c r="O16" s="725"/>
    </row>
    <row r="17" spans="1:15" ht="15" customHeight="1">
      <c r="A17" s="726" t="s">
        <v>159</v>
      </c>
      <c r="B17" s="726"/>
      <c r="C17" s="726"/>
      <c r="D17" s="726"/>
      <c r="E17" s="726"/>
      <c r="F17" s="726"/>
      <c r="G17" s="726"/>
      <c r="H17" s="726"/>
      <c r="I17" s="726"/>
      <c r="J17" s="726"/>
      <c r="K17" s="726"/>
      <c r="L17" s="726"/>
      <c r="M17" s="726"/>
      <c r="N17" s="726"/>
      <c r="O17" s="726"/>
    </row>
    <row r="18" spans="1:15" ht="15" customHeight="1">
      <c r="A18" s="708" t="s">
        <v>160</v>
      </c>
      <c r="B18" s="708"/>
      <c r="C18" s="708"/>
      <c r="D18" s="708"/>
      <c r="E18" s="708"/>
      <c r="F18" s="708"/>
      <c r="G18" s="708"/>
      <c r="H18" s="708"/>
      <c r="I18" s="708"/>
      <c r="J18" s="708"/>
      <c r="K18" s="708"/>
      <c r="L18" s="708"/>
      <c r="M18" s="708"/>
      <c r="N18" s="708"/>
      <c r="O18" s="708"/>
    </row>
    <row r="19" spans="1:15" ht="15" customHeight="1">
      <c r="A19" s="90"/>
      <c r="B19" s="90"/>
      <c r="C19" s="90"/>
      <c r="D19" s="90"/>
      <c r="E19" s="90"/>
      <c r="F19" s="90"/>
      <c r="G19" s="90"/>
      <c r="H19" s="90"/>
      <c r="I19" s="90"/>
      <c r="J19" s="90"/>
      <c r="K19" s="90"/>
      <c r="L19" s="90"/>
      <c r="M19" s="90"/>
      <c r="N19" s="90"/>
      <c r="O19" s="90"/>
    </row>
    <row r="20" spans="1:15" ht="15" customHeight="1">
      <c r="A20" s="402" t="s">
        <v>3</v>
      </c>
      <c r="B20" s="400"/>
      <c r="C20" s="400"/>
      <c r="D20" s="400"/>
      <c r="E20" s="400"/>
      <c r="F20" s="400"/>
      <c r="G20" s="400"/>
      <c r="H20" s="400"/>
      <c r="I20" s="400"/>
      <c r="J20" s="400"/>
      <c r="K20" s="400"/>
      <c r="L20" s="400"/>
      <c r="M20" s="400"/>
      <c r="N20" s="400"/>
      <c r="O20" s="400"/>
    </row>
    <row r="21" spans="1:15" ht="15" customHeight="1">
      <c r="A21" s="91"/>
    </row>
    <row r="22" spans="1:15" ht="15" customHeight="1">
      <c r="A22" s="399" t="s">
        <v>4</v>
      </c>
      <c r="B22" s="400"/>
      <c r="C22" s="400"/>
      <c r="D22" s="400"/>
      <c r="E22" s="400"/>
      <c r="F22" s="400"/>
      <c r="G22" s="400"/>
      <c r="H22" s="400"/>
      <c r="I22" s="400"/>
      <c r="J22" s="400"/>
      <c r="K22" s="400"/>
      <c r="L22" s="400"/>
      <c r="M22" s="400"/>
      <c r="N22" s="400"/>
      <c r="O22" s="400"/>
    </row>
    <row r="23" spans="1:15" ht="15" customHeight="1">
      <c r="A23" s="38"/>
      <c r="B23" s="709" t="s">
        <v>412</v>
      </c>
      <c r="C23" s="710"/>
      <c r="D23" s="710"/>
      <c r="E23" s="710"/>
      <c r="F23" s="710"/>
      <c r="G23" s="710"/>
      <c r="H23" s="710"/>
      <c r="I23" s="710"/>
      <c r="J23" s="710"/>
      <c r="K23" s="710"/>
      <c r="L23" s="710"/>
      <c r="M23" s="710"/>
      <c r="N23" s="711"/>
    </row>
    <row r="24" spans="1:15" ht="15" customHeight="1"/>
    <row r="25" spans="1:15" ht="15" customHeight="1"/>
    <row r="26" spans="1:15" ht="15" customHeight="1">
      <c r="A26" s="399" t="s">
        <v>161</v>
      </c>
      <c r="B26" s="400"/>
      <c r="C26" s="400"/>
      <c r="D26" s="400"/>
      <c r="E26" s="400"/>
      <c r="F26" s="400"/>
      <c r="G26" s="400"/>
      <c r="H26" s="400"/>
      <c r="I26" s="400"/>
      <c r="J26" s="400"/>
      <c r="K26" s="400"/>
      <c r="L26" s="400"/>
      <c r="M26" s="400"/>
      <c r="N26" s="400"/>
      <c r="O26" s="400"/>
    </row>
    <row r="27" spans="1:15" ht="15" customHeight="1">
      <c r="A27" s="39"/>
      <c r="B27" s="92" t="s">
        <v>162</v>
      </c>
      <c r="E27" s="712">
        <v>2000000</v>
      </c>
      <c r="F27" s="713"/>
      <c r="G27" s="714"/>
      <c r="H27" s="39" t="s">
        <v>7</v>
      </c>
    </row>
    <row r="28" spans="1:15" ht="15" customHeight="1">
      <c r="B28" s="92" t="s">
        <v>163</v>
      </c>
      <c r="E28" s="712">
        <v>2000000</v>
      </c>
      <c r="F28" s="713"/>
      <c r="G28" s="714"/>
      <c r="H28" s="39" t="s">
        <v>7</v>
      </c>
    </row>
    <row r="29" spans="1:15" ht="15" customHeight="1"/>
    <row r="30" spans="1:15" ht="15" customHeight="1">
      <c r="A30" s="399" t="s">
        <v>164</v>
      </c>
      <c r="B30" s="400"/>
      <c r="C30" s="400"/>
      <c r="D30" s="400"/>
      <c r="E30" s="400"/>
      <c r="F30" s="400"/>
      <c r="G30" s="400"/>
      <c r="H30" s="400"/>
      <c r="I30" s="400"/>
      <c r="J30" s="400"/>
      <c r="K30" s="400"/>
      <c r="L30" s="400"/>
      <c r="M30" s="400"/>
      <c r="N30" s="400"/>
      <c r="O30" s="400"/>
    </row>
    <row r="31" spans="1:15" ht="15" customHeight="1">
      <c r="A31" s="39"/>
      <c r="B31" s="92" t="s">
        <v>165</v>
      </c>
    </row>
    <row r="32" spans="1:15" ht="15" customHeight="1">
      <c r="A32" s="39"/>
    </row>
    <row r="33" spans="1:17" ht="15" customHeight="1"/>
    <row r="34" spans="1:17" ht="15" customHeight="1">
      <c r="A34" s="399" t="s">
        <v>166</v>
      </c>
      <c r="B34" s="399"/>
      <c r="C34" s="399"/>
      <c r="D34" s="399"/>
      <c r="E34" s="399"/>
      <c r="F34" s="399"/>
      <c r="G34" s="399"/>
      <c r="H34" s="399"/>
      <c r="I34" s="399"/>
      <c r="J34" s="399"/>
      <c r="K34" s="399"/>
      <c r="L34" s="399"/>
      <c r="M34" s="399"/>
      <c r="N34" s="399"/>
      <c r="O34" s="399"/>
    </row>
    <row r="35" spans="1:17" ht="15" customHeight="1">
      <c r="A35" s="39"/>
      <c r="B35" s="92" t="s">
        <v>165</v>
      </c>
    </row>
    <row r="36" spans="1:17" ht="15" customHeight="1"/>
    <row r="37" spans="1:17" ht="15" customHeight="1"/>
    <row r="38" spans="1:17" ht="15" customHeight="1">
      <c r="A38" s="399" t="s">
        <v>167</v>
      </c>
      <c r="B38" s="400"/>
      <c r="C38" s="400"/>
      <c r="D38" s="400"/>
      <c r="E38" s="400"/>
      <c r="F38" s="400"/>
      <c r="G38" s="400"/>
      <c r="H38" s="400"/>
      <c r="I38" s="400"/>
      <c r="J38" s="400"/>
      <c r="K38" s="400"/>
      <c r="L38" s="400"/>
      <c r="M38" s="400"/>
      <c r="N38" s="400"/>
      <c r="O38" s="400"/>
    </row>
    <row r="39" spans="1:17" ht="15" customHeight="1">
      <c r="A39" s="727" t="s">
        <v>279</v>
      </c>
      <c r="B39" s="727"/>
      <c r="C39" s="727"/>
      <c r="D39" s="727"/>
      <c r="E39" s="727"/>
      <c r="F39" s="727"/>
      <c r="G39" s="727"/>
      <c r="H39" s="727"/>
      <c r="I39" s="727"/>
      <c r="J39" s="727"/>
      <c r="K39" s="727"/>
      <c r="L39" s="727"/>
      <c r="M39" s="727"/>
      <c r="N39" s="727"/>
      <c r="O39" s="727"/>
    </row>
    <row r="40" spans="1:17" ht="15" customHeight="1">
      <c r="A40" s="727" t="s">
        <v>280</v>
      </c>
      <c r="B40" s="727"/>
      <c r="C40" s="727"/>
      <c r="D40" s="727"/>
      <c r="E40" s="727"/>
      <c r="F40" s="727"/>
      <c r="G40" s="727"/>
      <c r="H40" s="727"/>
      <c r="I40" s="727"/>
      <c r="J40" s="727"/>
      <c r="K40" s="727"/>
      <c r="L40" s="727"/>
      <c r="M40" s="727"/>
      <c r="N40" s="727"/>
      <c r="O40" s="727"/>
    </row>
    <row r="41" spans="1:17" ht="15" customHeight="1">
      <c r="A41" s="728" t="s">
        <v>300</v>
      </c>
      <c r="B41" s="728"/>
      <c r="C41" s="728"/>
      <c r="D41" s="728"/>
      <c r="E41" s="728"/>
      <c r="F41" s="728"/>
      <c r="G41" s="728"/>
      <c r="H41" s="728"/>
      <c r="I41" s="728"/>
      <c r="J41" s="728"/>
      <c r="K41" s="728"/>
      <c r="L41" s="728"/>
      <c r="M41" s="728"/>
      <c r="N41" s="728"/>
      <c r="O41" s="728"/>
    </row>
    <row r="42" spans="1:17" ht="15" customHeight="1">
      <c r="A42" s="728" t="s">
        <v>460</v>
      </c>
      <c r="B42" s="728"/>
      <c r="C42" s="728"/>
      <c r="D42" s="728"/>
      <c r="E42" s="728"/>
      <c r="F42" s="728"/>
      <c r="G42" s="728"/>
      <c r="H42" s="728"/>
      <c r="I42" s="728"/>
      <c r="J42" s="728"/>
      <c r="K42" s="728"/>
      <c r="L42" s="728"/>
      <c r="M42" s="728"/>
      <c r="N42" s="728"/>
      <c r="O42" s="728"/>
    </row>
    <row r="43" spans="1:17" ht="15" customHeight="1">
      <c r="A43" s="727" t="s">
        <v>168</v>
      </c>
      <c r="B43" s="727"/>
      <c r="C43" s="727"/>
      <c r="D43" s="727"/>
      <c r="E43" s="727"/>
      <c r="F43" s="727"/>
      <c r="G43" s="727"/>
      <c r="H43" s="727"/>
      <c r="I43" s="727"/>
      <c r="J43" s="727"/>
      <c r="K43" s="727"/>
      <c r="L43" s="727"/>
      <c r="M43" s="727"/>
      <c r="N43" s="727"/>
      <c r="O43" s="727"/>
    </row>
    <row r="44" spans="1:17" ht="15" customHeight="1">
      <c r="A44" s="727" t="s">
        <v>423</v>
      </c>
      <c r="B44" s="727"/>
      <c r="C44" s="727"/>
      <c r="D44" s="727"/>
      <c r="E44" s="727"/>
      <c r="F44" s="727"/>
      <c r="G44" s="727"/>
      <c r="H44" s="727"/>
      <c r="I44" s="727"/>
      <c r="J44" s="727"/>
      <c r="K44" s="727"/>
      <c r="L44" s="727"/>
      <c r="M44" s="727"/>
      <c r="N44" s="727"/>
      <c r="O44" s="727"/>
    </row>
    <row r="45" spans="1:17" ht="15" customHeight="1">
      <c r="A45" s="114" t="s">
        <v>12</v>
      </c>
      <c r="B45" s="114"/>
      <c r="C45" s="114"/>
      <c r="D45" s="114"/>
      <c r="E45" s="114"/>
      <c r="F45" s="114"/>
      <c r="G45" s="114"/>
      <c r="H45" s="114"/>
      <c r="I45" s="114"/>
      <c r="J45" s="114"/>
      <c r="K45" s="114"/>
      <c r="L45" s="114"/>
      <c r="M45" s="114"/>
      <c r="N45" s="114"/>
      <c r="O45" s="114"/>
      <c r="Q45" s="36"/>
    </row>
    <row r="46" spans="1:17" ht="15" customHeight="1">
      <c r="A46" s="114"/>
      <c r="B46" s="114"/>
      <c r="C46" s="114"/>
      <c r="D46" s="114"/>
      <c r="E46" s="114"/>
      <c r="F46" s="114"/>
      <c r="G46" s="114"/>
      <c r="H46" s="114"/>
      <c r="I46" s="114"/>
      <c r="J46" s="114"/>
      <c r="K46" s="114"/>
      <c r="L46" s="114"/>
      <c r="M46" s="114"/>
      <c r="N46" s="114"/>
      <c r="O46" s="114"/>
      <c r="Q46" s="36"/>
    </row>
    <row r="47" spans="1:17" ht="15" customHeight="1">
      <c r="A47" s="440" t="s">
        <v>349</v>
      </c>
      <c r="B47" s="440"/>
      <c r="C47" s="440"/>
      <c r="D47" s="440"/>
      <c r="E47" s="440"/>
      <c r="F47" s="440"/>
      <c r="G47" s="440"/>
      <c r="H47" s="440"/>
      <c r="I47" s="440"/>
      <c r="J47" s="440"/>
      <c r="K47" s="440"/>
      <c r="L47" s="440"/>
      <c r="M47" s="440"/>
      <c r="N47" s="440"/>
      <c r="O47" s="440"/>
      <c r="Q47" s="36"/>
    </row>
    <row r="48" spans="1:17" ht="15" customHeight="1">
      <c r="A48" s="112"/>
      <c r="B48" s="112"/>
      <c r="C48" s="112"/>
      <c r="D48" s="112"/>
      <c r="E48" s="112"/>
      <c r="F48" s="112"/>
      <c r="G48" s="112"/>
      <c r="H48" s="112"/>
      <c r="I48" s="112"/>
      <c r="J48" s="112"/>
      <c r="K48" s="112"/>
      <c r="L48" s="112"/>
      <c r="M48" s="112"/>
      <c r="N48" s="112"/>
      <c r="O48" s="112"/>
      <c r="Q48" s="36"/>
    </row>
    <row r="49" spans="1:17" ht="15" customHeight="1">
      <c r="A49" s="114" t="s">
        <v>13</v>
      </c>
      <c r="B49" s="114"/>
      <c r="C49" s="114"/>
      <c r="D49" s="114"/>
      <c r="E49" s="114"/>
      <c r="F49" s="114"/>
      <c r="G49" s="114"/>
      <c r="H49" s="114"/>
      <c r="I49" s="114"/>
      <c r="J49" s="114"/>
      <c r="K49" s="114"/>
      <c r="L49" s="114"/>
      <c r="M49" s="114"/>
      <c r="N49" s="114"/>
      <c r="O49" s="114"/>
      <c r="Q49" s="36"/>
    </row>
    <row r="50" spans="1:17" ht="24" customHeight="1">
      <c r="A50" s="114"/>
      <c r="B50" s="424" t="s">
        <v>14</v>
      </c>
      <c r="C50" s="424"/>
      <c r="D50" s="424"/>
      <c r="E50" s="425" t="s">
        <v>247</v>
      </c>
      <c r="F50" s="425"/>
      <c r="G50" s="425"/>
      <c r="H50" s="425"/>
      <c r="I50" s="425"/>
      <c r="J50" s="425"/>
      <c r="K50" s="425"/>
      <c r="L50" s="425"/>
      <c r="M50" s="425"/>
      <c r="N50" s="425"/>
      <c r="O50" s="425"/>
      <c r="Q50" s="36"/>
    </row>
    <row r="51" spans="1:17" ht="24" customHeight="1">
      <c r="A51" s="114"/>
      <c r="B51" s="424" t="s">
        <v>15</v>
      </c>
      <c r="C51" s="424"/>
      <c r="D51" s="424"/>
      <c r="E51" s="425" t="s">
        <v>102</v>
      </c>
      <c r="F51" s="425"/>
      <c r="G51" s="425"/>
      <c r="H51" s="432"/>
      <c r="I51" s="433" t="s">
        <v>103</v>
      </c>
      <c r="J51" s="425"/>
      <c r="K51" s="425"/>
      <c r="L51" s="425"/>
      <c r="M51" s="425"/>
      <c r="N51" s="425"/>
      <c r="O51" s="425"/>
      <c r="Q51" s="36"/>
    </row>
    <row r="52" spans="1:17" ht="24" customHeight="1">
      <c r="A52" s="114"/>
      <c r="B52" s="424" t="s">
        <v>16</v>
      </c>
      <c r="C52" s="424"/>
      <c r="D52" s="424"/>
      <c r="E52" s="425" t="s">
        <v>104</v>
      </c>
      <c r="F52" s="425"/>
      <c r="G52" s="425"/>
      <c r="H52" s="425"/>
      <c r="I52" s="425"/>
      <c r="J52" s="425"/>
      <c r="K52" s="425"/>
      <c r="L52" s="425"/>
      <c r="M52" s="425"/>
      <c r="N52" s="425"/>
      <c r="O52" s="425"/>
      <c r="Q52" s="36"/>
    </row>
    <row r="53" spans="1:17" ht="24" customHeight="1">
      <c r="A53" s="114"/>
      <c r="B53" s="424" t="s">
        <v>17</v>
      </c>
      <c r="C53" s="424"/>
      <c r="D53" s="424"/>
      <c r="E53" s="434" t="s">
        <v>407</v>
      </c>
      <c r="F53" s="435"/>
      <c r="G53" s="435"/>
      <c r="H53" s="435"/>
      <c r="I53" s="435"/>
      <c r="J53" s="435"/>
      <c r="K53" s="435"/>
      <c r="L53" s="435"/>
      <c r="M53" s="435"/>
      <c r="N53" s="435"/>
      <c r="O53" s="436"/>
      <c r="Q53" s="36"/>
    </row>
    <row r="54" spans="1:17" ht="24" customHeight="1">
      <c r="A54" s="114"/>
      <c r="B54" s="424"/>
      <c r="C54" s="424"/>
      <c r="D54" s="424"/>
      <c r="E54" s="437" t="s">
        <v>105</v>
      </c>
      <c r="F54" s="438"/>
      <c r="G54" s="438"/>
      <c r="H54" s="438"/>
      <c r="I54" s="438"/>
      <c r="J54" s="438"/>
      <c r="K54" s="438"/>
      <c r="L54" s="438"/>
      <c r="M54" s="438"/>
      <c r="N54" s="438"/>
      <c r="O54" s="439"/>
      <c r="Q54" s="36"/>
    </row>
    <row r="55" spans="1:17" ht="24" customHeight="1">
      <c r="A55" s="114"/>
      <c r="B55" s="424" t="s">
        <v>18</v>
      </c>
      <c r="C55" s="424"/>
      <c r="D55" s="424"/>
      <c r="E55" s="425" t="s">
        <v>106</v>
      </c>
      <c r="F55" s="425"/>
      <c r="G55" s="425"/>
      <c r="H55" s="425"/>
      <c r="I55" s="425"/>
      <c r="J55" s="425"/>
      <c r="K55" s="425"/>
      <c r="L55" s="425"/>
      <c r="M55" s="425"/>
      <c r="N55" s="425"/>
      <c r="O55" s="425"/>
      <c r="Q55" s="36"/>
    </row>
    <row r="56" spans="1:17" ht="24" customHeight="1">
      <c r="A56" s="114"/>
      <c r="B56" s="424" t="s">
        <v>19</v>
      </c>
      <c r="C56" s="424"/>
      <c r="D56" s="424"/>
      <c r="E56" s="539">
        <v>30000</v>
      </c>
      <c r="F56" s="540"/>
      <c r="G56" s="540"/>
      <c r="H56" s="540"/>
      <c r="I56" s="540"/>
      <c r="J56" s="540"/>
      <c r="K56" s="540"/>
      <c r="L56" s="540"/>
      <c r="M56" s="545"/>
      <c r="N56" s="543" t="s">
        <v>254</v>
      </c>
      <c r="O56" s="544"/>
      <c r="Q56" s="36"/>
    </row>
    <row r="57" spans="1:17" ht="24" customHeight="1">
      <c r="A57" s="114"/>
      <c r="B57" s="441" t="s">
        <v>248</v>
      </c>
      <c r="C57" s="442"/>
      <c r="D57" s="443"/>
      <c r="E57" s="539">
        <v>20</v>
      </c>
      <c r="F57" s="540"/>
      <c r="G57" s="42" t="s">
        <v>249</v>
      </c>
      <c r="H57" s="541" t="s">
        <v>251</v>
      </c>
      <c r="I57" s="542"/>
      <c r="J57" s="119">
        <v>15</v>
      </c>
      <c r="K57" s="115" t="s">
        <v>252</v>
      </c>
      <c r="L57" s="442" t="s">
        <v>250</v>
      </c>
      <c r="M57" s="442"/>
      <c r="N57" s="120">
        <v>5</v>
      </c>
      <c r="O57" s="121" t="s">
        <v>253</v>
      </c>
      <c r="Q57" s="36"/>
    </row>
    <row r="58" spans="1:17" ht="24" customHeight="1">
      <c r="A58" s="114"/>
      <c r="B58" s="449" t="s">
        <v>414</v>
      </c>
      <c r="C58" s="449"/>
      <c r="D58" s="449"/>
      <c r="E58" s="425" t="s">
        <v>107</v>
      </c>
      <c r="F58" s="425"/>
      <c r="G58" s="425"/>
      <c r="H58" s="425"/>
      <c r="I58" s="425"/>
      <c r="J58" s="425"/>
      <c r="K58" s="425"/>
      <c r="L58" s="425"/>
      <c r="M58" s="425"/>
      <c r="N58" s="425"/>
      <c r="O58" s="425"/>
      <c r="Q58" s="36"/>
    </row>
    <row r="59" spans="1:17" ht="24" customHeight="1">
      <c r="A59" s="114"/>
      <c r="B59" s="424" t="s">
        <v>21</v>
      </c>
      <c r="C59" s="424"/>
      <c r="D59" s="424"/>
      <c r="E59" s="425" t="s">
        <v>108</v>
      </c>
      <c r="F59" s="425"/>
      <c r="G59" s="425"/>
      <c r="H59" s="425"/>
      <c r="I59" s="449" t="s">
        <v>22</v>
      </c>
      <c r="J59" s="449"/>
      <c r="K59" s="425" t="s">
        <v>108</v>
      </c>
      <c r="L59" s="425"/>
      <c r="M59" s="425"/>
      <c r="N59" s="425"/>
      <c r="O59" s="425"/>
      <c r="Q59" s="36"/>
    </row>
    <row r="60" spans="1:17" ht="24" customHeight="1">
      <c r="A60" s="114"/>
      <c r="B60" s="424" t="s">
        <v>23</v>
      </c>
      <c r="C60" s="424"/>
      <c r="D60" s="424"/>
      <c r="E60" s="447" t="s">
        <v>109</v>
      </c>
      <c r="F60" s="425"/>
      <c r="G60" s="425"/>
      <c r="H60" s="425"/>
      <c r="I60" s="425"/>
      <c r="J60" s="425"/>
      <c r="K60" s="425"/>
      <c r="L60" s="425"/>
      <c r="M60" s="425"/>
      <c r="N60" s="425"/>
      <c r="O60" s="425"/>
      <c r="Q60" s="36"/>
    </row>
    <row r="61" spans="1:17" ht="15" customHeight="1">
      <c r="A61" s="114"/>
      <c r="B61" s="114"/>
      <c r="C61" s="114"/>
      <c r="D61" s="114"/>
      <c r="E61" s="114"/>
      <c r="F61" s="114"/>
      <c r="G61" s="114"/>
      <c r="H61" s="114"/>
      <c r="I61" s="114"/>
      <c r="J61" s="114"/>
      <c r="K61" s="114"/>
      <c r="L61" s="114"/>
      <c r="M61" s="114"/>
      <c r="N61" s="114"/>
      <c r="O61" s="114"/>
      <c r="Q61" s="36"/>
    </row>
    <row r="62" spans="1:17" ht="15" customHeight="1">
      <c r="A62" s="114" t="s">
        <v>110</v>
      </c>
      <c r="B62" s="114"/>
      <c r="C62" s="114"/>
      <c r="D62" s="114"/>
      <c r="E62" s="114"/>
      <c r="F62" s="114"/>
      <c r="G62" s="114"/>
      <c r="H62" s="114"/>
      <c r="I62" s="114"/>
      <c r="J62" s="114"/>
      <c r="K62" s="114"/>
      <c r="L62" s="114"/>
      <c r="M62" s="114"/>
      <c r="N62" s="114"/>
      <c r="O62" s="114"/>
      <c r="Q62" s="36"/>
    </row>
    <row r="63" spans="1:17" ht="36" customHeight="1">
      <c r="A63" s="114"/>
      <c r="B63" s="441" t="s">
        <v>318</v>
      </c>
      <c r="C63" s="442"/>
      <c r="D63" s="443"/>
      <c r="E63" s="432" t="s">
        <v>111</v>
      </c>
      <c r="F63" s="549"/>
      <c r="G63" s="549"/>
      <c r="H63" s="549"/>
      <c r="I63" s="549"/>
      <c r="J63" s="549"/>
      <c r="K63" s="549"/>
      <c r="L63" s="549"/>
      <c r="M63" s="549"/>
      <c r="N63" s="549"/>
      <c r="O63" s="433"/>
      <c r="Q63" s="36"/>
    </row>
    <row r="64" spans="1:17" ht="24" customHeight="1">
      <c r="A64" s="114"/>
      <c r="B64" s="441" t="s">
        <v>16</v>
      </c>
      <c r="C64" s="442"/>
      <c r="D64" s="443"/>
      <c r="E64" s="432" t="s">
        <v>112</v>
      </c>
      <c r="F64" s="549"/>
      <c r="G64" s="549"/>
      <c r="H64" s="549"/>
      <c r="I64" s="549"/>
      <c r="J64" s="549"/>
      <c r="K64" s="549"/>
      <c r="L64" s="549"/>
      <c r="M64" s="549"/>
      <c r="N64" s="549"/>
      <c r="O64" s="433"/>
      <c r="Q64" s="36"/>
    </row>
    <row r="65" spans="1:19" ht="24" customHeight="1">
      <c r="A65" s="114"/>
      <c r="B65" s="441" t="s">
        <v>229</v>
      </c>
      <c r="C65" s="442"/>
      <c r="D65" s="443"/>
      <c r="E65" s="546" t="s">
        <v>449</v>
      </c>
      <c r="F65" s="547"/>
      <c r="G65" s="547"/>
      <c r="H65" s="547"/>
      <c r="I65" s="547"/>
      <c r="J65" s="547"/>
      <c r="K65" s="547"/>
      <c r="L65" s="547"/>
      <c r="M65" s="547"/>
      <c r="N65" s="547"/>
      <c r="O65" s="548"/>
      <c r="Q65" s="36"/>
    </row>
    <row r="66" spans="1:19" s="4" customFormat="1" ht="69" customHeight="1">
      <c r="A66" s="173"/>
      <c r="B66" s="800" t="s">
        <v>415</v>
      </c>
      <c r="C66" s="801"/>
      <c r="D66" s="802"/>
      <c r="E66" s="803" t="s">
        <v>496</v>
      </c>
      <c r="F66" s="804"/>
      <c r="G66" s="804"/>
      <c r="H66" s="804"/>
      <c r="I66" s="804"/>
      <c r="J66" s="804"/>
      <c r="K66" s="804"/>
      <c r="L66" s="804"/>
      <c r="M66" s="804"/>
      <c r="N66" s="804"/>
      <c r="O66" s="805"/>
    </row>
    <row r="67" spans="1:19" ht="335.4" customHeight="1">
      <c r="A67" s="114"/>
      <c r="B67" s="424" t="s">
        <v>348</v>
      </c>
      <c r="C67" s="424"/>
      <c r="D67" s="424"/>
      <c r="E67" s="729" t="s">
        <v>472</v>
      </c>
      <c r="F67" s="729"/>
      <c r="G67" s="729"/>
      <c r="H67" s="729"/>
      <c r="I67" s="729"/>
      <c r="J67" s="729"/>
      <c r="K67" s="729"/>
      <c r="L67" s="729"/>
      <c r="M67" s="729"/>
      <c r="N67" s="729"/>
      <c r="O67" s="729"/>
      <c r="Q67" s="36"/>
    </row>
    <row r="68" spans="1:19" ht="126" customHeight="1">
      <c r="A68" s="114"/>
      <c r="B68" s="424" t="s">
        <v>350</v>
      </c>
      <c r="C68" s="424"/>
      <c r="D68" s="424"/>
      <c r="E68" s="729" t="s">
        <v>426</v>
      </c>
      <c r="F68" s="729"/>
      <c r="G68" s="729"/>
      <c r="H68" s="729"/>
      <c r="I68" s="729"/>
      <c r="J68" s="729"/>
      <c r="K68" s="729"/>
      <c r="L68" s="729"/>
      <c r="M68" s="729"/>
      <c r="N68" s="729"/>
      <c r="O68" s="729"/>
      <c r="Q68" s="36"/>
    </row>
    <row r="69" spans="1:19" s="3" customFormat="1" ht="15" customHeight="1">
      <c r="A69" s="106" t="s">
        <v>25</v>
      </c>
      <c r="B69" s="106"/>
      <c r="C69" s="106"/>
      <c r="D69" s="106"/>
      <c r="E69" s="106"/>
      <c r="F69" s="106"/>
      <c r="G69" s="106"/>
      <c r="H69" s="106"/>
      <c r="I69" s="106"/>
      <c r="J69" s="106"/>
      <c r="K69" s="106"/>
      <c r="L69" s="106"/>
      <c r="M69" s="106"/>
      <c r="N69" s="106"/>
      <c r="O69" s="106"/>
      <c r="Q69" s="4"/>
    </row>
    <row r="70" spans="1:19" s="3" customFormat="1" ht="15" customHeight="1">
      <c r="A70" s="106"/>
      <c r="B70" s="106"/>
      <c r="C70" s="106"/>
      <c r="D70" s="106"/>
      <c r="E70" s="106"/>
      <c r="F70" s="106"/>
      <c r="G70" s="106"/>
      <c r="H70" s="106"/>
      <c r="I70" s="106"/>
      <c r="J70" s="106"/>
      <c r="K70" s="106"/>
      <c r="L70" s="106"/>
      <c r="M70" s="106"/>
      <c r="N70" s="106"/>
      <c r="O70" s="106"/>
      <c r="Q70" s="4"/>
    </row>
    <row r="71" spans="1:19" s="3" customFormat="1" ht="15" customHeight="1">
      <c r="A71" s="251" t="s">
        <v>315</v>
      </c>
      <c r="B71" s="251"/>
      <c r="C71" s="251"/>
      <c r="D71" s="251"/>
      <c r="E71" s="251"/>
      <c r="F71" s="251"/>
      <c r="G71" s="251"/>
      <c r="H71" s="251"/>
      <c r="I71" s="251"/>
      <c r="J71" s="251"/>
      <c r="K71" s="251"/>
      <c r="L71" s="251"/>
      <c r="M71" s="251"/>
      <c r="N71" s="251"/>
      <c r="O71" s="251"/>
      <c r="Q71" s="4"/>
    </row>
    <row r="72" spans="1:19" s="3" customFormat="1" ht="15" customHeight="1">
      <c r="A72" s="106"/>
      <c r="B72" s="106"/>
      <c r="C72" s="106"/>
      <c r="D72" s="106"/>
      <c r="E72" s="106"/>
      <c r="F72" s="106"/>
      <c r="G72" s="106"/>
      <c r="H72" s="106"/>
      <c r="I72" s="106"/>
      <c r="J72" s="106"/>
      <c r="K72" s="106"/>
      <c r="L72" s="106"/>
      <c r="M72" s="106"/>
      <c r="N72" s="106"/>
      <c r="O72" s="106"/>
      <c r="Q72" s="4"/>
    </row>
    <row r="73" spans="1:19" s="3" customFormat="1" ht="15" customHeight="1">
      <c r="A73" s="106" t="s">
        <v>27</v>
      </c>
      <c r="B73" s="106"/>
      <c r="C73" s="106"/>
      <c r="D73" s="106"/>
      <c r="E73" s="106"/>
      <c r="F73" s="106"/>
      <c r="G73" s="106"/>
      <c r="H73" s="106"/>
      <c r="I73" s="106"/>
      <c r="J73" s="106"/>
      <c r="K73" s="106"/>
      <c r="L73" s="106"/>
      <c r="M73" s="106" t="s">
        <v>240</v>
      </c>
      <c r="N73" s="106"/>
      <c r="O73" s="106"/>
      <c r="Q73" s="4"/>
    </row>
    <row r="74" spans="1:19" ht="24" customHeight="1">
      <c r="A74" s="114"/>
      <c r="B74" s="424" t="s">
        <v>28</v>
      </c>
      <c r="C74" s="424"/>
      <c r="D74" s="424"/>
      <c r="E74" s="424" t="s">
        <v>29</v>
      </c>
      <c r="F74" s="424"/>
      <c r="G74" s="424"/>
      <c r="H74" s="424"/>
      <c r="I74" s="424" t="s">
        <v>30</v>
      </c>
      <c r="J74" s="424"/>
      <c r="K74" s="424"/>
      <c r="L74" s="424"/>
      <c r="M74" s="424"/>
      <c r="N74" s="424"/>
      <c r="O74" s="424"/>
      <c r="P74" s="114"/>
      <c r="Q74" s="44"/>
      <c r="R74" s="114"/>
      <c r="S74" s="114"/>
    </row>
    <row r="75" spans="1:19" ht="24" customHeight="1">
      <c r="A75" s="114"/>
      <c r="B75" s="424" t="s">
        <v>31</v>
      </c>
      <c r="C75" s="424"/>
      <c r="D75" s="424"/>
      <c r="E75" s="448">
        <v>850000</v>
      </c>
      <c r="F75" s="448"/>
      <c r="G75" s="448"/>
      <c r="H75" s="448"/>
      <c r="I75" s="450"/>
      <c r="J75" s="450"/>
      <c r="K75" s="450"/>
      <c r="L75" s="450"/>
      <c r="M75" s="450"/>
      <c r="N75" s="450"/>
      <c r="O75" s="450"/>
      <c r="P75" s="114"/>
      <c r="Q75" s="44"/>
      <c r="R75" s="114"/>
      <c r="S75" s="114"/>
    </row>
    <row r="76" spans="1:19" ht="24" customHeight="1">
      <c r="A76" s="114"/>
      <c r="B76" s="424" t="s">
        <v>32</v>
      </c>
      <c r="C76" s="424"/>
      <c r="D76" s="424"/>
      <c r="E76" s="448">
        <f>F90-E75-E77</f>
        <v>1000000</v>
      </c>
      <c r="F76" s="448"/>
      <c r="G76" s="448"/>
      <c r="H76" s="448"/>
      <c r="I76" s="425" t="s">
        <v>113</v>
      </c>
      <c r="J76" s="425"/>
      <c r="K76" s="425"/>
      <c r="L76" s="425"/>
      <c r="M76" s="425"/>
      <c r="N76" s="425"/>
      <c r="O76" s="425"/>
      <c r="P76" s="114"/>
      <c r="Q76" s="44"/>
      <c r="R76" s="114"/>
      <c r="S76" s="114"/>
    </row>
    <row r="77" spans="1:19" ht="24" customHeight="1">
      <c r="A77" s="114"/>
      <c r="B77" s="424" t="s">
        <v>33</v>
      </c>
      <c r="C77" s="424"/>
      <c r="D77" s="424"/>
      <c r="E77" s="448" t="str">
        <f>N90</f>
        <v>2,000,000</v>
      </c>
      <c r="F77" s="448"/>
      <c r="G77" s="448"/>
      <c r="H77" s="448"/>
      <c r="I77" s="449" t="s">
        <v>257</v>
      </c>
      <c r="J77" s="449"/>
      <c r="K77" s="449"/>
      <c r="L77" s="449"/>
      <c r="M77" s="449"/>
      <c r="N77" s="449"/>
      <c r="O77" s="449"/>
      <c r="P77" s="114"/>
      <c r="Q77" s="44"/>
      <c r="R77" s="114"/>
      <c r="S77" s="114"/>
    </row>
    <row r="78" spans="1:19" ht="24" customHeight="1">
      <c r="A78" s="114"/>
      <c r="B78" s="424" t="s">
        <v>34</v>
      </c>
      <c r="C78" s="424"/>
      <c r="D78" s="424"/>
      <c r="E78" s="448">
        <f t="shared" ref="E78" si="0">Q78*1</f>
        <v>0</v>
      </c>
      <c r="F78" s="448"/>
      <c r="G78" s="448"/>
      <c r="H78" s="448"/>
      <c r="I78" s="424"/>
      <c r="J78" s="424"/>
      <c r="K78" s="424"/>
      <c r="L78" s="424"/>
      <c r="M78" s="424"/>
      <c r="N78" s="424"/>
      <c r="O78" s="424"/>
      <c r="P78" s="114"/>
      <c r="Q78" s="44"/>
      <c r="R78" s="114"/>
      <c r="S78" s="114"/>
    </row>
    <row r="79" spans="1:19" ht="24" customHeight="1">
      <c r="A79" s="114"/>
      <c r="B79" s="472" t="s">
        <v>35</v>
      </c>
      <c r="C79" s="472"/>
      <c r="D79" s="472"/>
      <c r="E79" s="448">
        <f>SUM(E75:H78)</f>
        <v>1850000</v>
      </c>
      <c r="F79" s="448"/>
      <c r="G79" s="448"/>
      <c r="H79" s="448"/>
      <c r="I79" s="473"/>
      <c r="J79" s="473"/>
      <c r="K79" s="473"/>
      <c r="L79" s="473"/>
      <c r="M79" s="473"/>
      <c r="N79" s="473"/>
      <c r="O79" s="473"/>
      <c r="P79" s="114"/>
      <c r="Q79" s="44"/>
      <c r="R79" s="114"/>
      <c r="S79" s="114"/>
    </row>
    <row r="80" spans="1:19" ht="15" customHeight="1">
      <c r="A80" s="114"/>
      <c r="B80" s="114"/>
      <c r="C80" s="114"/>
      <c r="D80" s="114"/>
      <c r="E80" s="114"/>
      <c r="F80" s="114"/>
      <c r="G80" s="114"/>
      <c r="H80" s="114"/>
      <c r="I80" s="114"/>
      <c r="J80" s="114"/>
      <c r="K80" s="114"/>
      <c r="L80" s="114"/>
      <c r="M80" s="114"/>
      <c r="N80" s="114"/>
      <c r="O80" s="114"/>
      <c r="Q80" s="36"/>
    </row>
    <row r="81" spans="1:17" ht="15" customHeight="1">
      <c r="A81" s="114" t="s">
        <v>36</v>
      </c>
      <c r="B81" s="114"/>
      <c r="C81" s="114"/>
      <c r="D81" s="114"/>
      <c r="E81" s="114"/>
      <c r="F81" s="114"/>
      <c r="G81" s="114"/>
      <c r="H81" s="114"/>
      <c r="I81" s="114"/>
      <c r="J81" s="114"/>
      <c r="K81" s="114"/>
      <c r="L81" s="114"/>
      <c r="M81" s="114"/>
      <c r="N81" s="114"/>
      <c r="O81" s="114"/>
      <c r="Q81" s="36"/>
    </row>
    <row r="82" spans="1:17" ht="18" customHeight="1">
      <c r="A82" s="114"/>
      <c r="B82" s="451" t="s">
        <v>48</v>
      </c>
      <c r="C82" s="451" t="s">
        <v>37</v>
      </c>
      <c r="D82" s="474"/>
      <c r="E82" s="475"/>
      <c r="F82" s="469" t="s">
        <v>38</v>
      </c>
      <c r="G82" s="471"/>
      <c r="H82" s="469" t="s">
        <v>39</v>
      </c>
      <c r="I82" s="471"/>
      <c r="J82" s="451" t="s">
        <v>40</v>
      </c>
      <c r="K82" s="474"/>
      <c r="L82" s="474"/>
      <c r="M82" s="475"/>
      <c r="N82" s="730" t="s">
        <v>402</v>
      </c>
      <c r="O82" s="731"/>
      <c r="P82" s="114"/>
      <c r="Q82" s="44"/>
    </row>
    <row r="83" spans="1:17" ht="18" customHeight="1">
      <c r="A83" s="114"/>
      <c r="B83" s="452"/>
      <c r="C83" s="452"/>
      <c r="D83" s="402"/>
      <c r="E83" s="476"/>
      <c r="F83" s="479" t="s">
        <v>41</v>
      </c>
      <c r="G83" s="480"/>
      <c r="H83" s="479" t="s">
        <v>42</v>
      </c>
      <c r="I83" s="480"/>
      <c r="J83" s="452"/>
      <c r="K83" s="402"/>
      <c r="L83" s="402"/>
      <c r="M83" s="476"/>
      <c r="N83" s="732" t="s">
        <v>421</v>
      </c>
      <c r="O83" s="733"/>
      <c r="P83" s="114"/>
      <c r="Q83" s="44"/>
    </row>
    <row r="84" spans="1:17" ht="18" customHeight="1">
      <c r="A84" s="114"/>
      <c r="B84" s="453"/>
      <c r="C84" s="453"/>
      <c r="D84" s="477"/>
      <c r="E84" s="478"/>
      <c r="F84" s="453" t="s">
        <v>43</v>
      </c>
      <c r="G84" s="478"/>
      <c r="H84" s="453" t="s">
        <v>43</v>
      </c>
      <c r="I84" s="478"/>
      <c r="J84" s="453"/>
      <c r="K84" s="477"/>
      <c r="L84" s="477"/>
      <c r="M84" s="478"/>
      <c r="N84" s="734" t="s">
        <v>403</v>
      </c>
      <c r="O84" s="735"/>
      <c r="P84" s="114"/>
      <c r="Q84" s="44"/>
    </row>
    <row r="85" spans="1:17" ht="36" customHeight="1" thickBot="1">
      <c r="A85" s="114"/>
      <c r="B85" s="162" t="s">
        <v>259</v>
      </c>
      <c r="C85" s="507" t="s">
        <v>386</v>
      </c>
      <c r="D85" s="508"/>
      <c r="E85" s="509"/>
      <c r="F85" s="510">
        <v>2200000</v>
      </c>
      <c r="G85" s="487"/>
      <c r="H85" s="510">
        <v>2000000</v>
      </c>
      <c r="I85" s="487"/>
      <c r="J85" s="507" t="s">
        <v>114</v>
      </c>
      <c r="K85" s="508"/>
      <c r="L85" s="508"/>
      <c r="M85" s="509"/>
      <c r="N85" s="490"/>
      <c r="O85" s="491"/>
      <c r="P85" s="114"/>
      <c r="Q85" s="44"/>
    </row>
    <row r="86" spans="1:17" ht="36" customHeight="1" thickTop="1" thickBot="1">
      <c r="A86" s="114"/>
      <c r="B86" s="163" t="s">
        <v>259</v>
      </c>
      <c r="C86" s="511" t="s">
        <v>387</v>
      </c>
      <c r="D86" s="413"/>
      <c r="E86" s="513"/>
      <c r="F86" s="510">
        <v>550000</v>
      </c>
      <c r="G86" s="487"/>
      <c r="H86" s="510">
        <v>500000</v>
      </c>
      <c r="I86" s="487"/>
      <c r="J86" s="511" t="s">
        <v>264</v>
      </c>
      <c r="K86" s="413"/>
      <c r="L86" s="413"/>
      <c r="M86" s="513"/>
      <c r="N86" s="492"/>
      <c r="O86" s="493"/>
      <c r="P86" s="114"/>
      <c r="Q86" s="44"/>
    </row>
    <row r="87" spans="1:17" ht="36" customHeight="1" thickTop="1" thickBot="1">
      <c r="A87" s="140"/>
      <c r="B87" s="163" t="s">
        <v>260</v>
      </c>
      <c r="C87" s="511" t="s">
        <v>388</v>
      </c>
      <c r="D87" s="512"/>
      <c r="E87" s="513"/>
      <c r="F87" s="510">
        <v>1100000</v>
      </c>
      <c r="G87" s="487"/>
      <c r="H87" s="510">
        <v>1000000</v>
      </c>
      <c r="I87" s="487"/>
      <c r="J87" s="511" t="s">
        <v>264</v>
      </c>
      <c r="K87" s="512"/>
      <c r="L87" s="512"/>
      <c r="M87" s="513"/>
      <c r="N87" s="494"/>
      <c r="O87" s="495"/>
      <c r="P87" s="140"/>
      <c r="Q87" s="44"/>
    </row>
    <row r="88" spans="1:17" ht="24" customHeight="1" thickTop="1" thickBot="1">
      <c r="A88" s="140"/>
      <c r="B88" s="163"/>
      <c r="C88" s="156"/>
      <c r="D88" s="155"/>
      <c r="E88" s="157"/>
      <c r="F88" s="142"/>
      <c r="G88" s="141"/>
      <c r="H88" s="142"/>
      <c r="I88" s="141"/>
      <c r="J88" s="143"/>
      <c r="K88" s="144"/>
      <c r="L88" s="144"/>
      <c r="M88" s="145"/>
      <c r="N88" s="494"/>
      <c r="O88" s="495"/>
      <c r="P88" s="140"/>
      <c r="Q88" s="44"/>
    </row>
    <row r="89" spans="1:17" ht="24" customHeight="1" thickTop="1">
      <c r="A89" s="114"/>
      <c r="B89" s="164"/>
      <c r="C89" s="503"/>
      <c r="D89" s="504"/>
      <c r="E89" s="505"/>
      <c r="F89" s="506"/>
      <c r="G89" s="489"/>
      <c r="H89" s="506"/>
      <c r="I89" s="489"/>
      <c r="J89" s="762"/>
      <c r="K89" s="763"/>
      <c r="L89" s="763"/>
      <c r="M89" s="764"/>
      <c r="N89" s="496"/>
      <c r="O89" s="497"/>
      <c r="P89" s="114"/>
      <c r="Q89" s="44"/>
    </row>
    <row r="90" spans="1:17" ht="18" customHeight="1" thickBot="1">
      <c r="A90" s="114"/>
      <c r="B90" s="451" t="s">
        <v>44</v>
      </c>
      <c r="C90" s="454"/>
      <c r="D90" s="455"/>
      <c r="E90" s="456"/>
      <c r="F90" s="463">
        <f>SUM(F85:G89)</f>
        <v>3850000</v>
      </c>
      <c r="G90" s="464"/>
      <c r="H90" s="463">
        <f>SUM(H85:I89)</f>
        <v>3500000</v>
      </c>
      <c r="I90" s="464"/>
      <c r="J90" s="469" t="s">
        <v>420</v>
      </c>
      <c r="K90" s="470"/>
      <c r="L90" s="470"/>
      <c r="M90" s="471"/>
      <c r="N90" s="484" t="str" cm="1">
        <f t="array" ref="N90">_xlfn.IFS(K92&lt;2000000,ROUNDDOWN(K92,-3),K92&gt;=2000000,"2,000,000")</f>
        <v>2,000,000</v>
      </c>
      <c r="O90" s="485"/>
      <c r="P90" s="114"/>
      <c r="Q90" s="44"/>
    </row>
    <row r="91" spans="1:17" ht="18" customHeight="1" thickTop="1" thickBot="1">
      <c r="A91" s="114"/>
      <c r="B91" s="452"/>
      <c r="C91" s="457"/>
      <c r="D91" s="458"/>
      <c r="E91" s="459"/>
      <c r="F91" s="465"/>
      <c r="G91" s="466"/>
      <c r="H91" s="465"/>
      <c r="I91" s="466"/>
      <c r="J91" s="452" t="s">
        <v>262</v>
      </c>
      <c r="K91" s="402"/>
      <c r="L91" s="402"/>
      <c r="M91" s="476"/>
      <c r="N91" s="486"/>
      <c r="O91" s="487"/>
      <c r="P91" s="114"/>
      <c r="Q91" s="44"/>
    </row>
    <row r="92" spans="1:17" ht="18" customHeight="1" thickTop="1">
      <c r="A92" s="114"/>
      <c r="B92" s="453"/>
      <c r="C92" s="460"/>
      <c r="D92" s="461"/>
      <c r="E92" s="462"/>
      <c r="F92" s="467"/>
      <c r="G92" s="468"/>
      <c r="H92" s="467"/>
      <c r="I92" s="468"/>
      <c r="J92" s="45" t="s">
        <v>45</v>
      </c>
      <c r="K92" s="488">
        <f>H90*2/3</f>
        <v>2333333.3333333335</v>
      </c>
      <c r="L92" s="488"/>
      <c r="M92" s="46" t="s">
        <v>46</v>
      </c>
      <c r="N92" s="488"/>
      <c r="O92" s="489"/>
      <c r="P92" s="114"/>
      <c r="Q92" s="44"/>
    </row>
    <row r="93" spans="1:17" s="3" customFormat="1" ht="15" customHeight="1">
      <c r="A93" s="23"/>
      <c r="B93" s="23" t="s">
        <v>305</v>
      </c>
      <c r="C93" s="23"/>
      <c r="D93" s="23"/>
      <c r="E93" s="23"/>
      <c r="F93" s="23"/>
      <c r="G93" s="23"/>
      <c r="H93" s="23"/>
      <c r="I93" s="23"/>
      <c r="J93" s="23"/>
      <c r="K93" s="23"/>
      <c r="L93" s="23"/>
      <c r="M93" s="23"/>
      <c r="N93" s="23"/>
      <c r="O93" s="23"/>
      <c r="Q93" s="4"/>
    </row>
    <row r="94" spans="1:17" s="3" customFormat="1" ht="15" customHeight="1">
      <c r="A94" s="23"/>
      <c r="B94" s="23" t="s">
        <v>334</v>
      </c>
      <c r="C94" s="23"/>
      <c r="D94" s="23"/>
      <c r="E94" s="23"/>
      <c r="F94" s="23"/>
      <c r="G94" s="23"/>
      <c r="H94" s="23"/>
      <c r="I94" s="23"/>
      <c r="J94" s="23"/>
      <c r="K94" s="23"/>
      <c r="L94" s="23"/>
      <c r="M94" s="23"/>
      <c r="N94" s="23"/>
      <c r="O94" s="23"/>
      <c r="Q94" s="4"/>
    </row>
    <row r="95" spans="1:17" s="3" customFormat="1" ht="15" customHeight="1">
      <c r="A95" s="23"/>
      <c r="B95" s="23" t="s">
        <v>335</v>
      </c>
      <c r="C95" s="23"/>
      <c r="D95" s="23"/>
      <c r="E95" s="23"/>
      <c r="F95" s="23"/>
      <c r="G95" s="23"/>
      <c r="H95" s="23"/>
      <c r="I95" s="23"/>
      <c r="J95" s="23"/>
      <c r="K95" s="23"/>
      <c r="L95" s="23"/>
      <c r="M95" s="23"/>
      <c r="N95" s="23"/>
      <c r="O95" s="23"/>
      <c r="Q95" s="4"/>
    </row>
    <row r="96" spans="1:17" s="3" customFormat="1" ht="15" customHeight="1">
      <c r="A96" s="23"/>
      <c r="B96" s="23" t="s">
        <v>336</v>
      </c>
      <c r="C96" s="23"/>
      <c r="D96" s="23"/>
      <c r="E96" s="23"/>
      <c r="F96" s="23"/>
      <c r="G96" s="23"/>
      <c r="H96" s="23"/>
      <c r="I96" s="23"/>
      <c r="J96" s="23"/>
      <c r="K96" s="23"/>
      <c r="L96" s="23"/>
      <c r="M96" s="23"/>
      <c r="N96" s="23"/>
      <c r="O96" s="23"/>
      <c r="Q96" s="4"/>
    </row>
    <row r="97" spans="1:18" s="3" customFormat="1" ht="15" customHeight="1">
      <c r="A97" s="23"/>
      <c r="B97" s="23" t="s">
        <v>309</v>
      </c>
      <c r="C97" s="23"/>
      <c r="D97" s="23"/>
      <c r="E97" s="23"/>
      <c r="F97" s="23"/>
      <c r="G97" s="23"/>
      <c r="H97" s="23"/>
      <c r="I97" s="23"/>
      <c r="J97" s="23"/>
      <c r="K97" s="23"/>
      <c r="L97" s="23"/>
      <c r="M97" s="23"/>
      <c r="N97" s="23"/>
      <c r="O97" s="23"/>
      <c r="Q97" s="4"/>
    </row>
    <row r="98" spans="1:18" s="3" customFormat="1" ht="15" customHeight="1">
      <c r="A98" s="23"/>
      <c r="B98" s="23" t="s">
        <v>310</v>
      </c>
      <c r="C98" s="23"/>
      <c r="D98" s="23"/>
      <c r="E98" s="23"/>
      <c r="F98" s="23"/>
      <c r="G98" s="23"/>
      <c r="H98" s="23"/>
      <c r="I98" s="23"/>
      <c r="J98" s="23"/>
      <c r="K98" s="23"/>
      <c r="L98" s="23"/>
      <c r="M98" s="23"/>
      <c r="N98" s="23"/>
      <c r="O98" s="23"/>
      <c r="Q98" s="4"/>
    </row>
    <row r="99" spans="1:18" s="3" customFormat="1" ht="15" customHeight="1">
      <c r="A99" s="23"/>
      <c r="B99" s="23" t="s">
        <v>337</v>
      </c>
      <c r="C99" s="23"/>
      <c r="D99" s="23"/>
      <c r="E99" s="23"/>
      <c r="F99" s="23"/>
      <c r="G99" s="23"/>
      <c r="H99" s="23"/>
      <c r="I99" s="23"/>
      <c r="J99" s="23"/>
      <c r="K99" s="23"/>
      <c r="L99" s="23"/>
      <c r="M99" s="23"/>
      <c r="N99" s="23"/>
      <c r="O99" s="23"/>
      <c r="Q99" s="4"/>
    </row>
    <row r="100" spans="1:18" s="3" customFormat="1" ht="15" customHeight="1">
      <c r="A100" s="23"/>
      <c r="B100" s="23" t="s">
        <v>338</v>
      </c>
      <c r="C100" s="23"/>
      <c r="D100" s="23"/>
      <c r="E100" s="23"/>
      <c r="F100" s="23"/>
      <c r="G100" s="23"/>
      <c r="H100" s="23"/>
      <c r="I100" s="23"/>
      <c r="J100" s="23"/>
      <c r="K100" s="23"/>
      <c r="L100" s="23"/>
      <c r="M100" s="23"/>
      <c r="N100" s="23"/>
      <c r="O100" s="23"/>
      <c r="Q100" s="4"/>
      <c r="R100" s="109"/>
    </row>
    <row r="101" spans="1:18" s="3" customFormat="1" ht="15" customHeight="1">
      <c r="A101" s="23"/>
      <c r="B101" s="23" t="s">
        <v>339</v>
      </c>
      <c r="C101" s="23"/>
      <c r="D101" s="23"/>
      <c r="E101" s="23"/>
      <c r="F101" s="23"/>
      <c r="G101" s="23"/>
      <c r="H101" s="23"/>
      <c r="I101" s="23"/>
      <c r="J101" s="23"/>
      <c r="K101" s="23"/>
      <c r="L101" s="23"/>
      <c r="M101" s="23"/>
      <c r="N101" s="23"/>
      <c r="O101" s="23"/>
      <c r="Q101" s="4"/>
      <c r="R101" s="109"/>
    </row>
    <row r="102" spans="1:18" ht="18" customHeight="1">
      <c r="A102" s="139" t="s">
        <v>382</v>
      </c>
      <c r="B102"/>
      <c r="C102"/>
      <c r="D102"/>
      <c r="E102"/>
      <c r="F102"/>
      <c r="G102"/>
      <c r="H102"/>
      <c r="I102"/>
      <c r="J102"/>
      <c r="K102"/>
      <c r="L102"/>
      <c r="M102"/>
      <c r="N102"/>
      <c r="O102"/>
    </row>
    <row r="103" spans="1:18">
      <c r="A103" s="146"/>
      <c r="B103"/>
      <c r="C103"/>
      <c r="D103"/>
      <c r="E103"/>
      <c r="F103"/>
      <c r="G103"/>
      <c r="H103"/>
      <c r="I103"/>
      <c r="J103"/>
      <c r="K103"/>
      <c r="L103"/>
      <c r="M103"/>
      <c r="N103"/>
      <c r="O103"/>
    </row>
    <row r="104" spans="1:18" ht="18" customHeight="1">
      <c r="A104" s="402" t="s">
        <v>372</v>
      </c>
      <c r="B104" s="402"/>
      <c r="C104" s="402"/>
      <c r="D104" s="402"/>
      <c r="E104" s="402"/>
      <c r="F104" s="402"/>
      <c r="G104" s="402"/>
      <c r="H104" s="402"/>
      <c r="I104" s="402"/>
      <c r="J104" s="402"/>
      <c r="K104" s="402"/>
      <c r="L104" s="402"/>
      <c r="M104" s="402"/>
      <c r="N104" s="402"/>
      <c r="O104" s="402"/>
    </row>
    <row r="105" spans="1:18">
      <c r="A105" s="147"/>
      <c r="B105"/>
      <c r="C105"/>
      <c r="D105"/>
      <c r="E105"/>
      <c r="F105"/>
      <c r="G105"/>
      <c r="H105"/>
      <c r="I105"/>
      <c r="J105"/>
      <c r="K105"/>
      <c r="L105"/>
      <c r="M105"/>
      <c r="N105"/>
      <c r="O105"/>
    </row>
    <row r="106" spans="1:18" ht="18" customHeight="1">
      <c r="A106" s="671" t="s">
        <v>373</v>
      </c>
      <c r="B106" s="672"/>
      <c r="C106" s="671" t="s">
        <v>374</v>
      </c>
      <c r="D106" s="672"/>
      <c r="E106" s="677" t="s">
        <v>375</v>
      </c>
      <c r="F106" s="451" t="s">
        <v>408</v>
      </c>
      <c r="G106" s="672"/>
      <c r="H106" s="451" t="s">
        <v>376</v>
      </c>
      <c r="I106" s="672"/>
      <c r="J106" s="451" t="s">
        <v>377</v>
      </c>
      <c r="K106" s="672"/>
      <c r="L106" s="451" t="s">
        <v>378</v>
      </c>
      <c r="M106" s="672"/>
      <c r="N106" s="451" t="s">
        <v>379</v>
      </c>
      <c r="O106" s="672"/>
    </row>
    <row r="107" spans="1:18" ht="18" customHeight="1">
      <c r="A107" s="673"/>
      <c r="B107" s="674"/>
      <c r="C107" s="673"/>
      <c r="D107" s="674"/>
      <c r="E107" s="678"/>
      <c r="F107" s="673"/>
      <c r="G107" s="674"/>
      <c r="H107" s="673"/>
      <c r="I107" s="674"/>
      <c r="J107" s="673"/>
      <c r="K107" s="674"/>
      <c r="L107" s="673"/>
      <c r="M107" s="674"/>
      <c r="N107" s="673"/>
      <c r="O107" s="674"/>
    </row>
    <row r="108" spans="1:18" ht="18" customHeight="1">
      <c r="A108" s="675"/>
      <c r="B108" s="676"/>
      <c r="C108" s="675"/>
      <c r="D108" s="676"/>
      <c r="E108" s="679"/>
      <c r="F108" s="675"/>
      <c r="G108" s="676"/>
      <c r="H108" s="675"/>
      <c r="I108" s="676"/>
      <c r="J108" s="675"/>
      <c r="K108" s="676"/>
      <c r="L108" s="675"/>
      <c r="M108" s="676"/>
      <c r="N108" s="675"/>
      <c r="O108" s="676"/>
    </row>
    <row r="109" spans="1:18" ht="19.95" customHeight="1">
      <c r="A109" s="784" t="s">
        <v>259</v>
      </c>
      <c r="B109" s="785"/>
      <c r="C109" s="432" t="s">
        <v>394</v>
      </c>
      <c r="D109" s="433"/>
      <c r="E109" s="148" t="s">
        <v>393</v>
      </c>
      <c r="F109" s="788">
        <v>2200000</v>
      </c>
      <c r="G109" s="789"/>
      <c r="H109" s="790">
        <v>46213</v>
      </c>
      <c r="I109" s="791"/>
      <c r="J109" s="790">
        <v>46218</v>
      </c>
      <c r="K109" s="791"/>
      <c r="L109" s="790">
        <v>46280</v>
      </c>
      <c r="M109" s="791"/>
      <c r="N109" s="790">
        <v>46295</v>
      </c>
      <c r="O109" s="791"/>
    </row>
    <row r="110" spans="1:18" ht="19.95" customHeight="1">
      <c r="A110" s="786"/>
      <c r="B110" s="787"/>
      <c r="C110" s="792"/>
      <c r="D110" s="793"/>
      <c r="E110" s="149"/>
      <c r="F110" s="788"/>
      <c r="G110" s="789"/>
      <c r="H110" s="790"/>
      <c r="I110" s="791"/>
      <c r="J110" s="790"/>
      <c r="K110" s="791"/>
      <c r="L110" s="790"/>
      <c r="M110" s="791"/>
      <c r="N110" s="790"/>
      <c r="O110" s="791"/>
    </row>
    <row r="111" spans="1:18" ht="19.95" customHeight="1">
      <c r="A111" s="762"/>
      <c r="B111" s="764"/>
      <c r="C111" s="794" t="s">
        <v>380</v>
      </c>
      <c r="D111" s="795"/>
      <c r="E111" s="796"/>
      <c r="F111" s="788">
        <f>SUM(F109:G110)</f>
        <v>2200000</v>
      </c>
      <c r="G111" s="789"/>
      <c r="H111" s="797"/>
      <c r="I111" s="798"/>
      <c r="J111" s="798"/>
      <c r="K111" s="798"/>
      <c r="L111" s="798"/>
      <c r="M111" s="798"/>
      <c r="N111" s="798"/>
      <c r="O111" s="799"/>
    </row>
    <row r="112" spans="1:18" ht="19.95" customHeight="1">
      <c r="A112" s="784" t="s">
        <v>259</v>
      </c>
      <c r="B112" s="785"/>
      <c r="C112" s="432" t="s">
        <v>399</v>
      </c>
      <c r="D112" s="433"/>
      <c r="E112" s="148" t="s">
        <v>397</v>
      </c>
      <c r="F112" s="788">
        <v>550000</v>
      </c>
      <c r="G112" s="789"/>
      <c r="H112" s="790">
        <v>46193</v>
      </c>
      <c r="I112" s="791"/>
      <c r="J112" s="790">
        <v>46198</v>
      </c>
      <c r="K112" s="791"/>
      <c r="L112" s="790">
        <v>46218</v>
      </c>
      <c r="M112" s="791"/>
      <c r="N112" s="790">
        <v>46233</v>
      </c>
      <c r="O112" s="791"/>
    </row>
    <row r="113" spans="1:15" ht="19.95" customHeight="1">
      <c r="A113" s="786"/>
      <c r="B113" s="787"/>
      <c r="C113" s="792"/>
      <c r="D113" s="793"/>
      <c r="E113" s="149"/>
      <c r="F113" s="788"/>
      <c r="G113" s="789"/>
      <c r="H113" s="790"/>
      <c r="I113" s="791"/>
      <c r="J113" s="790"/>
      <c r="K113" s="791"/>
      <c r="L113" s="790"/>
      <c r="M113" s="791"/>
      <c r="N113" s="790"/>
      <c r="O113" s="791"/>
    </row>
    <row r="114" spans="1:15" ht="19.95" customHeight="1">
      <c r="A114" s="762"/>
      <c r="B114" s="764"/>
      <c r="C114" s="794" t="s">
        <v>380</v>
      </c>
      <c r="D114" s="795"/>
      <c r="E114" s="796"/>
      <c r="F114" s="788">
        <f>SUM(F112:G113)</f>
        <v>550000</v>
      </c>
      <c r="G114" s="789"/>
      <c r="H114" s="797"/>
      <c r="I114" s="798"/>
      <c r="J114" s="798"/>
      <c r="K114" s="798"/>
      <c r="L114" s="798"/>
      <c r="M114" s="798"/>
      <c r="N114" s="798"/>
      <c r="O114" s="799"/>
    </row>
    <row r="115" spans="1:15" ht="19.95" customHeight="1">
      <c r="A115" s="784" t="s">
        <v>354</v>
      </c>
      <c r="B115" s="785"/>
      <c r="C115" s="432" t="s">
        <v>369</v>
      </c>
      <c r="D115" s="433"/>
      <c r="E115" s="148" t="s">
        <v>392</v>
      </c>
      <c r="F115" s="788">
        <v>1100000</v>
      </c>
      <c r="G115" s="789"/>
      <c r="H115" s="790">
        <v>46223</v>
      </c>
      <c r="I115" s="791"/>
      <c r="J115" s="790">
        <v>46228</v>
      </c>
      <c r="K115" s="791"/>
      <c r="L115" s="790">
        <v>46254</v>
      </c>
      <c r="M115" s="791"/>
      <c r="N115" s="790">
        <v>46264</v>
      </c>
      <c r="O115" s="791"/>
    </row>
    <row r="116" spans="1:15" ht="19.95" customHeight="1">
      <c r="A116" s="786"/>
      <c r="B116" s="787"/>
      <c r="C116" s="792"/>
      <c r="D116" s="793"/>
      <c r="E116" s="149"/>
      <c r="F116" s="788"/>
      <c r="G116" s="789"/>
      <c r="H116" s="790"/>
      <c r="I116" s="791"/>
      <c r="J116" s="790"/>
      <c r="K116" s="791"/>
      <c r="L116" s="790"/>
      <c r="M116" s="791"/>
      <c r="N116" s="790"/>
      <c r="O116" s="791"/>
    </row>
    <row r="117" spans="1:15" ht="19.95" customHeight="1">
      <c r="A117" s="762"/>
      <c r="B117" s="764"/>
      <c r="C117" s="794" t="s">
        <v>380</v>
      </c>
      <c r="D117" s="795"/>
      <c r="E117" s="796"/>
      <c r="F117" s="788">
        <f>SUM(F115:G116)</f>
        <v>1100000</v>
      </c>
      <c r="G117" s="789"/>
      <c r="H117" s="797"/>
      <c r="I117" s="798"/>
      <c r="J117" s="798"/>
      <c r="K117" s="798"/>
      <c r="L117" s="798"/>
      <c r="M117" s="798"/>
      <c r="N117" s="798"/>
      <c r="O117" s="799"/>
    </row>
    <row r="118" spans="1:15" ht="19.95" customHeight="1">
      <c r="A118" s="784"/>
      <c r="B118" s="785"/>
      <c r="C118" s="432"/>
      <c r="D118" s="433"/>
      <c r="E118" s="148"/>
      <c r="F118" s="788"/>
      <c r="G118" s="789"/>
      <c r="H118" s="790"/>
      <c r="I118" s="791"/>
      <c r="J118" s="790"/>
      <c r="K118" s="791"/>
      <c r="L118" s="790"/>
      <c r="M118" s="791"/>
      <c r="N118" s="790"/>
      <c r="O118" s="791"/>
    </row>
    <row r="119" spans="1:15" ht="19.95" customHeight="1">
      <c r="A119" s="786"/>
      <c r="B119" s="787"/>
      <c r="C119" s="792"/>
      <c r="D119" s="793"/>
      <c r="E119" s="149"/>
      <c r="F119" s="788"/>
      <c r="G119" s="789"/>
      <c r="H119" s="790"/>
      <c r="I119" s="791"/>
      <c r="J119" s="790"/>
      <c r="K119" s="791"/>
      <c r="L119" s="790"/>
      <c r="M119" s="791"/>
      <c r="N119" s="790"/>
      <c r="O119" s="791"/>
    </row>
    <row r="120" spans="1:15" ht="19.95" customHeight="1">
      <c r="A120" s="762"/>
      <c r="B120" s="764"/>
      <c r="C120" s="794" t="s">
        <v>380</v>
      </c>
      <c r="D120" s="795"/>
      <c r="E120" s="796"/>
      <c r="F120" s="788">
        <f>SUM(F118:G119)</f>
        <v>0</v>
      </c>
      <c r="G120" s="789"/>
      <c r="H120" s="797"/>
      <c r="I120" s="798"/>
      <c r="J120" s="798"/>
      <c r="K120" s="798"/>
      <c r="L120" s="798"/>
      <c r="M120" s="798"/>
      <c r="N120" s="798"/>
      <c r="O120" s="799"/>
    </row>
    <row r="121" spans="1:15" ht="19.95" customHeight="1">
      <c r="A121" s="784"/>
      <c r="B121" s="785"/>
      <c r="C121" s="432"/>
      <c r="D121" s="433"/>
      <c r="E121" s="148"/>
      <c r="F121" s="788"/>
      <c r="G121" s="789"/>
      <c r="H121" s="790"/>
      <c r="I121" s="791"/>
      <c r="J121" s="790"/>
      <c r="K121" s="791"/>
      <c r="L121" s="790"/>
      <c r="M121" s="791"/>
      <c r="N121" s="790"/>
      <c r="O121" s="791"/>
    </row>
    <row r="122" spans="1:15" ht="19.95" customHeight="1">
      <c r="A122" s="786"/>
      <c r="B122" s="787"/>
      <c r="C122" s="792"/>
      <c r="D122" s="793"/>
      <c r="E122" s="149"/>
      <c r="F122" s="788"/>
      <c r="G122" s="789"/>
      <c r="H122" s="790"/>
      <c r="I122" s="791"/>
      <c r="J122" s="790"/>
      <c r="K122" s="791"/>
      <c r="L122" s="790"/>
      <c r="M122" s="791"/>
      <c r="N122" s="790"/>
      <c r="O122" s="791"/>
    </row>
    <row r="123" spans="1:15" ht="19.95" customHeight="1">
      <c r="A123" s="762"/>
      <c r="B123" s="764"/>
      <c r="C123" s="794" t="s">
        <v>380</v>
      </c>
      <c r="D123" s="795"/>
      <c r="E123" s="796"/>
      <c r="F123" s="788">
        <f>SUM(F121:G122)</f>
        <v>0</v>
      </c>
      <c r="G123" s="789"/>
      <c r="H123" s="797"/>
      <c r="I123" s="798"/>
      <c r="J123" s="798"/>
      <c r="K123" s="798"/>
      <c r="L123" s="798"/>
      <c r="M123" s="798"/>
      <c r="N123" s="798"/>
      <c r="O123" s="799"/>
    </row>
    <row r="124" spans="1:15" ht="19.95" customHeight="1">
      <c r="A124" s="784"/>
      <c r="B124" s="785"/>
      <c r="C124" s="432"/>
      <c r="D124" s="433"/>
      <c r="E124" s="148"/>
      <c r="F124" s="788"/>
      <c r="G124" s="789"/>
      <c r="H124" s="790"/>
      <c r="I124" s="791"/>
      <c r="J124" s="790"/>
      <c r="K124" s="791"/>
      <c r="L124" s="790"/>
      <c r="M124" s="791"/>
      <c r="N124" s="790"/>
      <c r="O124" s="791"/>
    </row>
    <row r="125" spans="1:15" ht="19.95" customHeight="1">
      <c r="A125" s="786"/>
      <c r="B125" s="787"/>
      <c r="C125" s="792"/>
      <c r="D125" s="793"/>
      <c r="E125" s="149"/>
      <c r="F125" s="788"/>
      <c r="G125" s="789"/>
      <c r="H125" s="790"/>
      <c r="I125" s="791"/>
      <c r="J125" s="790"/>
      <c r="K125" s="791"/>
      <c r="L125" s="790"/>
      <c r="M125" s="791"/>
      <c r="N125" s="790"/>
      <c r="O125" s="791"/>
    </row>
    <row r="126" spans="1:15" ht="19.95" customHeight="1">
      <c r="A126" s="762"/>
      <c r="B126" s="764"/>
      <c r="C126" s="794" t="s">
        <v>380</v>
      </c>
      <c r="D126" s="795"/>
      <c r="E126" s="796"/>
      <c r="F126" s="788">
        <f>SUM(F124:G125)</f>
        <v>0</v>
      </c>
      <c r="G126" s="789"/>
      <c r="H126" s="798"/>
      <c r="I126" s="798"/>
      <c r="J126" s="798"/>
      <c r="K126" s="798"/>
      <c r="L126" s="798"/>
      <c r="M126" s="798"/>
      <c r="N126" s="798"/>
      <c r="O126" s="798"/>
    </row>
    <row r="127" spans="1:15" ht="19.95" customHeight="1">
      <c r="A127" s="541" t="s">
        <v>381</v>
      </c>
      <c r="B127" s="542"/>
      <c r="C127" s="542"/>
      <c r="D127" s="542"/>
      <c r="E127" s="706"/>
      <c r="F127" s="788">
        <f>SUM(F109:G126)/2</f>
        <v>3850000</v>
      </c>
      <c r="G127" s="789"/>
      <c r="H127" s="806"/>
      <c r="I127" s="807"/>
      <c r="J127" s="807"/>
      <c r="K127" s="807"/>
      <c r="L127" s="807"/>
      <c r="M127" s="807"/>
      <c r="N127" s="807"/>
      <c r="O127" s="808"/>
    </row>
    <row r="128" spans="1:15">
      <c r="A128" s="139" t="s">
        <v>24</v>
      </c>
      <c r="B128"/>
      <c r="C128"/>
      <c r="D128"/>
      <c r="E128"/>
      <c r="F128"/>
      <c r="G128"/>
      <c r="H128"/>
      <c r="I128"/>
      <c r="J128"/>
      <c r="K128"/>
      <c r="L128"/>
      <c r="M128"/>
      <c r="N128"/>
      <c r="O128"/>
    </row>
    <row r="129" spans="1:19" ht="18" customHeight="1">
      <c r="A129" s="139" t="s">
        <v>47</v>
      </c>
      <c r="B129"/>
      <c r="C129"/>
      <c r="D129"/>
      <c r="E129"/>
      <c r="F129"/>
      <c r="G129"/>
      <c r="H129"/>
      <c r="I129"/>
      <c r="J129"/>
      <c r="K129"/>
      <c r="L129"/>
      <c r="M129"/>
      <c r="N129"/>
      <c r="O129"/>
    </row>
    <row r="130" spans="1:19" ht="18" customHeight="1">
      <c r="A130" s="139" t="s">
        <v>383</v>
      </c>
      <c r="B130"/>
      <c r="C130"/>
      <c r="D130"/>
      <c r="E130"/>
      <c r="F130"/>
      <c r="G130"/>
      <c r="H130"/>
      <c r="I130"/>
      <c r="J130"/>
      <c r="K130"/>
      <c r="L130"/>
      <c r="M130"/>
      <c r="N130"/>
      <c r="O130"/>
    </row>
    <row r="131" spans="1:19" ht="18" customHeight="1">
      <c r="A131" s="139" t="s">
        <v>384</v>
      </c>
      <c r="B131"/>
      <c r="C131"/>
      <c r="D131"/>
      <c r="E131"/>
      <c r="F131"/>
      <c r="G131"/>
      <c r="H131"/>
      <c r="I131"/>
      <c r="J131"/>
      <c r="K131"/>
      <c r="L131"/>
      <c r="M131"/>
      <c r="N131"/>
      <c r="O131"/>
    </row>
    <row r="132" spans="1:19" ht="18" customHeight="1">
      <c r="A132" s="175" t="s">
        <v>416</v>
      </c>
      <c r="B132"/>
      <c r="C132"/>
      <c r="D132"/>
      <c r="E132"/>
      <c r="F132"/>
      <c r="G132"/>
      <c r="H132"/>
      <c r="I132"/>
      <c r="J132"/>
      <c r="K132"/>
      <c r="L132"/>
      <c r="M132"/>
      <c r="N132"/>
      <c r="O132"/>
    </row>
    <row r="133" spans="1:19">
      <c r="A133" s="175" t="s">
        <v>419</v>
      </c>
      <c r="B133"/>
      <c r="C133"/>
      <c r="D133"/>
      <c r="E133"/>
      <c r="F133"/>
      <c r="G133"/>
      <c r="H133"/>
      <c r="I133"/>
      <c r="J133"/>
      <c r="K133"/>
      <c r="L133"/>
      <c r="M133"/>
      <c r="N133"/>
      <c r="O133"/>
    </row>
    <row r="134" spans="1:19" s="3" customFormat="1" ht="15" customHeight="1">
      <c r="A134" s="106" t="s">
        <v>461</v>
      </c>
      <c r="B134" s="23"/>
      <c r="C134" s="23"/>
      <c r="D134" s="23"/>
      <c r="E134" s="23"/>
      <c r="F134" s="23"/>
      <c r="G134" s="23"/>
      <c r="H134" s="23"/>
      <c r="I134" s="23"/>
      <c r="J134" s="23"/>
      <c r="K134" s="23"/>
      <c r="L134" s="23"/>
      <c r="M134" s="23"/>
      <c r="N134" s="23"/>
      <c r="O134" s="23"/>
      <c r="Q134" s="4"/>
    </row>
    <row r="135" spans="1:19" s="3" customFormat="1" ht="15" customHeight="1">
      <c r="A135" s="23"/>
      <c r="B135" s="23"/>
      <c r="C135" s="23"/>
      <c r="D135" s="23"/>
      <c r="E135" s="23"/>
      <c r="F135" s="23"/>
      <c r="G135" s="23"/>
      <c r="H135" s="23"/>
      <c r="I135" s="23"/>
      <c r="J135" s="23"/>
      <c r="K135" s="23"/>
      <c r="L135" s="23"/>
      <c r="M135" s="23"/>
      <c r="N135" s="23"/>
      <c r="O135" s="23"/>
      <c r="Q135" s="4"/>
    </row>
    <row r="136" spans="1:19" s="114" customFormat="1" ht="15" customHeight="1">
      <c r="A136" s="402" t="s">
        <v>301</v>
      </c>
      <c r="B136" s="402"/>
      <c r="C136" s="402"/>
      <c r="D136" s="402"/>
      <c r="E136" s="402"/>
      <c r="F136" s="402"/>
      <c r="G136" s="402"/>
      <c r="H136" s="402"/>
      <c r="I136" s="402"/>
      <c r="J136" s="402"/>
      <c r="K136" s="402"/>
      <c r="L136" s="402"/>
      <c r="M136" s="402"/>
      <c r="N136" s="402"/>
      <c r="O136" s="402"/>
    </row>
    <row r="137" spans="1:19" s="114" customFormat="1" ht="15" customHeight="1">
      <c r="A137" s="402" t="s">
        <v>169</v>
      </c>
      <c r="B137" s="402"/>
      <c r="C137" s="402"/>
      <c r="D137" s="402"/>
      <c r="E137" s="402"/>
      <c r="F137" s="402"/>
      <c r="G137" s="402"/>
      <c r="H137" s="402"/>
      <c r="I137" s="402"/>
      <c r="J137" s="402"/>
      <c r="K137" s="402"/>
      <c r="L137" s="402"/>
      <c r="M137" s="402"/>
      <c r="N137" s="402"/>
      <c r="O137" s="402"/>
    </row>
    <row r="138" spans="1:19">
      <c r="A138" s="114"/>
      <c r="B138" s="114"/>
      <c r="C138" s="114"/>
      <c r="D138" s="114"/>
      <c r="E138" s="114"/>
      <c r="F138" s="114"/>
      <c r="G138" s="114"/>
      <c r="H138" s="114"/>
      <c r="I138" s="114"/>
      <c r="J138" s="114"/>
      <c r="K138" s="114"/>
      <c r="L138" s="114"/>
      <c r="M138" s="114"/>
      <c r="N138" s="114"/>
      <c r="O138" s="114"/>
    </row>
    <row r="139" spans="1:19" ht="36.75" customHeight="1">
      <c r="A139" s="441" t="s">
        <v>170</v>
      </c>
      <c r="B139" s="443"/>
      <c r="C139" s="441" t="s">
        <v>171</v>
      </c>
      <c r="D139" s="442"/>
      <c r="E139" s="84" t="s">
        <v>172</v>
      </c>
      <c r="F139" s="84" t="s">
        <v>173</v>
      </c>
      <c r="G139" s="441" t="s">
        <v>174</v>
      </c>
      <c r="H139" s="443"/>
      <c r="I139" s="664" t="s">
        <v>413</v>
      </c>
      <c r="J139" s="665"/>
      <c r="K139" s="449" t="s">
        <v>175</v>
      </c>
      <c r="L139" s="449"/>
      <c r="M139" s="424" t="s">
        <v>176</v>
      </c>
      <c r="N139" s="424"/>
      <c r="O139" s="111" t="s">
        <v>177</v>
      </c>
    </row>
    <row r="140" spans="1:19" ht="60" customHeight="1">
      <c r="A140" s="765" t="s">
        <v>394</v>
      </c>
      <c r="B140" s="766"/>
      <c r="C140" s="765" t="s">
        <v>367</v>
      </c>
      <c r="D140" s="766"/>
      <c r="E140" s="169" t="s">
        <v>366</v>
      </c>
      <c r="F140" s="169">
        <v>1</v>
      </c>
      <c r="G140" s="769">
        <v>2000000</v>
      </c>
      <c r="H140" s="770"/>
      <c r="I140" s="769">
        <v>2200000</v>
      </c>
      <c r="J140" s="770"/>
      <c r="K140" s="771">
        <v>46280</v>
      </c>
      <c r="L140" s="772"/>
      <c r="M140" s="773" t="s">
        <v>364</v>
      </c>
      <c r="N140" s="774"/>
      <c r="O140" s="102"/>
      <c r="S140" s="96"/>
    </row>
    <row r="141" spans="1:19" ht="60" customHeight="1">
      <c r="A141" s="775" t="s">
        <v>399</v>
      </c>
      <c r="B141" s="776"/>
      <c r="C141" s="756" t="s">
        <v>368</v>
      </c>
      <c r="D141" s="783"/>
      <c r="E141" s="170" t="s">
        <v>400</v>
      </c>
      <c r="F141" s="170">
        <v>2</v>
      </c>
      <c r="G141" s="777">
        <v>250000</v>
      </c>
      <c r="H141" s="778"/>
      <c r="I141" s="777">
        <v>550000</v>
      </c>
      <c r="J141" s="778"/>
      <c r="K141" s="779">
        <v>46218</v>
      </c>
      <c r="L141" s="780"/>
      <c r="M141" s="781" t="s">
        <v>364</v>
      </c>
      <c r="N141" s="782"/>
      <c r="O141" s="137"/>
    </row>
    <row r="142" spans="1:19" ht="60" customHeight="1">
      <c r="A142" s="775" t="s">
        <v>369</v>
      </c>
      <c r="B142" s="776"/>
      <c r="C142" s="756" t="s">
        <v>395</v>
      </c>
      <c r="D142" s="783"/>
      <c r="E142" s="170" t="s">
        <v>365</v>
      </c>
      <c r="F142" s="170">
        <v>1</v>
      </c>
      <c r="G142" s="777">
        <v>1000000</v>
      </c>
      <c r="H142" s="778"/>
      <c r="I142" s="777">
        <v>1100000</v>
      </c>
      <c r="J142" s="778"/>
      <c r="K142" s="779">
        <v>46254</v>
      </c>
      <c r="L142" s="780"/>
      <c r="M142" s="781" t="s">
        <v>364</v>
      </c>
      <c r="N142" s="782"/>
      <c r="O142" s="137"/>
    </row>
    <row r="143" spans="1:19" ht="60" customHeight="1">
      <c r="A143" s="736"/>
      <c r="B143" s="737"/>
      <c r="C143" s="738"/>
      <c r="D143" s="739"/>
      <c r="E143" s="171"/>
      <c r="F143" s="171"/>
      <c r="G143" s="740"/>
      <c r="H143" s="741"/>
      <c r="I143" s="740"/>
      <c r="J143" s="741"/>
      <c r="K143" s="742"/>
      <c r="L143" s="743"/>
      <c r="M143" s="744"/>
      <c r="N143" s="745"/>
      <c r="O143" s="137"/>
    </row>
    <row r="144" spans="1:19" ht="60" customHeight="1">
      <c r="A144" s="736"/>
      <c r="B144" s="737"/>
      <c r="C144" s="738"/>
      <c r="D144" s="739"/>
      <c r="E144" s="171"/>
      <c r="F144" s="171"/>
      <c r="G144" s="740"/>
      <c r="H144" s="741"/>
      <c r="I144" s="740"/>
      <c r="J144" s="741"/>
      <c r="K144" s="742"/>
      <c r="L144" s="743"/>
      <c r="M144" s="744"/>
      <c r="N144" s="745"/>
      <c r="O144" s="137"/>
    </row>
    <row r="145" spans="1:15" ht="60" customHeight="1">
      <c r="A145" s="736"/>
      <c r="B145" s="737"/>
      <c r="C145" s="738"/>
      <c r="D145" s="739"/>
      <c r="E145" s="171"/>
      <c r="F145" s="171"/>
      <c r="G145" s="740"/>
      <c r="H145" s="741"/>
      <c r="I145" s="740"/>
      <c r="J145" s="741"/>
      <c r="K145" s="742"/>
      <c r="L145" s="743"/>
      <c r="M145" s="744"/>
      <c r="N145" s="745"/>
      <c r="O145" s="137"/>
    </row>
    <row r="146" spans="1:15" ht="60" customHeight="1">
      <c r="A146" s="736"/>
      <c r="B146" s="737"/>
      <c r="C146" s="738"/>
      <c r="D146" s="739"/>
      <c r="E146" s="171"/>
      <c r="F146" s="171"/>
      <c r="G146" s="740"/>
      <c r="H146" s="741"/>
      <c r="I146" s="740"/>
      <c r="J146" s="741"/>
      <c r="K146" s="742"/>
      <c r="L146" s="743"/>
      <c r="M146" s="744"/>
      <c r="N146" s="745"/>
      <c r="O146" s="137"/>
    </row>
    <row r="147" spans="1:15" ht="60" customHeight="1">
      <c r="A147" s="746"/>
      <c r="B147" s="747"/>
      <c r="C147" s="748"/>
      <c r="D147" s="749"/>
      <c r="E147" s="172"/>
      <c r="F147" s="172"/>
      <c r="G147" s="750"/>
      <c r="H147" s="751"/>
      <c r="I147" s="750"/>
      <c r="J147" s="751"/>
      <c r="K147" s="752"/>
      <c r="L147" s="753"/>
      <c r="M147" s="754"/>
      <c r="N147" s="755"/>
      <c r="O147" s="138"/>
    </row>
    <row r="148" spans="1:15">
      <c r="A148" s="114" t="s">
        <v>24</v>
      </c>
      <c r="B148" s="96"/>
      <c r="C148"/>
      <c r="D148"/>
      <c r="E148"/>
      <c r="F148"/>
      <c r="G148"/>
      <c r="H148"/>
      <c r="I148"/>
      <c r="J148"/>
      <c r="K148"/>
      <c r="L148"/>
      <c r="M148"/>
      <c r="N148"/>
      <c r="O148"/>
    </row>
    <row r="149" spans="1:15" ht="18" customHeight="1">
      <c r="A149" s="114" t="s">
        <v>302</v>
      </c>
      <c r="B149"/>
      <c r="C149"/>
      <c r="D149"/>
      <c r="E149"/>
      <c r="F149"/>
      <c r="G149"/>
      <c r="H149"/>
      <c r="I149"/>
      <c r="J149"/>
      <c r="K149"/>
      <c r="L149"/>
      <c r="M149"/>
      <c r="N149"/>
      <c r="O149"/>
    </row>
    <row r="150" spans="1:15" ht="18" customHeight="1">
      <c r="A150" s="114" t="s">
        <v>303</v>
      </c>
      <c r="B150"/>
      <c r="C150"/>
      <c r="D150"/>
      <c r="E150"/>
      <c r="F150"/>
      <c r="G150"/>
      <c r="H150"/>
      <c r="I150"/>
      <c r="J150"/>
      <c r="K150"/>
      <c r="L150"/>
      <c r="M150"/>
      <c r="N150"/>
      <c r="O150"/>
    </row>
    <row r="151" spans="1:15" ht="18" customHeight="1">
      <c r="A151" s="114" t="s">
        <v>304</v>
      </c>
      <c r="B151"/>
      <c r="C151"/>
      <c r="D151"/>
      <c r="E151"/>
      <c r="F151"/>
      <c r="G151"/>
      <c r="H151"/>
      <c r="I151"/>
      <c r="J151"/>
      <c r="K151"/>
      <c r="L151"/>
      <c r="M151"/>
      <c r="N151"/>
      <c r="O151"/>
    </row>
    <row r="152" spans="1:15">
      <c r="A152" s="114" t="s">
        <v>340</v>
      </c>
      <c r="B152" s="114"/>
      <c r="C152" s="114"/>
      <c r="D152" s="114"/>
      <c r="E152" s="114"/>
      <c r="F152" s="114"/>
      <c r="G152" s="114"/>
      <c r="H152" s="114"/>
      <c r="I152" s="114"/>
      <c r="J152" s="114"/>
      <c r="K152" s="114"/>
      <c r="L152" s="114"/>
      <c r="M152" s="114"/>
      <c r="N152" s="114"/>
      <c r="O152" s="114"/>
    </row>
    <row r="153" spans="1:15" s="114" customFormat="1" ht="15" customHeight="1">
      <c r="A153" s="402" t="s">
        <v>341</v>
      </c>
      <c r="B153" s="402"/>
      <c r="C153" s="402"/>
      <c r="D153" s="402"/>
      <c r="E153" s="402"/>
      <c r="F153" s="402"/>
      <c r="G153" s="402"/>
      <c r="H153" s="402"/>
      <c r="I153" s="402"/>
      <c r="J153" s="402"/>
      <c r="K153" s="402"/>
      <c r="L153" s="402"/>
      <c r="M153" s="402"/>
      <c r="N153" s="402"/>
      <c r="O153" s="402"/>
    </row>
    <row r="154" spans="1:15" s="114" customFormat="1" ht="15" customHeight="1">
      <c r="A154" s="402"/>
      <c r="B154" s="402"/>
      <c r="C154" s="402"/>
      <c r="D154" s="402"/>
      <c r="E154" s="402"/>
      <c r="F154" s="402"/>
      <c r="G154" s="402"/>
      <c r="H154" s="402"/>
      <c r="I154" s="402"/>
      <c r="J154" s="402"/>
      <c r="K154" s="402"/>
      <c r="L154" s="402"/>
      <c r="M154" s="402"/>
      <c r="N154" s="402"/>
      <c r="O154" s="402"/>
    </row>
    <row r="155" spans="1:15" ht="15" customHeight="1">
      <c r="A155" s="114"/>
      <c r="B155" s="114"/>
      <c r="C155" s="114"/>
      <c r="D155" s="114"/>
      <c r="E155" s="114"/>
      <c r="F155" s="114"/>
      <c r="G155" s="114"/>
      <c r="H155" s="114"/>
      <c r="I155" s="114"/>
      <c r="J155" s="114"/>
      <c r="K155" s="114"/>
      <c r="L155" s="406">
        <v>46295</v>
      </c>
      <c r="M155" s="407"/>
      <c r="N155" s="407"/>
      <c r="O155" s="408"/>
    </row>
    <row r="156" spans="1:15" s="114" customFormat="1" ht="15" customHeight="1">
      <c r="A156" s="158"/>
      <c r="B156" s="159" t="s">
        <v>411</v>
      </c>
      <c r="C156" s="627" t="s">
        <v>342</v>
      </c>
      <c r="D156" s="627"/>
      <c r="E156" s="628"/>
      <c r="F156" s="709" t="s">
        <v>362</v>
      </c>
      <c r="G156" s="710"/>
      <c r="H156" s="710"/>
      <c r="I156" s="710"/>
      <c r="J156" s="710"/>
      <c r="K156" s="711"/>
      <c r="L156" s="614"/>
      <c r="M156" s="614"/>
      <c r="N156" s="614"/>
      <c r="O156" s="614"/>
    </row>
    <row r="157" spans="1:15" s="160" customFormat="1" ht="15" customHeight="1">
      <c r="A157" s="158"/>
      <c r="B157" s="159"/>
      <c r="C157" s="629" t="s">
        <v>409</v>
      </c>
      <c r="D157" s="629"/>
      <c r="E157" s="630"/>
      <c r="F157" s="709" t="s">
        <v>102</v>
      </c>
      <c r="G157" s="710"/>
      <c r="H157" s="710"/>
      <c r="I157" s="710"/>
      <c r="J157" s="710"/>
      <c r="K157" s="711"/>
      <c r="L157" s="161"/>
      <c r="M157" s="161"/>
      <c r="N157" s="161"/>
      <c r="O157" s="161"/>
    </row>
    <row r="158" spans="1:15" s="114" customFormat="1" ht="15" customHeight="1">
      <c r="A158" s="158"/>
      <c r="B158" s="159"/>
      <c r="C158" s="629" t="s">
        <v>410</v>
      </c>
      <c r="D158" s="629"/>
      <c r="E158" s="630"/>
      <c r="F158" s="709" t="s">
        <v>103</v>
      </c>
      <c r="G158" s="710"/>
      <c r="H158" s="710"/>
      <c r="I158" s="710"/>
      <c r="J158" s="710"/>
      <c r="K158" s="711"/>
      <c r="L158" s="116"/>
      <c r="M158" s="116"/>
      <c r="N158" s="116"/>
      <c r="O158" s="116"/>
    </row>
    <row r="159" spans="1:15">
      <c r="A159" s="114"/>
      <c r="B159" s="114"/>
      <c r="C159" s="114"/>
      <c r="D159" s="114"/>
      <c r="E159" s="114"/>
      <c r="F159" s="114"/>
      <c r="G159" s="114"/>
      <c r="H159" s="114"/>
      <c r="I159" s="114"/>
      <c r="J159" s="114"/>
      <c r="K159" s="114"/>
      <c r="L159" s="114"/>
      <c r="M159" s="114"/>
      <c r="N159" s="97"/>
      <c r="O159" s="114"/>
    </row>
    <row r="160" spans="1:15" ht="24" customHeight="1">
      <c r="A160" s="114"/>
      <c r="B160" s="130" t="s">
        <v>343</v>
      </c>
      <c r="C160" s="131"/>
      <c r="D160" s="131"/>
      <c r="E160" s="131"/>
      <c r="F160" s="131"/>
      <c r="G160" s="131"/>
      <c r="H160" s="131"/>
      <c r="I160" s="131"/>
      <c r="J160" s="131"/>
      <c r="K160" s="131"/>
      <c r="L160" s="131"/>
      <c r="M160" s="131"/>
      <c r="N160" s="132"/>
      <c r="O160" s="114"/>
    </row>
    <row r="161" spans="1:15" ht="36" customHeight="1">
      <c r="A161" s="114"/>
      <c r="B161" s="767" t="s">
        <v>462</v>
      </c>
      <c r="C161" s="757"/>
      <c r="D161" s="757"/>
      <c r="E161" s="757"/>
      <c r="F161" s="757"/>
      <c r="G161" s="757"/>
      <c r="H161" s="757"/>
      <c r="I161" s="757"/>
      <c r="J161" s="757"/>
      <c r="K161" s="757"/>
      <c r="L161" s="757"/>
      <c r="M161" s="757"/>
      <c r="N161" s="758"/>
      <c r="O161" s="114"/>
    </row>
    <row r="162" spans="1:15" ht="24" customHeight="1">
      <c r="A162" s="114"/>
      <c r="B162" s="133" t="s">
        <v>344</v>
      </c>
      <c r="C162" s="134"/>
      <c r="D162" s="134"/>
      <c r="E162" s="134"/>
      <c r="F162" s="134"/>
      <c r="G162" s="134"/>
      <c r="H162" s="134"/>
      <c r="I162" s="134"/>
      <c r="J162" s="134"/>
      <c r="K162" s="134"/>
      <c r="L162" s="134"/>
      <c r="M162" s="134"/>
      <c r="N162" s="135"/>
      <c r="O162" s="114"/>
    </row>
    <row r="163" spans="1:15" ht="36" customHeight="1">
      <c r="A163" s="114"/>
      <c r="B163" s="768" t="s">
        <v>363</v>
      </c>
      <c r="C163" s="757"/>
      <c r="D163" s="757"/>
      <c r="E163" s="757"/>
      <c r="F163" s="757"/>
      <c r="G163" s="757"/>
      <c r="H163" s="757"/>
      <c r="I163" s="757"/>
      <c r="J163" s="757"/>
      <c r="K163" s="757"/>
      <c r="L163" s="757"/>
      <c r="M163" s="757"/>
      <c r="N163" s="758"/>
      <c r="O163" s="114"/>
    </row>
    <row r="164" spans="1:15" ht="24" customHeight="1">
      <c r="A164" s="114"/>
      <c r="B164" s="133" t="s">
        <v>345</v>
      </c>
      <c r="C164" s="134"/>
      <c r="D164" s="134"/>
      <c r="E164" s="134"/>
      <c r="F164" s="134"/>
      <c r="G164" s="134"/>
      <c r="H164" s="134"/>
      <c r="I164" s="134"/>
      <c r="J164" s="134"/>
      <c r="K164" s="134"/>
      <c r="L164" s="134"/>
      <c r="M164" s="134"/>
      <c r="N164" s="135"/>
      <c r="O164" s="114"/>
    </row>
    <row r="165" spans="1:15" ht="36" customHeight="1">
      <c r="A165" s="114"/>
      <c r="B165" s="768" t="s">
        <v>396</v>
      </c>
      <c r="C165" s="757"/>
      <c r="D165" s="757"/>
      <c r="E165" s="757"/>
      <c r="F165" s="757"/>
      <c r="G165" s="757"/>
      <c r="H165" s="757"/>
      <c r="I165" s="757"/>
      <c r="J165" s="757"/>
      <c r="K165" s="757"/>
      <c r="L165" s="757"/>
      <c r="M165" s="757"/>
      <c r="N165" s="758"/>
      <c r="O165" s="114"/>
    </row>
    <row r="166" spans="1:15" ht="24" customHeight="1">
      <c r="A166" s="114"/>
      <c r="B166" s="133" t="s">
        <v>346</v>
      </c>
      <c r="C166" s="134"/>
      <c r="D166" s="134"/>
      <c r="E166" s="134"/>
      <c r="F166" s="134"/>
      <c r="G166" s="134"/>
      <c r="H166" s="134"/>
      <c r="I166" s="134"/>
      <c r="J166" s="134"/>
      <c r="K166" s="134"/>
      <c r="L166" s="134"/>
      <c r="M166" s="134"/>
      <c r="N166" s="135"/>
      <c r="O166" s="114"/>
    </row>
    <row r="167" spans="1:15" ht="36" customHeight="1">
      <c r="A167" s="114"/>
      <c r="B167" s="756" t="s">
        <v>389</v>
      </c>
      <c r="C167" s="757"/>
      <c r="D167" s="757"/>
      <c r="E167" s="757"/>
      <c r="F167" s="757"/>
      <c r="G167" s="757"/>
      <c r="H167" s="757"/>
      <c r="I167" s="757"/>
      <c r="J167" s="757"/>
      <c r="K167" s="757"/>
      <c r="L167" s="757"/>
      <c r="M167" s="757"/>
      <c r="N167" s="758"/>
      <c r="O167" s="114"/>
    </row>
    <row r="168" spans="1:15" ht="36" customHeight="1">
      <c r="A168" s="114"/>
      <c r="B168" s="621" t="s">
        <v>347</v>
      </c>
      <c r="C168" s="622"/>
      <c r="D168" s="622"/>
      <c r="E168" s="622"/>
      <c r="F168" s="622"/>
      <c r="G168" s="622"/>
      <c r="H168" s="622"/>
      <c r="I168" s="622"/>
      <c r="J168" s="622"/>
      <c r="K168" s="622"/>
      <c r="L168" s="622"/>
      <c r="M168" s="622"/>
      <c r="N168" s="623"/>
      <c r="O168" s="114"/>
    </row>
    <row r="169" spans="1:15" ht="240.6" customHeight="1">
      <c r="A169" s="114"/>
      <c r="B169" s="759" t="s">
        <v>390</v>
      </c>
      <c r="C169" s="760"/>
      <c r="D169" s="760"/>
      <c r="E169" s="760"/>
      <c r="F169" s="760"/>
      <c r="G169" s="760"/>
      <c r="H169" s="760"/>
      <c r="I169" s="760"/>
      <c r="J169" s="760"/>
      <c r="K169" s="760"/>
      <c r="L169" s="760"/>
      <c r="M169" s="760"/>
      <c r="N169" s="761"/>
      <c r="O169" s="114"/>
    </row>
    <row r="170" spans="1:15">
      <c r="A170" s="114"/>
      <c r="B170" s="114"/>
      <c r="C170" s="114"/>
      <c r="D170" s="114"/>
      <c r="E170" s="114"/>
      <c r="F170" s="114"/>
      <c r="G170" s="114"/>
      <c r="H170" s="114"/>
      <c r="I170" s="114"/>
      <c r="J170" s="114"/>
      <c r="K170" s="114"/>
      <c r="L170" s="114"/>
      <c r="M170" s="114"/>
      <c r="N170" s="114"/>
      <c r="O170" s="114"/>
    </row>
    <row r="171" spans="1:15">
      <c r="A171" s="185"/>
      <c r="B171" s="185"/>
      <c r="C171" s="185"/>
      <c r="D171" s="185"/>
      <c r="E171" s="185"/>
      <c r="F171" s="185"/>
      <c r="G171" s="185"/>
      <c r="H171" s="185"/>
      <c r="I171" s="185"/>
      <c r="J171" s="185"/>
      <c r="K171" s="185"/>
      <c r="L171" s="185"/>
      <c r="M171" s="185"/>
      <c r="N171" s="185"/>
      <c r="O171" s="185"/>
    </row>
    <row r="172" spans="1:15" s="185" customFormat="1" ht="15" customHeight="1">
      <c r="A172" s="402" t="s">
        <v>473</v>
      </c>
      <c r="B172" s="402"/>
      <c r="C172" s="402"/>
      <c r="D172" s="402"/>
      <c r="E172" s="402"/>
      <c r="F172" s="402"/>
      <c r="G172" s="402"/>
      <c r="H172" s="402"/>
      <c r="I172" s="402"/>
      <c r="J172" s="402"/>
      <c r="K172" s="402"/>
      <c r="L172" s="402"/>
      <c r="M172" s="402"/>
      <c r="N172" s="402"/>
      <c r="O172" s="402"/>
    </row>
    <row r="173" spans="1:15" s="185" customFormat="1" ht="15" customHeight="1">
      <c r="A173" s="402" t="s">
        <v>474</v>
      </c>
      <c r="B173" s="402"/>
      <c r="C173" s="402"/>
      <c r="D173" s="402"/>
      <c r="E173" s="402"/>
      <c r="F173" s="402"/>
      <c r="G173" s="402"/>
      <c r="H173" s="402"/>
      <c r="I173" s="402"/>
      <c r="J173" s="402"/>
      <c r="K173" s="402"/>
      <c r="L173" s="402"/>
      <c r="M173" s="402"/>
      <c r="N173" s="402"/>
      <c r="O173" s="402"/>
    </row>
    <row r="174" spans="1:15" s="185" customFormat="1" ht="15" customHeight="1">
      <c r="A174" s="184"/>
      <c r="B174" s="184"/>
      <c r="C174" s="184"/>
      <c r="D174" s="184"/>
      <c r="E174" s="184"/>
      <c r="F174" s="184"/>
      <c r="G174" s="184"/>
      <c r="H174" s="184"/>
      <c r="I174" s="184"/>
      <c r="J174" s="184"/>
      <c r="K174" s="184"/>
      <c r="L174" s="614" t="s">
        <v>475</v>
      </c>
      <c r="M174" s="614"/>
      <c r="N174" s="614"/>
      <c r="O174" s="614"/>
    </row>
    <row r="175" spans="1:15">
      <c r="A175" s="185"/>
      <c r="B175" s="185"/>
      <c r="C175" s="185"/>
      <c r="D175" s="185"/>
      <c r="E175" s="185"/>
      <c r="F175" s="185"/>
      <c r="G175" s="185"/>
      <c r="H175" s="185"/>
      <c r="I175" s="185"/>
      <c r="J175" s="185"/>
      <c r="K175" s="185"/>
      <c r="L175" s="185"/>
      <c r="M175" s="185"/>
      <c r="N175" s="97" t="s">
        <v>476</v>
      </c>
      <c r="O175" s="185"/>
    </row>
    <row r="176" spans="1:15" ht="30" customHeight="1">
      <c r="A176" s="185"/>
      <c r="B176" s="188" t="s">
        <v>477</v>
      </c>
      <c r="C176" s="541" t="s">
        <v>478</v>
      </c>
      <c r="D176" s="542"/>
      <c r="E176" s="542"/>
      <c r="F176" s="542"/>
      <c r="G176" s="542"/>
      <c r="H176" s="542"/>
      <c r="I176" s="542"/>
      <c r="J176" s="542"/>
      <c r="K176" s="542"/>
      <c r="L176" s="542"/>
      <c r="M176" s="706"/>
      <c r="N176" s="183" t="s">
        <v>479</v>
      </c>
      <c r="O176" s="185"/>
    </row>
    <row r="177" spans="1:15" ht="50.4" customHeight="1">
      <c r="A177" s="185"/>
      <c r="B177" s="189">
        <v>1</v>
      </c>
      <c r="C177" s="707" t="s">
        <v>480</v>
      </c>
      <c r="D177" s="707"/>
      <c r="E177" s="707"/>
      <c r="F177" s="707"/>
      <c r="G177" s="707"/>
      <c r="H177" s="707"/>
      <c r="I177" s="707"/>
      <c r="J177" s="707"/>
      <c r="K177" s="707"/>
      <c r="L177" s="707"/>
      <c r="M177" s="707"/>
      <c r="N177" s="186" t="s">
        <v>488</v>
      </c>
      <c r="O177" s="185"/>
    </row>
    <row r="178" spans="1:15" ht="50.4" customHeight="1">
      <c r="A178" s="185"/>
      <c r="B178" s="189">
        <v>2</v>
      </c>
      <c r="C178" s="707" t="s">
        <v>481</v>
      </c>
      <c r="D178" s="707"/>
      <c r="E178" s="707"/>
      <c r="F178" s="707"/>
      <c r="G178" s="707"/>
      <c r="H178" s="707"/>
      <c r="I178" s="707"/>
      <c r="J178" s="707"/>
      <c r="K178" s="707"/>
      <c r="L178" s="707"/>
      <c r="M178" s="707"/>
      <c r="N178" s="186" t="s">
        <v>488</v>
      </c>
      <c r="O178" s="185"/>
    </row>
    <row r="179" spans="1:15" ht="50.4" customHeight="1">
      <c r="A179" s="185"/>
      <c r="B179" s="189">
        <v>3</v>
      </c>
      <c r="C179" s="707" t="s">
        <v>482</v>
      </c>
      <c r="D179" s="707"/>
      <c r="E179" s="707"/>
      <c r="F179" s="707"/>
      <c r="G179" s="707"/>
      <c r="H179" s="707"/>
      <c r="I179" s="707"/>
      <c r="J179" s="707"/>
      <c r="K179" s="707"/>
      <c r="L179" s="707"/>
      <c r="M179" s="707"/>
      <c r="N179" s="186" t="s">
        <v>488</v>
      </c>
      <c r="O179" s="185"/>
    </row>
    <row r="180" spans="1:15" ht="69.75" customHeight="1">
      <c r="A180" s="185"/>
      <c r="B180" s="189">
        <v>4</v>
      </c>
      <c r="C180" s="707" t="s">
        <v>483</v>
      </c>
      <c r="D180" s="707"/>
      <c r="E180" s="707"/>
      <c r="F180" s="707"/>
      <c r="G180" s="707"/>
      <c r="H180" s="707"/>
      <c r="I180" s="707"/>
      <c r="J180" s="707"/>
      <c r="K180" s="707"/>
      <c r="L180" s="707"/>
      <c r="M180" s="707"/>
      <c r="N180" s="186" t="s">
        <v>488</v>
      </c>
      <c r="O180" s="185"/>
    </row>
    <row r="181" spans="1:15" ht="50.4" customHeight="1">
      <c r="A181" s="185"/>
      <c r="B181" s="189">
        <v>5</v>
      </c>
      <c r="C181" s="707" t="s">
        <v>484</v>
      </c>
      <c r="D181" s="707"/>
      <c r="E181" s="707"/>
      <c r="F181" s="707"/>
      <c r="G181" s="707"/>
      <c r="H181" s="707"/>
      <c r="I181" s="707"/>
      <c r="J181" s="707"/>
      <c r="K181" s="707"/>
      <c r="L181" s="707"/>
      <c r="M181" s="707"/>
      <c r="N181" s="186" t="s">
        <v>488</v>
      </c>
      <c r="O181" s="185"/>
    </row>
    <row r="182" spans="1:15" ht="50.4" customHeight="1">
      <c r="A182" s="185"/>
      <c r="B182" s="189">
        <v>6</v>
      </c>
      <c r="C182" s="707" t="s">
        <v>485</v>
      </c>
      <c r="D182" s="707"/>
      <c r="E182" s="707"/>
      <c r="F182" s="707"/>
      <c r="G182" s="707"/>
      <c r="H182" s="707"/>
      <c r="I182" s="707"/>
      <c r="J182" s="707"/>
      <c r="K182" s="707"/>
      <c r="L182" s="707"/>
      <c r="M182" s="707"/>
      <c r="N182" s="186" t="s">
        <v>488</v>
      </c>
      <c r="O182" s="185"/>
    </row>
    <row r="183" spans="1:15" ht="50.4" customHeight="1">
      <c r="A183" s="185"/>
      <c r="B183" s="189">
        <v>7</v>
      </c>
      <c r="C183" s="707" t="s">
        <v>486</v>
      </c>
      <c r="D183" s="707"/>
      <c r="E183" s="707"/>
      <c r="F183" s="707"/>
      <c r="G183" s="707"/>
      <c r="H183" s="707"/>
      <c r="I183" s="707"/>
      <c r="J183" s="707"/>
      <c r="K183" s="707"/>
      <c r="L183" s="707"/>
      <c r="M183" s="707"/>
      <c r="N183" s="186" t="s">
        <v>488</v>
      </c>
      <c r="O183" s="185"/>
    </row>
    <row r="184" spans="1:15" ht="50.4" customHeight="1">
      <c r="A184" s="185"/>
      <c r="B184" s="189">
        <v>8</v>
      </c>
      <c r="C184" s="707" t="s">
        <v>487</v>
      </c>
      <c r="D184" s="707"/>
      <c r="E184" s="707"/>
      <c r="F184" s="707"/>
      <c r="G184" s="707"/>
      <c r="H184" s="707"/>
      <c r="I184" s="707"/>
      <c r="J184" s="707"/>
      <c r="K184" s="707"/>
      <c r="L184" s="707"/>
      <c r="M184" s="707"/>
      <c r="N184" s="186" t="s">
        <v>488</v>
      </c>
      <c r="O184" s="185"/>
    </row>
    <row r="185" spans="1:15">
      <c r="A185" s="185"/>
      <c r="B185" s="185"/>
      <c r="C185" s="185"/>
      <c r="D185" s="185"/>
      <c r="E185" s="185"/>
      <c r="F185" s="185"/>
      <c r="G185" s="185"/>
      <c r="H185" s="185"/>
      <c r="I185" s="185"/>
      <c r="J185" s="185"/>
      <c r="K185" s="185"/>
      <c r="L185" s="185"/>
      <c r="M185" s="185"/>
      <c r="N185" s="185"/>
      <c r="O185" s="185"/>
    </row>
  </sheetData>
  <mergeCells count="316">
    <mergeCell ref="C182:M182"/>
    <mergeCell ref="C183:M183"/>
    <mergeCell ref="C184:M184"/>
    <mergeCell ref="A172:O172"/>
    <mergeCell ref="A173:O173"/>
    <mergeCell ref="L174:O174"/>
    <mergeCell ref="C176:M176"/>
    <mergeCell ref="C177:M177"/>
    <mergeCell ref="C178:M178"/>
    <mergeCell ref="C179:M179"/>
    <mergeCell ref="C180:M180"/>
    <mergeCell ref="C181:M181"/>
    <mergeCell ref="F157:K157"/>
    <mergeCell ref="C156:E156"/>
    <mergeCell ref="C157:E157"/>
    <mergeCell ref="C158:E158"/>
    <mergeCell ref="B66:D66"/>
    <mergeCell ref="E66:O66"/>
    <mergeCell ref="A127:E127"/>
    <mergeCell ref="F127:G127"/>
    <mergeCell ref="H127:O127"/>
    <mergeCell ref="A124:B126"/>
    <mergeCell ref="C124:D124"/>
    <mergeCell ref="F124:G124"/>
    <mergeCell ref="H124:I124"/>
    <mergeCell ref="J124:K124"/>
    <mergeCell ref="L124:M124"/>
    <mergeCell ref="N124:O124"/>
    <mergeCell ref="C125:D125"/>
    <mergeCell ref="F125:G125"/>
    <mergeCell ref="H125:I125"/>
    <mergeCell ref="J125:K125"/>
    <mergeCell ref="L125:M125"/>
    <mergeCell ref="N125:O125"/>
    <mergeCell ref="C126:E126"/>
    <mergeCell ref="F126:G126"/>
    <mergeCell ref="H126:O126"/>
    <mergeCell ref="A121:B123"/>
    <mergeCell ref="C121:D121"/>
    <mergeCell ref="F121:G121"/>
    <mergeCell ref="H121:I121"/>
    <mergeCell ref="J121:K121"/>
    <mergeCell ref="L121:M121"/>
    <mergeCell ref="N121:O121"/>
    <mergeCell ref="C122:D122"/>
    <mergeCell ref="F122:G122"/>
    <mergeCell ref="H122:I122"/>
    <mergeCell ref="J122:K122"/>
    <mergeCell ref="L122:M122"/>
    <mergeCell ref="N122:O122"/>
    <mergeCell ref="C123:E123"/>
    <mergeCell ref="F123:G123"/>
    <mergeCell ref="H123:O123"/>
    <mergeCell ref="A118:B120"/>
    <mergeCell ref="C118:D118"/>
    <mergeCell ref="F118:G118"/>
    <mergeCell ref="H118:I118"/>
    <mergeCell ref="J118:K118"/>
    <mergeCell ref="L118:M118"/>
    <mergeCell ref="N118:O118"/>
    <mergeCell ref="C119:D119"/>
    <mergeCell ref="F119:G119"/>
    <mergeCell ref="H119:I119"/>
    <mergeCell ref="J119:K119"/>
    <mergeCell ref="L119:M119"/>
    <mergeCell ref="N119:O119"/>
    <mergeCell ref="C120:E120"/>
    <mergeCell ref="F120:G120"/>
    <mergeCell ref="H120:O120"/>
    <mergeCell ref="A115:B117"/>
    <mergeCell ref="C115:D115"/>
    <mergeCell ref="F115:G115"/>
    <mergeCell ref="H115:I115"/>
    <mergeCell ref="J115:K115"/>
    <mergeCell ref="L115:M115"/>
    <mergeCell ref="N115:O115"/>
    <mergeCell ref="C116:D116"/>
    <mergeCell ref="F116:G116"/>
    <mergeCell ref="H116:I116"/>
    <mergeCell ref="J116:K116"/>
    <mergeCell ref="L116:M116"/>
    <mergeCell ref="N116:O116"/>
    <mergeCell ref="C117:E117"/>
    <mergeCell ref="F117:G117"/>
    <mergeCell ref="H117:O117"/>
    <mergeCell ref="A112:B114"/>
    <mergeCell ref="C112:D112"/>
    <mergeCell ref="F112:G112"/>
    <mergeCell ref="H112:I112"/>
    <mergeCell ref="J112:K112"/>
    <mergeCell ref="L112:M112"/>
    <mergeCell ref="N112:O112"/>
    <mergeCell ref="C113:D113"/>
    <mergeCell ref="F113:G113"/>
    <mergeCell ref="H113:I113"/>
    <mergeCell ref="J113:K113"/>
    <mergeCell ref="L113:M113"/>
    <mergeCell ref="N113:O113"/>
    <mergeCell ref="C114:E114"/>
    <mergeCell ref="F114:G114"/>
    <mergeCell ref="H114:O114"/>
    <mergeCell ref="A106:B108"/>
    <mergeCell ref="C106:D108"/>
    <mergeCell ref="E106:E108"/>
    <mergeCell ref="F106:G108"/>
    <mergeCell ref="H106:I108"/>
    <mergeCell ref="J106:K108"/>
    <mergeCell ref="L106:M108"/>
    <mergeCell ref="N106:O108"/>
    <mergeCell ref="A109:B111"/>
    <mergeCell ref="C109:D109"/>
    <mergeCell ref="F109:G109"/>
    <mergeCell ref="H109:I109"/>
    <mergeCell ref="J109:K109"/>
    <mergeCell ref="L109:M109"/>
    <mergeCell ref="N109:O109"/>
    <mergeCell ref="C110:D110"/>
    <mergeCell ref="F110:G110"/>
    <mergeCell ref="H110:I110"/>
    <mergeCell ref="J110:K110"/>
    <mergeCell ref="L110:M110"/>
    <mergeCell ref="N110:O110"/>
    <mergeCell ref="C111:E111"/>
    <mergeCell ref="F111:G111"/>
    <mergeCell ref="H111:O111"/>
    <mergeCell ref="K144:L144"/>
    <mergeCell ref="M144:N144"/>
    <mergeCell ref="A145:B145"/>
    <mergeCell ref="C145:D145"/>
    <mergeCell ref="G145:H145"/>
    <mergeCell ref="I145:J145"/>
    <mergeCell ref="K145:L145"/>
    <mergeCell ref="M145:N145"/>
    <mergeCell ref="A142:B142"/>
    <mergeCell ref="C142:D142"/>
    <mergeCell ref="G142:H142"/>
    <mergeCell ref="I142:J142"/>
    <mergeCell ref="K142:L142"/>
    <mergeCell ref="M142:N142"/>
    <mergeCell ref="A143:B143"/>
    <mergeCell ref="G143:H143"/>
    <mergeCell ref="I143:J143"/>
    <mergeCell ref="K143:L143"/>
    <mergeCell ref="A153:O153"/>
    <mergeCell ref="A154:O154"/>
    <mergeCell ref="L155:O155"/>
    <mergeCell ref="L156:O156"/>
    <mergeCell ref="B161:N161"/>
    <mergeCell ref="B163:N163"/>
    <mergeCell ref="B165:N165"/>
    <mergeCell ref="A71:O71"/>
    <mergeCell ref="C140:D140"/>
    <mergeCell ref="G140:H140"/>
    <mergeCell ref="I140:J140"/>
    <mergeCell ref="K140:L140"/>
    <mergeCell ref="M140:N140"/>
    <mergeCell ref="A141:B141"/>
    <mergeCell ref="G141:H141"/>
    <mergeCell ref="I141:J141"/>
    <mergeCell ref="K141:L141"/>
    <mergeCell ref="M141:N141"/>
    <mergeCell ref="M143:N143"/>
    <mergeCell ref="C141:D141"/>
    <mergeCell ref="C143:D143"/>
    <mergeCell ref="A144:B144"/>
    <mergeCell ref="G144:H144"/>
    <mergeCell ref="I144:J144"/>
    <mergeCell ref="B167:N167"/>
    <mergeCell ref="B168:N168"/>
    <mergeCell ref="B169:N169"/>
    <mergeCell ref="A136:O136"/>
    <mergeCell ref="N90:O92"/>
    <mergeCell ref="J91:M91"/>
    <mergeCell ref="C86:E86"/>
    <mergeCell ref="J86:M86"/>
    <mergeCell ref="C89:E89"/>
    <mergeCell ref="J89:M89"/>
    <mergeCell ref="N85:O89"/>
    <mergeCell ref="C90:E92"/>
    <mergeCell ref="F156:K156"/>
    <mergeCell ref="F158:K158"/>
    <mergeCell ref="A104:O104"/>
    <mergeCell ref="C144:D144"/>
    <mergeCell ref="A137:O137"/>
    <mergeCell ref="A139:B139"/>
    <mergeCell ref="C139:D139"/>
    <mergeCell ref="G139:H139"/>
    <mergeCell ref="I139:J139"/>
    <mergeCell ref="K139:L139"/>
    <mergeCell ref="M139:N139"/>
    <mergeCell ref="A140:B140"/>
    <mergeCell ref="A146:B146"/>
    <mergeCell ref="C146:D146"/>
    <mergeCell ref="G146:H146"/>
    <mergeCell ref="I146:J146"/>
    <mergeCell ref="K146:L146"/>
    <mergeCell ref="M146:N146"/>
    <mergeCell ref="A147:B147"/>
    <mergeCell ref="C147:D147"/>
    <mergeCell ref="G147:H147"/>
    <mergeCell ref="I147:J147"/>
    <mergeCell ref="K147:L147"/>
    <mergeCell ref="M147:N147"/>
    <mergeCell ref="B90:B92"/>
    <mergeCell ref="J90:M90"/>
    <mergeCell ref="F90:G92"/>
    <mergeCell ref="H90:I92"/>
    <mergeCell ref="K92:L92"/>
    <mergeCell ref="F85:G85"/>
    <mergeCell ref="H85:I85"/>
    <mergeCell ref="F86:G86"/>
    <mergeCell ref="H86:I86"/>
    <mergeCell ref="F89:G89"/>
    <mergeCell ref="H89:I89"/>
    <mergeCell ref="C85:E85"/>
    <mergeCell ref="J85:M85"/>
    <mergeCell ref="C87:E87"/>
    <mergeCell ref="F87:G87"/>
    <mergeCell ref="H87:I87"/>
    <mergeCell ref="J87:M87"/>
    <mergeCell ref="B82:B84"/>
    <mergeCell ref="C82:E84"/>
    <mergeCell ref="F82:G82"/>
    <mergeCell ref="H82:I82"/>
    <mergeCell ref="J82:M84"/>
    <mergeCell ref="N82:O82"/>
    <mergeCell ref="F83:G83"/>
    <mergeCell ref="H83:I83"/>
    <mergeCell ref="N83:O83"/>
    <mergeCell ref="F84:G84"/>
    <mergeCell ref="H84:I84"/>
    <mergeCell ref="N84:O84"/>
    <mergeCell ref="B78:D78"/>
    <mergeCell ref="E78:H78"/>
    <mergeCell ref="I78:O78"/>
    <mergeCell ref="B79:D79"/>
    <mergeCell ref="E79:H79"/>
    <mergeCell ref="I79:O79"/>
    <mergeCell ref="B77:D77"/>
    <mergeCell ref="E77:H77"/>
    <mergeCell ref="I77:O77"/>
    <mergeCell ref="B74:D74"/>
    <mergeCell ref="E74:H74"/>
    <mergeCell ref="I74:O74"/>
    <mergeCell ref="B75:D75"/>
    <mergeCell ref="E75:H75"/>
    <mergeCell ref="I75:O75"/>
    <mergeCell ref="B76:D76"/>
    <mergeCell ref="E76:H76"/>
    <mergeCell ref="I76:O76"/>
    <mergeCell ref="B65:D65"/>
    <mergeCell ref="B67:D67"/>
    <mergeCell ref="B68:D68"/>
    <mergeCell ref="E67:O67"/>
    <mergeCell ref="E68:O68"/>
    <mergeCell ref="E65:O65"/>
    <mergeCell ref="B60:D60"/>
    <mergeCell ref="E60:O60"/>
    <mergeCell ref="B58:D58"/>
    <mergeCell ref="E58:O58"/>
    <mergeCell ref="B59:D59"/>
    <mergeCell ref="E59:H59"/>
    <mergeCell ref="I59:J59"/>
    <mergeCell ref="K59:O59"/>
    <mergeCell ref="B63:D63"/>
    <mergeCell ref="B64:D64"/>
    <mergeCell ref="E63:O63"/>
    <mergeCell ref="E64:O64"/>
    <mergeCell ref="B56:D56"/>
    <mergeCell ref="B57:D57"/>
    <mergeCell ref="B51:D51"/>
    <mergeCell ref="E51:H51"/>
    <mergeCell ref="I51:O51"/>
    <mergeCell ref="B52:D52"/>
    <mergeCell ref="E52:O52"/>
    <mergeCell ref="E53:O53"/>
    <mergeCell ref="E54:O54"/>
    <mergeCell ref="E55:O55"/>
    <mergeCell ref="B53:D54"/>
    <mergeCell ref="B55:D55"/>
    <mergeCell ref="E56:M56"/>
    <mergeCell ref="N56:O56"/>
    <mergeCell ref="E57:F57"/>
    <mergeCell ref="H57:I57"/>
    <mergeCell ref="L57:M57"/>
    <mergeCell ref="A47:O47"/>
    <mergeCell ref="B50:D50"/>
    <mergeCell ref="E50:O50"/>
    <mergeCell ref="E28:G28"/>
    <mergeCell ref="A30:O30"/>
    <mergeCell ref="A34:O34"/>
    <mergeCell ref="A38:O38"/>
    <mergeCell ref="A39:O39"/>
    <mergeCell ref="A40:O40"/>
    <mergeCell ref="A41:O41"/>
    <mergeCell ref="A42:O42"/>
    <mergeCell ref="A43:O43"/>
    <mergeCell ref="A44:O44"/>
    <mergeCell ref="B23:N23"/>
    <mergeCell ref="A26:O26"/>
    <mergeCell ref="E27:G27"/>
    <mergeCell ref="A14:D14"/>
    <mergeCell ref="J14:K14"/>
    <mergeCell ref="C15:F15"/>
    <mergeCell ref="L15:M15"/>
    <mergeCell ref="A16:O16"/>
    <mergeCell ref="A17:O17"/>
    <mergeCell ref="L2:O2"/>
    <mergeCell ref="J4:O6"/>
    <mergeCell ref="J7:O7"/>
    <mergeCell ref="J8:O8"/>
    <mergeCell ref="J9:O9"/>
    <mergeCell ref="A18:O18"/>
    <mergeCell ref="A20:O20"/>
    <mergeCell ref="A12:O12"/>
    <mergeCell ref="A22:O22"/>
  </mergeCells>
  <phoneticPr fontId="2"/>
  <dataValidations count="3">
    <dataValidation type="list" allowBlank="1" showInputMessage="1" showErrorMessage="1" sqref="A109:B126" xr:uid="{CD90CEDC-10EF-4734-836D-0E2C9094920A}">
      <formula1>$W$109:$W$111</formula1>
    </dataValidation>
    <dataValidation type="list" allowBlank="1" showInputMessage="1" showErrorMessage="1" sqref="B88:B89" xr:uid="{1777B753-CFA1-4399-87F0-5A92A7B92918}">
      <formula1>$W$85:$W$88</formula1>
    </dataValidation>
    <dataValidation type="list" allowBlank="1" showInputMessage="1" showErrorMessage="1" sqref="N177:N184" xr:uid="{5ED47917-755C-4726-933F-C7BA77458ADF}">
      <formula1>"○"</formula1>
    </dataValidation>
  </dataValidations>
  <hyperlinks>
    <hyperlink ref="E60" r:id="rId1" xr:uid="{94F24CA6-F80C-4934-8384-750DB5E2B4AF}"/>
  </hyperlinks>
  <pageMargins left="0.78740157480314965" right="0.39370078740157483" top="0.59055118110236227" bottom="0.55118110236220474" header="0.31496062992125984" footer="0.31496062992125984"/>
  <pageSetup paperSize="9" scale="85" orientation="portrait" blackAndWhite="1" r:id="rId2"/>
  <rowBreaks count="7" manualBreakCount="7">
    <brk id="44" max="16383" man="1"/>
    <brk id="66" max="14" man="1"/>
    <brk id="68" max="14" man="1"/>
    <brk id="101" max="14" man="1"/>
    <brk id="133" max="14" man="1"/>
    <brk id="151" max="14" man="1"/>
    <brk id="170" max="14" man="1"/>
  </rowBreaks>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76B6BEB0-1A94-4BE8-853C-72FC8C9FCD4A}">
          <x14:formula1>
            <xm:f>'データ（修正不可）'!$S$1:$S$53</xm:f>
          </x14:formula1>
          <xm:sqref>E55:O55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E284F-AB43-4AEF-91F5-A9C2F47ECB81}">
  <sheetPr>
    <pageSetUpPr fitToPage="1"/>
  </sheetPr>
  <dimension ref="A1:O32"/>
  <sheetViews>
    <sheetView showGridLines="0" view="pageBreakPreview" zoomScaleNormal="100" zoomScaleSheetLayoutView="100" workbookViewId="0">
      <selection activeCell="A2" sqref="A2"/>
    </sheetView>
  </sheetViews>
  <sheetFormatPr defaultColWidth="8.69921875" defaultRowHeight="13.2"/>
  <cols>
    <col min="1" max="4" width="5.19921875" style="63" customWidth="1"/>
    <col min="5" max="5" width="5.19921875" style="62" customWidth="1"/>
    <col min="6" max="15" width="5.19921875" style="63" customWidth="1"/>
    <col min="16" max="16" width="3.69921875" style="63" customWidth="1"/>
    <col min="17" max="16384" width="8.69921875" style="63"/>
  </cols>
  <sheetData>
    <row r="1" spans="1:15" ht="18" customHeight="1">
      <c r="A1" s="218" t="s">
        <v>463</v>
      </c>
      <c r="B1" s="218"/>
      <c r="C1" s="218"/>
      <c r="D1" s="218"/>
      <c r="E1" s="218"/>
      <c r="F1" s="218"/>
      <c r="G1" s="218"/>
      <c r="H1" s="218"/>
      <c r="I1" s="218"/>
      <c r="J1" s="218"/>
      <c r="K1" s="218"/>
      <c r="L1" s="218"/>
      <c r="M1" s="218"/>
      <c r="N1" s="218"/>
      <c r="O1" s="218"/>
    </row>
    <row r="2" spans="1:15" customFormat="1" ht="15" customHeight="1">
      <c r="A2" s="63"/>
      <c r="B2" s="63"/>
      <c r="C2" s="63"/>
      <c r="D2" s="63"/>
      <c r="E2" s="63"/>
      <c r="F2" s="63"/>
      <c r="G2" s="63"/>
      <c r="H2" s="63"/>
      <c r="I2" s="63"/>
      <c r="J2" s="63"/>
      <c r="K2" s="63"/>
      <c r="L2" s="550" t="s">
        <v>97</v>
      </c>
      <c r="M2" s="551"/>
      <c r="N2" s="551"/>
      <c r="O2" s="552"/>
    </row>
    <row r="3" spans="1:15" customFormat="1" ht="15" customHeight="1">
      <c r="A3" s="63"/>
      <c r="B3" s="63"/>
      <c r="C3" s="63"/>
      <c r="D3" s="63"/>
      <c r="E3" s="63"/>
      <c r="F3" s="63"/>
      <c r="G3" s="63"/>
      <c r="H3" s="63"/>
      <c r="I3" s="63"/>
      <c r="J3" s="63"/>
      <c r="K3" s="63"/>
      <c r="L3" s="63"/>
      <c r="M3" s="63"/>
      <c r="N3" s="63"/>
      <c r="O3" s="63"/>
    </row>
    <row r="4" spans="1:15" customFormat="1" ht="15" customHeight="1">
      <c r="A4" s="63"/>
      <c r="B4" s="63" t="s">
        <v>431</v>
      </c>
      <c r="C4" s="63"/>
      <c r="D4" s="63"/>
      <c r="E4" s="63"/>
      <c r="F4" s="63"/>
      <c r="G4" s="63"/>
      <c r="H4" s="63"/>
      <c r="I4" s="63"/>
      <c r="J4" s="553" t="str">
        <f>IF('交付申請書(様式)'!J4=0,"",'交付申請書(様式)'!J4)</f>
        <v/>
      </c>
      <c r="K4" s="554"/>
      <c r="L4" s="554"/>
      <c r="M4" s="554"/>
      <c r="N4" s="554"/>
      <c r="O4" s="555"/>
    </row>
    <row r="5" spans="1:15" customFormat="1" ht="15" customHeight="1">
      <c r="A5" s="63"/>
      <c r="B5" s="63"/>
      <c r="C5" s="63"/>
      <c r="D5" s="63"/>
      <c r="E5" s="63"/>
      <c r="F5" s="63"/>
      <c r="G5" s="63"/>
      <c r="H5" s="35" t="s">
        <v>67</v>
      </c>
      <c r="I5" s="63" t="s">
        <v>0</v>
      </c>
      <c r="J5" s="556"/>
      <c r="K5" s="557"/>
      <c r="L5" s="557"/>
      <c r="M5" s="557"/>
      <c r="N5" s="557"/>
      <c r="O5" s="558"/>
    </row>
    <row r="6" spans="1:15" customFormat="1" ht="15" customHeight="1">
      <c r="A6" s="63"/>
      <c r="B6" s="63"/>
      <c r="C6" s="63"/>
      <c r="D6" s="63"/>
      <c r="E6" s="63"/>
      <c r="F6" s="63"/>
      <c r="G6" s="63"/>
      <c r="H6" s="63"/>
      <c r="I6" s="63"/>
      <c r="J6" s="559"/>
      <c r="K6" s="560"/>
      <c r="L6" s="560"/>
      <c r="M6" s="560"/>
      <c r="N6" s="560"/>
      <c r="O6" s="561"/>
    </row>
    <row r="7" spans="1:15" customFormat="1" ht="15" customHeight="1">
      <c r="A7" s="63"/>
      <c r="B7" s="63"/>
      <c r="C7" s="63"/>
      <c r="D7" s="63"/>
      <c r="E7" s="63"/>
      <c r="F7" s="63"/>
      <c r="G7" s="63"/>
      <c r="H7" s="63"/>
      <c r="I7" s="63" t="s">
        <v>1</v>
      </c>
      <c r="J7" s="562" t="str">
        <f>IF('交付申請書(様式)'!J7=0,"",'交付申請書(様式)'!J7)</f>
        <v/>
      </c>
      <c r="K7" s="563"/>
      <c r="L7" s="563"/>
      <c r="M7" s="563"/>
      <c r="N7" s="563"/>
      <c r="O7" s="564"/>
    </row>
    <row r="8" spans="1:15" customFormat="1" ht="15" customHeight="1">
      <c r="A8" s="63"/>
      <c r="B8" s="63"/>
      <c r="C8" s="63"/>
      <c r="D8" s="63"/>
      <c r="E8" s="63"/>
      <c r="F8" s="63"/>
      <c r="G8" s="63"/>
      <c r="H8" s="63"/>
      <c r="I8" s="63"/>
      <c r="J8" s="565" t="str">
        <f>IF('交付申請書(様式)'!J8=0,"",'交付申請書(様式)'!J8)</f>
        <v/>
      </c>
      <c r="K8" s="566"/>
      <c r="L8" s="566"/>
      <c r="M8" s="566"/>
      <c r="N8" s="566"/>
      <c r="O8" s="567"/>
    </row>
    <row r="9" spans="1:15" customFormat="1" ht="15" customHeight="1">
      <c r="A9" s="63"/>
      <c r="B9" s="63"/>
      <c r="C9" s="63"/>
      <c r="D9" s="63"/>
      <c r="E9" s="63"/>
      <c r="F9" s="63"/>
      <c r="G9" s="63"/>
      <c r="H9" s="63"/>
      <c r="I9" s="63"/>
      <c r="J9" s="565" t="str">
        <f>IF('交付申請書(様式)'!J9=0,"",'交付申請書(様式)'!J9)</f>
        <v/>
      </c>
      <c r="K9" s="566"/>
      <c r="L9" s="566"/>
      <c r="M9" s="566"/>
      <c r="N9" s="566"/>
      <c r="O9" s="567"/>
    </row>
    <row r="10" spans="1:15" customFormat="1" ht="15" customHeight="1">
      <c r="A10" s="63"/>
      <c r="B10" s="63"/>
      <c r="C10" s="63"/>
      <c r="D10" s="63"/>
      <c r="E10" s="63"/>
      <c r="F10" s="63"/>
      <c r="G10" s="63"/>
      <c r="H10" s="63"/>
      <c r="I10" s="63"/>
      <c r="J10" s="63"/>
      <c r="K10" s="63"/>
      <c r="L10" s="63"/>
      <c r="M10" s="63"/>
      <c r="N10" s="63"/>
      <c r="O10" s="35" t="s">
        <v>2</v>
      </c>
    </row>
    <row r="11" spans="1:15" ht="18" customHeight="1">
      <c r="A11" s="38"/>
    </row>
    <row r="12" spans="1:15" ht="18" customHeight="1">
      <c r="A12" s="402" t="s">
        <v>284</v>
      </c>
      <c r="B12" s="402"/>
      <c r="C12" s="402"/>
      <c r="D12" s="402"/>
      <c r="E12" s="402"/>
      <c r="F12" s="402"/>
      <c r="G12" s="402"/>
      <c r="H12" s="402"/>
      <c r="I12" s="402"/>
      <c r="J12" s="402"/>
      <c r="K12" s="402"/>
      <c r="L12" s="402"/>
      <c r="M12" s="402"/>
      <c r="N12" s="402"/>
      <c r="O12" s="402"/>
    </row>
    <row r="13" spans="1:15" ht="18" customHeight="1">
      <c r="A13" s="402" t="s">
        <v>212</v>
      </c>
      <c r="B13" s="402"/>
      <c r="C13" s="402"/>
      <c r="D13" s="402"/>
      <c r="E13" s="402"/>
      <c r="F13" s="402"/>
      <c r="G13" s="402"/>
      <c r="H13" s="402"/>
      <c r="I13" s="402"/>
      <c r="J13" s="402"/>
      <c r="K13" s="402"/>
      <c r="L13" s="402"/>
      <c r="M13" s="402"/>
      <c r="N13" s="402"/>
      <c r="O13" s="402"/>
    </row>
    <row r="14" spans="1:15" ht="18" customHeight="1">
      <c r="A14" s="38"/>
    </row>
    <row r="15" spans="1:15" ht="15" customHeight="1">
      <c r="A15" s="550" t="s">
        <v>97</v>
      </c>
      <c r="B15" s="551"/>
      <c r="C15" s="551"/>
      <c r="D15" s="552"/>
      <c r="E15" s="63" t="s">
        <v>117</v>
      </c>
      <c r="J15" s="568" t="s">
        <v>118</v>
      </c>
      <c r="K15" s="569"/>
      <c r="L15" s="63" t="s">
        <v>178</v>
      </c>
    </row>
    <row r="16" spans="1:15" ht="15" customHeight="1">
      <c r="A16" s="63" t="s">
        <v>179</v>
      </c>
      <c r="B16" s="550" t="s">
        <v>97</v>
      </c>
      <c r="C16" s="551"/>
      <c r="D16" s="551"/>
      <c r="E16" s="552"/>
      <c r="F16" s="67" t="s">
        <v>124</v>
      </c>
      <c r="K16" s="568" t="s">
        <v>118</v>
      </c>
      <c r="L16" s="569"/>
      <c r="M16" s="68" t="s">
        <v>180</v>
      </c>
      <c r="O16" s="44"/>
    </row>
    <row r="17" spans="1:15" ht="15" customHeight="1">
      <c r="A17" s="583" t="s">
        <v>181</v>
      </c>
      <c r="B17" s="583"/>
      <c r="C17" s="583"/>
      <c r="D17" s="583"/>
      <c r="E17" s="583"/>
      <c r="F17" s="583"/>
      <c r="G17" s="583"/>
      <c r="H17" s="583"/>
      <c r="I17" s="583"/>
      <c r="J17" s="583"/>
      <c r="K17" s="583"/>
      <c r="L17" s="583"/>
      <c r="M17" s="583"/>
      <c r="N17" s="583"/>
      <c r="O17" s="583"/>
    </row>
    <row r="18" spans="1:15" ht="18" customHeight="1">
      <c r="A18" s="218" t="s">
        <v>182</v>
      </c>
      <c r="B18" s="218"/>
      <c r="C18" s="218"/>
      <c r="D18" s="218"/>
      <c r="E18" s="218"/>
      <c r="F18" s="218"/>
      <c r="G18" s="218"/>
      <c r="H18" s="218"/>
      <c r="I18" s="218"/>
      <c r="J18" s="218"/>
      <c r="K18" s="218"/>
      <c r="L18" s="218"/>
      <c r="M18" s="218"/>
      <c r="N18" s="218"/>
      <c r="O18" s="218"/>
    </row>
    <row r="19" spans="1:15" ht="18" customHeight="1">
      <c r="A19" s="38"/>
    </row>
    <row r="20" spans="1:15" ht="18" customHeight="1">
      <c r="A20" s="38"/>
    </row>
    <row r="21" spans="1:15" ht="18" customHeight="1">
      <c r="A21" s="63" t="s">
        <v>183</v>
      </c>
      <c r="D21" s="63" t="s">
        <v>184</v>
      </c>
      <c r="E21" s="63"/>
      <c r="G21" s="655"/>
      <c r="H21" s="656"/>
      <c r="I21" s="657"/>
      <c r="J21" s="39" t="s">
        <v>7</v>
      </c>
    </row>
    <row r="22" spans="1:15" ht="18" customHeight="1">
      <c r="A22" s="43"/>
    </row>
    <row r="23" spans="1:15" s="114" customFormat="1" ht="18" customHeight="1">
      <c r="A23" s="117"/>
      <c r="C23" s="114" t="s">
        <v>291</v>
      </c>
      <c r="D23" s="112"/>
      <c r="E23" s="128"/>
      <c r="F23" s="820"/>
      <c r="G23" s="821"/>
      <c r="H23" s="114" t="s">
        <v>288</v>
      </c>
      <c r="I23" s="822"/>
      <c r="J23" s="823"/>
      <c r="K23" s="114" t="s">
        <v>289</v>
      </c>
      <c r="L23" s="114" t="s">
        <v>290</v>
      </c>
    </row>
    <row r="24" spans="1:15" s="114" customFormat="1" ht="18" customHeight="1">
      <c r="A24" s="117"/>
      <c r="E24" s="112"/>
      <c r="F24" s="114" t="s">
        <v>292</v>
      </c>
      <c r="I24" s="174"/>
      <c r="J24" s="820"/>
      <c r="K24" s="820"/>
      <c r="L24" s="820"/>
      <c r="M24" s="821"/>
    </row>
    <row r="25" spans="1:15" ht="18" customHeight="1">
      <c r="A25" s="38"/>
      <c r="F25" s="63" t="s">
        <v>293</v>
      </c>
      <c r="J25" s="824"/>
      <c r="K25" s="820"/>
      <c r="L25" s="820"/>
      <c r="M25" s="821"/>
    </row>
    <row r="26" spans="1:15" s="114" customFormat="1" ht="18" customHeight="1">
      <c r="A26" s="38"/>
      <c r="E26" s="112"/>
    </row>
    <row r="27" spans="1:15" s="114" customFormat="1" ht="18" customHeight="1">
      <c r="A27" s="38"/>
      <c r="E27" s="112"/>
    </row>
    <row r="28" spans="1:15" ht="18" customHeight="1">
      <c r="A28" s="38"/>
    </row>
    <row r="29" spans="1:15" ht="18" customHeight="1">
      <c r="E29" s="671" t="s">
        <v>185</v>
      </c>
      <c r="F29" s="813"/>
      <c r="G29" s="813"/>
      <c r="H29" s="814" t="s">
        <v>285</v>
      </c>
      <c r="I29" s="815"/>
      <c r="J29" s="815"/>
      <c r="K29" s="815"/>
      <c r="L29" s="815"/>
      <c r="M29" s="815"/>
      <c r="N29" s="815"/>
      <c r="O29" s="816"/>
    </row>
    <row r="30" spans="1:15" ht="18" customHeight="1">
      <c r="A30" s="38"/>
      <c r="E30" s="673" t="s">
        <v>186</v>
      </c>
      <c r="F30" s="440"/>
      <c r="G30" s="440"/>
      <c r="H30" s="817" t="s">
        <v>286</v>
      </c>
      <c r="I30" s="818"/>
      <c r="J30" s="818"/>
      <c r="K30" s="818"/>
      <c r="L30" s="818"/>
      <c r="M30" s="818"/>
      <c r="N30" s="818"/>
      <c r="O30" s="819"/>
    </row>
    <row r="31" spans="1:15" ht="18" customHeight="1">
      <c r="E31" s="675" t="s">
        <v>187</v>
      </c>
      <c r="F31" s="809"/>
      <c r="G31" s="809"/>
      <c r="H31" s="810" t="s">
        <v>287</v>
      </c>
      <c r="I31" s="811"/>
      <c r="J31" s="811"/>
      <c r="K31" s="811"/>
      <c r="L31" s="811"/>
      <c r="M31" s="811"/>
      <c r="N31" s="811"/>
      <c r="O31" s="812"/>
    </row>
    <row r="32" spans="1:15" ht="18" customHeight="1"/>
  </sheetData>
  <mergeCells count="25">
    <mergeCell ref="E31:G31"/>
    <mergeCell ref="H31:O31"/>
    <mergeCell ref="A17:O17"/>
    <mergeCell ref="A18:O18"/>
    <mergeCell ref="G21:I21"/>
    <mergeCell ref="E29:G29"/>
    <mergeCell ref="H29:O29"/>
    <mergeCell ref="E30:G30"/>
    <mergeCell ref="H30:O30"/>
    <mergeCell ref="F23:G23"/>
    <mergeCell ref="I23:J23"/>
    <mergeCell ref="J24:M24"/>
    <mergeCell ref="J25:M25"/>
    <mergeCell ref="A12:O12"/>
    <mergeCell ref="A13:O13"/>
    <mergeCell ref="A15:D15"/>
    <mergeCell ref="J15:K15"/>
    <mergeCell ref="B16:E16"/>
    <mergeCell ref="K16:L16"/>
    <mergeCell ref="J9:O9"/>
    <mergeCell ref="A1:O1"/>
    <mergeCell ref="L2:O2"/>
    <mergeCell ref="J4:O6"/>
    <mergeCell ref="J7:O7"/>
    <mergeCell ref="J8:O8"/>
  </mergeCells>
  <phoneticPr fontId="2"/>
  <printOptions horizontalCentered="1"/>
  <pageMargins left="0.70866141732283472" right="0.70866141732283472" top="0.74803149606299213" bottom="0.74803149606299213" header="0.31496062992125984" footer="0.31496062992125984"/>
  <pageSetup paperSize="9" fitToHeight="0" orientation="portrait" blackAndWhite="1"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397AC-4721-4D23-B2D2-98A8AD87D8F2}">
  <sheetPr>
    <pageSetUpPr fitToPage="1"/>
  </sheetPr>
  <dimension ref="A1:X46"/>
  <sheetViews>
    <sheetView showGridLines="0" view="pageBreakPreview" topLeftCell="A10" zoomScaleNormal="100" zoomScaleSheetLayoutView="100" workbookViewId="0">
      <selection activeCell="J7" sqref="J7:O7"/>
    </sheetView>
  </sheetViews>
  <sheetFormatPr defaultColWidth="8.69921875" defaultRowHeight="13.2"/>
  <cols>
    <col min="1" max="4" width="5.19921875" style="63" customWidth="1"/>
    <col min="5" max="5" width="5.19921875" style="62" customWidth="1"/>
    <col min="6" max="24" width="5.19921875" style="63" customWidth="1"/>
    <col min="25" max="16384" width="8.69921875" style="63"/>
  </cols>
  <sheetData>
    <row r="1" spans="1:22" ht="15" customHeight="1">
      <c r="A1" s="218" t="s">
        <v>464</v>
      </c>
      <c r="B1" s="218"/>
      <c r="C1" s="218"/>
      <c r="D1" s="218"/>
      <c r="E1" s="218"/>
      <c r="F1" s="218"/>
      <c r="G1" s="218"/>
      <c r="H1" s="218"/>
      <c r="I1" s="218"/>
      <c r="J1" s="218"/>
      <c r="K1" s="218"/>
      <c r="L1" s="218"/>
      <c r="M1" s="218"/>
      <c r="N1" s="218"/>
      <c r="O1" s="218"/>
    </row>
    <row r="2" spans="1:22" customFormat="1" ht="15" customHeight="1">
      <c r="A2" s="39"/>
      <c r="B2" s="63"/>
      <c r="C2" s="63"/>
      <c r="D2" s="63"/>
      <c r="E2" s="63"/>
      <c r="F2" s="63"/>
      <c r="G2" s="63"/>
      <c r="H2" s="63"/>
      <c r="I2" s="63"/>
      <c r="J2" s="63"/>
      <c r="K2" s="63"/>
      <c r="L2" s="550" t="s">
        <v>97</v>
      </c>
      <c r="M2" s="551"/>
      <c r="N2" s="551"/>
      <c r="O2" s="552"/>
    </row>
    <row r="3" spans="1:22" customFormat="1" ht="15" customHeight="1">
      <c r="A3" s="35"/>
      <c r="B3" s="63"/>
      <c r="C3" s="63"/>
      <c r="D3" s="63"/>
      <c r="E3" s="63"/>
      <c r="F3" s="63"/>
      <c r="G3" s="63"/>
      <c r="H3" s="63"/>
      <c r="I3" s="63"/>
      <c r="J3" s="63"/>
      <c r="K3" s="63"/>
      <c r="L3" s="63"/>
      <c r="M3" s="63"/>
      <c r="N3" s="63"/>
      <c r="O3" s="63"/>
    </row>
    <row r="4" spans="1:22" customFormat="1" ht="15" customHeight="1">
      <c r="A4" s="63"/>
      <c r="B4" s="63" t="s">
        <v>431</v>
      </c>
      <c r="C4" s="63"/>
      <c r="D4" s="63"/>
      <c r="E4" s="63"/>
      <c r="F4" s="63"/>
      <c r="G4" s="63"/>
      <c r="H4" s="63"/>
      <c r="I4" s="63"/>
      <c r="J4" s="553" t="str">
        <f>IF('交付申請書(様式)'!J4=0,"",'交付申請書(様式)'!J4)</f>
        <v/>
      </c>
      <c r="K4" s="554"/>
      <c r="L4" s="554"/>
      <c r="M4" s="554"/>
      <c r="N4" s="554"/>
      <c r="O4" s="555"/>
    </row>
    <row r="5" spans="1:22" customFormat="1" ht="15" customHeight="1">
      <c r="A5" s="63"/>
      <c r="B5" s="63"/>
      <c r="C5" s="63"/>
      <c r="D5" s="63"/>
      <c r="E5" s="63"/>
      <c r="F5" s="63"/>
      <c r="G5" s="63"/>
      <c r="H5" s="35" t="s">
        <v>67</v>
      </c>
      <c r="I5" s="63" t="s">
        <v>0</v>
      </c>
      <c r="J5" s="556"/>
      <c r="K5" s="557"/>
      <c r="L5" s="557"/>
      <c r="M5" s="557"/>
      <c r="N5" s="557"/>
      <c r="O5" s="558"/>
    </row>
    <row r="6" spans="1:22" customFormat="1" ht="15" customHeight="1">
      <c r="A6" s="63"/>
      <c r="B6" s="63"/>
      <c r="C6" s="63"/>
      <c r="D6" s="63"/>
      <c r="E6" s="63"/>
      <c r="F6" s="63"/>
      <c r="G6" s="63"/>
      <c r="H6" s="63"/>
      <c r="I6" s="63"/>
      <c r="J6" s="559"/>
      <c r="K6" s="560"/>
      <c r="L6" s="560"/>
      <c r="M6" s="560"/>
      <c r="N6" s="560"/>
      <c r="O6" s="561"/>
    </row>
    <row r="7" spans="1:22" customFormat="1" ht="15" customHeight="1">
      <c r="A7" s="63"/>
      <c r="B7" s="63"/>
      <c r="C7" s="63"/>
      <c r="D7" s="63"/>
      <c r="E7" s="63"/>
      <c r="F7" s="63"/>
      <c r="G7" s="63"/>
      <c r="H7" s="63"/>
      <c r="I7" s="63" t="s">
        <v>1</v>
      </c>
      <c r="J7" s="562" t="str">
        <f>IF('交付申請書(様式)'!J7=0,"",'交付申請書(様式)'!J7)</f>
        <v/>
      </c>
      <c r="K7" s="563"/>
      <c r="L7" s="563"/>
      <c r="M7" s="563"/>
      <c r="N7" s="563"/>
      <c r="O7" s="564"/>
    </row>
    <row r="8" spans="1:22" customFormat="1" ht="15" customHeight="1">
      <c r="A8" s="63"/>
      <c r="B8" s="63"/>
      <c r="C8" s="63"/>
      <c r="D8" s="63"/>
      <c r="E8" s="63"/>
      <c r="F8" s="63"/>
      <c r="G8" s="63"/>
      <c r="H8" s="63"/>
      <c r="I8" s="63"/>
      <c r="J8" s="565" t="str">
        <f>IF('交付申請書(様式)'!J8=0,"",'交付申請書(様式)'!J8)</f>
        <v/>
      </c>
      <c r="K8" s="566"/>
      <c r="L8" s="566"/>
      <c r="M8" s="566"/>
      <c r="N8" s="566"/>
      <c r="O8" s="567"/>
    </row>
    <row r="9" spans="1:22" customFormat="1" ht="15" customHeight="1">
      <c r="A9" s="63"/>
      <c r="B9" s="63"/>
      <c r="C9" s="63"/>
      <c r="D9" s="63"/>
      <c r="E9" s="63"/>
      <c r="F9" s="63"/>
      <c r="G9" s="63"/>
      <c r="H9" s="63"/>
      <c r="I9" s="63"/>
      <c r="J9" s="565" t="str">
        <f>IF('交付申請書(様式)'!J9=0,"",'交付申請書(様式)'!J9)</f>
        <v/>
      </c>
      <c r="K9" s="566"/>
      <c r="L9" s="566"/>
      <c r="M9" s="566"/>
      <c r="N9" s="566"/>
      <c r="O9" s="567"/>
    </row>
    <row r="10" spans="1:22" customFormat="1" ht="15" customHeight="1">
      <c r="A10" s="63"/>
      <c r="B10" s="63"/>
      <c r="C10" s="63"/>
      <c r="D10" s="63"/>
      <c r="E10" s="63"/>
      <c r="F10" s="63"/>
      <c r="G10" s="63"/>
      <c r="H10" s="63"/>
      <c r="I10" s="63"/>
      <c r="J10" s="63"/>
      <c r="K10" s="63"/>
      <c r="L10" s="63"/>
      <c r="M10" s="63"/>
      <c r="N10" s="63"/>
      <c r="O10" s="35" t="s">
        <v>2</v>
      </c>
    </row>
    <row r="11" spans="1:22" customFormat="1" ht="15" customHeight="1">
      <c r="A11" s="63"/>
      <c r="B11" s="63"/>
      <c r="C11" s="63"/>
      <c r="D11" s="63"/>
      <c r="E11" s="63"/>
      <c r="F11" s="63"/>
      <c r="G11" s="63"/>
      <c r="H11" s="63"/>
      <c r="I11" s="63"/>
      <c r="J11" s="63"/>
      <c r="K11" s="63"/>
      <c r="L11" s="63"/>
      <c r="M11" s="63"/>
      <c r="N11" s="63"/>
      <c r="O11" s="35"/>
    </row>
    <row r="12" spans="1:22" ht="15" customHeight="1">
      <c r="A12" s="402" t="s">
        <v>276</v>
      </c>
      <c r="B12" s="402"/>
      <c r="C12" s="402"/>
      <c r="D12" s="402"/>
      <c r="E12" s="402"/>
      <c r="F12" s="402"/>
      <c r="G12" s="402"/>
      <c r="H12" s="402"/>
      <c r="I12" s="402"/>
      <c r="J12" s="402"/>
      <c r="K12" s="402"/>
      <c r="L12" s="402"/>
      <c r="M12" s="402"/>
      <c r="N12" s="402"/>
      <c r="O12" s="402"/>
    </row>
    <row r="13" spans="1:22" ht="15" customHeight="1">
      <c r="A13" s="402" t="s">
        <v>188</v>
      </c>
      <c r="B13" s="402"/>
      <c r="C13" s="402"/>
      <c r="D13" s="402"/>
      <c r="E13" s="402"/>
      <c r="F13" s="402"/>
      <c r="G13" s="402"/>
      <c r="H13" s="402"/>
      <c r="I13" s="402"/>
      <c r="J13" s="402"/>
      <c r="K13" s="402"/>
      <c r="L13" s="402"/>
      <c r="M13" s="402"/>
      <c r="N13" s="402"/>
      <c r="O13" s="402"/>
    </row>
    <row r="14" spans="1:22" customFormat="1" ht="15" customHeight="1">
      <c r="A14" s="63"/>
      <c r="B14" s="63"/>
      <c r="C14" s="63"/>
      <c r="D14" s="63"/>
      <c r="E14" s="63"/>
      <c r="F14" s="63"/>
      <c r="G14" s="63"/>
      <c r="H14" s="63"/>
      <c r="I14" s="63"/>
      <c r="J14" s="63"/>
      <c r="K14" s="63"/>
      <c r="L14" s="63"/>
      <c r="M14" s="63"/>
      <c r="N14" s="63"/>
      <c r="O14" s="35"/>
    </row>
    <row r="15" spans="1:22" ht="15" customHeight="1">
      <c r="A15" s="550" t="s">
        <v>97</v>
      </c>
      <c r="B15" s="551"/>
      <c r="C15" s="551"/>
      <c r="D15" s="552"/>
      <c r="E15" s="63" t="s">
        <v>117</v>
      </c>
      <c r="J15" s="568" t="s">
        <v>118</v>
      </c>
      <c r="K15" s="569"/>
      <c r="L15" s="63" t="s">
        <v>189</v>
      </c>
    </row>
    <row r="16" spans="1:22" ht="15" customHeight="1">
      <c r="A16" s="63" t="s">
        <v>123</v>
      </c>
      <c r="C16" s="550" t="s">
        <v>97</v>
      </c>
      <c r="D16" s="551"/>
      <c r="E16" s="551"/>
      <c r="F16" s="552"/>
      <c r="G16" s="67" t="s">
        <v>124</v>
      </c>
      <c r="L16" s="568" t="s">
        <v>118</v>
      </c>
      <c r="M16" s="569"/>
      <c r="N16" s="68" t="s">
        <v>125</v>
      </c>
      <c r="O16" s="44"/>
      <c r="T16" s="69"/>
      <c r="V16" s="70"/>
    </row>
    <row r="17" spans="1:24" ht="15" customHeight="1">
      <c r="A17" s="583" t="s">
        <v>283</v>
      </c>
      <c r="B17" s="583"/>
      <c r="C17" s="583"/>
      <c r="D17" s="583"/>
      <c r="E17" s="583"/>
      <c r="F17" s="583"/>
      <c r="G17" s="583"/>
      <c r="H17" s="583"/>
      <c r="I17" s="583"/>
      <c r="J17" s="583"/>
      <c r="K17" s="583"/>
      <c r="L17" s="583"/>
      <c r="M17" s="583"/>
      <c r="N17" s="583"/>
      <c r="O17" s="583"/>
    </row>
    <row r="18" spans="1:24" ht="15" customHeight="1">
      <c r="A18" s="43" t="s">
        <v>465</v>
      </c>
      <c r="E18" s="63"/>
    </row>
    <row r="19" spans="1:24" ht="15" customHeight="1">
      <c r="A19" s="38"/>
    </row>
    <row r="20" spans="1:24" ht="15" customHeight="1">
      <c r="A20" s="402" t="s">
        <v>3</v>
      </c>
      <c r="B20" s="402"/>
      <c r="C20" s="402"/>
      <c r="D20" s="402"/>
      <c r="E20" s="402"/>
      <c r="F20" s="402"/>
      <c r="G20" s="402"/>
      <c r="H20" s="402"/>
      <c r="I20" s="402"/>
      <c r="J20" s="402"/>
      <c r="K20" s="402"/>
      <c r="L20" s="402"/>
      <c r="M20" s="402"/>
      <c r="N20" s="402"/>
      <c r="O20" s="402"/>
    </row>
    <row r="21" spans="1:24" ht="15" customHeight="1">
      <c r="A21" s="38"/>
    </row>
    <row r="22" spans="1:24" ht="18" customHeight="1">
      <c r="A22" s="43" t="s">
        <v>190</v>
      </c>
    </row>
    <row r="23" spans="1:24" ht="18" customHeight="1">
      <c r="A23" s="43" t="s">
        <v>191</v>
      </c>
    </row>
    <row r="24" spans="1:24" ht="18" customHeight="1">
      <c r="A24" s="43"/>
      <c r="B24" s="825"/>
      <c r="C24" s="826"/>
      <c r="D24" s="826"/>
      <c r="E24" s="826"/>
      <c r="F24" s="826"/>
      <c r="G24" s="826"/>
      <c r="H24" s="826"/>
      <c r="I24" s="826"/>
      <c r="J24" s="826"/>
      <c r="K24" s="826"/>
      <c r="L24" s="826"/>
      <c r="M24" s="826"/>
      <c r="N24" s="826"/>
      <c r="O24" s="827"/>
      <c r="P24" s="85"/>
      <c r="Q24" s="85"/>
    </row>
    <row r="25" spans="1:24" ht="15" customHeight="1">
      <c r="A25" s="43"/>
    </row>
    <row r="26" spans="1:24" ht="18" customHeight="1">
      <c r="A26" s="43" t="s">
        <v>192</v>
      </c>
    </row>
    <row r="27" spans="1:24" customFormat="1" ht="15" customHeight="1">
      <c r="A27" s="38"/>
      <c r="B27" s="63" t="s">
        <v>193</v>
      </c>
      <c r="C27" s="63"/>
      <c r="E27" s="571"/>
      <c r="F27" s="572"/>
      <c r="G27" s="572"/>
      <c r="H27" s="572"/>
      <c r="I27" s="572"/>
      <c r="J27" s="572"/>
      <c r="K27" s="572"/>
      <c r="L27" s="572"/>
      <c r="M27" s="572"/>
      <c r="N27" s="572"/>
      <c r="O27" s="573"/>
    </row>
    <row r="28" spans="1:24" customFormat="1" ht="15" customHeight="1">
      <c r="A28" s="38"/>
      <c r="B28" s="63"/>
      <c r="C28" s="63"/>
      <c r="E28" s="577"/>
      <c r="F28" s="578"/>
      <c r="G28" s="578"/>
      <c r="H28" s="578"/>
      <c r="I28" s="578"/>
      <c r="J28" s="578"/>
      <c r="K28" s="578"/>
      <c r="L28" s="578"/>
      <c r="M28" s="578"/>
      <c r="N28" s="578"/>
      <c r="O28" s="579"/>
    </row>
    <row r="29" spans="1:24" customFormat="1" ht="15" customHeight="1">
      <c r="A29" s="38"/>
      <c r="B29" s="63" t="s">
        <v>194</v>
      </c>
      <c r="C29" s="63"/>
      <c r="E29" s="828" t="s">
        <v>97</v>
      </c>
      <c r="F29" s="829"/>
      <c r="G29" s="829"/>
      <c r="H29" s="830"/>
      <c r="I29" s="63"/>
      <c r="J29" s="63"/>
      <c r="K29" s="63"/>
      <c r="L29" s="63"/>
      <c r="M29" s="63"/>
      <c r="N29" s="63"/>
      <c r="O29" s="63"/>
    </row>
    <row r="30" spans="1:24" ht="15" customHeight="1">
      <c r="A30" s="43"/>
    </row>
    <row r="31" spans="1:24" ht="18" customHeight="1">
      <c r="A31" s="43" t="s">
        <v>195</v>
      </c>
    </row>
    <row r="32" spans="1:24" ht="18" customHeight="1">
      <c r="A32" s="43"/>
      <c r="B32" s="825"/>
      <c r="C32" s="826"/>
      <c r="D32" s="826"/>
      <c r="E32" s="826"/>
      <c r="F32" s="826"/>
      <c r="G32" s="826"/>
      <c r="H32" s="826"/>
      <c r="I32" s="826"/>
      <c r="J32" s="826"/>
      <c r="K32" s="826"/>
      <c r="L32" s="826"/>
      <c r="M32" s="826"/>
      <c r="N32" s="826"/>
      <c r="O32" s="827"/>
      <c r="P32" s="85"/>
      <c r="Q32" s="85"/>
      <c r="R32" s="85"/>
      <c r="S32" s="85"/>
      <c r="T32" s="85"/>
      <c r="U32" s="85"/>
      <c r="V32" s="85"/>
      <c r="W32" s="85"/>
      <c r="X32" s="85"/>
    </row>
    <row r="33" spans="1:23" ht="15" customHeight="1">
      <c r="A33" s="38"/>
    </row>
    <row r="34" spans="1:23" ht="15" customHeight="1">
      <c r="A34" s="218" t="s">
        <v>196</v>
      </c>
      <c r="B34" s="218"/>
      <c r="C34" s="218"/>
      <c r="D34" s="218"/>
      <c r="E34" s="218"/>
      <c r="F34" s="218"/>
      <c r="G34" s="218"/>
      <c r="H34" s="218"/>
      <c r="I34" s="218"/>
      <c r="J34" s="218"/>
      <c r="K34" s="218"/>
      <c r="L34" s="218"/>
      <c r="M34" s="218"/>
      <c r="N34" s="218"/>
      <c r="O34" s="218"/>
    </row>
    <row r="35" spans="1:23" ht="15" customHeight="1">
      <c r="A35" s="38"/>
      <c r="B35" s="571"/>
      <c r="C35" s="572"/>
      <c r="D35" s="572"/>
      <c r="E35" s="572"/>
      <c r="F35" s="572"/>
      <c r="G35" s="572"/>
      <c r="H35" s="572"/>
      <c r="I35" s="572"/>
      <c r="J35" s="572"/>
      <c r="K35" s="572"/>
      <c r="L35" s="572"/>
      <c r="M35" s="572"/>
      <c r="N35" s="572"/>
      <c r="O35" s="573"/>
      <c r="P35" s="66"/>
      <c r="Q35" s="66"/>
      <c r="R35" s="66"/>
      <c r="S35" s="66"/>
      <c r="T35" s="66"/>
      <c r="U35" s="66"/>
      <c r="V35" s="66"/>
      <c r="W35" s="66"/>
    </row>
    <row r="36" spans="1:23" ht="15" customHeight="1">
      <c r="A36" s="38"/>
      <c r="B36" s="574"/>
      <c r="C36" s="575"/>
      <c r="D36" s="575"/>
      <c r="E36" s="575"/>
      <c r="F36" s="575"/>
      <c r="G36" s="575"/>
      <c r="H36" s="575"/>
      <c r="I36" s="575"/>
      <c r="J36" s="575"/>
      <c r="K36" s="575"/>
      <c r="L36" s="575"/>
      <c r="M36" s="575"/>
      <c r="N36" s="575"/>
      <c r="O36" s="576"/>
      <c r="P36" s="66"/>
      <c r="Q36" s="66"/>
      <c r="R36" s="66"/>
      <c r="S36" s="66"/>
      <c r="T36" s="66"/>
      <c r="U36" s="66"/>
      <c r="V36" s="66"/>
      <c r="W36" s="66"/>
    </row>
    <row r="37" spans="1:23" ht="15" customHeight="1">
      <c r="A37" s="38"/>
      <c r="B37" s="574"/>
      <c r="C37" s="575"/>
      <c r="D37" s="575"/>
      <c r="E37" s="575"/>
      <c r="F37" s="575"/>
      <c r="G37" s="575"/>
      <c r="H37" s="575"/>
      <c r="I37" s="575"/>
      <c r="J37" s="575"/>
      <c r="K37" s="575"/>
      <c r="L37" s="575"/>
      <c r="M37" s="575"/>
      <c r="N37" s="575"/>
      <c r="O37" s="576"/>
      <c r="P37" s="66"/>
      <c r="Q37" s="66"/>
      <c r="R37" s="66"/>
      <c r="S37" s="66"/>
      <c r="T37" s="66"/>
      <c r="U37" s="66"/>
      <c r="V37" s="66"/>
      <c r="W37" s="66"/>
    </row>
    <row r="38" spans="1:23" ht="15" customHeight="1">
      <c r="A38" s="38"/>
      <c r="B38" s="574"/>
      <c r="C38" s="575"/>
      <c r="D38" s="575"/>
      <c r="E38" s="575"/>
      <c r="F38" s="575"/>
      <c r="G38" s="575"/>
      <c r="H38" s="575"/>
      <c r="I38" s="575"/>
      <c r="J38" s="575"/>
      <c r="K38" s="575"/>
      <c r="L38" s="575"/>
      <c r="M38" s="575"/>
      <c r="N38" s="575"/>
      <c r="O38" s="576"/>
      <c r="P38" s="66"/>
      <c r="Q38" s="66"/>
      <c r="R38" s="66"/>
      <c r="S38" s="66"/>
      <c r="T38" s="66"/>
      <c r="U38" s="66"/>
      <c r="V38" s="66"/>
      <c r="W38" s="66"/>
    </row>
    <row r="39" spans="1:23" ht="15" customHeight="1">
      <c r="A39" s="38"/>
      <c r="B39" s="574"/>
      <c r="C39" s="575"/>
      <c r="D39" s="575"/>
      <c r="E39" s="575"/>
      <c r="F39" s="575"/>
      <c r="G39" s="575"/>
      <c r="H39" s="575"/>
      <c r="I39" s="575"/>
      <c r="J39" s="575"/>
      <c r="K39" s="575"/>
      <c r="L39" s="575"/>
      <c r="M39" s="575"/>
      <c r="N39" s="575"/>
      <c r="O39" s="576"/>
      <c r="P39" s="66"/>
      <c r="Q39" s="66"/>
      <c r="R39" s="66"/>
      <c r="S39" s="66"/>
      <c r="T39" s="66"/>
      <c r="U39" s="66"/>
      <c r="V39" s="66"/>
      <c r="W39" s="66"/>
    </row>
    <row r="40" spans="1:23" ht="15" customHeight="1">
      <c r="A40" s="38"/>
      <c r="B40" s="577"/>
      <c r="C40" s="578"/>
      <c r="D40" s="578"/>
      <c r="E40" s="578"/>
      <c r="F40" s="578"/>
      <c r="G40" s="578"/>
      <c r="H40" s="578"/>
      <c r="I40" s="578"/>
      <c r="J40" s="578"/>
      <c r="K40" s="578"/>
      <c r="L40" s="578"/>
      <c r="M40" s="578"/>
      <c r="N40" s="578"/>
      <c r="O40" s="579"/>
      <c r="P40" s="66"/>
      <c r="Q40" s="66"/>
      <c r="R40" s="66"/>
      <c r="S40" s="66"/>
      <c r="T40" s="66"/>
      <c r="U40" s="66"/>
      <c r="V40" s="66"/>
      <c r="W40" s="66"/>
    </row>
    <row r="41" spans="1:23" ht="15" customHeight="1">
      <c r="A41" s="38"/>
    </row>
    <row r="42" spans="1:23" ht="15" customHeight="1">
      <c r="A42" s="43" t="s">
        <v>24</v>
      </c>
    </row>
    <row r="43" spans="1:23" ht="15" customHeight="1">
      <c r="A43" s="43" t="s">
        <v>470</v>
      </c>
    </row>
    <row r="44" spans="1:23" ht="15" customHeight="1">
      <c r="A44" s="43" t="s">
        <v>197</v>
      </c>
    </row>
    <row r="45" spans="1:23">
      <c r="A45" s="63" t="s">
        <v>198</v>
      </c>
    </row>
    <row r="46" spans="1:23">
      <c r="A46" s="63" t="s">
        <v>199</v>
      </c>
    </row>
  </sheetData>
  <mergeCells count="20">
    <mergeCell ref="A34:O34"/>
    <mergeCell ref="B35:O40"/>
    <mergeCell ref="A17:O17"/>
    <mergeCell ref="A20:O20"/>
    <mergeCell ref="B24:O24"/>
    <mergeCell ref="E27:O28"/>
    <mergeCell ref="E29:H29"/>
    <mergeCell ref="B32:O32"/>
    <mergeCell ref="A12:O12"/>
    <mergeCell ref="A13:O13"/>
    <mergeCell ref="A15:D15"/>
    <mergeCell ref="J15:K15"/>
    <mergeCell ref="C16:F16"/>
    <mergeCell ref="L16:M16"/>
    <mergeCell ref="J9:O9"/>
    <mergeCell ref="A1:O1"/>
    <mergeCell ref="L2:O2"/>
    <mergeCell ref="J4:O6"/>
    <mergeCell ref="J7:O7"/>
    <mergeCell ref="J8:O8"/>
  </mergeCells>
  <phoneticPr fontId="2"/>
  <printOptions horizontalCentered="1"/>
  <pageMargins left="0.70866141732283472" right="0.70866141732283472" top="0.74803149606299213" bottom="0.74803149606299213" header="0.31496062992125984" footer="0.31496062992125984"/>
  <pageSetup paperSize="9" fitToHeight="0" orientation="portrait" blackAndWhite="1"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12</vt:i4>
      </vt:variant>
    </vt:vector>
  </HeadingPairs>
  <TitlesOfParts>
    <vt:vector size="23" baseType="lpstr">
      <vt:lpstr>交付申請書(様式)</vt:lpstr>
      <vt:lpstr>交付申請書（作成例)</vt:lpstr>
      <vt:lpstr>変更承認申請書</vt:lpstr>
      <vt:lpstr>中止（廃止）承認申請書</vt:lpstr>
      <vt:lpstr>状況報告書</vt:lpstr>
      <vt:lpstr>実績報告書＆取得財産等管理台帳</vt:lpstr>
      <vt:lpstr>実績報告書＆取得財産等管理台帳 (作成例)</vt:lpstr>
      <vt:lpstr>交付請求書</vt:lpstr>
      <vt:lpstr>取得財産等処分承認申請書</vt:lpstr>
      <vt:lpstr>取得財産等の処分等による収入金報告書</vt:lpstr>
      <vt:lpstr>データ（修正不可）</vt:lpstr>
      <vt:lpstr>'交付申請書（作成例)'!Print_Area</vt:lpstr>
      <vt:lpstr>'交付申請書(様式)'!Print_Area</vt:lpstr>
      <vt:lpstr>交付請求書!Print_Area</vt:lpstr>
      <vt:lpstr>'実績報告書＆取得財産等管理台帳'!Print_Area</vt:lpstr>
      <vt:lpstr>'実績報告書＆取得財産等管理台帳 (作成例)'!Print_Area</vt:lpstr>
      <vt:lpstr>取得財産等の処分等による収入金報告書!Print_Area</vt:lpstr>
      <vt:lpstr>取得財産等処分承認申請書!Print_Area</vt:lpstr>
      <vt:lpstr>状況報告書!Print_Area</vt:lpstr>
      <vt:lpstr>'中止（廃止）承認申請書'!Print_Area</vt:lpstr>
      <vt:lpstr>変更承認申請書!Print_Area</vt:lpstr>
      <vt:lpstr>施設・設備等整備費</vt:lpstr>
      <vt:lpstr>情報発信費</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哲朗</dc:creator>
  <cp:lastModifiedBy>松原 由奈</cp:lastModifiedBy>
  <cp:lastPrinted>2025-04-22T07:24:19Z</cp:lastPrinted>
  <dcterms:created xsi:type="dcterms:W3CDTF">2024-01-25T07:18:06Z</dcterms:created>
  <dcterms:modified xsi:type="dcterms:W3CDTF">2026-04-29T23:41:59Z</dcterms:modified>
</cp:coreProperties>
</file>