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fukuipref-my.sharepoint.com/personal/sangyo-gijutsu_pref_fukui_lg_jp/Documents/産業技術課 共有/06産学官連携推進Ｇ/05 技術開発補助金/R3-5成長産業チャレンジ支援事業補助金/R5/03要領/01様式/EXCEL/"/>
    </mc:Choice>
  </mc:AlternateContent>
  <xr:revisionPtr revIDLastSave="682" documentId="13_ncr:1_{343512B4-2390-4EF3-86F2-970B273BE7D5}" xr6:coauthVersionLast="47" xr6:coauthVersionMax="47" xr10:uidLastSave="{A588EAD6-12D8-4E2F-91AA-09152371BE04}"/>
  <bookViews>
    <workbookView xWindow="-120" yWindow="-120" windowWidth="23280" windowHeight="15000" xr2:uid="{772DFCFA-C0B1-482D-A296-13B1BE3D9A0E}"/>
  </bookViews>
  <sheets>
    <sheet name="経費内訳書（総括表）" sheetId="1" r:id="rId1"/>
    <sheet name="経費内訳書" sheetId="2" r:id="rId2"/>
    <sheet name="費目チェック（１か年）" sheetId="6" r:id="rId3"/>
    <sheet name="直接人件費明細" sheetId="11" r:id="rId4"/>
    <sheet name="支払照合表" sheetId="8" r:id="rId5"/>
    <sheet name="取得財産管理台帳" sheetId="9" r:id="rId6"/>
    <sheet name="補助対象物件受払簿" sheetId="10" r:id="rId7"/>
  </sheets>
  <definedNames>
    <definedName name="_xlnm.Print_Area" localSheetId="1">経費内訳書!$A$1:$N$38</definedName>
    <definedName name="_xlnm.Print_Area" localSheetId="0">'経費内訳書（総括表）'!$A$1:$E$19</definedName>
    <definedName name="_xlnm.Print_Area" localSheetId="4">支払照合表!$A$1:$R$31</definedName>
    <definedName name="_xlnm.Print_Area" localSheetId="5">取得財産管理台帳!$A$1:$K$20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6" i="1"/>
  <c r="C15" i="1"/>
  <c r="C13" i="1"/>
  <c r="C12" i="1"/>
  <c r="C11" i="1"/>
  <c r="C10" i="1"/>
  <c r="C9" i="1"/>
  <c r="C8" i="1"/>
  <c r="E9" i="11"/>
  <c r="E21" i="11" s="1"/>
  <c r="H9" i="11"/>
  <c r="H21" i="11" s="1"/>
  <c r="K9" i="11"/>
  <c r="K21" i="11" s="1"/>
  <c r="E10" i="11"/>
  <c r="H10" i="11"/>
  <c r="K10" i="11"/>
  <c r="E11" i="11"/>
  <c r="H11" i="11"/>
  <c r="K11" i="11"/>
  <c r="E12" i="11"/>
  <c r="H12" i="11"/>
  <c r="K12" i="11"/>
  <c r="E13" i="11"/>
  <c r="H13" i="11"/>
  <c r="K13" i="11"/>
  <c r="E14" i="11"/>
  <c r="H14" i="11"/>
  <c r="K14" i="11"/>
  <c r="E15" i="11"/>
  <c r="H15" i="11"/>
  <c r="K15" i="11"/>
  <c r="E16" i="11"/>
  <c r="H16" i="11"/>
  <c r="K16" i="11"/>
  <c r="E17" i="11"/>
  <c r="H17" i="11"/>
  <c r="K17" i="11"/>
  <c r="E18" i="11"/>
  <c r="H18" i="11"/>
  <c r="K18" i="11"/>
  <c r="E19" i="11"/>
  <c r="H19" i="11"/>
  <c r="K19" i="11"/>
  <c r="E20" i="11"/>
  <c r="H20" i="11"/>
  <c r="K20" i="11"/>
  <c r="C21" i="11"/>
  <c r="D21" i="11"/>
  <c r="F21" i="11"/>
  <c r="G21" i="11"/>
  <c r="I21" i="11"/>
  <c r="J21" i="11"/>
  <c r="I11" i="2"/>
  <c r="I8" i="2"/>
  <c r="C7" i="1" s="1"/>
  <c r="I33" i="2"/>
  <c r="I34" i="2" s="1"/>
  <c r="I31" i="2"/>
  <c r="I28" i="2"/>
  <c r="I24" i="2"/>
  <c r="I22" i="2"/>
  <c r="I20" i="2"/>
  <c r="I17" i="2"/>
  <c r="I14" i="2"/>
  <c r="I25" i="2" l="1"/>
  <c r="I35" i="2" l="1"/>
  <c r="C19" i="1" s="1"/>
  <c r="C14" i="1"/>
  <c r="L35" i="2"/>
  <c r="E19" i="1" s="1"/>
  <c r="K33" i="2"/>
  <c r="D17" i="1" s="1"/>
  <c r="E14" i="6" s="1"/>
  <c r="H33" i="2"/>
  <c r="D14" i="6" s="1"/>
  <c r="K24" i="2"/>
  <c r="D13" i="1" s="1"/>
  <c r="E10" i="6" s="1"/>
  <c r="H24" i="2"/>
  <c r="D10" i="6" s="1"/>
  <c r="K22" i="2"/>
  <c r="D12" i="1" s="1"/>
  <c r="E9" i="6" s="1"/>
  <c r="H22" i="2"/>
  <c r="D9" i="6" s="1"/>
  <c r="K31" i="2"/>
  <c r="D16" i="1" s="1"/>
  <c r="E13" i="6" s="1"/>
  <c r="H31" i="2"/>
  <c r="D13" i="6" s="1"/>
  <c r="K28" i="2"/>
  <c r="D15" i="1" s="1"/>
  <c r="H28" i="2"/>
  <c r="K20" i="2"/>
  <c r="D11" i="1" s="1"/>
  <c r="E8" i="6" s="1"/>
  <c r="H20" i="2"/>
  <c r="K17" i="2"/>
  <c r="D10" i="1" s="1"/>
  <c r="E7" i="6" s="1"/>
  <c r="H17" i="2"/>
  <c r="D7" i="6" s="1"/>
  <c r="K14" i="2"/>
  <c r="D9" i="1" s="1"/>
  <c r="E6" i="6" s="1"/>
  <c r="H14" i="2"/>
  <c r="D6" i="6" s="1"/>
  <c r="K11" i="2"/>
  <c r="D8" i="1" s="1"/>
  <c r="E5" i="6" s="1"/>
  <c r="H11" i="2"/>
  <c r="D5" i="6" s="1"/>
  <c r="K8" i="2"/>
  <c r="D7" i="1" s="1"/>
  <c r="H8" i="2"/>
  <c r="E18" i="1"/>
  <c r="E14" i="1"/>
  <c r="D8" i="6"/>
  <c r="H34" i="2" l="1"/>
  <c r="K34" i="2"/>
  <c r="D18" i="1" s="1"/>
  <c r="D4" i="6"/>
  <c r="D11" i="6" s="1"/>
  <c r="D12" i="6"/>
  <c r="D15" i="6" s="1"/>
  <c r="E4" i="6"/>
  <c r="E11" i="6" s="1"/>
  <c r="E22" i="6" s="1"/>
  <c r="E12" i="6"/>
  <c r="E15" i="6" s="1"/>
  <c r="E24" i="6" s="1"/>
  <c r="H25" i="2"/>
  <c r="K25" i="2"/>
  <c r="E23" i="6" l="1"/>
  <c r="E16" i="6"/>
  <c r="D16" i="6"/>
  <c r="D14" i="1"/>
  <c r="K35" i="2"/>
  <c r="D19" i="1" s="1"/>
  <c r="H35" i="2"/>
</calcChain>
</file>

<file path=xl/sharedStrings.xml><?xml version="1.0" encoding="utf-8"?>
<sst xmlns="http://schemas.openxmlformats.org/spreadsheetml/2006/main" count="328" uniqueCount="163">
  <si>
    <t>経費内訳書（総括表）</t>
  </si>
  <si>
    <t>区分</t>
  </si>
  <si>
    <t>種　別</t>
  </si>
  <si>
    <t>補助事業に要する経費</t>
  </si>
  <si>
    <t>（税込）</t>
  </si>
  <si>
    <t>補助対象経費</t>
  </si>
  <si>
    <t>（税抜）</t>
  </si>
  <si>
    <t>補助金交付申請額</t>
  </si>
  <si>
    <t>技術開発・試作品開発費</t>
  </si>
  <si>
    <t>消耗品費</t>
  </si>
  <si>
    <t>機械装置費</t>
  </si>
  <si>
    <t>外注加工費</t>
  </si>
  <si>
    <t>直接人件費</t>
  </si>
  <si>
    <t>共同研究費</t>
  </si>
  <si>
    <t>その他の経費</t>
  </si>
  <si>
    <t>中　計</t>
  </si>
  <si>
    <t>販路開拓費</t>
  </si>
  <si>
    <t>市場調査費</t>
  </si>
  <si>
    <t>合　計</t>
  </si>
  <si>
    <r>
      <t>　</t>
    </r>
    <r>
      <rPr>
        <b/>
        <sz val="10.5"/>
        <color theme="1"/>
        <rFont val="ＭＳ Ｐ明朝"/>
        <family val="1"/>
        <charset val="128"/>
      </rPr>
      <t>（２カ年計画の場合は、年度ごとに２カ年分を記載すること）</t>
    </r>
  </si>
  <si>
    <t>経費内訳書</t>
  </si>
  <si>
    <t>種　　別</t>
  </si>
  <si>
    <t>内　容</t>
  </si>
  <si>
    <t>仕　様</t>
  </si>
  <si>
    <t>単位</t>
  </si>
  <si>
    <t>数量</t>
  </si>
  <si>
    <t>単価</t>
  </si>
  <si>
    <t>備　考</t>
  </si>
  <si>
    <t>小　計</t>
  </si>
  <si>
    <t>※「補助対象経費」には、「補助事業に要する経費」のうち補助対象となる経費（消費税抜き）を記載すること。</t>
  </si>
  <si>
    <t>※「直接人件費」には、補助対象とする研究者名を記載すること。</t>
  </si>
  <si>
    <r>
      <t>【　　　年度】　　</t>
    </r>
    <r>
      <rPr>
        <sz val="10.5"/>
        <color theme="1"/>
        <rFont val="ＭＳ 明朝"/>
        <family val="1"/>
        <charset val="128"/>
      </rPr>
      <t>　　　　　　　　　　　　　　　　　　　　　　　　　　　　　　　　　　　　</t>
    </r>
    <phoneticPr fontId="7"/>
  </si>
  <si>
    <t>（単位：円）</t>
    <phoneticPr fontId="7"/>
  </si>
  <si>
    <r>
      <t>様式第１号（様式第２号・第１０号）の別紙２　　　</t>
    </r>
    <r>
      <rPr>
        <b/>
        <sz val="10.5"/>
        <color theme="1"/>
        <rFont val="ＭＳ Ｐ明朝"/>
        <family val="1"/>
        <charset val="128"/>
      </rPr>
      <t>（２カ年計画の場合は、年度ごとに２カ年分を記載すること）</t>
    </r>
    <phoneticPr fontId="7"/>
  </si>
  <si>
    <t>経費配分内訳【　　　年度】　　　　　　　　　　　　　　　　　　　　　　　　　　　　　　　　　　　　　　　</t>
    <phoneticPr fontId="7"/>
  </si>
  <si>
    <t>　（単位：円）</t>
    <phoneticPr fontId="7"/>
  </si>
  <si>
    <t>補助対象
経　　費</t>
    <phoneticPr fontId="7"/>
  </si>
  <si>
    <t>補助金
交　付
申請額</t>
    <rPh sb="4" eb="5">
      <t>コウ</t>
    </rPh>
    <rPh sb="6" eb="7">
      <t>ツキ</t>
    </rPh>
    <rPh sb="8" eb="11">
      <t>シンセイガク</t>
    </rPh>
    <phoneticPr fontId="7"/>
  </si>
  <si>
    <t>（税抜）</t>
    <phoneticPr fontId="7"/>
  </si>
  <si>
    <t>※「補助金交付申請額」は、「補助対象経費」のうちで補助金の交付を希望する額で、「補助対象経費」の区分中計に補助率を乗じた額以内
（区分中計のみ記入。千円未満は切り捨てること。）、かつその合計額は補助限度額以内とすること。</t>
    <phoneticPr fontId="7"/>
  </si>
  <si>
    <t>その他の
経　費</t>
    <rPh sb="4" eb="5">
      <t>ケイ</t>
    </rPh>
    <phoneticPr fontId="7"/>
  </si>
  <si>
    <t>その他の
経　費</t>
    <rPh sb="5" eb="6">
      <t>ケイ</t>
    </rPh>
    <rPh sb="7" eb="8">
      <t>ヒ</t>
    </rPh>
    <phoneticPr fontId="7"/>
  </si>
  <si>
    <t>マーケティング費</t>
    <rPh sb="7" eb="8">
      <t>ヒ</t>
    </rPh>
    <phoneticPr fontId="7"/>
  </si>
  <si>
    <t>マーケティング費</t>
    <rPh sb="7" eb="8">
      <t>ヒ</t>
    </rPh>
    <phoneticPr fontId="7"/>
  </si>
  <si>
    <t>知的財産権取得費</t>
    <rPh sb="0" eb="5">
      <t>チテキザイサンケン</t>
    </rPh>
    <phoneticPr fontId="7"/>
  </si>
  <si>
    <t>知的財産権取得費</t>
    <rPh sb="0" eb="5">
      <t>チテキザイサンケン</t>
    </rPh>
    <phoneticPr fontId="7"/>
  </si>
  <si>
    <t>対象経費</t>
  </si>
  <si>
    <t>技術開発</t>
  </si>
  <si>
    <t>機器装置費</t>
  </si>
  <si>
    <t>知的財産権取得費</t>
    <rPh sb="0" eb="5">
      <t>チテキザイサンケン</t>
    </rPh>
    <phoneticPr fontId="10"/>
  </si>
  <si>
    <t>その他</t>
  </si>
  <si>
    <t>中計</t>
  </si>
  <si>
    <t>販路開拓</t>
  </si>
  <si>
    <t>マーケティング費</t>
    <phoneticPr fontId="10"/>
  </si>
  <si>
    <t>合計</t>
  </si>
  <si>
    <t>※１　外注加工費、共同研究費、知的財産権取得費の補助対象経費の合計額は、技術開発・試作品開発費の補助対象経費の２分の１未満であること。（１年目および２年間の合計にて）</t>
    <rPh sb="15" eb="20">
      <t>チテキザイサンケン</t>
    </rPh>
    <phoneticPr fontId="10"/>
  </si>
  <si>
    <t>※２　直接人件費の補助対象経費は、技術開発・試作品開発費の補助対象経費の３分の１（ソフトウェア開発を主目的とする事業である場合は２分の１）未満であること。（１年目および２年間の合計にて）</t>
  </si>
  <si>
    <t>※３　販路開拓費の補助対象経費は、技術開発・試作品開発費の補助対象経費の３分の１未満であること。（１年目および２年間の合計にて）</t>
  </si>
  <si>
    <t>判定</t>
    <rPh sb="0" eb="2">
      <t>ハンテイ</t>
    </rPh>
    <phoneticPr fontId="10"/>
  </si>
  <si>
    <t>※１</t>
    <phoneticPr fontId="10"/>
  </si>
  <si>
    <t>※２</t>
  </si>
  <si>
    <t>※３</t>
  </si>
  <si>
    <t>要する経費</t>
  </si>
  <si>
    <t>実績報告</t>
    <rPh sb="2" eb="4">
      <t>ホウコク</t>
    </rPh>
    <phoneticPr fontId="10"/>
  </si>
  <si>
    <t>補助事業に
要する経費（税込）</t>
    <phoneticPr fontId="7"/>
  </si>
  <si>
    <t>予算額</t>
    <rPh sb="0" eb="3">
      <t>ヨサンガク</t>
    </rPh>
    <phoneticPr fontId="7"/>
  </si>
  <si>
    <t>備　考</t>
    <phoneticPr fontId="7"/>
  </si>
  <si>
    <t>支払No.</t>
    <rPh sb="0" eb="2">
      <t>シハライ</t>
    </rPh>
    <phoneticPr fontId="7"/>
  </si>
  <si>
    <t>検収日</t>
    <rPh sb="0" eb="3">
      <t>ケンシュウビ</t>
    </rPh>
    <phoneticPr fontId="7"/>
  </si>
  <si>
    <t>決算額</t>
    <rPh sb="0" eb="3">
      <t>ケッサンガク</t>
    </rPh>
    <phoneticPr fontId="7"/>
  </si>
  <si>
    <r>
      <t>２　</t>
    </r>
    <r>
      <rPr>
        <sz val="10.5"/>
        <color theme="1"/>
        <rFont val="ＭＳ 明朝"/>
        <family val="1"/>
        <charset val="128"/>
      </rPr>
      <t>直接人件費明細</t>
    </r>
  </si>
  <si>
    <t>研究者氏名</t>
  </si>
  <si>
    <t>健保等級等</t>
  </si>
  <si>
    <t>人件費（AxB）</t>
  </si>
  <si>
    <t>合　　計</t>
  </si>
  <si>
    <t>※必要に応じ、行・列を追加・削除して使用すること。</t>
  </si>
  <si>
    <t>※必要証拠書類（健保等級適用者：補助事業研究週報，健保等級証明書，賃金台帳等、健保等級適用者以外で年額給与、月額給与の者：補助事業研究週報，雇用契約書，賃金台帳等、健保等級適用者以外で日額、時給の者：補助事業研究週報，雇用契約書，給与明細書，給与支払証明書等）を添付すること。</t>
  </si>
  <si>
    <t>※「人件費対象者」は交付申請書にて人件費対象と記載した方が対象です。計画変更承認申請をし、承認を受けていない人の人件費は対象外です。</t>
  </si>
  <si>
    <t>→</t>
    <phoneticPr fontId="7"/>
  </si>
  <si>
    <t>年（和暦）</t>
    <rPh sb="0" eb="1">
      <t>ネン</t>
    </rPh>
    <rPh sb="2" eb="4">
      <t>ワレキ</t>
    </rPh>
    <phoneticPr fontId="7"/>
  </si>
  <si>
    <t>月</t>
    <rPh sb="0" eb="1">
      <t>ゲツ</t>
    </rPh>
    <phoneticPr fontId="7"/>
  </si>
  <si>
    <t>○月</t>
    <rPh sb="1" eb="2">
      <t>ガツ</t>
    </rPh>
    <phoneticPr fontId="7"/>
  </si>
  <si>
    <t>令和○年</t>
    <rPh sb="0" eb="2">
      <t>レイワ</t>
    </rPh>
    <rPh sb="3" eb="4">
      <t>ネン</t>
    </rPh>
    <phoneticPr fontId="7"/>
  </si>
  <si>
    <t>○○級</t>
    <rPh sb="2" eb="3">
      <t>キュウ</t>
    </rPh>
    <phoneticPr fontId="7"/>
  </si>
  <si>
    <t>○○　○○</t>
    <phoneticPr fontId="7"/>
  </si>
  <si>
    <t>時間単価（A)</t>
    <rPh sb="2" eb="4">
      <t>タンカ</t>
    </rPh>
    <phoneticPr fontId="7"/>
  </si>
  <si>
    <t>本事業
従事時間（B）</t>
    <rPh sb="4" eb="6">
      <t>ジュウジ</t>
    </rPh>
    <rPh sb="6" eb="8">
      <t>ジカン</t>
    </rPh>
    <phoneticPr fontId="7"/>
  </si>
  <si>
    <t>様式第８号の別紙３　</t>
  </si>
  <si>
    <t>氏名</t>
  </si>
  <si>
    <t>口座照合</t>
  </si>
  <si>
    <t>備考</t>
  </si>
  <si>
    <t>※必要に応じ、行を追加・削除して使用してください。</t>
  </si>
  <si>
    <t>補助金名　　　　</t>
    <phoneticPr fontId="7"/>
  </si>
  <si>
    <t>支払No.</t>
    <phoneticPr fontId="7"/>
  </si>
  <si>
    <t>支払先
企業名</t>
    <phoneticPr fontId="7"/>
  </si>
  <si>
    <t>補助事業者名</t>
    <phoneticPr fontId="7"/>
  </si>
  <si>
    <t>○○株式会社</t>
    <rPh sb="2" eb="6">
      <t>カブシキガイシャ</t>
    </rPh>
    <phoneticPr fontId="7"/>
  </si>
  <si>
    <r>
      <rPr>
        <sz val="11"/>
        <color rgb="FFFF0000"/>
        <rFont val="游ゴシック"/>
        <family val="3"/>
        <charset val="128"/>
        <scheme val="minor"/>
      </rPr>
      <t>令和５年度</t>
    </r>
    <r>
      <rPr>
        <sz val="11"/>
        <color theme="1"/>
        <rFont val="游ゴシック"/>
        <family val="2"/>
        <charset val="128"/>
        <scheme val="minor"/>
      </rPr>
      <t>　成長産業チャレンジ支援事業補助金</t>
    </r>
    <rPh sb="0" eb="2">
      <t>レイワ</t>
    </rPh>
    <phoneticPr fontId="7"/>
  </si>
  <si>
    <t>所在地
担当者部署
氏名、連絡先</t>
    <phoneticPr fontId="7"/>
  </si>
  <si>
    <t>購入物品</t>
    <phoneticPr fontId="7"/>
  </si>
  <si>
    <t>見積書
[日付/金額]</t>
    <phoneticPr fontId="7"/>
  </si>
  <si>
    <t>請求書
[日付/金額]</t>
  </si>
  <si>
    <t>支払方法
[日付/金額]</t>
  </si>
  <si>
    <t>注文書・契約書
[日付/金額]</t>
  </si>
  <si>
    <t>納品書・検収書
[検収日]</t>
  </si>
  <si>
    <t>日付</t>
    <rPh sb="0" eb="2">
      <t>ヒヅケ</t>
    </rPh>
    <phoneticPr fontId="7"/>
  </si>
  <si>
    <t>検収日</t>
    <rPh sb="0" eb="3">
      <t>ケンシュウビ</t>
    </rPh>
    <phoneticPr fontId="7"/>
  </si>
  <si>
    <t>支払照合表</t>
    <rPh sb="0" eb="2">
      <t>シハライ</t>
    </rPh>
    <rPh sb="2" eb="5">
      <t>ショウゴウヒョウ</t>
    </rPh>
    <phoneticPr fontId="7"/>
  </si>
  <si>
    <t>税込</t>
    <rPh sb="0" eb="1">
      <t>ゼイ</t>
    </rPh>
    <rPh sb="1" eb="2">
      <t>コ</t>
    </rPh>
    <phoneticPr fontId="7"/>
  </si>
  <si>
    <t>税込</t>
    <rPh sb="0" eb="2">
      <t>ゼイコ</t>
    </rPh>
    <phoneticPr fontId="7"/>
  </si>
  <si>
    <t>税抜</t>
    <rPh sb="0" eb="2">
      <t>ゼイヌ</t>
    </rPh>
    <phoneticPr fontId="7"/>
  </si>
  <si>
    <t>データタブ</t>
    <phoneticPr fontId="7"/>
  </si>
  <si>
    <t>触らないこと</t>
    <rPh sb="0" eb="1">
      <t>サワ</t>
    </rPh>
    <phoneticPr fontId="7"/>
  </si>
  <si>
    <t>実績報告</t>
    <rPh sb="0" eb="4">
      <t>ジッセキホウコク</t>
    </rPh>
    <phoneticPr fontId="7"/>
  </si>
  <si>
    <t>例</t>
    <rPh sb="0" eb="1">
      <t>レイ</t>
    </rPh>
    <phoneticPr fontId="7"/>
  </si>
  <si>
    <t>○○㈱</t>
    <phoneticPr fontId="7"/>
  </si>
  <si>
    <t>福井県福井市大手３丁目１７－１
○○部　○○　○○</t>
    <rPh sb="0" eb="3">
      <t>フクイケン</t>
    </rPh>
    <rPh sb="3" eb="6">
      <t>フクイシ</t>
    </rPh>
    <rPh sb="6" eb="8">
      <t>オオテ</t>
    </rPh>
    <rPh sb="9" eb="11">
      <t>チョウメ</t>
    </rPh>
    <rPh sb="18" eb="19">
      <t>ブ</t>
    </rPh>
    <phoneticPr fontId="7"/>
  </si>
  <si>
    <t>鉄板</t>
    <rPh sb="0" eb="2">
      <t>テッパン</t>
    </rPh>
    <phoneticPr fontId="7"/>
  </si>
  <si>
    <t>領収書
[日付/金額]</t>
    <rPh sb="0" eb="3">
      <t>リョウシュウショ</t>
    </rPh>
    <phoneticPr fontId="7"/>
  </si>
  <si>
    <t>○○銀行　普通
０１２３４５</t>
    <rPh sb="2" eb="4">
      <t>ギンコウ</t>
    </rPh>
    <rPh sb="5" eb="7">
      <t>フツウ</t>
    </rPh>
    <phoneticPr fontId="7"/>
  </si>
  <si>
    <t>方法</t>
    <rPh sb="0" eb="2">
      <t>ホウホウ</t>
    </rPh>
    <phoneticPr fontId="7"/>
  </si>
  <si>
    <t>銀行振込</t>
    <rPh sb="0" eb="4">
      <t>ギンコウフリコミ</t>
    </rPh>
    <phoneticPr fontId="7"/>
  </si>
  <si>
    <t>様式第８号の別紙４　</t>
  </si>
  <si>
    <t>取得財産等管理台帳</t>
  </si>
  <si>
    <t>区 分</t>
  </si>
  <si>
    <t>財産名</t>
  </si>
  <si>
    <t>規 格</t>
  </si>
  <si>
    <t>単 位</t>
  </si>
  <si>
    <t>数 量</t>
  </si>
  <si>
    <t>単 価</t>
  </si>
  <si>
    <t>（円）</t>
  </si>
  <si>
    <t>金 額</t>
  </si>
  <si>
    <t>備 考</t>
  </si>
  <si>
    <t>（注）</t>
  </si>
  <si>
    <t>１　財産名の区分　①試作品、②機械装置等、③産業財産権等</t>
  </si>
  <si>
    <t>２　取得年月日は、検収年月日を記載すること。</t>
  </si>
  <si>
    <t>３　金額は、消費税および地方消費税を含む額を記載すること。</t>
  </si>
  <si>
    <r>
      <t>４　</t>
    </r>
    <r>
      <rPr>
        <u/>
        <sz val="10.5"/>
        <color theme="1"/>
        <rFont val="ＭＳ 明朝"/>
        <family val="1"/>
        <charset val="128"/>
      </rPr>
      <t>財産等の写真や資料を添付すること。</t>
    </r>
    <phoneticPr fontId="7"/>
  </si>
  <si>
    <t>取得年月日</t>
    <rPh sb="0" eb="5">
      <t>シュトクネンガッピ</t>
    </rPh>
    <phoneticPr fontId="7"/>
  </si>
  <si>
    <t>保管場所</t>
    <rPh sb="0" eb="4">
      <t>ホカンバショ</t>
    </rPh>
    <phoneticPr fontId="7"/>
  </si>
  <si>
    <t>耐用年数</t>
    <rPh sb="0" eb="4">
      <t>タイヨウネンスウ</t>
    </rPh>
    <phoneticPr fontId="7"/>
  </si>
  <si>
    <t>写真</t>
    <rPh sb="0" eb="2">
      <t>シャシン</t>
    </rPh>
    <phoneticPr fontId="7"/>
  </si>
  <si>
    <t>データリスト</t>
    <phoneticPr fontId="7"/>
  </si>
  <si>
    <t>①</t>
  </si>
  <si>
    <t>①</t>
    <phoneticPr fontId="7"/>
  </si>
  <si>
    <t>②</t>
    <phoneticPr fontId="7"/>
  </si>
  <si>
    <t>③</t>
    <phoneticPr fontId="7"/>
  </si>
  <si>
    <t>ABC-0123</t>
    <phoneticPr fontId="7"/>
  </si>
  <si>
    <t>式</t>
    <rPh sb="0" eb="1">
      <t>シキ</t>
    </rPh>
    <phoneticPr fontId="7"/>
  </si>
  <si>
    <t>A工場</t>
    <rPh sb="1" eb="3">
      <t>コウジョウ</t>
    </rPh>
    <phoneticPr fontId="7"/>
  </si>
  <si>
    <t>７年</t>
    <rPh sb="1" eb="2">
      <t>ネン</t>
    </rPh>
    <phoneticPr fontId="7"/>
  </si>
  <si>
    <t>備品番号
００１</t>
    <rPh sb="0" eb="4">
      <t>ビヒンバンゴウ</t>
    </rPh>
    <phoneticPr fontId="7"/>
  </si>
  <si>
    <t>＜参考様式＞</t>
  </si>
  <si>
    <t>補助対象物件受払簿</t>
  </si>
  <si>
    <t>受払年月日</t>
  </si>
  <si>
    <t>入庫量</t>
  </si>
  <si>
    <t>出庫量</t>
  </si>
  <si>
    <t>使用量</t>
  </si>
  <si>
    <t>在庫量</t>
  </si>
  <si>
    <t>使用者</t>
  </si>
  <si>
    <t>品  名：</t>
    <phoneticPr fontId="7"/>
  </si>
  <si>
    <t>単　位：</t>
    <rPh sb="0" eb="1">
      <t>タン</t>
    </rPh>
    <rPh sb="2" eb="3">
      <t>クライ</t>
    </rPh>
    <phoneticPr fontId="7"/>
  </si>
  <si>
    <t>○○○○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</si>
</sst>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"/>
  </numFmts>
  <fonts count="24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Ｐ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u/>
      <sz val="10.5"/>
      <color theme="1"/>
      <name val="ＭＳ 明朝"/>
      <family val="1"/>
      <charset val="128"/>
    </font>
    <font>
      <sz val="26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u/>
      <sz val="11"/>
      <color theme="1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dashDotDot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/>
    <xf numFmtId="38" fontId="9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18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9" fillId="0" borderId="0" xfId="1"/>
    <xf numFmtId="0" fontId="9" fillId="0" borderId="19" xfId="1" applyBorder="1" applyAlignment="1">
      <alignment horizontal="right"/>
    </xf>
    <xf numFmtId="0" fontId="9" fillId="0" borderId="19" xfId="1" applyBorder="1"/>
    <xf numFmtId="0" fontId="9" fillId="0" borderId="21" xfId="1" applyBorder="1" applyAlignment="1">
      <alignment horizontal="right"/>
    </xf>
    <xf numFmtId="38" fontId="0" fillId="0" borderId="19" xfId="2" applyFont="1" applyBorder="1" applyAlignment="1"/>
    <xf numFmtId="0" fontId="9" fillId="0" borderId="20" xfId="1" applyBorder="1" applyAlignment="1">
      <alignment horizontal="right"/>
    </xf>
    <xf numFmtId="38" fontId="0" fillId="0" borderId="22" xfId="2" applyFont="1" applyBorder="1" applyAlignment="1"/>
    <xf numFmtId="0" fontId="9" fillId="0" borderId="23" xfId="1" applyBorder="1" applyAlignment="1">
      <alignment horizontal="right"/>
    </xf>
    <xf numFmtId="38" fontId="0" fillId="0" borderId="23" xfId="2" applyFont="1" applyBorder="1" applyAlignment="1"/>
    <xf numFmtId="0" fontId="9" fillId="0" borderId="25" xfId="1" applyBorder="1" applyAlignment="1">
      <alignment horizontal="right"/>
    </xf>
    <xf numFmtId="38" fontId="0" fillId="0" borderId="24" xfId="2" applyFont="1" applyBorder="1" applyAlignment="1"/>
    <xf numFmtId="0" fontId="9" fillId="0" borderId="26" xfId="1" applyBorder="1"/>
    <xf numFmtId="0" fontId="9" fillId="0" borderId="27" xfId="1" applyBorder="1" applyAlignment="1">
      <alignment horizontal="right"/>
    </xf>
    <xf numFmtId="38" fontId="0" fillId="0" borderId="27" xfId="2" applyFont="1" applyBorder="1" applyAlignment="1"/>
    <xf numFmtId="0" fontId="9" fillId="0" borderId="28" xfId="1" applyBorder="1"/>
    <xf numFmtId="0" fontId="9" fillId="0" borderId="29" xfId="1" applyBorder="1" applyAlignment="1">
      <alignment horizontal="right"/>
    </xf>
    <xf numFmtId="38" fontId="0" fillId="0" borderId="29" xfId="2" applyFont="1" applyBorder="1" applyAlignment="1"/>
    <xf numFmtId="0" fontId="9" fillId="3" borderId="0" xfId="1" applyFill="1" applyAlignment="1">
      <alignment horizontal="right"/>
    </xf>
    <xf numFmtId="0" fontId="9" fillId="4" borderId="0" xfId="1" applyFill="1" applyAlignment="1">
      <alignment horizontal="right"/>
    </xf>
    <xf numFmtId="0" fontId="9" fillId="5" borderId="0" xfId="1" applyFill="1" applyAlignment="1">
      <alignment horizontal="right"/>
    </xf>
    <xf numFmtId="0" fontId="9" fillId="0" borderId="0" xfId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2" borderId="0" xfId="0" applyFont="1" applyFill="1" applyBorder="1" applyAlignment="1">
      <alignment horizontal="justify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right" vertical="center" wrapText="1"/>
    </xf>
    <xf numFmtId="0" fontId="5" fillId="0" borderId="36" xfId="0" applyFont="1" applyBorder="1" applyAlignment="1">
      <alignment horizontal="right" vertical="center" wrapText="1"/>
    </xf>
    <xf numFmtId="0" fontId="4" fillId="0" borderId="35" xfId="0" applyFont="1" applyBorder="1" applyAlignment="1">
      <alignment horizontal="right" vertical="center" wrapText="1"/>
    </xf>
    <xf numFmtId="0" fontId="5" fillId="0" borderId="39" xfId="0" applyFont="1" applyBorder="1" applyAlignment="1">
      <alignment horizontal="right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 wrapText="1"/>
    </xf>
    <xf numFmtId="0" fontId="5" fillId="6" borderId="40" xfId="0" applyFont="1" applyFill="1" applyBorder="1" applyAlignment="1">
      <alignment horizontal="center" vertical="center" wrapText="1"/>
    </xf>
    <xf numFmtId="0" fontId="5" fillId="6" borderId="4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5" fillId="0" borderId="51" xfId="0" applyFont="1" applyBorder="1" applyAlignment="1">
      <alignment horizontal="justify" vertical="center"/>
    </xf>
    <xf numFmtId="0" fontId="5" fillId="0" borderId="52" xfId="0" applyFont="1" applyBorder="1" applyAlignment="1">
      <alignment horizontal="justify" vertical="center"/>
    </xf>
    <xf numFmtId="14" fontId="14" fillId="0" borderId="51" xfId="0" applyNumberFormat="1" applyFont="1" applyBorder="1" applyAlignment="1">
      <alignment horizontal="right" vertical="center"/>
    </xf>
    <xf numFmtId="38" fontId="14" fillId="0" borderId="52" xfId="3" applyFont="1" applyBorder="1" applyAlignment="1">
      <alignment horizontal="right" vertical="center"/>
    </xf>
    <xf numFmtId="14" fontId="14" fillId="0" borderId="5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justify" vertical="center"/>
    </xf>
    <xf numFmtId="38" fontId="14" fillId="0" borderId="0" xfId="3" applyFont="1" applyBorder="1" applyAlignment="1">
      <alignment horizontal="right" vertical="center"/>
    </xf>
    <xf numFmtId="14" fontId="14" fillId="0" borderId="0" xfId="0" applyNumberFormat="1" applyFont="1" applyBorder="1" applyAlignment="1">
      <alignment horizontal="right" vertical="center"/>
    </xf>
    <xf numFmtId="0" fontId="0" fillId="0" borderId="0" xfId="0" applyFont="1" applyBorder="1">
      <alignment vertical="center"/>
    </xf>
    <xf numFmtId="0" fontId="5" fillId="0" borderId="3" xfId="0" applyFont="1" applyBorder="1" applyAlignment="1">
      <alignment horizontal="justify" vertical="center"/>
    </xf>
    <xf numFmtId="38" fontId="14" fillId="0" borderId="3" xfId="3" applyFont="1" applyBorder="1" applyAlignment="1">
      <alignment horizontal="right" vertical="center"/>
    </xf>
    <xf numFmtId="0" fontId="5" fillId="7" borderId="54" xfId="0" applyFont="1" applyFill="1" applyBorder="1" applyAlignment="1">
      <alignment horizontal="justify" vertical="center"/>
    </xf>
    <xf numFmtId="38" fontId="14" fillId="7" borderId="54" xfId="3" applyFont="1" applyFill="1" applyBorder="1" applyAlignment="1">
      <alignment horizontal="right" vertical="center"/>
    </xf>
    <xf numFmtId="0" fontId="5" fillId="8" borderId="35" xfId="0" applyFont="1" applyFill="1" applyBorder="1" applyAlignment="1">
      <alignment horizontal="justify" vertical="center"/>
    </xf>
    <xf numFmtId="38" fontId="14" fillId="8" borderId="38" xfId="3" applyFont="1" applyFill="1" applyBorder="1" applyAlignment="1">
      <alignment horizontal="right" vertical="center"/>
    </xf>
    <xf numFmtId="0" fontId="5" fillId="8" borderId="38" xfId="0" applyFont="1" applyFill="1" applyBorder="1" applyAlignment="1">
      <alignment horizontal="justify" vertical="center"/>
    </xf>
    <xf numFmtId="14" fontId="14" fillId="8" borderId="38" xfId="0" applyNumberFormat="1" applyFont="1" applyFill="1" applyBorder="1" applyAlignment="1">
      <alignment horizontal="right" vertical="center"/>
    </xf>
    <xf numFmtId="0" fontId="0" fillId="8" borderId="38" xfId="0" applyFont="1" applyFill="1" applyBorder="1">
      <alignment vertical="center"/>
    </xf>
    <xf numFmtId="0" fontId="5" fillId="8" borderId="50" xfId="0" applyFont="1" applyFill="1" applyBorder="1" applyAlignment="1">
      <alignment horizontal="justify" vertical="center"/>
    </xf>
    <xf numFmtId="38" fontId="14" fillId="8" borderId="50" xfId="3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38" fontId="15" fillId="0" borderId="1" xfId="3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right" vertical="center"/>
    </xf>
    <xf numFmtId="0" fontId="11" fillId="0" borderId="0" xfId="4">
      <alignment vertical="center"/>
    </xf>
    <xf numFmtId="0" fontId="11" fillId="0" borderId="0" xfId="4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4" fillId="0" borderId="0" xfId="4" applyFont="1" applyAlignment="1">
      <alignment horizontal="justify" vertical="center"/>
    </xf>
    <xf numFmtId="0" fontId="5" fillId="0" borderId="47" xfId="4" applyFont="1" applyBorder="1" applyAlignment="1">
      <alignment horizontal="right" vertical="center" wrapText="1"/>
    </xf>
    <xf numFmtId="0" fontId="5" fillId="0" borderId="22" xfId="4" applyFont="1" applyBorder="1" applyAlignment="1">
      <alignment horizontal="right" vertical="center" wrapText="1"/>
    </xf>
    <xf numFmtId="176" fontId="5" fillId="0" borderId="22" xfId="4" applyNumberFormat="1" applyFont="1" applyBorder="1" applyAlignment="1">
      <alignment horizontal="right" vertical="center" wrapText="1"/>
    </xf>
    <xf numFmtId="0" fontId="5" fillId="0" borderId="19" xfId="4" applyFont="1" applyBorder="1" applyAlignment="1">
      <alignment horizontal="right" vertical="center" wrapText="1"/>
    </xf>
    <xf numFmtId="176" fontId="5" fillId="0" borderId="19" xfId="4" applyNumberFormat="1" applyFont="1" applyBorder="1" applyAlignment="1">
      <alignment horizontal="right" vertical="center" wrapText="1"/>
    </xf>
    <xf numFmtId="0" fontId="5" fillId="0" borderId="19" xfId="4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 textRotation="255" wrapText="1"/>
    </xf>
    <xf numFmtId="0" fontId="5" fillId="0" borderId="9" xfId="0" applyFont="1" applyBorder="1" applyAlignment="1">
      <alignment horizontal="center" vertical="center" textRotation="255" wrapText="1"/>
    </xf>
    <xf numFmtId="0" fontId="5" fillId="0" borderId="11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9" fillId="0" borderId="19" xfId="1" applyBorder="1" applyAlignment="1">
      <alignment horizontal="center"/>
    </xf>
    <xf numFmtId="0" fontId="9" fillId="0" borderId="19" xfId="1" applyBorder="1" applyAlignment="1">
      <alignment horizontal="center" vertical="center"/>
    </xf>
    <xf numFmtId="0" fontId="9" fillId="0" borderId="22" xfId="1" applyBorder="1" applyAlignment="1">
      <alignment horizontal="center" vertical="center"/>
    </xf>
    <xf numFmtId="0" fontId="9" fillId="0" borderId="24" xfId="1" applyBorder="1" applyAlignment="1">
      <alignment horizontal="center" vertical="center"/>
    </xf>
    <xf numFmtId="0" fontId="5" fillId="0" borderId="0" xfId="4" applyFont="1" applyAlignment="1">
      <alignment horizontal="left" vertical="center" wrapText="1"/>
    </xf>
    <xf numFmtId="0" fontId="4" fillId="0" borderId="22" xfId="4" applyFont="1" applyBorder="1" applyAlignment="1">
      <alignment horizontal="center" vertical="center" wrapText="1"/>
    </xf>
    <xf numFmtId="0" fontId="4" fillId="0" borderId="43" xfId="4" applyFont="1" applyBorder="1" applyAlignment="1">
      <alignment horizontal="center" vertical="center" wrapText="1"/>
    </xf>
    <xf numFmtId="0" fontId="4" fillId="0" borderId="44" xfId="4" applyFont="1" applyBorder="1" applyAlignment="1">
      <alignment horizontal="center" vertical="center" wrapText="1"/>
    </xf>
    <xf numFmtId="0" fontId="5" fillId="0" borderId="45" xfId="4" applyFont="1" applyBorder="1" applyAlignment="1">
      <alignment horizontal="left" vertical="center" wrapText="1"/>
    </xf>
    <xf numFmtId="0" fontId="5" fillId="0" borderId="46" xfId="4" applyFont="1" applyBorder="1" applyAlignment="1">
      <alignment horizontal="left" vertical="center" wrapText="1"/>
    </xf>
    <xf numFmtId="0" fontId="5" fillId="0" borderId="48" xfId="4" applyFont="1" applyBorder="1" applyAlignment="1">
      <alignment horizontal="center" vertical="center" wrapText="1"/>
    </xf>
    <xf numFmtId="0" fontId="5" fillId="0" borderId="49" xfId="4" applyFont="1" applyBorder="1" applyAlignment="1">
      <alignment horizontal="center" vertical="center" wrapText="1"/>
    </xf>
    <xf numFmtId="0" fontId="4" fillId="0" borderId="0" xfId="4" applyFont="1" applyAlignment="1">
      <alignment horizontal="left" vertical="center"/>
    </xf>
    <xf numFmtId="0" fontId="5" fillId="0" borderId="19" xfId="4" applyFont="1" applyBorder="1" applyAlignment="1">
      <alignment horizontal="justify" vertical="center" wrapText="1"/>
    </xf>
    <xf numFmtId="0" fontId="4" fillId="0" borderId="19" xfId="4" applyFont="1" applyBorder="1" applyAlignment="1">
      <alignment horizontal="justify" vertical="center" wrapText="1"/>
    </xf>
    <xf numFmtId="0" fontId="4" fillId="0" borderId="19" xfId="4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</cellXfs>
  <cellStyles count="5">
    <cellStyle name="桁区切り" xfId="3" builtinId="6"/>
    <cellStyle name="桁区切り 2" xfId="2" xr:uid="{A1447A8B-3C3C-46F8-8251-FAD805DA8ADA}"/>
    <cellStyle name="標準" xfId="0" builtinId="0"/>
    <cellStyle name="標準 2" xfId="1" xr:uid="{914150C6-0BEB-47EE-827B-2E7EC686D6D3}"/>
    <cellStyle name="標準 2 2" xfId="4" xr:uid="{6C71A739-E3CC-4CB1-ADF0-4DCA990874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2629-30E6-403F-9F54-EBD45AA17220}">
  <sheetPr codeName="Sheet1"/>
  <dimension ref="A1:J67"/>
  <sheetViews>
    <sheetView tabSelected="1" view="pageBreakPreview" topLeftCell="A2" zoomScale="110" zoomScaleNormal="100" zoomScaleSheetLayoutView="110" workbookViewId="0">
      <selection activeCell="E18" sqref="E18"/>
    </sheetView>
  </sheetViews>
  <sheetFormatPr defaultRowHeight="18.75" x14ac:dyDescent="0.4"/>
  <cols>
    <col min="1" max="1" width="6.125" customWidth="1"/>
    <col min="2" max="2" width="15.875" customWidth="1"/>
    <col min="3" max="5" width="22.625" customWidth="1"/>
  </cols>
  <sheetData>
    <row r="1" spans="1:10" x14ac:dyDescent="0.4">
      <c r="A1" s="6" t="s">
        <v>33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4">
      <c r="A2" s="1"/>
    </row>
    <row r="3" spans="1:10" x14ac:dyDescent="0.4">
      <c r="A3" s="128" t="s">
        <v>0</v>
      </c>
      <c r="B3" s="128"/>
      <c r="C3" s="128"/>
      <c r="D3" s="128"/>
      <c r="E3" s="128"/>
      <c r="F3" s="5"/>
      <c r="G3" s="5"/>
      <c r="H3" s="5"/>
      <c r="I3" s="5"/>
      <c r="J3" s="5"/>
    </row>
    <row r="4" spans="1:10" x14ac:dyDescent="0.4">
      <c r="A4" s="2" t="s">
        <v>31</v>
      </c>
      <c r="E4" s="7" t="s">
        <v>32</v>
      </c>
    </row>
    <row r="5" spans="1:10" ht="25.5" customHeight="1" x14ac:dyDescent="0.4">
      <c r="A5" s="129" t="s">
        <v>1</v>
      </c>
      <c r="B5" s="130" t="s">
        <v>2</v>
      </c>
      <c r="C5" s="23" t="s">
        <v>3</v>
      </c>
      <c r="D5" s="23" t="s">
        <v>5</v>
      </c>
      <c r="E5" s="130" t="s">
        <v>7</v>
      </c>
    </row>
    <row r="6" spans="1:10" x14ac:dyDescent="0.4">
      <c r="A6" s="129"/>
      <c r="B6" s="130"/>
      <c r="C6" s="24" t="s">
        <v>4</v>
      </c>
      <c r="D6" s="24" t="s">
        <v>6</v>
      </c>
      <c r="E6" s="130"/>
    </row>
    <row r="7" spans="1:10" ht="24.95" customHeight="1" x14ac:dyDescent="0.4">
      <c r="A7" s="129" t="s">
        <v>8</v>
      </c>
      <c r="B7" s="21" t="s">
        <v>9</v>
      </c>
      <c r="C7" s="13">
        <f>経費内訳書!I8</f>
        <v>0</v>
      </c>
      <c r="D7" s="13">
        <f>経費内訳書!K8</f>
        <v>0</v>
      </c>
      <c r="E7" s="22"/>
    </row>
    <row r="8" spans="1:10" ht="24.95" customHeight="1" x14ac:dyDescent="0.4">
      <c r="A8" s="129"/>
      <c r="B8" s="21" t="s">
        <v>10</v>
      </c>
      <c r="C8" s="13">
        <f>経費内訳書!I11</f>
        <v>0</v>
      </c>
      <c r="D8" s="13">
        <f>経費内訳書!K11</f>
        <v>0</v>
      </c>
      <c r="E8" s="22"/>
    </row>
    <row r="9" spans="1:10" ht="24.95" customHeight="1" x14ac:dyDescent="0.4">
      <c r="A9" s="129"/>
      <c r="B9" s="21" t="s">
        <v>11</v>
      </c>
      <c r="C9" s="13">
        <f>経費内訳書!I14</f>
        <v>0</v>
      </c>
      <c r="D9" s="13">
        <f>経費内訳書!K14</f>
        <v>0</v>
      </c>
      <c r="E9" s="22"/>
    </row>
    <row r="10" spans="1:10" ht="24.95" customHeight="1" x14ac:dyDescent="0.4">
      <c r="A10" s="129"/>
      <c r="B10" s="21" t="s">
        <v>44</v>
      </c>
      <c r="C10" s="13">
        <f>経費内訳書!I17</f>
        <v>0</v>
      </c>
      <c r="D10" s="13">
        <f>経費内訳書!K17</f>
        <v>0</v>
      </c>
      <c r="E10" s="22"/>
    </row>
    <row r="11" spans="1:10" ht="24.95" customHeight="1" x14ac:dyDescent="0.4">
      <c r="A11" s="129"/>
      <c r="B11" s="21" t="s">
        <v>12</v>
      </c>
      <c r="C11" s="13">
        <f>経費内訳書!I20</f>
        <v>0</v>
      </c>
      <c r="D11" s="13">
        <f>経費内訳書!K20</f>
        <v>0</v>
      </c>
      <c r="E11" s="22"/>
    </row>
    <row r="12" spans="1:10" ht="24.95" customHeight="1" x14ac:dyDescent="0.4">
      <c r="A12" s="129"/>
      <c r="B12" s="21" t="s">
        <v>13</v>
      </c>
      <c r="C12" s="13">
        <f>経費内訳書!I22</f>
        <v>0</v>
      </c>
      <c r="D12" s="13">
        <f>経費内訳書!K22</f>
        <v>0</v>
      </c>
      <c r="E12" s="22"/>
    </row>
    <row r="13" spans="1:10" ht="24.95" customHeight="1" x14ac:dyDescent="0.4">
      <c r="A13" s="129"/>
      <c r="B13" s="21" t="s">
        <v>14</v>
      </c>
      <c r="C13" s="13">
        <f>経費内訳書!I24</f>
        <v>0</v>
      </c>
      <c r="D13" s="13">
        <f>経費内訳書!K24</f>
        <v>0</v>
      </c>
      <c r="E13" s="22"/>
    </row>
    <row r="14" spans="1:10" ht="24.95" customHeight="1" x14ac:dyDescent="0.4">
      <c r="A14" s="129"/>
      <c r="B14" s="21" t="s">
        <v>15</v>
      </c>
      <c r="C14" s="13">
        <f>経費内訳書!I25</f>
        <v>0</v>
      </c>
      <c r="D14" s="13">
        <f>経費内訳書!K25</f>
        <v>0</v>
      </c>
      <c r="E14" s="13">
        <f>経費内訳書!L25</f>
        <v>0</v>
      </c>
    </row>
    <row r="15" spans="1:10" ht="24.95" customHeight="1" x14ac:dyDescent="0.4">
      <c r="A15" s="129" t="s">
        <v>16</v>
      </c>
      <c r="B15" s="21" t="s">
        <v>42</v>
      </c>
      <c r="C15" s="13">
        <f>経費内訳書!I28</f>
        <v>0</v>
      </c>
      <c r="D15" s="13">
        <f>経費内訳書!K28</f>
        <v>0</v>
      </c>
      <c r="E15" s="28"/>
    </row>
    <row r="16" spans="1:10" ht="24.95" customHeight="1" x14ac:dyDescent="0.4">
      <c r="A16" s="129"/>
      <c r="B16" s="21" t="s">
        <v>17</v>
      </c>
      <c r="C16" s="13">
        <f>経費内訳書!I31</f>
        <v>0</v>
      </c>
      <c r="D16" s="13">
        <f>経費内訳書!K31</f>
        <v>0</v>
      </c>
      <c r="E16" s="28"/>
    </row>
    <row r="17" spans="1:5" ht="24.95" customHeight="1" x14ac:dyDescent="0.4">
      <c r="A17" s="129"/>
      <c r="B17" s="21" t="s">
        <v>14</v>
      </c>
      <c r="C17" s="13">
        <f>経費内訳書!I33</f>
        <v>0</v>
      </c>
      <c r="D17" s="13">
        <f>経費内訳書!K33</f>
        <v>0</v>
      </c>
      <c r="E17" s="28"/>
    </row>
    <row r="18" spans="1:5" ht="24.95" customHeight="1" x14ac:dyDescent="0.4">
      <c r="A18" s="129"/>
      <c r="B18" s="21" t="s">
        <v>15</v>
      </c>
      <c r="C18" s="13">
        <f>経費内訳書!I34</f>
        <v>0</v>
      </c>
      <c r="D18" s="13">
        <f>経費内訳書!K34</f>
        <v>0</v>
      </c>
      <c r="E18" s="13">
        <f>経費内訳書!L34</f>
        <v>0</v>
      </c>
    </row>
    <row r="19" spans="1:5" ht="24.95" customHeight="1" x14ac:dyDescent="0.4">
      <c r="A19" s="130" t="s">
        <v>18</v>
      </c>
      <c r="B19" s="130"/>
      <c r="C19" s="13">
        <f>経費内訳書!I35</f>
        <v>0</v>
      </c>
      <c r="D19" s="13">
        <f>経費内訳書!K35</f>
        <v>0</v>
      </c>
      <c r="E19" s="13">
        <f>経費内訳書!L35</f>
        <v>0</v>
      </c>
    </row>
    <row r="21" spans="1:5" ht="19.5" customHeight="1" x14ac:dyDescent="0.4">
      <c r="A21" s="3"/>
    </row>
    <row r="22" spans="1:5" x14ac:dyDescent="0.4">
      <c r="A22" s="3"/>
    </row>
    <row r="26" spans="1:5" ht="19.5" customHeight="1" x14ac:dyDescent="0.4"/>
    <row r="29" spans="1:5" ht="19.5" customHeight="1" x14ac:dyDescent="0.4"/>
    <row r="67" spans="1:1" x14ac:dyDescent="0.4">
      <c r="A67" s="4"/>
    </row>
  </sheetData>
  <sheetProtection algorithmName="SHA-512" hashValue="J+SAeEJFNWJv4JBCVKsnMd1ri52mZC5Ks93QN6jwZIt+gm/05XfgYGMuleEOSblSh4M1oJEOOVfG5JICUe0ctQ==" saltValue="O+8UhNruermC/XehoziRDg==" spinCount="100000" sheet="1" objects="1" scenarios="1"/>
  <mergeCells count="7">
    <mergeCell ref="A3:E3"/>
    <mergeCell ref="A7:A14"/>
    <mergeCell ref="A15:A18"/>
    <mergeCell ref="A19:B19"/>
    <mergeCell ref="A5:A6"/>
    <mergeCell ref="B5:B6"/>
    <mergeCell ref="E5:E6"/>
  </mergeCells>
  <phoneticPr fontId="7"/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CB5C0-28FD-4759-9FDD-BFABB2084CE4}">
  <sheetPr codeName="Sheet2">
    <tabColor theme="5" tint="0.79998168889431442"/>
  </sheetPr>
  <dimension ref="A1:O38"/>
  <sheetViews>
    <sheetView view="pageBreakPreview" zoomScale="89" zoomScaleNormal="100" zoomScaleSheetLayoutView="89" workbookViewId="0">
      <selection activeCell="I6" sqref="I6"/>
    </sheetView>
  </sheetViews>
  <sheetFormatPr defaultRowHeight="18.75" x14ac:dyDescent="0.4"/>
  <cols>
    <col min="1" max="1" width="5.25" customWidth="1"/>
    <col min="2" max="2" width="10" customWidth="1"/>
    <col min="3" max="3" width="24.625" customWidth="1"/>
    <col min="4" max="4" width="14.5" customWidth="1"/>
    <col min="5" max="6" width="8.875" customWidth="1"/>
    <col min="7" max="7" width="11.375" customWidth="1"/>
    <col min="8" max="9" width="13.375" customWidth="1"/>
    <col min="10" max="10" width="11.625" customWidth="1"/>
    <col min="11" max="13" width="13.375" customWidth="1"/>
    <col min="14" max="14" width="8.875" customWidth="1"/>
    <col min="15" max="15" width="14.25" customWidth="1"/>
  </cols>
  <sheetData>
    <row r="1" spans="1:15" x14ac:dyDescent="0.4">
      <c r="A1" s="147" t="s">
        <v>19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34"/>
    </row>
    <row r="2" spans="1:15" x14ac:dyDescent="0.4">
      <c r="A2" s="128" t="s">
        <v>20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29"/>
    </row>
    <row r="3" spans="1:15" ht="19.5" thickBot="1" x14ac:dyDescent="0.45">
      <c r="A3" s="2" t="s">
        <v>34</v>
      </c>
      <c r="N3" s="7" t="s">
        <v>35</v>
      </c>
      <c r="O3" s="7"/>
    </row>
    <row r="4" spans="1:15" ht="36" customHeight="1" x14ac:dyDescent="0.4">
      <c r="A4" s="142" t="s">
        <v>1</v>
      </c>
      <c r="B4" s="135" t="s">
        <v>21</v>
      </c>
      <c r="C4" s="135" t="s">
        <v>22</v>
      </c>
      <c r="D4" s="135" t="s">
        <v>23</v>
      </c>
      <c r="E4" s="135" t="s">
        <v>24</v>
      </c>
      <c r="F4" s="135" t="s">
        <v>25</v>
      </c>
      <c r="G4" s="135" t="s">
        <v>26</v>
      </c>
      <c r="H4" s="131" t="s">
        <v>64</v>
      </c>
      <c r="I4" s="132"/>
      <c r="J4" s="133" t="s">
        <v>68</v>
      </c>
      <c r="K4" s="26" t="s">
        <v>36</v>
      </c>
      <c r="L4" s="135" t="s">
        <v>37</v>
      </c>
      <c r="M4" s="133" t="s">
        <v>66</v>
      </c>
      <c r="N4" s="137" t="s">
        <v>67</v>
      </c>
      <c r="O4" s="56"/>
    </row>
    <row r="5" spans="1:15" ht="19.5" thickBot="1" x14ac:dyDescent="0.45">
      <c r="A5" s="143"/>
      <c r="B5" s="136"/>
      <c r="C5" s="136"/>
      <c r="D5" s="136"/>
      <c r="E5" s="136"/>
      <c r="F5" s="136"/>
      <c r="G5" s="136"/>
      <c r="H5" s="31" t="s">
        <v>65</v>
      </c>
      <c r="I5" s="31" t="s">
        <v>69</v>
      </c>
      <c r="J5" s="134"/>
      <c r="K5" s="27" t="s">
        <v>38</v>
      </c>
      <c r="L5" s="136"/>
      <c r="M5" s="134"/>
      <c r="N5" s="138"/>
      <c r="O5" s="56"/>
    </row>
    <row r="6" spans="1:15" ht="20.100000000000001" customHeight="1" x14ac:dyDescent="0.4">
      <c r="A6" s="148" t="s">
        <v>8</v>
      </c>
      <c r="B6" s="152" t="s">
        <v>9</v>
      </c>
      <c r="C6" s="14"/>
      <c r="D6" s="14"/>
      <c r="E6" s="15"/>
      <c r="F6" s="15"/>
      <c r="G6" s="15"/>
      <c r="H6" s="15"/>
      <c r="I6" s="15"/>
      <c r="J6" s="15"/>
      <c r="K6" s="15"/>
      <c r="L6" s="67"/>
      <c r="M6" s="60"/>
      <c r="N6" s="25"/>
      <c r="O6" s="57"/>
    </row>
    <row r="7" spans="1:15" ht="20.100000000000001" customHeight="1" x14ac:dyDescent="0.4">
      <c r="A7" s="149"/>
      <c r="B7" s="130"/>
      <c r="C7" s="8"/>
      <c r="D7" s="8"/>
      <c r="E7" s="9"/>
      <c r="F7" s="9"/>
      <c r="G7" s="9"/>
      <c r="H7" s="9"/>
      <c r="I7" s="9"/>
      <c r="J7" s="9"/>
      <c r="K7" s="9"/>
      <c r="L7" s="68"/>
      <c r="M7" s="61"/>
      <c r="N7" s="19"/>
      <c r="O7" s="57"/>
    </row>
    <row r="8" spans="1:15" ht="20.100000000000001" customHeight="1" x14ac:dyDescent="0.4">
      <c r="A8" s="149"/>
      <c r="B8" s="130"/>
      <c r="C8" s="144" t="s">
        <v>28</v>
      </c>
      <c r="D8" s="144"/>
      <c r="E8" s="144"/>
      <c r="F8" s="144"/>
      <c r="G8" s="144"/>
      <c r="H8" s="9">
        <f>SUM(H6:H7)</f>
        <v>0</v>
      </c>
      <c r="I8" s="9">
        <f>SUM(I6:I7)</f>
        <v>0</v>
      </c>
      <c r="J8" s="68"/>
      <c r="K8" s="9">
        <f>SUM(K6:K7)</f>
        <v>0</v>
      </c>
      <c r="L8" s="68"/>
      <c r="M8" s="68"/>
      <c r="N8" s="71"/>
      <c r="O8" s="57"/>
    </row>
    <row r="9" spans="1:15" ht="20.100000000000001" customHeight="1" x14ac:dyDescent="0.4">
      <c r="A9" s="149"/>
      <c r="B9" s="130" t="s">
        <v>10</v>
      </c>
      <c r="C9" s="8"/>
      <c r="D9" s="8"/>
      <c r="E9" s="9"/>
      <c r="F9" s="9"/>
      <c r="G9" s="9"/>
      <c r="H9" s="9"/>
      <c r="I9" s="9"/>
      <c r="J9" s="9"/>
      <c r="K9" s="10"/>
      <c r="L9" s="68"/>
      <c r="M9" s="9"/>
      <c r="N9" s="72"/>
      <c r="O9" s="57"/>
    </row>
    <row r="10" spans="1:15" ht="20.100000000000001" customHeight="1" x14ac:dyDescent="0.4">
      <c r="A10" s="149"/>
      <c r="B10" s="130"/>
      <c r="C10" s="8"/>
      <c r="D10" s="8"/>
      <c r="E10" s="9"/>
      <c r="F10" s="9"/>
      <c r="G10" s="9"/>
      <c r="H10" s="9"/>
      <c r="I10" s="9"/>
      <c r="J10" s="9"/>
      <c r="K10" s="10"/>
      <c r="L10" s="68"/>
      <c r="M10" s="9"/>
      <c r="N10" s="72"/>
      <c r="O10" s="57"/>
    </row>
    <row r="11" spans="1:15" ht="20.100000000000001" customHeight="1" x14ac:dyDescent="0.4">
      <c r="A11" s="149"/>
      <c r="B11" s="130"/>
      <c r="C11" s="144" t="s">
        <v>28</v>
      </c>
      <c r="D11" s="144"/>
      <c r="E11" s="144"/>
      <c r="F11" s="144"/>
      <c r="G11" s="144"/>
      <c r="H11" s="9">
        <f>SUM(H9:H10)</f>
        <v>0</v>
      </c>
      <c r="I11" s="9">
        <f>SUM(I9:I10)</f>
        <v>0</v>
      </c>
      <c r="J11" s="68"/>
      <c r="K11" s="9">
        <f>SUM(K9:K10)</f>
        <v>0</v>
      </c>
      <c r="L11" s="68"/>
      <c r="M11" s="68"/>
      <c r="N11" s="71"/>
      <c r="O11" s="57"/>
    </row>
    <row r="12" spans="1:15" ht="20.100000000000001" customHeight="1" x14ac:dyDescent="0.4">
      <c r="A12" s="149"/>
      <c r="B12" s="130" t="s">
        <v>11</v>
      </c>
      <c r="C12" s="8"/>
      <c r="D12" s="8"/>
      <c r="E12" s="9"/>
      <c r="F12" s="9"/>
      <c r="G12" s="9"/>
      <c r="H12" s="9"/>
      <c r="I12" s="9"/>
      <c r="J12" s="9"/>
      <c r="K12" s="9"/>
      <c r="L12" s="68"/>
      <c r="M12" s="9"/>
      <c r="N12" s="72"/>
      <c r="O12" s="57"/>
    </row>
    <row r="13" spans="1:15" ht="20.100000000000001" customHeight="1" x14ac:dyDescent="0.4">
      <c r="A13" s="149"/>
      <c r="B13" s="130"/>
      <c r="C13" s="8"/>
      <c r="D13" s="8"/>
      <c r="E13" s="9"/>
      <c r="F13" s="9"/>
      <c r="G13" s="9"/>
      <c r="H13" s="9"/>
      <c r="I13" s="9"/>
      <c r="J13" s="9"/>
      <c r="K13" s="9"/>
      <c r="L13" s="68"/>
      <c r="M13" s="9"/>
      <c r="N13" s="72"/>
      <c r="O13" s="57"/>
    </row>
    <row r="14" spans="1:15" ht="20.100000000000001" customHeight="1" x14ac:dyDescent="0.4">
      <c r="A14" s="149"/>
      <c r="B14" s="130"/>
      <c r="C14" s="144" t="s">
        <v>28</v>
      </c>
      <c r="D14" s="144"/>
      <c r="E14" s="144"/>
      <c r="F14" s="144"/>
      <c r="G14" s="144"/>
      <c r="H14" s="9">
        <f>SUM(H12:H13)</f>
        <v>0</v>
      </c>
      <c r="I14" s="9">
        <f>SUM(I12:I13)</f>
        <v>0</v>
      </c>
      <c r="J14" s="68"/>
      <c r="K14" s="9">
        <f>SUM(K12:K13)</f>
        <v>0</v>
      </c>
      <c r="L14" s="68"/>
      <c r="M14" s="68"/>
      <c r="N14" s="71"/>
      <c r="O14" s="57"/>
    </row>
    <row r="15" spans="1:15" ht="20.100000000000001" customHeight="1" x14ac:dyDescent="0.4">
      <c r="A15" s="149"/>
      <c r="B15" s="130" t="s">
        <v>45</v>
      </c>
      <c r="C15" s="8"/>
      <c r="D15" s="8"/>
      <c r="E15" s="9"/>
      <c r="F15" s="9"/>
      <c r="G15" s="9"/>
      <c r="H15" s="9"/>
      <c r="I15" s="9"/>
      <c r="J15" s="9"/>
      <c r="K15" s="9"/>
      <c r="L15" s="68"/>
      <c r="M15" s="9"/>
      <c r="N15" s="72"/>
      <c r="O15" s="57"/>
    </row>
    <row r="16" spans="1:15" ht="20.100000000000001" customHeight="1" x14ac:dyDescent="0.4">
      <c r="A16" s="149"/>
      <c r="B16" s="130"/>
      <c r="C16" s="8"/>
      <c r="D16" s="8"/>
      <c r="E16" s="9"/>
      <c r="F16" s="9"/>
      <c r="G16" s="9"/>
      <c r="H16" s="9"/>
      <c r="I16" s="9"/>
      <c r="J16" s="9"/>
      <c r="K16" s="9"/>
      <c r="L16" s="68"/>
      <c r="M16" s="9"/>
      <c r="N16" s="72"/>
      <c r="O16" s="57"/>
    </row>
    <row r="17" spans="1:15" ht="20.100000000000001" customHeight="1" x14ac:dyDescent="0.4">
      <c r="A17" s="149"/>
      <c r="B17" s="130"/>
      <c r="C17" s="144" t="s">
        <v>28</v>
      </c>
      <c r="D17" s="144"/>
      <c r="E17" s="144"/>
      <c r="F17" s="144"/>
      <c r="G17" s="144"/>
      <c r="H17" s="9">
        <f>SUM(H15:H16)</f>
        <v>0</v>
      </c>
      <c r="I17" s="9">
        <f>SUM(I15:I16)</f>
        <v>0</v>
      </c>
      <c r="J17" s="68"/>
      <c r="K17" s="9">
        <f>SUM(K15:K16)</f>
        <v>0</v>
      </c>
      <c r="L17" s="68"/>
      <c r="M17" s="68"/>
      <c r="N17" s="71"/>
      <c r="O17" s="57"/>
    </row>
    <row r="18" spans="1:15" ht="20.100000000000001" customHeight="1" x14ac:dyDescent="0.4">
      <c r="A18" s="149"/>
      <c r="B18" s="130" t="s">
        <v>12</v>
      </c>
      <c r="C18" s="8"/>
      <c r="D18" s="8"/>
      <c r="E18" s="9"/>
      <c r="F18" s="9"/>
      <c r="G18" s="9"/>
      <c r="H18" s="9"/>
      <c r="I18" s="9"/>
      <c r="J18" s="9"/>
      <c r="K18" s="9"/>
      <c r="L18" s="68"/>
      <c r="M18" s="9"/>
      <c r="N18" s="72"/>
      <c r="O18" s="57"/>
    </row>
    <row r="19" spans="1:15" ht="20.100000000000001" customHeight="1" x14ac:dyDescent="0.4">
      <c r="A19" s="149"/>
      <c r="B19" s="130"/>
      <c r="C19" s="8"/>
      <c r="D19" s="8"/>
      <c r="E19" s="9"/>
      <c r="F19" s="9"/>
      <c r="G19" s="9"/>
      <c r="H19" s="9"/>
      <c r="I19" s="9"/>
      <c r="J19" s="9"/>
      <c r="K19" s="9"/>
      <c r="L19" s="68"/>
      <c r="M19" s="9"/>
      <c r="N19" s="72"/>
      <c r="O19" s="57"/>
    </row>
    <row r="20" spans="1:15" ht="20.100000000000001" customHeight="1" x14ac:dyDescent="0.4">
      <c r="A20" s="149"/>
      <c r="B20" s="130"/>
      <c r="C20" s="144" t="s">
        <v>28</v>
      </c>
      <c r="D20" s="144"/>
      <c r="E20" s="144"/>
      <c r="F20" s="144"/>
      <c r="G20" s="144"/>
      <c r="H20" s="9">
        <f>SUM(H18:H19)</f>
        <v>0</v>
      </c>
      <c r="I20" s="9">
        <f>SUM(I18:I19)</f>
        <v>0</v>
      </c>
      <c r="J20" s="68"/>
      <c r="K20" s="9">
        <f>SUM(K18:K19)</f>
        <v>0</v>
      </c>
      <c r="L20" s="68"/>
      <c r="M20" s="68"/>
      <c r="N20" s="71"/>
      <c r="O20" s="57"/>
    </row>
    <row r="21" spans="1:15" ht="20.100000000000001" customHeight="1" x14ac:dyDescent="0.4">
      <c r="A21" s="149"/>
      <c r="B21" s="153" t="s">
        <v>13</v>
      </c>
      <c r="C21" s="11"/>
      <c r="D21" s="11"/>
      <c r="E21" s="12"/>
      <c r="F21" s="12"/>
      <c r="G21" s="12"/>
      <c r="H21" s="12"/>
      <c r="I21" s="12"/>
      <c r="J21" s="12"/>
      <c r="K21" s="12"/>
      <c r="L21" s="68"/>
      <c r="M21" s="12"/>
      <c r="N21" s="73"/>
      <c r="O21" s="58"/>
    </row>
    <row r="22" spans="1:15" ht="20.100000000000001" customHeight="1" x14ac:dyDescent="0.4">
      <c r="A22" s="149"/>
      <c r="B22" s="153"/>
      <c r="C22" s="154" t="s">
        <v>28</v>
      </c>
      <c r="D22" s="154"/>
      <c r="E22" s="154"/>
      <c r="F22" s="154"/>
      <c r="G22" s="154"/>
      <c r="H22" s="12">
        <f>SUM(H21)</f>
        <v>0</v>
      </c>
      <c r="I22" s="12">
        <f>SUM(I21)</f>
        <v>0</v>
      </c>
      <c r="J22" s="68"/>
      <c r="K22" s="12">
        <f>SUM(K21)</f>
        <v>0</v>
      </c>
      <c r="L22" s="68"/>
      <c r="M22" s="68"/>
      <c r="N22" s="71"/>
      <c r="O22" s="58"/>
    </row>
    <row r="23" spans="1:15" ht="20.100000000000001" customHeight="1" x14ac:dyDescent="0.4">
      <c r="A23" s="149"/>
      <c r="B23" s="130" t="s">
        <v>40</v>
      </c>
      <c r="C23" s="8"/>
      <c r="D23" s="8"/>
      <c r="E23" s="9"/>
      <c r="F23" s="9"/>
      <c r="G23" s="9"/>
      <c r="H23" s="9"/>
      <c r="I23" s="9"/>
      <c r="J23" s="9"/>
      <c r="K23" s="9"/>
      <c r="L23" s="68"/>
      <c r="M23" s="61"/>
      <c r="N23" s="19"/>
      <c r="O23" s="57"/>
    </row>
    <row r="24" spans="1:15" ht="20.100000000000001" customHeight="1" thickBot="1" x14ac:dyDescent="0.45">
      <c r="A24" s="149"/>
      <c r="B24" s="130"/>
      <c r="C24" s="144" t="s">
        <v>28</v>
      </c>
      <c r="D24" s="144"/>
      <c r="E24" s="144"/>
      <c r="F24" s="144"/>
      <c r="G24" s="144"/>
      <c r="H24" s="12">
        <f>SUM(H23)</f>
        <v>0</v>
      </c>
      <c r="I24" s="12">
        <f>SUM(I23)</f>
        <v>0</v>
      </c>
      <c r="J24" s="68"/>
      <c r="K24" s="12">
        <f>SUM(K23)</f>
        <v>0</v>
      </c>
      <c r="L24" s="69"/>
      <c r="M24" s="68"/>
      <c r="N24" s="71"/>
      <c r="O24" s="57"/>
    </row>
    <row r="25" spans="1:15" ht="20.100000000000001" customHeight="1" thickBot="1" x14ac:dyDescent="0.45">
      <c r="A25" s="150"/>
      <c r="B25" s="146" t="s">
        <v>15</v>
      </c>
      <c r="C25" s="146"/>
      <c r="D25" s="146"/>
      <c r="E25" s="146"/>
      <c r="F25" s="146"/>
      <c r="G25" s="146"/>
      <c r="H25" s="20">
        <f>H8+H11+H14+H17+H20+H22+H24</f>
        <v>0</v>
      </c>
      <c r="I25" s="20">
        <f>I8+I11+I14+I17+I20+I22+I24</f>
        <v>0</v>
      </c>
      <c r="J25" s="68"/>
      <c r="K25" s="62">
        <f>K8+K11+K14+K17+K20+K22+K24</f>
        <v>0</v>
      </c>
      <c r="L25" s="63"/>
      <c r="M25" s="68"/>
      <c r="N25" s="71"/>
      <c r="O25" s="57"/>
    </row>
    <row r="26" spans="1:15" ht="20.100000000000001" customHeight="1" x14ac:dyDescent="0.4">
      <c r="A26" s="151" t="s">
        <v>16</v>
      </c>
      <c r="B26" s="135" t="s">
        <v>43</v>
      </c>
      <c r="C26" s="16"/>
      <c r="D26" s="16"/>
      <c r="E26" s="17"/>
      <c r="F26" s="17"/>
      <c r="G26" s="17"/>
      <c r="H26" s="17"/>
      <c r="I26" s="17"/>
      <c r="J26" s="17"/>
      <c r="K26" s="17"/>
      <c r="L26" s="66"/>
      <c r="M26" s="59"/>
      <c r="N26" s="18"/>
      <c r="O26" s="57"/>
    </row>
    <row r="27" spans="1:15" ht="20.100000000000001" customHeight="1" x14ac:dyDescent="0.4">
      <c r="A27" s="149"/>
      <c r="B27" s="130"/>
      <c r="C27" s="8"/>
      <c r="D27" s="8"/>
      <c r="E27" s="9"/>
      <c r="F27" s="9"/>
      <c r="G27" s="9"/>
      <c r="H27" s="9"/>
      <c r="I27" s="9"/>
      <c r="J27" s="9"/>
      <c r="K27" s="9"/>
      <c r="L27" s="68"/>
      <c r="M27" s="61"/>
      <c r="N27" s="19"/>
      <c r="O27" s="57"/>
    </row>
    <row r="28" spans="1:15" ht="20.100000000000001" customHeight="1" x14ac:dyDescent="0.4">
      <c r="A28" s="149"/>
      <c r="B28" s="130"/>
      <c r="C28" s="144" t="s">
        <v>28</v>
      </c>
      <c r="D28" s="144"/>
      <c r="E28" s="144"/>
      <c r="F28" s="144"/>
      <c r="G28" s="144"/>
      <c r="H28" s="9">
        <f>SUM(H26:H27)</f>
        <v>0</v>
      </c>
      <c r="I28" s="9">
        <f>SUM(I26:I27)</f>
        <v>0</v>
      </c>
      <c r="J28" s="68"/>
      <c r="K28" s="9">
        <f>SUM(K26:K27)</f>
        <v>0</v>
      </c>
      <c r="L28" s="68"/>
      <c r="M28" s="68"/>
      <c r="N28" s="71"/>
      <c r="O28" s="57"/>
    </row>
    <row r="29" spans="1:15" ht="20.100000000000001" customHeight="1" x14ac:dyDescent="0.4">
      <c r="A29" s="149"/>
      <c r="B29" s="130" t="s">
        <v>17</v>
      </c>
      <c r="C29" s="8"/>
      <c r="D29" s="8"/>
      <c r="E29" s="9"/>
      <c r="F29" s="9"/>
      <c r="G29" s="9"/>
      <c r="H29" s="9"/>
      <c r="I29" s="9"/>
      <c r="J29" s="9"/>
      <c r="K29" s="9"/>
      <c r="L29" s="68"/>
      <c r="M29" s="9"/>
      <c r="N29" s="72"/>
      <c r="O29" s="57"/>
    </row>
    <row r="30" spans="1:15" ht="20.100000000000001" customHeight="1" x14ac:dyDescent="0.4">
      <c r="A30" s="149"/>
      <c r="B30" s="130"/>
      <c r="C30" s="8"/>
      <c r="D30" s="8"/>
      <c r="E30" s="9"/>
      <c r="F30" s="9"/>
      <c r="G30" s="9"/>
      <c r="H30" s="9"/>
      <c r="I30" s="9"/>
      <c r="J30" s="9"/>
      <c r="K30" s="9"/>
      <c r="L30" s="68"/>
      <c r="M30" s="9"/>
      <c r="N30" s="72"/>
      <c r="O30" s="57"/>
    </row>
    <row r="31" spans="1:15" ht="20.100000000000001" customHeight="1" x14ac:dyDescent="0.4">
      <c r="A31" s="149"/>
      <c r="B31" s="130"/>
      <c r="C31" s="144" t="s">
        <v>28</v>
      </c>
      <c r="D31" s="144"/>
      <c r="E31" s="144"/>
      <c r="F31" s="144"/>
      <c r="G31" s="144"/>
      <c r="H31" s="9">
        <f>SUM(H29:H30)</f>
        <v>0</v>
      </c>
      <c r="I31" s="9">
        <f>SUM(I29:I30)</f>
        <v>0</v>
      </c>
      <c r="J31" s="68"/>
      <c r="K31" s="9">
        <f>SUM(K29:K30)</f>
        <v>0</v>
      </c>
      <c r="L31" s="68"/>
      <c r="M31" s="68"/>
      <c r="N31" s="71"/>
      <c r="O31" s="57"/>
    </row>
    <row r="32" spans="1:15" ht="20.100000000000001" customHeight="1" x14ac:dyDescent="0.4">
      <c r="A32" s="149"/>
      <c r="B32" s="130" t="s">
        <v>41</v>
      </c>
      <c r="C32" s="8"/>
      <c r="D32" s="8"/>
      <c r="E32" s="9"/>
      <c r="F32" s="9"/>
      <c r="G32" s="9"/>
      <c r="H32" s="9"/>
      <c r="I32" s="9"/>
      <c r="J32" s="9"/>
      <c r="K32" s="9"/>
      <c r="L32" s="68"/>
      <c r="M32" s="9"/>
      <c r="N32" s="72"/>
      <c r="O32" s="57"/>
    </row>
    <row r="33" spans="1:15" ht="20.100000000000001" customHeight="1" thickBot="1" x14ac:dyDescent="0.45">
      <c r="A33" s="149"/>
      <c r="B33" s="130"/>
      <c r="C33" s="144" t="s">
        <v>28</v>
      </c>
      <c r="D33" s="144"/>
      <c r="E33" s="144"/>
      <c r="F33" s="144"/>
      <c r="G33" s="144"/>
      <c r="H33" s="12">
        <f>SUM(H32)</f>
        <v>0</v>
      </c>
      <c r="I33" s="12">
        <f>SUM(I32)</f>
        <v>0</v>
      </c>
      <c r="J33" s="68"/>
      <c r="K33" s="12">
        <f>SUM(K32)</f>
        <v>0</v>
      </c>
      <c r="L33" s="69"/>
      <c r="M33" s="68"/>
      <c r="N33" s="71"/>
      <c r="O33" s="57"/>
    </row>
    <row r="34" spans="1:15" ht="20.100000000000001" customHeight="1" thickBot="1" x14ac:dyDescent="0.45">
      <c r="A34" s="149"/>
      <c r="B34" s="144" t="s">
        <v>15</v>
      </c>
      <c r="C34" s="144"/>
      <c r="D34" s="144"/>
      <c r="E34" s="144"/>
      <c r="F34" s="144"/>
      <c r="G34" s="144"/>
      <c r="H34" s="9">
        <f>H28+H31+H33</f>
        <v>0</v>
      </c>
      <c r="I34" s="9">
        <f>I28+I31+I33</f>
        <v>0</v>
      </c>
      <c r="J34" s="68"/>
      <c r="K34" s="64">
        <f>K28+K31+K33</f>
        <v>0</v>
      </c>
      <c r="L34" s="63"/>
      <c r="M34" s="68"/>
      <c r="N34" s="71"/>
      <c r="O34" s="57"/>
    </row>
    <row r="35" spans="1:15" ht="20.100000000000001" customHeight="1" thickBot="1" x14ac:dyDescent="0.45">
      <c r="A35" s="145" t="s">
        <v>18</v>
      </c>
      <c r="B35" s="146"/>
      <c r="C35" s="146"/>
      <c r="D35" s="146"/>
      <c r="E35" s="146"/>
      <c r="F35" s="146"/>
      <c r="G35" s="146"/>
      <c r="H35" s="20">
        <f>H25+H34</f>
        <v>0</v>
      </c>
      <c r="I35" s="20">
        <f>I25+I34</f>
        <v>0</v>
      </c>
      <c r="J35" s="68"/>
      <c r="K35" s="62">
        <f>K25+K34</f>
        <v>0</v>
      </c>
      <c r="L35" s="65">
        <f>L25+L34</f>
        <v>0</v>
      </c>
      <c r="M35" s="70"/>
      <c r="N35" s="74"/>
      <c r="O35" s="57"/>
    </row>
    <row r="36" spans="1:15" x14ac:dyDescent="0.4">
      <c r="A36" s="139" t="s">
        <v>29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32"/>
    </row>
    <row r="37" spans="1:15" ht="26.25" customHeight="1" x14ac:dyDescent="0.4">
      <c r="A37" s="140" t="s">
        <v>39</v>
      </c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33"/>
    </row>
    <row r="38" spans="1:15" x14ac:dyDescent="0.4">
      <c r="A38" s="141" t="s">
        <v>30</v>
      </c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33"/>
    </row>
  </sheetData>
  <mergeCells count="42">
    <mergeCell ref="A1:N1"/>
    <mergeCell ref="A2:N2"/>
    <mergeCell ref="A6:A25"/>
    <mergeCell ref="A26:A34"/>
    <mergeCell ref="B6:B8"/>
    <mergeCell ref="C8:G8"/>
    <mergeCell ref="B9:B11"/>
    <mergeCell ref="C11:G11"/>
    <mergeCell ref="B12:B14"/>
    <mergeCell ref="C14:G14"/>
    <mergeCell ref="B15:B17"/>
    <mergeCell ref="C17:G17"/>
    <mergeCell ref="B18:B20"/>
    <mergeCell ref="C20:G20"/>
    <mergeCell ref="B21:B22"/>
    <mergeCell ref="C22:G22"/>
    <mergeCell ref="B26:B28"/>
    <mergeCell ref="C28:G28"/>
    <mergeCell ref="B29:B31"/>
    <mergeCell ref="C31:G31"/>
    <mergeCell ref="B25:G25"/>
    <mergeCell ref="A36:N36"/>
    <mergeCell ref="A37:N37"/>
    <mergeCell ref="A38:N38"/>
    <mergeCell ref="A4:A5"/>
    <mergeCell ref="B4:B5"/>
    <mergeCell ref="D4:D5"/>
    <mergeCell ref="C4:C5"/>
    <mergeCell ref="E4:E5"/>
    <mergeCell ref="G4:G5"/>
    <mergeCell ref="F4:F5"/>
    <mergeCell ref="B32:B33"/>
    <mergeCell ref="C33:G33"/>
    <mergeCell ref="B34:G34"/>
    <mergeCell ref="A35:G35"/>
    <mergeCell ref="C24:G24"/>
    <mergeCell ref="B23:B24"/>
    <mergeCell ref="H4:I4"/>
    <mergeCell ref="M4:M5"/>
    <mergeCell ref="J4:J5"/>
    <mergeCell ref="L4:L5"/>
    <mergeCell ref="N4:N5"/>
  </mergeCells>
  <phoneticPr fontId="7"/>
  <pageMargins left="0.7" right="0.7" top="0.75" bottom="0.75" header="0.3" footer="0.3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81E60-5EBF-4568-9C50-903AEB86E387}">
  <sheetPr codeName="Sheet3"/>
  <dimension ref="B2:E24"/>
  <sheetViews>
    <sheetView topLeftCell="B1" workbookViewId="0">
      <selection activeCell="J8" sqref="J8:K8"/>
    </sheetView>
  </sheetViews>
  <sheetFormatPr defaultRowHeight="18.75" x14ac:dyDescent="0.4"/>
  <cols>
    <col min="1" max="2" width="9" style="35"/>
    <col min="3" max="3" width="15.875" style="55" customWidth="1"/>
    <col min="4" max="5" width="14.125" style="35" customWidth="1"/>
    <col min="6" max="16384" width="9" style="35"/>
  </cols>
  <sheetData>
    <row r="2" spans="2:5" x14ac:dyDescent="0.4">
      <c r="C2" s="36"/>
      <c r="D2" s="155" t="s">
        <v>113</v>
      </c>
      <c r="E2" s="155"/>
    </row>
    <row r="3" spans="2:5" x14ac:dyDescent="0.4">
      <c r="C3" s="36"/>
      <c r="D3" s="37" t="s">
        <v>62</v>
      </c>
      <c r="E3" s="37" t="s">
        <v>46</v>
      </c>
    </row>
    <row r="4" spans="2:5" x14ac:dyDescent="0.4">
      <c r="B4" s="156" t="s">
        <v>47</v>
      </c>
      <c r="C4" s="38" t="s">
        <v>9</v>
      </c>
      <c r="D4" s="39">
        <f>'経費内訳書（総括表）'!C7</f>
        <v>0</v>
      </c>
      <c r="E4" s="39">
        <f>'経費内訳書（総括表）'!D7</f>
        <v>0</v>
      </c>
    </row>
    <row r="5" spans="2:5" x14ac:dyDescent="0.4">
      <c r="B5" s="156"/>
      <c r="C5" s="38" t="s">
        <v>48</v>
      </c>
      <c r="D5" s="39">
        <f>'経費内訳書（総括表）'!C8</f>
        <v>0</v>
      </c>
      <c r="E5" s="39">
        <f>'経費内訳書（総括表）'!D8</f>
        <v>0</v>
      </c>
    </row>
    <row r="6" spans="2:5" x14ac:dyDescent="0.4">
      <c r="B6" s="156"/>
      <c r="C6" s="38" t="s">
        <v>11</v>
      </c>
      <c r="D6" s="39">
        <f>'経費内訳書（総括表）'!C9</f>
        <v>0</v>
      </c>
      <c r="E6" s="39">
        <f>'経費内訳書（総括表）'!D9</f>
        <v>0</v>
      </c>
    </row>
    <row r="7" spans="2:5" x14ac:dyDescent="0.4">
      <c r="B7" s="156"/>
      <c r="C7" s="38" t="s">
        <v>49</v>
      </c>
      <c r="D7" s="39">
        <f>'経費内訳書（総括表）'!C10</f>
        <v>0</v>
      </c>
      <c r="E7" s="39">
        <f>'経費内訳書（総括表）'!D10</f>
        <v>0</v>
      </c>
    </row>
    <row r="8" spans="2:5" x14ac:dyDescent="0.4">
      <c r="B8" s="156"/>
      <c r="C8" s="38" t="s">
        <v>12</v>
      </c>
      <c r="D8" s="39">
        <f>'経費内訳書（総括表）'!C11</f>
        <v>0</v>
      </c>
      <c r="E8" s="39">
        <f>'経費内訳書（総括表）'!D11</f>
        <v>0</v>
      </c>
    </row>
    <row r="9" spans="2:5" x14ac:dyDescent="0.4">
      <c r="B9" s="156"/>
      <c r="C9" s="38" t="s">
        <v>13</v>
      </c>
      <c r="D9" s="39">
        <f>'経費内訳書（総括表）'!C12</f>
        <v>0</v>
      </c>
      <c r="E9" s="39">
        <f>'経費内訳書（総括表）'!D12</f>
        <v>0</v>
      </c>
    </row>
    <row r="10" spans="2:5" ht="19.5" thickBot="1" x14ac:dyDescent="0.45">
      <c r="B10" s="156"/>
      <c r="C10" s="40" t="s">
        <v>50</v>
      </c>
      <c r="D10" s="41">
        <f>'経費内訳書（総括表）'!C13</f>
        <v>0</v>
      </c>
      <c r="E10" s="41">
        <f>'経費内訳書（総括表）'!D13</f>
        <v>0</v>
      </c>
    </row>
    <row r="11" spans="2:5" ht="20.25" thickTop="1" thickBot="1" x14ac:dyDescent="0.45">
      <c r="B11" s="157"/>
      <c r="C11" s="42" t="s">
        <v>51</v>
      </c>
      <c r="D11" s="43">
        <f>SUM(D4:D10)</f>
        <v>0</v>
      </c>
      <c r="E11" s="43">
        <f t="shared" ref="E11" si="0">SUM(E4:E10)</f>
        <v>0</v>
      </c>
    </row>
    <row r="12" spans="2:5" x14ac:dyDescent="0.4">
      <c r="B12" s="158" t="s">
        <v>52</v>
      </c>
      <c r="C12" s="44" t="s">
        <v>53</v>
      </c>
      <c r="D12" s="45">
        <f>'経費内訳書（総括表）'!C7</f>
        <v>0</v>
      </c>
      <c r="E12" s="45">
        <f>'経費内訳書（総括表）'!D7</f>
        <v>0</v>
      </c>
    </row>
    <row r="13" spans="2:5" x14ac:dyDescent="0.4">
      <c r="B13" s="156"/>
      <c r="C13" s="38" t="s">
        <v>17</v>
      </c>
      <c r="D13" s="39">
        <f>'経費内訳書（総括表）'!C16</f>
        <v>0</v>
      </c>
      <c r="E13" s="39">
        <f>'経費内訳書（総括表）'!D16</f>
        <v>0</v>
      </c>
    </row>
    <row r="14" spans="2:5" s="46" customFormat="1" ht="19.5" thickBot="1" x14ac:dyDescent="0.45">
      <c r="B14" s="156"/>
      <c r="C14" s="40" t="s">
        <v>50</v>
      </c>
      <c r="D14" s="41">
        <f>'経費内訳書（総括表）'!C17</f>
        <v>0</v>
      </c>
      <c r="E14" s="41">
        <f>'経費内訳書（総括表）'!D17</f>
        <v>0</v>
      </c>
    </row>
    <row r="15" spans="2:5" ht="20.25" thickTop="1" thickBot="1" x14ac:dyDescent="0.45">
      <c r="B15" s="157"/>
      <c r="C15" s="47" t="s">
        <v>51</v>
      </c>
      <c r="D15" s="48">
        <f>SUM(D12:D14)</f>
        <v>0</v>
      </c>
      <c r="E15" s="48">
        <f>SUM(E12:E14)</f>
        <v>0</v>
      </c>
    </row>
    <row r="16" spans="2:5" ht="20.25" thickTop="1" thickBot="1" x14ac:dyDescent="0.45">
      <c r="B16" s="49"/>
      <c r="C16" s="50" t="s">
        <v>54</v>
      </c>
      <c r="D16" s="51">
        <f>D11+D15</f>
        <v>0</v>
      </c>
      <c r="E16" s="51">
        <f>E11+E15</f>
        <v>0</v>
      </c>
    </row>
    <row r="17" spans="3:5" ht="19.5" thickTop="1" x14ac:dyDescent="0.4">
      <c r="C17" s="52"/>
      <c r="D17" s="35" t="s">
        <v>55</v>
      </c>
    </row>
    <row r="18" spans="3:5" x14ac:dyDescent="0.4">
      <c r="C18" s="53"/>
      <c r="D18" s="35" t="s">
        <v>56</v>
      </c>
    </row>
    <row r="19" spans="3:5" x14ac:dyDescent="0.4">
      <c r="C19" s="54"/>
      <c r="D19" s="35" t="s">
        <v>57</v>
      </c>
    </row>
    <row r="20" spans="3:5" x14ac:dyDescent="0.4">
      <c r="C20" s="54"/>
    </row>
    <row r="21" spans="3:5" x14ac:dyDescent="0.4">
      <c r="E21" s="35" t="s">
        <v>63</v>
      </c>
    </row>
    <row r="22" spans="3:5" x14ac:dyDescent="0.4">
      <c r="C22" s="55" t="s">
        <v>58</v>
      </c>
      <c r="D22" s="35" t="s">
        <v>59</v>
      </c>
      <c r="E22" s="35" t="str">
        <f>IF((E6+E7+E9)&lt;(E11/2),"合格","不合格")</f>
        <v>不合格</v>
      </c>
    </row>
    <row r="23" spans="3:5" x14ac:dyDescent="0.4">
      <c r="D23" s="35" t="s">
        <v>60</v>
      </c>
      <c r="E23" s="35" t="str">
        <f>IF(E8&lt;(E11/3),"合格","不合格")</f>
        <v>不合格</v>
      </c>
    </row>
    <row r="24" spans="3:5" x14ac:dyDescent="0.4">
      <c r="D24" s="35" t="s">
        <v>61</v>
      </c>
      <c r="E24" s="35" t="str">
        <f>IF(E15&lt;(E11/3),"合格","不合格")</f>
        <v>不合格</v>
      </c>
    </row>
  </sheetData>
  <mergeCells count="3">
    <mergeCell ref="D2:E2"/>
    <mergeCell ref="B4:B11"/>
    <mergeCell ref="B12:B15"/>
  </mergeCells>
  <phoneticPr fontId="7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1F19D-34E0-4FB6-A86B-4EA2817CEAC5}">
  <sheetPr codeName="Sheet4">
    <tabColor theme="5" tint="0.79998168889431442"/>
  </sheetPr>
  <dimension ref="A2:K28"/>
  <sheetViews>
    <sheetView view="pageBreakPreview" zoomScale="112" zoomScaleNormal="100" zoomScaleSheetLayoutView="112" workbookViewId="0">
      <selection activeCell="N21" sqref="N21"/>
    </sheetView>
  </sheetViews>
  <sheetFormatPr defaultRowHeight="18.75" x14ac:dyDescent="0.4"/>
  <cols>
    <col min="1" max="2" width="8.875" style="118" customWidth="1"/>
    <col min="3" max="16384" width="9" style="118"/>
  </cols>
  <sheetData>
    <row r="2" spans="1:11" x14ac:dyDescent="0.4">
      <c r="A2" s="167" t="s">
        <v>70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1" x14ac:dyDescent="0.4">
      <c r="A3" s="121"/>
      <c r="B3" s="121"/>
    </row>
    <row r="4" spans="1:11" ht="24" customHeight="1" x14ac:dyDescent="0.4">
      <c r="A4" s="163" t="s">
        <v>71</v>
      </c>
      <c r="B4" s="164"/>
      <c r="C4" s="168"/>
      <c r="D4" s="168"/>
      <c r="E4" s="168"/>
      <c r="F4" s="168"/>
      <c r="G4" s="168"/>
      <c r="H4" s="168"/>
      <c r="I4" s="168" t="s">
        <v>84</v>
      </c>
      <c r="J4" s="168"/>
      <c r="K4" s="168"/>
    </row>
    <row r="5" spans="1:11" ht="24" customHeight="1" x14ac:dyDescent="0.4">
      <c r="A5" s="163" t="s">
        <v>72</v>
      </c>
      <c r="B5" s="164"/>
      <c r="C5" s="127"/>
      <c r="D5" s="127" t="s">
        <v>78</v>
      </c>
      <c r="E5" s="127"/>
      <c r="F5" s="127"/>
      <c r="G5" s="127" t="s">
        <v>78</v>
      </c>
      <c r="H5" s="127"/>
      <c r="I5" s="127" t="s">
        <v>83</v>
      </c>
      <c r="J5" s="127" t="s">
        <v>78</v>
      </c>
      <c r="K5" s="127" t="s">
        <v>83</v>
      </c>
    </row>
    <row r="6" spans="1:11" x14ac:dyDescent="0.4">
      <c r="A6" s="169" t="s">
        <v>79</v>
      </c>
      <c r="B6" s="160" t="s">
        <v>80</v>
      </c>
      <c r="C6" s="160" t="s">
        <v>85</v>
      </c>
      <c r="D6" s="160" t="s">
        <v>86</v>
      </c>
      <c r="E6" s="170" t="s">
        <v>73</v>
      </c>
      <c r="F6" s="160" t="s">
        <v>85</v>
      </c>
      <c r="G6" s="160" t="s">
        <v>86</v>
      </c>
      <c r="H6" s="170" t="s">
        <v>73</v>
      </c>
      <c r="I6" s="160" t="s">
        <v>85</v>
      </c>
      <c r="J6" s="160" t="s">
        <v>86</v>
      </c>
      <c r="K6" s="170" t="s">
        <v>73</v>
      </c>
    </row>
    <row r="7" spans="1:11" x14ac:dyDescent="0.4">
      <c r="A7" s="169"/>
      <c r="B7" s="161"/>
      <c r="C7" s="161"/>
      <c r="D7" s="161"/>
      <c r="E7" s="170"/>
      <c r="F7" s="161"/>
      <c r="G7" s="161"/>
      <c r="H7" s="170"/>
      <c r="I7" s="161"/>
      <c r="J7" s="161"/>
      <c r="K7" s="170"/>
    </row>
    <row r="8" spans="1:11" x14ac:dyDescent="0.4">
      <c r="A8" s="169"/>
      <c r="B8" s="162"/>
      <c r="C8" s="162"/>
      <c r="D8" s="162"/>
      <c r="E8" s="170"/>
      <c r="F8" s="162"/>
      <c r="G8" s="162"/>
      <c r="H8" s="170"/>
      <c r="I8" s="162"/>
      <c r="J8" s="162"/>
      <c r="K8" s="170"/>
    </row>
    <row r="9" spans="1:11" x14ac:dyDescent="0.4">
      <c r="A9" s="126" t="s">
        <v>82</v>
      </c>
      <c r="B9" s="125" t="s">
        <v>81</v>
      </c>
      <c r="C9" s="125"/>
      <c r="D9" s="125"/>
      <c r="E9" s="125">
        <f t="shared" ref="E9:E20" si="0">C9*D9</f>
        <v>0</v>
      </c>
      <c r="F9" s="125"/>
      <c r="G9" s="125"/>
      <c r="H9" s="125">
        <f t="shared" ref="H9:H20" si="1">F9*G9</f>
        <v>0</v>
      </c>
      <c r="I9" s="125"/>
      <c r="J9" s="125"/>
      <c r="K9" s="125">
        <f t="shared" ref="K9:K20" si="2">I9*J9</f>
        <v>0</v>
      </c>
    </row>
    <row r="10" spans="1:11" x14ac:dyDescent="0.4">
      <c r="A10" s="126"/>
      <c r="B10" s="125" t="s">
        <v>81</v>
      </c>
      <c r="C10" s="125"/>
      <c r="D10" s="125"/>
      <c r="E10" s="125">
        <f t="shared" si="0"/>
        <v>0</v>
      </c>
      <c r="F10" s="125"/>
      <c r="G10" s="125"/>
      <c r="H10" s="125">
        <f t="shared" si="1"/>
        <v>0</v>
      </c>
      <c r="I10" s="125"/>
      <c r="J10" s="125"/>
      <c r="K10" s="125">
        <f t="shared" si="2"/>
        <v>0</v>
      </c>
    </row>
    <row r="11" spans="1:11" x14ac:dyDescent="0.4">
      <c r="A11" s="126"/>
      <c r="B11" s="125" t="s">
        <v>81</v>
      </c>
      <c r="C11" s="125"/>
      <c r="D11" s="125"/>
      <c r="E11" s="125">
        <f t="shared" si="0"/>
        <v>0</v>
      </c>
      <c r="F11" s="125"/>
      <c r="G11" s="125"/>
      <c r="H11" s="125">
        <f t="shared" si="1"/>
        <v>0</v>
      </c>
      <c r="I11" s="125"/>
      <c r="J11" s="125"/>
      <c r="K11" s="125">
        <f t="shared" si="2"/>
        <v>0</v>
      </c>
    </row>
    <row r="12" spans="1:11" x14ac:dyDescent="0.4">
      <c r="A12" s="126"/>
      <c r="B12" s="125" t="s">
        <v>81</v>
      </c>
      <c r="C12" s="125"/>
      <c r="D12" s="125"/>
      <c r="E12" s="125">
        <f t="shared" si="0"/>
        <v>0</v>
      </c>
      <c r="F12" s="125"/>
      <c r="G12" s="125"/>
      <c r="H12" s="125">
        <f t="shared" si="1"/>
        <v>0</v>
      </c>
      <c r="I12" s="125"/>
      <c r="J12" s="125"/>
      <c r="K12" s="125">
        <f t="shared" si="2"/>
        <v>0</v>
      </c>
    </row>
    <row r="13" spans="1:11" x14ac:dyDescent="0.4">
      <c r="A13" s="126"/>
      <c r="B13" s="125" t="s">
        <v>81</v>
      </c>
      <c r="C13" s="125"/>
      <c r="D13" s="125"/>
      <c r="E13" s="125">
        <f t="shared" si="0"/>
        <v>0</v>
      </c>
      <c r="F13" s="125"/>
      <c r="G13" s="125"/>
      <c r="H13" s="125">
        <f t="shared" si="1"/>
        <v>0</v>
      </c>
      <c r="I13" s="125"/>
      <c r="J13" s="125"/>
      <c r="K13" s="125">
        <f t="shared" si="2"/>
        <v>0</v>
      </c>
    </row>
    <row r="14" spans="1:11" x14ac:dyDescent="0.4">
      <c r="A14" s="126"/>
      <c r="B14" s="125" t="s">
        <v>81</v>
      </c>
      <c r="C14" s="125"/>
      <c r="D14" s="125"/>
      <c r="E14" s="125">
        <f t="shared" si="0"/>
        <v>0</v>
      </c>
      <c r="F14" s="125"/>
      <c r="G14" s="125"/>
      <c r="H14" s="125">
        <f t="shared" si="1"/>
        <v>0</v>
      </c>
      <c r="I14" s="125"/>
      <c r="J14" s="125"/>
      <c r="K14" s="125">
        <f t="shared" si="2"/>
        <v>0</v>
      </c>
    </row>
    <row r="15" spans="1:11" x14ac:dyDescent="0.4">
      <c r="A15" s="126"/>
      <c r="B15" s="125" t="s">
        <v>81</v>
      </c>
      <c r="C15" s="125"/>
      <c r="D15" s="125"/>
      <c r="E15" s="125">
        <f t="shared" si="0"/>
        <v>0</v>
      </c>
      <c r="F15" s="125"/>
      <c r="G15" s="125"/>
      <c r="H15" s="125">
        <f t="shared" si="1"/>
        <v>0</v>
      </c>
      <c r="I15" s="125"/>
      <c r="J15" s="125"/>
      <c r="K15" s="125">
        <f t="shared" si="2"/>
        <v>0</v>
      </c>
    </row>
    <row r="16" spans="1:11" x14ac:dyDescent="0.4">
      <c r="A16" s="126"/>
      <c r="B16" s="125" t="s">
        <v>81</v>
      </c>
      <c r="C16" s="125"/>
      <c r="D16" s="125"/>
      <c r="E16" s="125">
        <f t="shared" si="0"/>
        <v>0</v>
      </c>
      <c r="F16" s="125"/>
      <c r="G16" s="125"/>
      <c r="H16" s="125">
        <f t="shared" si="1"/>
        <v>0</v>
      </c>
      <c r="I16" s="125"/>
      <c r="J16" s="125"/>
      <c r="K16" s="125">
        <f t="shared" si="2"/>
        <v>0</v>
      </c>
    </row>
    <row r="17" spans="1:11" x14ac:dyDescent="0.4">
      <c r="A17" s="126"/>
      <c r="B17" s="125" t="s">
        <v>81</v>
      </c>
      <c r="C17" s="125"/>
      <c r="D17" s="125"/>
      <c r="E17" s="125">
        <f t="shared" si="0"/>
        <v>0</v>
      </c>
      <c r="F17" s="125"/>
      <c r="G17" s="125"/>
      <c r="H17" s="125">
        <f t="shared" si="1"/>
        <v>0</v>
      </c>
      <c r="I17" s="125"/>
      <c r="J17" s="125"/>
      <c r="K17" s="125">
        <f t="shared" si="2"/>
        <v>0</v>
      </c>
    </row>
    <row r="18" spans="1:11" x14ac:dyDescent="0.4">
      <c r="A18" s="126"/>
      <c r="B18" s="125" t="s">
        <v>81</v>
      </c>
      <c r="C18" s="125"/>
      <c r="D18" s="125"/>
      <c r="E18" s="125">
        <f t="shared" si="0"/>
        <v>0</v>
      </c>
      <c r="F18" s="125"/>
      <c r="G18" s="125"/>
      <c r="H18" s="125">
        <f t="shared" si="1"/>
        <v>0</v>
      </c>
      <c r="I18" s="125"/>
      <c r="J18" s="125"/>
      <c r="K18" s="125">
        <f t="shared" si="2"/>
        <v>0</v>
      </c>
    </row>
    <row r="19" spans="1:11" x14ac:dyDescent="0.4">
      <c r="A19" s="126"/>
      <c r="B19" s="125" t="s">
        <v>81</v>
      </c>
      <c r="C19" s="125"/>
      <c r="D19" s="125"/>
      <c r="E19" s="125">
        <f t="shared" si="0"/>
        <v>0</v>
      </c>
      <c r="F19" s="125"/>
      <c r="G19" s="125"/>
      <c r="H19" s="125">
        <f t="shared" si="1"/>
        <v>0</v>
      </c>
      <c r="I19" s="125"/>
      <c r="J19" s="125"/>
      <c r="K19" s="125">
        <f t="shared" si="2"/>
        <v>0</v>
      </c>
    </row>
    <row r="20" spans="1:11" ht="19.5" thickBot="1" x14ac:dyDescent="0.45">
      <c r="A20" s="124"/>
      <c r="B20" s="123"/>
      <c r="C20" s="123"/>
      <c r="D20" s="123"/>
      <c r="E20" s="123">
        <f t="shared" si="0"/>
        <v>0</v>
      </c>
      <c r="F20" s="123"/>
      <c r="G20" s="123"/>
      <c r="H20" s="123">
        <f t="shared" si="1"/>
        <v>0</v>
      </c>
      <c r="I20" s="123"/>
      <c r="J20" s="123"/>
      <c r="K20" s="123">
        <f t="shared" si="2"/>
        <v>0</v>
      </c>
    </row>
    <row r="21" spans="1:11" ht="19.5" thickTop="1" x14ac:dyDescent="0.4">
      <c r="A21" s="165" t="s">
        <v>74</v>
      </c>
      <c r="B21" s="166"/>
      <c r="C21" s="122">
        <f t="shared" ref="C21:K21" si="3">SUM(C9:C20)</f>
        <v>0</v>
      </c>
      <c r="D21" s="122">
        <f t="shared" si="3"/>
        <v>0</v>
      </c>
      <c r="E21" s="122">
        <f t="shared" si="3"/>
        <v>0</v>
      </c>
      <c r="F21" s="122">
        <f t="shared" si="3"/>
        <v>0</v>
      </c>
      <c r="G21" s="122">
        <f t="shared" si="3"/>
        <v>0</v>
      </c>
      <c r="H21" s="122">
        <f t="shared" si="3"/>
        <v>0</v>
      </c>
      <c r="I21" s="122">
        <f t="shared" si="3"/>
        <v>0</v>
      </c>
      <c r="J21" s="122">
        <f t="shared" si="3"/>
        <v>0</v>
      </c>
      <c r="K21" s="122">
        <f t="shared" si="3"/>
        <v>0</v>
      </c>
    </row>
    <row r="22" spans="1:11" x14ac:dyDescent="0.4">
      <c r="A22" s="121"/>
      <c r="B22" s="121"/>
    </row>
    <row r="23" spans="1:11" x14ac:dyDescent="0.4">
      <c r="A23" s="120" t="s">
        <v>75</v>
      </c>
      <c r="B23" s="120"/>
    </row>
    <row r="24" spans="1:11" ht="36.75" customHeight="1" x14ac:dyDescent="0.4">
      <c r="A24" s="159" t="s">
        <v>76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</row>
    <row r="25" spans="1:11" ht="38.25" customHeight="1" x14ac:dyDescent="0.4">
      <c r="A25" s="159" t="s">
        <v>77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</row>
    <row r="28" spans="1:11" x14ac:dyDescent="0.4">
      <c r="J28" s="119"/>
    </row>
  </sheetData>
  <mergeCells count="20">
    <mergeCell ref="A2:K2"/>
    <mergeCell ref="A24:K24"/>
    <mergeCell ref="J6:J8"/>
    <mergeCell ref="C4:E4"/>
    <mergeCell ref="F4:H4"/>
    <mergeCell ref="I4:K4"/>
    <mergeCell ref="A6:A8"/>
    <mergeCell ref="E6:E8"/>
    <mergeCell ref="H6:H8"/>
    <mergeCell ref="K6:K8"/>
    <mergeCell ref="A25:K25"/>
    <mergeCell ref="B6:B8"/>
    <mergeCell ref="A4:B4"/>
    <mergeCell ref="A5:B5"/>
    <mergeCell ref="A21:B21"/>
    <mergeCell ref="C6:C8"/>
    <mergeCell ref="D6:D8"/>
    <mergeCell ref="F6:F8"/>
    <mergeCell ref="G6:G8"/>
    <mergeCell ref="I6:I8"/>
  </mergeCells>
  <phoneticPr fontId="7"/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41630-7C43-4D25-A733-0FAC830A0192}">
  <sheetPr codeName="Sheet5">
    <tabColor theme="5" tint="0.79998168889431442"/>
    <pageSetUpPr fitToPage="1"/>
  </sheetPr>
  <dimension ref="A1:T31"/>
  <sheetViews>
    <sheetView view="pageBreakPreview" topLeftCell="A4" zoomScale="91" zoomScaleNormal="100" zoomScaleSheetLayoutView="91" workbookViewId="0">
      <selection activeCell="D35" sqref="D35"/>
    </sheetView>
  </sheetViews>
  <sheetFormatPr defaultRowHeight="18.75" x14ac:dyDescent="0.4"/>
  <cols>
    <col min="1" max="1" width="5.875" customWidth="1"/>
    <col min="2" max="4" width="15.625" customWidth="1"/>
    <col min="5" max="5" width="5.625" customWidth="1"/>
    <col min="6" max="6" width="13.625" customWidth="1"/>
    <col min="7" max="7" width="5.625" style="81" customWidth="1"/>
    <col min="8" max="8" width="13.625" style="81" customWidth="1"/>
    <col min="9" max="9" width="5.625" style="81" customWidth="1"/>
    <col min="10" max="10" width="13.625" style="81" customWidth="1"/>
    <col min="11" max="11" width="5.625" style="81" customWidth="1"/>
    <col min="12" max="12" width="13.625" style="81" customWidth="1"/>
    <col min="13" max="13" width="5.625" style="81" customWidth="1"/>
    <col min="14" max="14" width="13.625" style="81" customWidth="1"/>
    <col min="15" max="15" width="5.625" style="81" customWidth="1"/>
    <col min="16" max="16" width="13.625" style="81" customWidth="1"/>
    <col min="17" max="18" width="15.625" customWidth="1"/>
    <col min="20" max="20" width="14.75" customWidth="1"/>
  </cols>
  <sheetData>
    <row r="1" spans="1:20" s="76" customFormat="1" x14ac:dyDescent="0.4">
      <c r="A1" s="77" t="s">
        <v>87</v>
      </c>
      <c r="G1" s="80"/>
      <c r="H1" s="80"/>
      <c r="I1" s="80"/>
      <c r="J1" s="80"/>
      <c r="K1" s="80"/>
      <c r="L1" s="80"/>
      <c r="M1" s="80"/>
      <c r="N1" s="80"/>
      <c r="O1" s="80"/>
      <c r="P1" s="80"/>
      <c r="T1" s="84" t="s">
        <v>111</v>
      </c>
    </row>
    <row r="2" spans="1:20" ht="35.25" x14ac:dyDescent="0.4">
      <c r="I2" s="83" t="s">
        <v>107</v>
      </c>
      <c r="J2" s="83"/>
      <c r="T2" s="85" t="s">
        <v>112</v>
      </c>
    </row>
    <row r="3" spans="1:20" x14ac:dyDescent="0.4">
      <c r="A3" s="75"/>
      <c r="T3" s="85"/>
    </row>
    <row r="4" spans="1:20" x14ac:dyDescent="0.4">
      <c r="A4" s="77" t="s">
        <v>92</v>
      </c>
      <c r="C4" s="79" t="s">
        <v>97</v>
      </c>
      <c r="T4" s="85"/>
    </row>
    <row r="5" spans="1:20" x14ac:dyDescent="0.4">
      <c r="A5" s="75"/>
      <c r="T5" s="85"/>
    </row>
    <row r="6" spans="1:20" x14ac:dyDescent="0.4">
      <c r="A6" s="77" t="s">
        <v>95</v>
      </c>
      <c r="C6" s="178" t="s">
        <v>96</v>
      </c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T6" s="85" t="s">
        <v>109</v>
      </c>
    </row>
    <row r="7" spans="1:20" x14ac:dyDescent="0.4">
      <c r="A7" s="75"/>
      <c r="T7" s="85" t="s">
        <v>110</v>
      </c>
    </row>
    <row r="8" spans="1:20" ht="55.5" customHeight="1" x14ac:dyDescent="0.4">
      <c r="A8" s="30" t="s">
        <v>93</v>
      </c>
      <c r="B8" s="30" t="s">
        <v>94</v>
      </c>
      <c r="C8" s="30" t="s">
        <v>98</v>
      </c>
      <c r="D8" s="30" t="s">
        <v>99</v>
      </c>
      <c r="E8" s="176" t="s">
        <v>100</v>
      </c>
      <c r="F8" s="177"/>
      <c r="G8" s="176" t="s">
        <v>103</v>
      </c>
      <c r="H8" s="177"/>
      <c r="I8" s="176" t="s">
        <v>104</v>
      </c>
      <c r="J8" s="177"/>
      <c r="K8" s="176" t="s">
        <v>101</v>
      </c>
      <c r="L8" s="177"/>
      <c r="M8" s="176" t="s">
        <v>102</v>
      </c>
      <c r="N8" s="177"/>
      <c r="O8" s="176" t="s">
        <v>118</v>
      </c>
      <c r="P8" s="177"/>
      <c r="Q8" s="30" t="s">
        <v>89</v>
      </c>
      <c r="R8" s="30" t="s">
        <v>90</v>
      </c>
      <c r="T8" s="85"/>
    </row>
    <row r="9" spans="1:20" ht="24.95" customHeight="1" x14ac:dyDescent="0.4">
      <c r="A9" s="171" t="s">
        <v>114</v>
      </c>
      <c r="B9" s="171" t="s">
        <v>115</v>
      </c>
      <c r="C9" s="174" t="s">
        <v>116</v>
      </c>
      <c r="D9" s="171" t="s">
        <v>117</v>
      </c>
      <c r="E9" s="86" t="s">
        <v>105</v>
      </c>
      <c r="F9" s="88">
        <v>45107</v>
      </c>
      <c r="G9" s="86" t="s">
        <v>105</v>
      </c>
      <c r="H9" s="88">
        <v>45108</v>
      </c>
      <c r="I9" s="86" t="s">
        <v>105</v>
      </c>
      <c r="J9" s="88">
        <v>45136</v>
      </c>
      <c r="K9" s="86" t="s">
        <v>105</v>
      </c>
      <c r="L9" s="88">
        <v>45136</v>
      </c>
      <c r="M9" s="86" t="s">
        <v>105</v>
      </c>
      <c r="N9" s="88">
        <v>45158</v>
      </c>
      <c r="O9" s="86" t="s">
        <v>105</v>
      </c>
      <c r="P9" s="88">
        <v>45158</v>
      </c>
      <c r="Q9" s="174" t="s">
        <v>119</v>
      </c>
      <c r="R9" s="171"/>
    </row>
    <row r="10" spans="1:20" ht="24.95" customHeight="1" x14ac:dyDescent="0.4">
      <c r="A10" s="172"/>
      <c r="B10" s="172"/>
      <c r="C10" s="175"/>
      <c r="D10" s="172"/>
      <c r="E10" s="87" t="s">
        <v>109</v>
      </c>
      <c r="F10" s="89">
        <v>55000</v>
      </c>
      <c r="G10" s="87" t="s">
        <v>108</v>
      </c>
      <c r="H10" s="89">
        <v>55000</v>
      </c>
      <c r="I10" s="87" t="s">
        <v>106</v>
      </c>
      <c r="J10" s="90">
        <v>45137</v>
      </c>
      <c r="K10" s="87" t="s">
        <v>108</v>
      </c>
      <c r="L10" s="89">
        <v>55000</v>
      </c>
      <c r="M10" s="98" t="s">
        <v>108</v>
      </c>
      <c r="N10" s="99">
        <v>55000</v>
      </c>
      <c r="O10" s="87" t="s">
        <v>108</v>
      </c>
      <c r="P10" s="89">
        <v>55000</v>
      </c>
      <c r="Q10" s="175"/>
      <c r="R10" s="172"/>
    </row>
    <row r="11" spans="1:20" ht="24.95" customHeight="1" x14ac:dyDescent="0.4">
      <c r="A11" s="173"/>
      <c r="B11" s="173"/>
      <c r="C11" s="152"/>
      <c r="D11" s="173"/>
      <c r="E11" s="100"/>
      <c r="F11" s="101"/>
      <c r="G11" s="102"/>
      <c r="H11" s="101"/>
      <c r="I11" s="102"/>
      <c r="J11" s="103"/>
      <c r="K11" s="104"/>
      <c r="L11" s="105"/>
      <c r="M11" s="96" t="s">
        <v>120</v>
      </c>
      <c r="N11" s="97" t="s">
        <v>121</v>
      </c>
      <c r="O11" s="100"/>
      <c r="P11" s="106"/>
      <c r="Q11" s="152"/>
      <c r="R11" s="173"/>
    </row>
    <row r="12" spans="1:20" ht="24.95" customHeight="1" x14ac:dyDescent="0.4">
      <c r="A12" s="171"/>
      <c r="B12" s="171"/>
      <c r="C12" s="174"/>
      <c r="D12" s="171"/>
      <c r="E12" s="86" t="s">
        <v>105</v>
      </c>
      <c r="F12" s="88"/>
      <c r="G12" s="86" t="s">
        <v>105</v>
      </c>
      <c r="H12" s="88"/>
      <c r="I12" s="86" t="s">
        <v>105</v>
      </c>
      <c r="J12" s="88"/>
      <c r="K12" s="86" t="s">
        <v>105</v>
      </c>
      <c r="L12" s="88"/>
      <c r="M12" s="86" t="s">
        <v>105</v>
      </c>
      <c r="N12" s="88"/>
      <c r="O12" s="86" t="s">
        <v>105</v>
      </c>
      <c r="P12" s="88"/>
      <c r="Q12" s="174"/>
      <c r="R12" s="171"/>
    </row>
    <row r="13" spans="1:20" ht="24.95" customHeight="1" x14ac:dyDescent="0.4">
      <c r="A13" s="172"/>
      <c r="B13" s="172"/>
      <c r="C13" s="175"/>
      <c r="D13" s="172"/>
      <c r="E13" s="87" t="s">
        <v>109</v>
      </c>
      <c r="F13" s="89"/>
      <c r="G13" s="87" t="s">
        <v>108</v>
      </c>
      <c r="H13" s="89"/>
      <c r="I13" s="87" t="s">
        <v>106</v>
      </c>
      <c r="J13" s="90"/>
      <c r="K13" s="87" t="s">
        <v>108</v>
      </c>
      <c r="L13" s="89"/>
      <c r="M13" s="98" t="s">
        <v>108</v>
      </c>
      <c r="N13" s="99"/>
      <c r="O13" s="87" t="s">
        <v>108</v>
      </c>
      <c r="P13" s="89"/>
      <c r="Q13" s="175"/>
      <c r="R13" s="172"/>
    </row>
    <row r="14" spans="1:20" ht="24.95" customHeight="1" x14ac:dyDescent="0.4">
      <c r="A14" s="173"/>
      <c r="B14" s="173"/>
      <c r="C14" s="152"/>
      <c r="D14" s="173"/>
      <c r="E14" s="100"/>
      <c r="F14" s="101"/>
      <c r="G14" s="102"/>
      <c r="H14" s="101"/>
      <c r="I14" s="102"/>
      <c r="J14" s="103"/>
      <c r="K14" s="104"/>
      <c r="L14" s="105"/>
      <c r="M14" s="96" t="s">
        <v>120</v>
      </c>
      <c r="N14" s="97"/>
      <c r="O14" s="100"/>
      <c r="P14" s="106"/>
      <c r="Q14" s="152"/>
      <c r="R14" s="173"/>
    </row>
    <row r="15" spans="1:20" ht="24.95" customHeight="1" x14ac:dyDescent="0.4">
      <c r="A15" s="171"/>
      <c r="B15" s="171"/>
      <c r="C15" s="174"/>
      <c r="D15" s="171"/>
      <c r="E15" s="86" t="s">
        <v>105</v>
      </c>
      <c r="F15" s="88"/>
      <c r="G15" s="86" t="s">
        <v>105</v>
      </c>
      <c r="H15" s="88"/>
      <c r="I15" s="86" t="s">
        <v>105</v>
      </c>
      <c r="J15" s="88"/>
      <c r="K15" s="86" t="s">
        <v>105</v>
      </c>
      <c r="L15" s="88"/>
      <c r="M15" s="86" t="s">
        <v>105</v>
      </c>
      <c r="N15" s="88"/>
      <c r="O15" s="86" t="s">
        <v>105</v>
      </c>
      <c r="P15" s="88"/>
      <c r="Q15" s="174"/>
      <c r="R15" s="171"/>
    </row>
    <row r="16" spans="1:20" ht="24.95" customHeight="1" x14ac:dyDescent="0.4">
      <c r="A16" s="172"/>
      <c r="B16" s="172"/>
      <c r="C16" s="175"/>
      <c r="D16" s="172"/>
      <c r="E16" s="87" t="s">
        <v>109</v>
      </c>
      <c r="F16" s="89"/>
      <c r="G16" s="87" t="s">
        <v>108</v>
      </c>
      <c r="H16" s="89"/>
      <c r="I16" s="87" t="s">
        <v>106</v>
      </c>
      <c r="J16" s="90"/>
      <c r="K16" s="87" t="s">
        <v>108</v>
      </c>
      <c r="L16" s="89"/>
      <c r="M16" s="98" t="s">
        <v>108</v>
      </c>
      <c r="N16" s="99"/>
      <c r="O16" s="87" t="s">
        <v>108</v>
      </c>
      <c r="P16" s="89"/>
      <c r="Q16" s="175"/>
      <c r="R16" s="172"/>
    </row>
    <row r="17" spans="1:18" ht="24.95" customHeight="1" x14ac:dyDescent="0.4">
      <c r="A17" s="173"/>
      <c r="B17" s="173"/>
      <c r="C17" s="152"/>
      <c r="D17" s="173"/>
      <c r="E17" s="100"/>
      <c r="F17" s="101"/>
      <c r="G17" s="102"/>
      <c r="H17" s="101"/>
      <c r="I17" s="102"/>
      <c r="J17" s="103"/>
      <c r="K17" s="104"/>
      <c r="L17" s="105"/>
      <c r="M17" s="96" t="s">
        <v>120</v>
      </c>
      <c r="N17" s="97"/>
      <c r="O17" s="100"/>
      <c r="P17" s="106"/>
      <c r="Q17" s="152"/>
      <c r="R17" s="173"/>
    </row>
    <row r="18" spans="1:18" ht="24.95" customHeight="1" x14ac:dyDescent="0.4">
      <c r="A18" s="171"/>
      <c r="B18" s="171"/>
      <c r="C18" s="174"/>
      <c r="D18" s="171"/>
      <c r="E18" s="86" t="s">
        <v>105</v>
      </c>
      <c r="F18" s="88"/>
      <c r="G18" s="86" t="s">
        <v>105</v>
      </c>
      <c r="H18" s="88"/>
      <c r="I18" s="86" t="s">
        <v>105</v>
      </c>
      <c r="J18" s="88"/>
      <c r="K18" s="86" t="s">
        <v>105</v>
      </c>
      <c r="L18" s="88"/>
      <c r="M18" s="86" t="s">
        <v>105</v>
      </c>
      <c r="N18" s="88"/>
      <c r="O18" s="86" t="s">
        <v>105</v>
      </c>
      <c r="P18" s="88"/>
      <c r="Q18" s="174"/>
      <c r="R18" s="171"/>
    </row>
    <row r="19" spans="1:18" ht="24.95" customHeight="1" x14ac:dyDescent="0.4">
      <c r="A19" s="172"/>
      <c r="B19" s="172"/>
      <c r="C19" s="175"/>
      <c r="D19" s="172"/>
      <c r="E19" s="87" t="s">
        <v>109</v>
      </c>
      <c r="F19" s="89"/>
      <c r="G19" s="87" t="s">
        <v>108</v>
      </c>
      <c r="H19" s="89"/>
      <c r="I19" s="87" t="s">
        <v>106</v>
      </c>
      <c r="J19" s="90"/>
      <c r="K19" s="87" t="s">
        <v>108</v>
      </c>
      <c r="L19" s="89"/>
      <c r="M19" s="98" t="s">
        <v>108</v>
      </c>
      <c r="N19" s="99"/>
      <c r="O19" s="87" t="s">
        <v>108</v>
      </c>
      <c r="P19" s="89"/>
      <c r="Q19" s="175"/>
      <c r="R19" s="172"/>
    </row>
    <row r="20" spans="1:18" ht="24.95" customHeight="1" x14ac:dyDescent="0.4">
      <c r="A20" s="173"/>
      <c r="B20" s="173"/>
      <c r="C20" s="152"/>
      <c r="D20" s="173"/>
      <c r="E20" s="100"/>
      <c r="F20" s="101"/>
      <c r="G20" s="102"/>
      <c r="H20" s="101"/>
      <c r="I20" s="102"/>
      <c r="J20" s="103"/>
      <c r="K20" s="104"/>
      <c r="L20" s="105"/>
      <c r="M20" s="96" t="s">
        <v>120</v>
      </c>
      <c r="N20" s="97"/>
      <c r="O20" s="100"/>
      <c r="P20" s="106"/>
      <c r="Q20" s="152"/>
      <c r="R20" s="173"/>
    </row>
    <row r="21" spans="1:18" ht="24.95" customHeight="1" x14ac:dyDescent="0.4">
      <c r="A21" s="171"/>
      <c r="B21" s="171"/>
      <c r="C21" s="174"/>
      <c r="D21" s="171"/>
      <c r="E21" s="86" t="s">
        <v>105</v>
      </c>
      <c r="F21" s="88"/>
      <c r="G21" s="86" t="s">
        <v>105</v>
      </c>
      <c r="H21" s="88"/>
      <c r="I21" s="86" t="s">
        <v>105</v>
      </c>
      <c r="J21" s="88"/>
      <c r="K21" s="86" t="s">
        <v>105</v>
      </c>
      <c r="L21" s="88"/>
      <c r="M21" s="86" t="s">
        <v>105</v>
      </c>
      <c r="N21" s="88"/>
      <c r="O21" s="86" t="s">
        <v>105</v>
      </c>
      <c r="P21" s="88"/>
      <c r="Q21" s="174"/>
      <c r="R21" s="171"/>
    </row>
    <row r="22" spans="1:18" ht="24.95" customHeight="1" x14ac:dyDescent="0.4">
      <c r="A22" s="172"/>
      <c r="B22" s="172"/>
      <c r="C22" s="175"/>
      <c r="D22" s="172"/>
      <c r="E22" s="87" t="s">
        <v>109</v>
      </c>
      <c r="F22" s="89"/>
      <c r="G22" s="87" t="s">
        <v>108</v>
      </c>
      <c r="H22" s="89"/>
      <c r="I22" s="87" t="s">
        <v>106</v>
      </c>
      <c r="J22" s="90"/>
      <c r="K22" s="87" t="s">
        <v>108</v>
      </c>
      <c r="L22" s="89"/>
      <c r="M22" s="98" t="s">
        <v>108</v>
      </c>
      <c r="N22" s="99"/>
      <c r="O22" s="87" t="s">
        <v>108</v>
      </c>
      <c r="P22" s="89"/>
      <c r="Q22" s="175"/>
      <c r="R22" s="172"/>
    </row>
    <row r="23" spans="1:18" ht="24.95" customHeight="1" x14ac:dyDescent="0.4">
      <c r="A23" s="173"/>
      <c r="B23" s="173"/>
      <c r="C23" s="152"/>
      <c r="D23" s="173"/>
      <c r="E23" s="100"/>
      <c r="F23" s="101"/>
      <c r="G23" s="102"/>
      <c r="H23" s="101"/>
      <c r="I23" s="102"/>
      <c r="J23" s="103"/>
      <c r="K23" s="104"/>
      <c r="L23" s="105"/>
      <c r="M23" s="96" t="s">
        <v>120</v>
      </c>
      <c r="N23" s="97"/>
      <c r="O23" s="100"/>
      <c r="P23" s="106"/>
      <c r="Q23" s="152"/>
      <c r="R23" s="173"/>
    </row>
    <row r="24" spans="1:18" ht="24.95" customHeight="1" x14ac:dyDescent="0.4">
      <c r="A24" s="171"/>
      <c r="B24" s="171"/>
      <c r="C24" s="174"/>
      <c r="D24" s="171"/>
      <c r="E24" s="86" t="s">
        <v>105</v>
      </c>
      <c r="F24" s="88"/>
      <c r="G24" s="86" t="s">
        <v>105</v>
      </c>
      <c r="H24" s="88"/>
      <c r="I24" s="86" t="s">
        <v>105</v>
      </c>
      <c r="J24" s="88"/>
      <c r="K24" s="86" t="s">
        <v>105</v>
      </c>
      <c r="L24" s="88"/>
      <c r="M24" s="86" t="s">
        <v>105</v>
      </c>
      <c r="N24" s="88"/>
      <c r="O24" s="86" t="s">
        <v>105</v>
      </c>
      <c r="P24" s="88"/>
      <c r="Q24" s="174"/>
      <c r="R24" s="171"/>
    </row>
    <row r="25" spans="1:18" ht="24.95" customHeight="1" x14ac:dyDescent="0.4">
      <c r="A25" s="172"/>
      <c r="B25" s="172"/>
      <c r="C25" s="175"/>
      <c r="D25" s="172"/>
      <c r="E25" s="87" t="s">
        <v>109</v>
      </c>
      <c r="F25" s="89"/>
      <c r="G25" s="87" t="s">
        <v>108</v>
      </c>
      <c r="H25" s="89"/>
      <c r="I25" s="87" t="s">
        <v>106</v>
      </c>
      <c r="J25" s="90"/>
      <c r="K25" s="87" t="s">
        <v>108</v>
      </c>
      <c r="L25" s="89"/>
      <c r="M25" s="98" t="s">
        <v>108</v>
      </c>
      <c r="N25" s="99"/>
      <c r="O25" s="87" t="s">
        <v>108</v>
      </c>
      <c r="P25" s="89"/>
      <c r="Q25" s="175"/>
      <c r="R25" s="172"/>
    </row>
    <row r="26" spans="1:18" ht="24.95" customHeight="1" x14ac:dyDescent="0.4">
      <c r="A26" s="173"/>
      <c r="B26" s="173"/>
      <c r="C26" s="152"/>
      <c r="D26" s="173"/>
      <c r="E26" s="100"/>
      <c r="F26" s="101"/>
      <c r="G26" s="102"/>
      <c r="H26" s="101"/>
      <c r="I26" s="102"/>
      <c r="J26" s="103"/>
      <c r="K26" s="104"/>
      <c r="L26" s="105"/>
      <c r="M26" s="96" t="s">
        <v>120</v>
      </c>
      <c r="N26" s="97"/>
      <c r="O26" s="100"/>
      <c r="P26" s="106"/>
      <c r="Q26" s="152"/>
      <c r="R26" s="173"/>
    </row>
    <row r="27" spans="1:18" ht="24.95" customHeight="1" x14ac:dyDescent="0.4">
      <c r="A27" s="171"/>
      <c r="B27" s="171"/>
      <c r="C27" s="174"/>
      <c r="D27" s="171"/>
      <c r="E27" s="86" t="s">
        <v>105</v>
      </c>
      <c r="F27" s="88"/>
      <c r="G27" s="86" t="s">
        <v>105</v>
      </c>
      <c r="H27" s="88"/>
      <c r="I27" s="86" t="s">
        <v>105</v>
      </c>
      <c r="J27" s="88"/>
      <c r="K27" s="86" t="s">
        <v>105</v>
      </c>
      <c r="L27" s="88"/>
      <c r="M27" s="86" t="s">
        <v>105</v>
      </c>
      <c r="N27" s="88"/>
      <c r="O27" s="86" t="s">
        <v>105</v>
      </c>
      <c r="P27" s="88"/>
      <c r="Q27" s="174"/>
      <c r="R27" s="171"/>
    </row>
    <row r="28" spans="1:18" ht="24.95" customHeight="1" x14ac:dyDescent="0.4">
      <c r="A28" s="172"/>
      <c r="B28" s="172"/>
      <c r="C28" s="175"/>
      <c r="D28" s="172"/>
      <c r="E28" s="87" t="s">
        <v>109</v>
      </c>
      <c r="F28" s="89"/>
      <c r="G28" s="87" t="s">
        <v>108</v>
      </c>
      <c r="H28" s="89"/>
      <c r="I28" s="87" t="s">
        <v>106</v>
      </c>
      <c r="J28" s="90"/>
      <c r="K28" s="87" t="s">
        <v>108</v>
      </c>
      <c r="L28" s="89"/>
      <c r="M28" s="98" t="s">
        <v>108</v>
      </c>
      <c r="N28" s="99"/>
      <c r="O28" s="87" t="s">
        <v>108</v>
      </c>
      <c r="P28" s="89"/>
      <c r="Q28" s="175"/>
      <c r="R28" s="172"/>
    </row>
    <row r="29" spans="1:18" ht="24.95" customHeight="1" x14ac:dyDescent="0.4">
      <c r="A29" s="173"/>
      <c r="B29" s="173"/>
      <c r="C29" s="152"/>
      <c r="D29" s="173"/>
      <c r="E29" s="100"/>
      <c r="F29" s="101"/>
      <c r="G29" s="102"/>
      <c r="H29" s="101"/>
      <c r="I29" s="102"/>
      <c r="J29" s="103"/>
      <c r="K29" s="104"/>
      <c r="L29" s="105"/>
      <c r="M29" s="96" t="s">
        <v>120</v>
      </c>
      <c r="N29" s="97"/>
      <c r="O29" s="100"/>
      <c r="P29" s="106"/>
      <c r="Q29" s="152"/>
      <c r="R29" s="173"/>
    </row>
    <row r="30" spans="1:18" ht="24.95" customHeight="1" x14ac:dyDescent="0.4">
      <c r="A30" s="91"/>
      <c r="B30" s="91"/>
      <c r="C30" s="56"/>
      <c r="D30" s="91"/>
      <c r="E30" s="92"/>
      <c r="F30" s="93"/>
      <c r="G30" s="92"/>
      <c r="H30" s="93"/>
      <c r="I30" s="92"/>
      <c r="J30" s="94"/>
      <c r="K30" s="95"/>
      <c r="L30" s="92"/>
      <c r="M30" s="92"/>
      <c r="N30" s="93"/>
      <c r="O30" s="92"/>
      <c r="P30" s="93"/>
      <c r="Q30" s="56"/>
      <c r="R30" s="91"/>
    </row>
    <row r="31" spans="1:18" x14ac:dyDescent="0.4">
      <c r="A31" s="2" t="s">
        <v>91</v>
      </c>
    </row>
  </sheetData>
  <mergeCells count="49">
    <mergeCell ref="G8:H8"/>
    <mergeCell ref="I8:J8"/>
    <mergeCell ref="D9:D11"/>
    <mergeCell ref="C6:R6"/>
    <mergeCell ref="E8:F8"/>
    <mergeCell ref="K8:L8"/>
    <mergeCell ref="O8:P8"/>
    <mergeCell ref="M8:N8"/>
    <mergeCell ref="Q9:Q11"/>
    <mergeCell ref="R9:R11"/>
    <mergeCell ref="Q15:Q17"/>
    <mergeCell ref="R15:R17"/>
    <mergeCell ref="A18:A20"/>
    <mergeCell ref="B18:B20"/>
    <mergeCell ref="C18:C20"/>
    <mergeCell ref="D18:D20"/>
    <mergeCell ref="Q18:Q20"/>
    <mergeCell ref="R27:R29"/>
    <mergeCell ref="A21:A23"/>
    <mergeCell ref="B21:B23"/>
    <mergeCell ref="C21:C23"/>
    <mergeCell ref="D21:D23"/>
    <mergeCell ref="A27:A29"/>
    <mergeCell ref="B27:B29"/>
    <mergeCell ref="C27:C29"/>
    <mergeCell ref="D27:D29"/>
    <mergeCell ref="Q27:Q29"/>
    <mergeCell ref="A24:A26"/>
    <mergeCell ref="B24:B26"/>
    <mergeCell ref="C24:C26"/>
    <mergeCell ref="D24:D26"/>
    <mergeCell ref="Q24:Q26"/>
    <mergeCell ref="R24:R26"/>
    <mergeCell ref="R12:R14"/>
    <mergeCell ref="A9:A11"/>
    <mergeCell ref="B9:B11"/>
    <mergeCell ref="C9:C11"/>
    <mergeCell ref="Q21:Q23"/>
    <mergeCell ref="R21:R23"/>
    <mergeCell ref="A12:A14"/>
    <mergeCell ref="B12:B14"/>
    <mergeCell ref="C12:C14"/>
    <mergeCell ref="D12:D14"/>
    <mergeCell ref="Q12:Q14"/>
    <mergeCell ref="R18:R20"/>
    <mergeCell ref="A15:A17"/>
    <mergeCell ref="B15:B17"/>
    <mergeCell ref="C15:C17"/>
    <mergeCell ref="D15:D17"/>
  </mergeCells>
  <phoneticPr fontId="7"/>
  <dataValidations count="1">
    <dataValidation type="list" allowBlank="1" showInputMessage="1" showErrorMessage="1" sqref="O10 K10 M10 G10:G11 E10:E11 M13 O13 K13 E13:E14 G13:G14 K16 M16 O16 G16:G17 E16:E17 M19 M25 O19 O25 K19 K25 E19:E20 E25:E26 G19:G20 G25:G26 K22 K28 M22 M28 O22 O28 G22:G23 E22:E23 G28:G30 E28:E30" xr:uid="{13F00170-065D-486D-B410-FD941210FDBB}">
      <formula1>$T$5:$T$7</formula1>
    </dataValidation>
  </dataValidations>
  <pageMargins left="0.7" right="0.7" top="0.75" bottom="0.75" header="0.3" footer="0.3"/>
  <pageSetup paperSize="9" scale="5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96AE5-7B76-4D6C-B4DB-409E003FDF24}">
  <sheetPr codeName="Sheet6">
    <tabColor theme="5" tint="0.79998168889431442"/>
  </sheetPr>
  <dimension ref="A1:P20"/>
  <sheetViews>
    <sheetView view="pageBreakPreview" zoomScale="87" zoomScaleNormal="100" zoomScaleSheetLayoutView="87" workbookViewId="0">
      <selection activeCell="O7" sqref="O7"/>
    </sheetView>
  </sheetViews>
  <sheetFormatPr defaultRowHeight="18.75" x14ac:dyDescent="0.4"/>
  <cols>
    <col min="1" max="1" width="7" customWidth="1"/>
    <col min="2" max="2" width="22" customWidth="1"/>
    <col min="3" max="3" width="20.75" customWidth="1"/>
    <col min="4" max="4" width="7.125" customWidth="1"/>
    <col min="5" max="5" width="7.5" customWidth="1"/>
    <col min="6" max="11" width="15.625" customWidth="1"/>
  </cols>
  <sheetData>
    <row r="1" spans="1:16" s="76" customFormat="1" x14ac:dyDescent="0.4">
      <c r="A1" s="77" t="s">
        <v>122</v>
      </c>
    </row>
    <row r="2" spans="1:16" ht="42.75" x14ac:dyDescent="0.4">
      <c r="A2" s="1"/>
      <c r="E2" s="112" t="s">
        <v>123</v>
      </c>
    </row>
    <row r="3" spans="1:16" x14ac:dyDescent="0.4">
      <c r="A3" s="75"/>
    </row>
    <row r="4" spans="1:16" x14ac:dyDescent="0.4">
      <c r="A4" s="182" t="s">
        <v>124</v>
      </c>
      <c r="B4" s="182" t="s">
        <v>125</v>
      </c>
      <c r="C4" s="182" t="s">
        <v>126</v>
      </c>
      <c r="D4" s="182" t="s">
        <v>127</v>
      </c>
      <c r="E4" s="182" t="s">
        <v>128</v>
      </c>
      <c r="F4" s="107" t="s">
        <v>129</v>
      </c>
      <c r="G4" s="107" t="s">
        <v>131</v>
      </c>
      <c r="H4" s="183" t="s">
        <v>138</v>
      </c>
      <c r="I4" s="183" t="s">
        <v>139</v>
      </c>
      <c r="J4" s="183" t="s">
        <v>140</v>
      </c>
      <c r="K4" s="182" t="s">
        <v>132</v>
      </c>
      <c r="N4" t="s">
        <v>142</v>
      </c>
    </row>
    <row r="5" spans="1:16" x14ac:dyDescent="0.4">
      <c r="A5" s="182"/>
      <c r="B5" s="182"/>
      <c r="C5" s="182"/>
      <c r="D5" s="182"/>
      <c r="E5" s="182"/>
      <c r="F5" s="107" t="s">
        <v>130</v>
      </c>
      <c r="G5" s="107" t="s">
        <v>130</v>
      </c>
      <c r="H5" s="184"/>
      <c r="I5" s="184"/>
      <c r="J5" s="184"/>
      <c r="K5" s="182"/>
      <c r="N5" t="s">
        <v>144</v>
      </c>
      <c r="O5" t="s">
        <v>145</v>
      </c>
      <c r="P5" t="s">
        <v>146</v>
      </c>
    </row>
    <row r="6" spans="1:16" ht="69.75" customHeight="1" x14ac:dyDescent="0.4">
      <c r="A6" s="108" t="s">
        <v>143</v>
      </c>
      <c r="B6" s="109" t="s">
        <v>114</v>
      </c>
      <c r="C6" s="109" t="s">
        <v>147</v>
      </c>
      <c r="D6" s="109" t="s">
        <v>148</v>
      </c>
      <c r="E6" s="109">
        <v>1</v>
      </c>
      <c r="F6" s="110">
        <v>440000</v>
      </c>
      <c r="G6" s="110">
        <v>440000</v>
      </c>
      <c r="H6" s="111">
        <v>45270</v>
      </c>
      <c r="I6" s="109" t="s">
        <v>149</v>
      </c>
      <c r="J6" s="109" t="s">
        <v>150</v>
      </c>
      <c r="K6" s="109" t="s">
        <v>151</v>
      </c>
    </row>
    <row r="7" spans="1:16" ht="208.5" customHeight="1" x14ac:dyDescent="0.4">
      <c r="A7" s="75"/>
      <c r="B7" s="180" t="s">
        <v>141</v>
      </c>
      <c r="C7" s="181"/>
    </row>
    <row r="8" spans="1:16" x14ac:dyDescent="0.4">
      <c r="A8" s="182" t="s">
        <v>124</v>
      </c>
      <c r="B8" s="182" t="s">
        <v>125</v>
      </c>
      <c r="C8" s="182" t="s">
        <v>126</v>
      </c>
      <c r="D8" s="182" t="s">
        <v>127</v>
      </c>
      <c r="E8" s="182" t="s">
        <v>128</v>
      </c>
      <c r="F8" s="107" t="s">
        <v>129</v>
      </c>
      <c r="G8" s="107" t="s">
        <v>131</v>
      </c>
      <c r="H8" s="183" t="s">
        <v>138</v>
      </c>
      <c r="I8" s="183" t="s">
        <v>139</v>
      </c>
      <c r="J8" s="183" t="s">
        <v>140</v>
      </c>
      <c r="K8" s="182" t="s">
        <v>132</v>
      </c>
    </row>
    <row r="9" spans="1:16" x14ac:dyDescent="0.4">
      <c r="A9" s="182"/>
      <c r="B9" s="182"/>
      <c r="C9" s="182"/>
      <c r="D9" s="182"/>
      <c r="E9" s="182"/>
      <c r="F9" s="107" t="s">
        <v>130</v>
      </c>
      <c r="G9" s="107" t="s">
        <v>130</v>
      </c>
      <c r="H9" s="184"/>
      <c r="I9" s="184"/>
      <c r="J9" s="184"/>
      <c r="K9" s="182"/>
    </row>
    <row r="10" spans="1:16" ht="69.75" customHeight="1" x14ac:dyDescent="0.4">
      <c r="A10" s="108"/>
      <c r="B10" s="109"/>
      <c r="C10" s="109"/>
      <c r="D10" s="109"/>
      <c r="E10" s="109"/>
      <c r="F10" s="110"/>
      <c r="G10" s="110"/>
      <c r="H10" s="111"/>
      <c r="I10" s="109"/>
      <c r="J10" s="109"/>
      <c r="K10" s="109"/>
    </row>
    <row r="11" spans="1:16" ht="208.5" customHeight="1" x14ac:dyDescent="0.4">
      <c r="A11" s="75"/>
      <c r="B11" s="180"/>
      <c r="C11" s="181"/>
    </row>
    <row r="12" spans="1:16" x14ac:dyDescent="0.4">
      <c r="A12" s="182" t="s">
        <v>124</v>
      </c>
      <c r="B12" s="182" t="s">
        <v>125</v>
      </c>
      <c r="C12" s="182" t="s">
        <v>126</v>
      </c>
      <c r="D12" s="182" t="s">
        <v>127</v>
      </c>
      <c r="E12" s="182" t="s">
        <v>128</v>
      </c>
      <c r="F12" s="107" t="s">
        <v>129</v>
      </c>
      <c r="G12" s="107" t="s">
        <v>131</v>
      </c>
      <c r="H12" s="183" t="s">
        <v>138</v>
      </c>
      <c r="I12" s="183" t="s">
        <v>139</v>
      </c>
      <c r="J12" s="183" t="s">
        <v>140</v>
      </c>
      <c r="K12" s="182" t="s">
        <v>132</v>
      </c>
    </row>
    <row r="13" spans="1:16" x14ac:dyDescent="0.4">
      <c r="A13" s="182"/>
      <c r="B13" s="182"/>
      <c r="C13" s="182"/>
      <c r="D13" s="182"/>
      <c r="E13" s="182"/>
      <c r="F13" s="107" t="s">
        <v>130</v>
      </c>
      <c r="G13" s="107" t="s">
        <v>130</v>
      </c>
      <c r="H13" s="184"/>
      <c r="I13" s="184"/>
      <c r="J13" s="184"/>
      <c r="K13" s="182"/>
    </row>
    <row r="14" spans="1:16" ht="69.75" customHeight="1" x14ac:dyDescent="0.4">
      <c r="A14" s="108"/>
      <c r="B14" s="109"/>
      <c r="C14" s="109"/>
      <c r="D14" s="109"/>
      <c r="E14" s="109"/>
      <c r="F14" s="110"/>
      <c r="G14" s="110"/>
      <c r="H14" s="111"/>
      <c r="I14" s="109"/>
      <c r="J14" s="109"/>
      <c r="K14" s="109"/>
    </row>
    <row r="15" spans="1:16" ht="208.5" customHeight="1" x14ac:dyDescent="0.4">
      <c r="A15" s="75"/>
      <c r="B15" s="180"/>
      <c r="C15" s="181"/>
    </row>
    <row r="16" spans="1:16" x14ac:dyDescent="0.4">
      <c r="A16" s="75" t="s">
        <v>133</v>
      </c>
    </row>
    <row r="17" spans="1:1" s="76" customFormat="1" x14ac:dyDescent="0.4">
      <c r="A17" s="77" t="s">
        <v>134</v>
      </c>
    </row>
    <row r="18" spans="1:1" s="76" customFormat="1" x14ac:dyDescent="0.4">
      <c r="A18" s="77" t="s">
        <v>135</v>
      </c>
    </row>
    <row r="19" spans="1:1" s="76" customFormat="1" x14ac:dyDescent="0.4">
      <c r="A19" s="77" t="s">
        <v>136</v>
      </c>
    </row>
    <row r="20" spans="1:1" s="76" customFormat="1" x14ac:dyDescent="0.4">
      <c r="A20" s="77" t="s">
        <v>137</v>
      </c>
    </row>
  </sheetData>
  <mergeCells count="30">
    <mergeCell ref="K4:K5"/>
    <mergeCell ref="A4:A5"/>
    <mergeCell ref="B4:B5"/>
    <mergeCell ref="C4:C5"/>
    <mergeCell ref="D4:D5"/>
    <mergeCell ref="E4:E5"/>
    <mergeCell ref="H4:H5"/>
    <mergeCell ref="I4:I5"/>
    <mergeCell ref="J4:J5"/>
    <mergeCell ref="K8:K9"/>
    <mergeCell ref="H12:H13"/>
    <mergeCell ref="B7:C7"/>
    <mergeCell ref="A8:A9"/>
    <mergeCell ref="B8:B9"/>
    <mergeCell ref="I8:I9"/>
    <mergeCell ref="J8:J9"/>
    <mergeCell ref="B11:C11"/>
    <mergeCell ref="C8:C9"/>
    <mergeCell ref="D8:D9"/>
    <mergeCell ref="E8:E9"/>
    <mergeCell ref="H8:H9"/>
    <mergeCell ref="I12:I13"/>
    <mergeCell ref="J12:J13"/>
    <mergeCell ref="K12:K13"/>
    <mergeCell ref="E12:E13"/>
    <mergeCell ref="B15:C15"/>
    <mergeCell ref="A12:A13"/>
    <mergeCell ref="B12:B13"/>
    <mergeCell ref="C12:C13"/>
    <mergeCell ref="D12:D13"/>
  </mergeCells>
  <phoneticPr fontId="7"/>
  <dataValidations count="1">
    <dataValidation type="list" allowBlank="1" showInputMessage="1" showErrorMessage="1" sqref="A6 A10 A14" xr:uid="{FCE04919-E8AB-4080-8A8E-F5FF03F71011}">
      <formula1>$M$5:$P$5</formula1>
    </dataValidation>
  </dataValidations>
  <pageMargins left="0.7" right="0.7" top="0.75" bottom="0.75" header="0.3" footer="0.3"/>
  <pageSetup paperSize="9" scale="5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2759E-9C91-490A-8CA5-1BC4243F1EEA}">
  <sheetPr codeName="Sheet7">
    <tabColor theme="5" tint="0.79998168889431442"/>
  </sheetPr>
  <dimension ref="A1:G35"/>
  <sheetViews>
    <sheetView view="pageBreakPreview" zoomScale="86" zoomScaleNormal="100" zoomScaleSheetLayoutView="86" workbookViewId="0">
      <selection activeCell="M22" sqref="M22"/>
    </sheetView>
  </sheetViews>
  <sheetFormatPr defaultRowHeight="18.75" x14ac:dyDescent="0.4"/>
  <cols>
    <col min="1" max="1" width="20.625" customWidth="1"/>
    <col min="2" max="5" width="10.625" customWidth="1"/>
    <col min="6" max="7" width="20.625" customWidth="1"/>
  </cols>
  <sheetData>
    <row r="1" spans="1:7" x14ac:dyDescent="0.4">
      <c r="A1" s="78" t="s">
        <v>152</v>
      </c>
    </row>
    <row r="2" spans="1:7" ht="25.5" x14ac:dyDescent="0.4">
      <c r="A2" s="113"/>
      <c r="D2" s="82" t="s">
        <v>153</v>
      </c>
    </row>
    <row r="3" spans="1:7" x14ac:dyDescent="0.4">
      <c r="A3" s="114"/>
    </row>
    <row r="4" spans="1:7" x14ac:dyDescent="0.4">
      <c r="A4" s="117" t="s">
        <v>160</v>
      </c>
      <c r="B4" s="186"/>
      <c r="C4" s="186"/>
      <c r="D4" s="186"/>
      <c r="E4" s="186"/>
      <c r="F4" s="186"/>
      <c r="G4" s="186"/>
    </row>
    <row r="5" spans="1:7" x14ac:dyDescent="0.4">
      <c r="A5" s="117" t="s">
        <v>161</v>
      </c>
      <c r="B5" s="186"/>
      <c r="C5" s="186"/>
      <c r="D5" s="186"/>
      <c r="E5" s="186"/>
      <c r="F5" s="186"/>
      <c r="G5" s="186"/>
    </row>
    <row r="6" spans="1:7" x14ac:dyDescent="0.4">
      <c r="A6" s="114"/>
    </row>
    <row r="7" spans="1:7" x14ac:dyDescent="0.4">
      <c r="A7" s="187" t="s">
        <v>154</v>
      </c>
      <c r="B7" s="187" t="s">
        <v>155</v>
      </c>
      <c r="C7" s="187" t="s">
        <v>156</v>
      </c>
      <c r="D7" s="187" t="s">
        <v>157</v>
      </c>
      <c r="E7" s="187" t="s">
        <v>158</v>
      </c>
      <c r="F7" s="187" t="s">
        <v>27</v>
      </c>
      <c r="G7" s="115" t="s">
        <v>159</v>
      </c>
    </row>
    <row r="8" spans="1:7" x14ac:dyDescent="0.4">
      <c r="A8" s="187"/>
      <c r="B8" s="187"/>
      <c r="C8" s="187"/>
      <c r="D8" s="187"/>
      <c r="E8" s="187"/>
      <c r="F8" s="187"/>
      <c r="G8" s="116" t="s">
        <v>88</v>
      </c>
    </row>
    <row r="9" spans="1:7" x14ac:dyDescent="0.4">
      <c r="A9" s="185">
        <v>45200</v>
      </c>
      <c r="B9" s="187">
        <v>1</v>
      </c>
      <c r="C9" s="187">
        <v>0</v>
      </c>
      <c r="D9" s="187">
        <v>0</v>
      </c>
      <c r="E9" s="187">
        <v>0</v>
      </c>
      <c r="F9" s="188" t="s">
        <v>114</v>
      </c>
      <c r="G9" s="188" t="s">
        <v>162</v>
      </c>
    </row>
    <row r="10" spans="1:7" x14ac:dyDescent="0.4">
      <c r="A10" s="185"/>
      <c r="B10" s="187"/>
      <c r="C10" s="187"/>
      <c r="D10" s="187"/>
      <c r="E10" s="187"/>
      <c r="F10" s="188"/>
      <c r="G10" s="188"/>
    </row>
    <row r="11" spans="1:7" x14ac:dyDescent="0.4">
      <c r="A11" s="185"/>
      <c r="B11" s="187"/>
      <c r="C11" s="187"/>
      <c r="D11" s="187"/>
      <c r="E11" s="187"/>
      <c r="F11" s="188"/>
      <c r="G11" s="188"/>
    </row>
    <row r="12" spans="1:7" x14ac:dyDescent="0.4">
      <c r="A12" s="185"/>
      <c r="B12" s="187"/>
      <c r="C12" s="187"/>
      <c r="D12" s="187"/>
      <c r="E12" s="187"/>
      <c r="F12" s="188"/>
      <c r="G12" s="188"/>
    </row>
    <row r="13" spans="1:7" x14ac:dyDescent="0.4">
      <c r="A13" s="185"/>
      <c r="B13" s="187"/>
      <c r="C13" s="187"/>
      <c r="D13" s="187"/>
      <c r="E13" s="187"/>
      <c r="F13" s="188"/>
      <c r="G13" s="188"/>
    </row>
    <row r="14" spans="1:7" x14ac:dyDescent="0.4">
      <c r="A14" s="185"/>
      <c r="B14" s="187"/>
      <c r="C14" s="187"/>
      <c r="D14" s="187"/>
      <c r="E14" s="187"/>
      <c r="F14" s="188"/>
      <c r="G14" s="188"/>
    </row>
    <row r="15" spans="1:7" x14ac:dyDescent="0.4">
      <c r="A15" s="185"/>
      <c r="B15" s="187"/>
      <c r="C15" s="187"/>
      <c r="D15" s="187"/>
      <c r="E15" s="187"/>
      <c r="F15" s="188"/>
      <c r="G15" s="188"/>
    </row>
    <row r="16" spans="1:7" x14ac:dyDescent="0.4">
      <c r="A16" s="185"/>
      <c r="B16" s="187"/>
      <c r="C16" s="187"/>
      <c r="D16" s="187"/>
      <c r="E16" s="187"/>
      <c r="F16" s="188"/>
      <c r="G16" s="188"/>
    </row>
    <row r="17" spans="1:7" x14ac:dyDescent="0.4">
      <c r="A17" s="185"/>
      <c r="B17" s="187"/>
      <c r="C17" s="187"/>
      <c r="D17" s="187"/>
      <c r="E17" s="187"/>
      <c r="F17" s="188"/>
      <c r="G17" s="188"/>
    </row>
    <row r="18" spans="1:7" x14ac:dyDescent="0.4">
      <c r="A18" s="185"/>
      <c r="B18" s="187"/>
      <c r="C18" s="187"/>
      <c r="D18" s="187"/>
      <c r="E18" s="187"/>
      <c r="F18" s="188"/>
      <c r="G18" s="188"/>
    </row>
    <row r="19" spans="1:7" x14ac:dyDescent="0.4">
      <c r="A19" s="185"/>
      <c r="B19" s="187"/>
      <c r="C19" s="187"/>
      <c r="D19" s="187"/>
      <c r="E19" s="187"/>
      <c r="F19" s="188"/>
      <c r="G19" s="188"/>
    </row>
    <row r="20" spans="1:7" x14ac:dyDescent="0.4">
      <c r="A20" s="185"/>
      <c r="B20" s="187"/>
      <c r="C20" s="187"/>
      <c r="D20" s="187"/>
      <c r="E20" s="187"/>
      <c r="F20" s="188"/>
      <c r="G20" s="188"/>
    </row>
    <row r="21" spans="1:7" x14ac:dyDescent="0.4">
      <c r="A21" s="185"/>
      <c r="B21" s="187"/>
      <c r="C21" s="187"/>
      <c r="D21" s="187"/>
      <c r="E21" s="187"/>
      <c r="F21" s="188"/>
      <c r="G21" s="188"/>
    </row>
    <row r="22" spans="1:7" x14ac:dyDescent="0.4">
      <c r="A22" s="185"/>
      <c r="B22" s="187"/>
      <c r="C22" s="187"/>
      <c r="D22" s="187"/>
      <c r="E22" s="187"/>
      <c r="F22" s="188"/>
      <c r="G22" s="188"/>
    </row>
    <row r="23" spans="1:7" x14ac:dyDescent="0.4">
      <c r="A23" s="185"/>
      <c r="B23" s="187"/>
      <c r="C23" s="187"/>
      <c r="D23" s="187"/>
      <c r="E23" s="187"/>
      <c r="F23" s="188"/>
      <c r="G23" s="188"/>
    </row>
    <row r="24" spans="1:7" x14ac:dyDescent="0.4">
      <c r="A24" s="185"/>
      <c r="B24" s="187"/>
      <c r="C24" s="187"/>
      <c r="D24" s="187"/>
      <c r="E24" s="187"/>
      <c r="F24" s="188"/>
      <c r="G24" s="188"/>
    </row>
    <row r="25" spans="1:7" x14ac:dyDescent="0.4">
      <c r="A25" s="185"/>
      <c r="B25" s="187"/>
      <c r="C25" s="187"/>
      <c r="D25" s="187"/>
      <c r="E25" s="187"/>
      <c r="F25" s="188"/>
      <c r="G25" s="188"/>
    </row>
    <row r="26" spans="1:7" x14ac:dyDescent="0.4">
      <c r="A26" s="185"/>
      <c r="B26" s="187"/>
      <c r="C26" s="187"/>
      <c r="D26" s="187"/>
      <c r="E26" s="187"/>
      <c r="F26" s="188"/>
      <c r="G26" s="188"/>
    </row>
    <row r="27" spans="1:7" x14ac:dyDescent="0.4">
      <c r="A27" s="185"/>
      <c r="B27" s="187"/>
      <c r="C27" s="187"/>
      <c r="D27" s="187"/>
      <c r="E27" s="187"/>
      <c r="F27" s="188"/>
      <c r="G27" s="188"/>
    </row>
    <row r="28" spans="1:7" x14ac:dyDescent="0.4">
      <c r="A28" s="185"/>
      <c r="B28" s="187"/>
      <c r="C28" s="187"/>
      <c r="D28" s="187"/>
      <c r="E28" s="187"/>
      <c r="F28" s="188"/>
      <c r="G28" s="188"/>
    </row>
    <row r="29" spans="1:7" x14ac:dyDescent="0.4">
      <c r="A29" s="185"/>
      <c r="B29" s="187"/>
      <c r="C29" s="187"/>
      <c r="D29" s="187"/>
      <c r="E29" s="187"/>
      <c r="F29" s="188"/>
      <c r="G29" s="188"/>
    </row>
    <row r="30" spans="1:7" x14ac:dyDescent="0.4">
      <c r="A30" s="185"/>
      <c r="B30" s="187"/>
      <c r="C30" s="187"/>
      <c r="D30" s="187"/>
      <c r="E30" s="187"/>
      <c r="F30" s="188"/>
      <c r="G30" s="188"/>
    </row>
    <row r="31" spans="1:7" x14ac:dyDescent="0.4">
      <c r="A31" s="185"/>
      <c r="B31" s="187"/>
      <c r="C31" s="187"/>
      <c r="D31" s="187"/>
      <c r="E31" s="187"/>
      <c r="F31" s="188"/>
      <c r="G31" s="188"/>
    </row>
    <row r="32" spans="1:7" x14ac:dyDescent="0.4">
      <c r="A32" s="185"/>
      <c r="B32" s="187"/>
      <c r="C32" s="187"/>
      <c r="D32" s="187"/>
      <c r="E32" s="187"/>
      <c r="F32" s="188"/>
      <c r="G32" s="188"/>
    </row>
    <row r="33" spans="1:7" x14ac:dyDescent="0.4">
      <c r="A33" s="185"/>
      <c r="B33" s="187"/>
      <c r="C33" s="187"/>
      <c r="D33" s="187"/>
      <c r="E33" s="187"/>
      <c r="F33" s="188"/>
      <c r="G33" s="188"/>
    </row>
    <row r="34" spans="1:7" x14ac:dyDescent="0.4">
      <c r="A34" s="185"/>
      <c r="B34" s="187"/>
      <c r="C34" s="187"/>
      <c r="D34" s="187"/>
      <c r="E34" s="187"/>
      <c r="F34" s="188"/>
      <c r="G34" s="188"/>
    </row>
    <row r="35" spans="1:7" x14ac:dyDescent="0.4">
      <c r="A35" s="114"/>
    </row>
  </sheetData>
  <mergeCells count="99">
    <mergeCell ref="F7:F8"/>
    <mergeCell ref="A7:A8"/>
    <mergeCell ref="B7:B8"/>
    <mergeCell ref="C7:C8"/>
    <mergeCell ref="D7:D8"/>
    <mergeCell ref="E7:E8"/>
    <mergeCell ref="G11:G12"/>
    <mergeCell ref="B9:B10"/>
    <mergeCell ref="C9:C10"/>
    <mergeCell ref="D9:D10"/>
    <mergeCell ref="E9:E10"/>
    <mergeCell ref="F9:F10"/>
    <mergeCell ref="G9:G10"/>
    <mergeCell ref="B11:B12"/>
    <mergeCell ref="C11:C12"/>
    <mergeCell ref="D11:D12"/>
    <mergeCell ref="E11:E12"/>
    <mergeCell ref="F11:F12"/>
    <mergeCell ref="G15:G16"/>
    <mergeCell ref="B13:B14"/>
    <mergeCell ref="C13:C14"/>
    <mergeCell ref="D13:D14"/>
    <mergeCell ref="E13:E14"/>
    <mergeCell ref="F13:F14"/>
    <mergeCell ref="G13:G14"/>
    <mergeCell ref="B15:B16"/>
    <mergeCell ref="C15:C16"/>
    <mergeCell ref="D15:D16"/>
    <mergeCell ref="E15:E16"/>
    <mergeCell ref="F15:F16"/>
    <mergeCell ref="G19:G20"/>
    <mergeCell ref="B17:B18"/>
    <mergeCell ref="C17:C18"/>
    <mergeCell ref="D17:D18"/>
    <mergeCell ref="E17:E18"/>
    <mergeCell ref="F17:F18"/>
    <mergeCell ref="G17:G18"/>
    <mergeCell ref="B19:B20"/>
    <mergeCell ref="C19:C20"/>
    <mergeCell ref="D19:D20"/>
    <mergeCell ref="E19:E20"/>
    <mergeCell ref="F19:F20"/>
    <mergeCell ref="G23:G24"/>
    <mergeCell ref="B21:B22"/>
    <mergeCell ref="C21:C22"/>
    <mergeCell ref="D21:D22"/>
    <mergeCell ref="E21:E22"/>
    <mergeCell ref="F21:F22"/>
    <mergeCell ref="G21:G22"/>
    <mergeCell ref="B23:B24"/>
    <mergeCell ref="C23:C24"/>
    <mergeCell ref="D23:D24"/>
    <mergeCell ref="E23:E24"/>
    <mergeCell ref="F23:F24"/>
    <mergeCell ref="G27:G28"/>
    <mergeCell ref="B25:B26"/>
    <mergeCell ref="C25:C26"/>
    <mergeCell ref="D25:D26"/>
    <mergeCell ref="E25:E26"/>
    <mergeCell ref="F25:F26"/>
    <mergeCell ref="G25:G26"/>
    <mergeCell ref="B27:B28"/>
    <mergeCell ref="C27:C28"/>
    <mergeCell ref="D27:D28"/>
    <mergeCell ref="E27:E28"/>
    <mergeCell ref="F27:F28"/>
    <mergeCell ref="G31:G32"/>
    <mergeCell ref="B29:B30"/>
    <mergeCell ref="C29:C30"/>
    <mergeCell ref="D29:D30"/>
    <mergeCell ref="E29:E30"/>
    <mergeCell ref="F29:F30"/>
    <mergeCell ref="G29:G30"/>
    <mergeCell ref="B31:B32"/>
    <mergeCell ref="C31:C32"/>
    <mergeCell ref="D31:D32"/>
    <mergeCell ref="E31:E32"/>
    <mergeCell ref="F31:F32"/>
    <mergeCell ref="C33:C34"/>
    <mergeCell ref="D33:D34"/>
    <mergeCell ref="E33:E34"/>
    <mergeCell ref="F33:F34"/>
    <mergeCell ref="G33:G34"/>
    <mergeCell ref="A33:A34"/>
    <mergeCell ref="B4:G4"/>
    <mergeCell ref="B5:G5"/>
    <mergeCell ref="A21:A22"/>
    <mergeCell ref="A23:A24"/>
    <mergeCell ref="A25:A26"/>
    <mergeCell ref="A27:A28"/>
    <mergeCell ref="A29:A30"/>
    <mergeCell ref="A31:A32"/>
    <mergeCell ref="A9:A10"/>
    <mergeCell ref="A11:A12"/>
    <mergeCell ref="A13:A14"/>
    <mergeCell ref="A15:A16"/>
    <mergeCell ref="A17:A18"/>
    <mergeCell ref="A19:A20"/>
    <mergeCell ref="B33:B34"/>
  </mergeCells>
  <phoneticPr fontId="7"/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ABA4F1B5428A45BA756470C4A01D69" ma:contentTypeVersion="13" ma:contentTypeDescription="新しいドキュメントを作成します。" ma:contentTypeScope="" ma:versionID="a4fa4676ee96b12d20fa260e488bbc9f">
  <xsd:schema xmlns:xsd="http://www.w3.org/2001/XMLSchema" xmlns:xs="http://www.w3.org/2001/XMLSchema" xmlns:p="http://schemas.microsoft.com/office/2006/metadata/properties" xmlns:ns3="caaac1a8-278e-4f0b-b907-c321bbf0f875" xmlns:ns4="ebc35bfd-7794-4c8c-b846-d4ae8f13a481" targetNamespace="http://schemas.microsoft.com/office/2006/metadata/properties" ma:root="true" ma:fieldsID="d34607c3d883865afdafe23eee2191c9" ns3:_="" ns4:_="">
    <xsd:import namespace="caaac1a8-278e-4f0b-b907-c321bbf0f875"/>
    <xsd:import namespace="ebc35bfd-7794-4c8c-b846-d4ae8f13a48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aac1a8-278e-4f0b-b907-c321bbf0f8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35bfd-7794-4c8c-b846-d4ae8f13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FB7693-6748-4684-A638-C5FCE36D9C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6E0F26-89FB-4A80-A56E-F6319414A8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aac1a8-278e-4f0b-b907-c321bbf0f875"/>
    <ds:schemaRef ds:uri="ebc35bfd-7794-4c8c-b846-d4ae8f13a4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ADEED2-E83F-4CD7-AFC4-9439EA1864BF}">
  <ds:schemaRefs>
    <ds:schemaRef ds:uri="caaac1a8-278e-4f0b-b907-c321bbf0f875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bc35bfd-7794-4c8c-b846-d4ae8f13a48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経費内訳書（総括表）</vt:lpstr>
      <vt:lpstr>経費内訳書</vt:lpstr>
      <vt:lpstr>費目チェック（１か年）</vt:lpstr>
      <vt:lpstr>直接人件費明細</vt:lpstr>
      <vt:lpstr>支払照合表</vt:lpstr>
      <vt:lpstr>取得財産管理台帳</vt:lpstr>
      <vt:lpstr>補助対象物件受払簿</vt:lpstr>
      <vt:lpstr>経費内訳書!Print_Area</vt:lpstr>
      <vt:lpstr>'経費内訳書（総括表）'!Print_Area</vt:lpstr>
      <vt:lpstr>支払照合表!Print_Area</vt:lpstr>
      <vt:lpstr>取得財産管理台帳!Print_Area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松原 達宏</cp:lastModifiedBy>
  <cp:lastPrinted>2023-06-12T06:02:38Z</cp:lastPrinted>
  <dcterms:created xsi:type="dcterms:W3CDTF">2021-03-15T10:10:39Z</dcterms:created>
  <dcterms:modified xsi:type="dcterms:W3CDTF">2023-06-12T08:05:07Z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0x01010060ABA4F1B5428A45BA756470C4A01D69</vt:lpwstr>
  </property>
</Properties>
</file>