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<sst xmlns="http://schemas.openxmlformats.org/spreadsheetml/2006/main" count="830" uniqueCount="830">
  <si>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田中病院</t>
  </si>
  <si>
    <t>〒917-0241 福井県 小浜市遠敷１０丁目６０１－１</t>
  </si>
  <si>
    <t>病棟の建築時期と構造</t>
  </si>
  <si>
    <t>建物情報＼病棟名</t>
  </si>
  <si>
    <t>医療療養病棟</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</si>
  <si>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</si>
  <si>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</si>
  <si>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</si>
  <si>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</si>
  <si>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</si>
  <si>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</si>
  <si>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</si>
  <si>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</si>
  <si>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</si>
  <si>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</si>
  <si>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</si>
  <si>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</si>
  <si>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</si>
  <si>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</si>
  <si>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</si>
  <si>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</si>
  <si>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</si>
  <si>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</si>
  <si>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</si>
  <si>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</si>
  <si>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</si>
  <si>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</si>
  <si>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</si>
  <si>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</si>
  <si>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</si>
  <si>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</si>
  <si>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</si>
  <si>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</si>
  <si>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</si>
  <si>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</si>
  <si>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</si>
  <si>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</si>
  <si>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</si>
  <si>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</si>
  <si>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</si>
  <si>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</si>
  <si>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</si>
  <si>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</si>
  <si>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</si>
  <si>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</si>
  <si>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</si>
  <si>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</si>
  <si>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</si>
  <si>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</si>
  <si>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</si>
  <si>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</si>
  <si>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</si>
  <si>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</si>
  <si>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</si>
  <si>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</si>
  <si>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</si>
  <si>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</si>
  <si>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</si>
  <si>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</si>
  <si>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</si>
  <si>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</si>
  <si>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</si>
  <si>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</si>
  <si>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</si>
  <si>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</si>
  <si>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</si>
  <si>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</si>
  <si>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</si>
  <si>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</si>
  <si>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</si>
  <si>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</si>
  <si>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</si>
  <si>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</si>
  <si>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</si>
  <si>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</si>
  <si>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</si>
  <si>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</si>
  <si>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</si>
  <si>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</si>
  <si>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</si>
  <si>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</si>
  <si>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</si>
  <si>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</si>
  <si>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</si>
  <si>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</si>
  <si>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</si>
  <si>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</si>
  <si>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</si>
  <si>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</si>
  <si>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</si>
  <si>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</si>
  <si>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</si>
  <si>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</si>
  <si>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</si>
  <si>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</si>
  <si>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</si>
  <si>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</si>
  <si>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</si>
  <si>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</si>
  <si>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</si>
  <si>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</si>
  <si>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</si>
  <si>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</si>
  <si>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</si>
  <si>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眼科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</si>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</sst>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7</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11</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12</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13</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14</v>
      </c>
      <c r="J20" s="394"/>
      <c r="K20" s="394"/>
      <c r="L20" s="21" t="s">
        <v>15</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16</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19</v>
      </c>
      <c r="B28" s="13"/>
      <c r="C28" s="15"/>
      <c r="D28" s="15"/>
      <c r="E28" s="15"/>
      <c r="F28" s="15"/>
      <c r="G28" s="15"/>
      <c r="H28" s="16"/>
      <c r="I28" s="299" t="s">
        <v>11</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19</v>
      </c>
      <c r="B29" s="19"/>
      <c r="C29" s="15"/>
      <c r="D29" s="15"/>
      <c r="E29" s="15"/>
      <c r="F29" s="15"/>
      <c r="G29" s="15"/>
      <c r="H29" s="16"/>
      <c r="I29" s="299" t="s">
        <v>12</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19</v>
      </c>
      <c r="B30" s="19"/>
      <c r="C30" s="15"/>
      <c r="D30" s="15"/>
      <c r="E30" s="15"/>
      <c r="F30" s="15"/>
      <c r="G30" s="15"/>
      <c r="H30" s="16"/>
      <c r="I30" s="299" t="s">
        <v>13</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19</v>
      </c>
      <c r="B31" s="13"/>
      <c r="C31" s="15"/>
      <c r="D31" s="15"/>
      <c r="E31" s="15"/>
      <c r="F31" s="15"/>
      <c r="G31" s="15"/>
      <c r="H31" s="16"/>
      <c r="I31" s="299" t="s">
        <v>14</v>
      </c>
      <c r="J31" s="300"/>
      <c r="K31" s="301"/>
      <c r="L31" s="21" t="s">
        <v>15</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19</v>
      </c>
      <c r="B32" s="13"/>
      <c r="C32" s="15"/>
      <c r="D32" s="15"/>
      <c r="E32" s="15"/>
      <c r="F32" s="15"/>
      <c r="G32" s="15"/>
      <c r="H32" s="16"/>
      <c r="I32" s="311" t="s">
        <v>20</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19</v>
      </c>
      <c r="B33" s="13"/>
      <c r="C33" s="15"/>
      <c r="D33" s="15"/>
      <c r="E33" s="15"/>
      <c r="F33" s="15"/>
      <c r="G33" s="15"/>
      <c r="H33" s="16"/>
      <c r="I33" s="311" t="s">
        <v>21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19</v>
      </c>
      <c r="B34" s="13"/>
      <c r="C34" s="15"/>
      <c r="D34" s="15"/>
      <c r="E34" s="15"/>
      <c r="F34" s="15"/>
      <c r="G34" s="15"/>
      <c r="H34" s="16"/>
      <c r="I34" s="311" t="s">
        <v>22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19</v>
      </c>
      <c r="B35" s="13"/>
      <c r="C35" s="15"/>
      <c r="D35" s="15"/>
      <c r="E35" s="15"/>
      <c r="F35" s="15"/>
      <c r="G35" s="15"/>
      <c r="H35" s="16"/>
      <c r="I35" s="314" t="s">
        <v>17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25</v>
      </c>
      <c r="B41" s="13"/>
      <c r="C41" s="15"/>
      <c r="D41" s="15"/>
      <c r="E41" s="15"/>
      <c r="F41" s="15"/>
      <c r="G41" s="15"/>
      <c r="H41" s="16"/>
      <c r="I41" s="299" t="s">
        <v>26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25</v>
      </c>
      <c r="B42" s="19"/>
      <c r="C42" s="15"/>
      <c r="D42" s="15"/>
      <c r="E42" s="15"/>
      <c r="F42" s="15"/>
      <c r="G42" s="15"/>
      <c r="H42" s="16"/>
      <c r="I42" s="299" t="s">
        <v>27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25</v>
      </c>
      <c r="B43" s="19"/>
      <c r="C43" s="15"/>
      <c r="D43" s="15"/>
      <c r="E43" s="15"/>
      <c r="F43" s="15"/>
      <c r="G43" s="15"/>
      <c r="H43" s="16"/>
      <c r="I43" s="299" t="s">
        <v>28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25</v>
      </c>
      <c r="B44" s="13"/>
      <c r="C44" s="15"/>
      <c r="D44" s="15"/>
      <c r="E44" s="15"/>
      <c r="F44" s="15"/>
      <c r="G44" s="15"/>
      <c r="H44" s="16"/>
      <c r="I44" s="299" t="s">
        <v>29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31</v>
      </c>
      <c r="B50" s="13"/>
      <c r="C50" s="15"/>
      <c r="D50" s="15"/>
      <c r="E50" s="15"/>
      <c r="F50" s="15"/>
      <c r="G50" s="15"/>
      <c r="H50" s="16"/>
      <c r="I50" s="311" t="s">
        <v>11</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31</v>
      </c>
      <c r="B51" s="19"/>
      <c r="C51" s="15"/>
      <c r="D51" s="15"/>
      <c r="E51" s="15"/>
      <c r="F51" s="15"/>
      <c r="G51" s="15"/>
      <c r="H51" s="16"/>
      <c r="I51" s="311" t="s">
        <v>12</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31</v>
      </c>
      <c r="B52" s="19"/>
      <c r="C52" s="15"/>
      <c r="D52" s="15"/>
      <c r="E52" s="15"/>
      <c r="F52" s="15"/>
      <c r="G52" s="15"/>
      <c r="H52" s="16"/>
      <c r="I52" s="311" t="s">
        <v>13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31</v>
      </c>
      <c r="B53" s="13"/>
      <c r="C53" s="15"/>
      <c r="D53" s="15"/>
      <c r="E53" s="15"/>
      <c r="F53" s="15"/>
      <c r="G53" s="15"/>
      <c r="H53" s="16"/>
      <c r="I53" s="311" t="s">
        <v>14</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31</v>
      </c>
      <c r="B54" s="13"/>
      <c r="C54" s="15"/>
      <c r="D54" s="15"/>
      <c r="E54" s="15"/>
      <c r="F54" s="15"/>
      <c r="G54" s="15"/>
      <c r="H54" s="16"/>
      <c r="I54" s="311" t="s">
        <v>20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31</v>
      </c>
      <c r="B55" s="13"/>
      <c r="C55" s="15"/>
      <c r="D55" s="15"/>
      <c r="E55" s="15"/>
      <c r="F55" s="15"/>
      <c r="G55" s="15"/>
      <c r="H55" s="16"/>
      <c r="I55" s="311" t="s">
        <v>21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31</v>
      </c>
      <c r="B56" s="13"/>
      <c r="C56" s="15"/>
      <c r="D56" s="15"/>
      <c r="E56" s="15"/>
      <c r="F56" s="15"/>
      <c r="G56" s="15"/>
      <c r="H56" s="16"/>
      <c r="I56" s="311" t="s">
        <v>22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31</v>
      </c>
      <c r="B57" s="13"/>
      <c r="C57" s="15"/>
      <c r="D57" s="15"/>
      <c r="E57" s="15"/>
      <c r="F57" s="15"/>
      <c r="G57" s="15"/>
      <c r="H57" s="16"/>
      <c r="I57" s="314" t="s">
        <v>17</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31</v>
      </c>
      <c r="B58" s="13"/>
      <c r="C58" s="15"/>
      <c r="D58" s="15"/>
      <c r="E58" s="15"/>
      <c r="F58" s="15"/>
      <c r="G58" s="15"/>
      <c r="H58" s="16"/>
      <c r="I58" s="314" t="s">
        <v>32</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39</v>
      </c>
      <c r="F71" s="36"/>
      <c r="G71" s="34"/>
      <c r="H71" s="35" t="s">
        <v>40</v>
      </c>
      <c r="I71" s="35"/>
      <c r="J71" s="35" t="s">
        <v>41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42</v>
      </c>
      <c r="D76" s="395"/>
      <c r="E76" s="395"/>
      <c r="F76" s="395"/>
      <c r="G76" s="395"/>
      <c r="H76" s="395" t="s">
        <v>43</v>
      </c>
      <c r="I76" s="395"/>
      <c r="J76" s="395" t="s">
        <v>44</v>
      </c>
      <c r="K76" s="395"/>
      <c r="L76" s="395"/>
      <c r="M76" s="395"/>
      <c r="N76" s="395"/>
      <c r="O76" s="212"/>
      <c r="P76" s="212"/>
      <c r="R76" s="41"/>
      <c r="S76" s="41"/>
      <c r="T76" s="41"/>
      <c r="U76" s="41"/>
      <c r="V76" s="41"/>
      <c r="W76" s="8"/>
    </row>
    <row r="77" s="17" customFormat="1">
      <c r="A77" s="178"/>
      <c r="B77" s="1"/>
      <c r="C77" s="395" t="s">
        <v>45</v>
      </c>
      <c r="D77" s="395"/>
      <c r="E77" s="395"/>
      <c r="F77" s="395"/>
      <c r="G77" s="395"/>
      <c r="H77" s="395" t="s">
        <v>46</v>
      </c>
      <c r="I77" s="395"/>
      <c r="J77" s="234" t="s">
        <v>47</v>
      </c>
      <c r="K77" s="234"/>
      <c r="L77" s="234"/>
      <c r="O77" s="212"/>
      <c r="P77" s="212"/>
      <c r="R77" s="29"/>
      <c r="S77" s="29"/>
      <c r="T77" s="29"/>
      <c r="U77" s="29"/>
      <c r="V77" s="29"/>
      <c r="W77" s="8"/>
    </row>
    <row r="78" s="17" customFormat="1">
      <c r="A78" s="178"/>
      <c r="B78" s="1"/>
      <c r="C78" s="395" t="s">
        <v>48</v>
      </c>
      <c r="D78" s="395"/>
      <c r="E78" s="395"/>
      <c r="F78" s="395"/>
      <c r="G78" s="395"/>
      <c r="H78" s="395" t="s">
        <v>49</v>
      </c>
      <c r="I78" s="395"/>
      <c r="J78" s="305" t="s">
        <v>50</v>
      </c>
      <c r="K78" s="305"/>
      <c r="L78" s="305"/>
      <c r="M78" s="305"/>
      <c r="N78" s="305"/>
      <c r="O78" s="212"/>
      <c r="P78" s="212"/>
      <c r="R78" s="41"/>
      <c r="S78" s="41"/>
      <c r="T78" s="41"/>
      <c r="U78" s="41"/>
      <c r="V78" s="41"/>
      <c r="W78" s="8"/>
    </row>
    <row r="79" s="17" customFormat="1">
      <c r="A79" s="178"/>
      <c r="B79" s="1"/>
      <c r="C79" s="395" t="s">
        <v>51</v>
      </c>
      <c r="D79" s="395"/>
      <c r="E79" s="395"/>
      <c r="F79" s="395"/>
      <c r="G79" s="395"/>
      <c r="H79" s="395" t="s">
        <v>52</v>
      </c>
      <c r="I79" s="395"/>
      <c r="J79" s="305" t="s">
        <v>53</v>
      </c>
      <c r="K79" s="305"/>
      <c r="L79" s="305"/>
      <c r="M79" s="305"/>
      <c r="N79" s="305"/>
      <c r="O79" s="212"/>
      <c r="P79" s="212"/>
      <c r="R79" s="29"/>
      <c r="S79" s="29"/>
      <c r="T79" s="29"/>
      <c r="U79" s="29"/>
      <c r="V79" s="29"/>
      <c r="W79" s="8"/>
    </row>
    <row r="80" s="17" customFormat="1">
      <c r="A80" s="178"/>
      <c r="B80" s="1"/>
      <c r="C80" s="305" t="s">
        <v>54</v>
      </c>
      <c r="D80" s="305"/>
      <c r="E80" s="305"/>
      <c r="F80" s="305"/>
      <c r="G80" s="305"/>
      <c r="H80" s="223"/>
      <c r="I80" s="223"/>
      <c r="J80" s="305" t="s">
        <v>55</v>
      </c>
      <c r="K80" s="305"/>
      <c r="L80" s="305"/>
      <c r="M80" s="305"/>
      <c r="N80" s="305"/>
      <c r="O80" s="212"/>
      <c r="P80" s="212"/>
      <c r="R80" s="29"/>
      <c r="S80" s="29"/>
      <c r="T80" s="29"/>
      <c r="U80" s="29"/>
      <c r="V80" s="29"/>
      <c r="W80" s="8"/>
    </row>
    <row r="81" s="17" customFormat="1">
      <c r="A81" s="178"/>
      <c r="C81" s="305" t="s">
        <v>56</v>
      </c>
      <c r="D81" s="305"/>
      <c r="E81" s="305"/>
      <c r="F81" s="305"/>
      <c r="G81" s="305"/>
      <c r="J81" s="305" t="s">
        <v>57</v>
      </c>
      <c r="K81" s="305"/>
      <c r="L81" s="305"/>
      <c r="M81" s="305"/>
      <c r="N81" s="305"/>
      <c r="O81" s="7"/>
      <c r="P81" s="7"/>
      <c r="Q81" s="7"/>
      <c r="R81" s="7"/>
      <c r="S81" s="7"/>
      <c r="T81" s="7"/>
      <c r="U81" s="7"/>
      <c r="V81" s="7"/>
      <c r="W81" s="8"/>
    </row>
    <row r="82" s="17" customFormat="1">
      <c r="A82" s="178"/>
      <c r="B82" s="1"/>
      <c r="C82" s="305" t="s">
        <v>58</v>
      </c>
      <c r="D82" s="305"/>
      <c r="E82" s="305"/>
      <c r="F82" s="305"/>
      <c r="G82" s="305"/>
      <c r="J82" s="305" t="s">
        <v>59</v>
      </c>
      <c r="K82" s="305"/>
      <c r="L82" s="305"/>
      <c r="M82" s="305"/>
      <c r="N82" s="305"/>
      <c r="O82" s="7"/>
      <c r="P82" s="7"/>
      <c r="Q82" s="7"/>
      <c r="R82" s="7"/>
      <c r="S82" s="7"/>
      <c r="T82" s="7"/>
      <c r="U82" s="7"/>
      <c r="V82" s="7"/>
      <c r="W82" s="8"/>
    </row>
    <row r="83" s="17" customFormat="1">
      <c r="A83" s="178"/>
      <c r="B83" s="1"/>
      <c r="C83" s="305" t="s">
        <v>60</v>
      </c>
      <c r="D83" s="305"/>
      <c r="E83" s="305"/>
      <c r="F83" s="305"/>
      <c r="G83" s="305"/>
      <c r="H83" s="223"/>
      <c r="I83" s="223"/>
      <c r="J83" s="305" t="s">
        <v>61</v>
      </c>
      <c r="K83" s="305"/>
      <c r="L83" s="305"/>
      <c r="M83" s="305"/>
      <c r="N83" s="305"/>
      <c r="O83" s="7"/>
      <c r="P83" s="7"/>
      <c r="Q83" s="7"/>
      <c r="R83" s="7"/>
      <c r="S83" s="7"/>
      <c r="T83" s="7"/>
      <c r="U83" s="7"/>
      <c r="V83" s="7"/>
      <c r="W83" s="8"/>
    </row>
    <row r="84" s="17" customFormat="1">
      <c r="A84" s="178"/>
      <c r="B84" s="1"/>
      <c r="C84" s="305" t="s">
        <v>62</v>
      </c>
      <c r="D84" s="305"/>
      <c r="E84" s="305"/>
      <c r="F84" s="305"/>
      <c r="G84" s="305"/>
      <c r="H84" s="223"/>
      <c r="I84" s="223"/>
      <c r="J84" s="305" t="s">
        <v>63</v>
      </c>
      <c r="K84" s="305"/>
      <c r="L84" s="305"/>
      <c r="M84" s="305"/>
      <c r="N84" s="305"/>
      <c r="O84" s="7"/>
      <c r="P84" s="7"/>
      <c r="Q84" s="7"/>
      <c r="R84" s="7"/>
      <c r="S84" s="7"/>
      <c r="T84" s="7"/>
      <c r="U84" s="7"/>
      <c r="V84" s="7"/>
      <c r="W84" s="8"/>
    </row>
    <row r="85" s="17" customFormat="1">
      <c r="A85" s="178"/>
      <c r="B85" s="1"/>
      <c r="C85" s="305" t="s">
        <v>64</v>
      </c>
      <c r="D85" s="305"/>
      <c r="E85" s="305"/>
      <c r="F85" s="305"/>
      <c r="G85" s="305"/>
      <c r="H85" s="223"/>
      <c r="I85" s="223"/>
      <c r="J85" s="305" t="s">
        <v>65</v>
      </c>
      <c r="K85" s="305"/>
      <c r="L85" s="305"/>
      <c r="M85" s="305"/>
      <c r="N85" s="305"/>
      <c r="O85" s="7"/>
      <c r="P85" s="7"/>
      <c r="Q85" s="7"/>
      <c r="R85" s="7"/>
      <c r="S85" s="7"/>
      <c r="T85" s="7"/>
      <c r="U85" s="7"/>
      <c r="V85" s="7"/>
      <c r="W85" s="8"/>
    </row>
    <row r="86" s="17" customFormat="1">
      <c r="A86" s="178"/>
      <c r="B86" s="1"/>
      <c r="C86" s="305" t="s">
        <v>66</v>
      </c>
      <c r="D86" s="305"/>
      <c r="E86" s="305"/>
      <c r="F86" s="305"/>
      <c r="G86" s="305"/>
      <c r="H86" s="223"/>
      <c r="I86" s="223"/>
      <c r="J86" s="305" t="s">
        <v>67</v>
      </c>
      <c r="K86" s="305"/>
      <c r="L86" s="305"/>
      <c r="M86" s="305"/>
      <c r="N86" s="305"/>
      <c r="O86" s="7"/>
      <c r="P86" s="7"/>
      <c r="Q86" s="7"/>
      <c r="R86" s="7"/>
      <c r="S86" s="7"/>
      <c r="T86" s="7"/>
      <c r="U86" s="7"/>
      <c r="V86" s="7"/>
      <c r="W86" s="8"/>
    </row>
    <row r="87" s="17" customFormat="1">
      <c r="A87" s="178"/>
      <c r="B87" s="1"/>
      <c r="C87" s="395" t="s">
        <v>68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69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72</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73</v>
      </c>
      <c r="B96" s="1"/>
      <c r="C96" s="289" t="s">
        <v>74</v>
      </c>
      <c r="D96" s="290"/>
      <c r="E96" s="290"/>
      <c r="F96" s="290"/>
      <c r="G96" s="290"/>
      <c r="H96" s="291"/>
      <c r="I96" s="220" t="s">
        <v>75</v>
      </c>
      <c r="J96" s="193" t="s">
        <v>76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78</v>
      </c>
      <c r="B104" s="1"/>
      <c r="C104" s="296" t="s">
        <v>79</v>
      </c>
      <c r="D104" s="298"/>
      <c r="E104" s="398" t="s">
        <v>80</v>
      </c>
      <c r="F104" s="399"/>
      <c r="G104" s="399"/>
      <c r="H104" s="400"/>
      <c r="I104" s="391" t="s">
        <v>81</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82</v>
      </c>
      <c r="B105" s="68"/>
      <c r="C105" s="357"/>
      <c r="D105" s="358"/>
      <c r="E105" s="381"/>
      <c r="F105" s="382"/>
      <c r="G105" s="387" t="s">
        <v>83</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78</v>
      </c>
      <c r="B106" s="68"/>
      <c r="C106" s="357"/>
      <c r="D106" s="358"/>
      <c r="E106" s="289" t="s">
        <v>84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78</v>
      </c>
      <c r="B107" s="68"/>
      <c r="C107" s="359"/>
      <c r="D107" s="360"/>
      <c r="E107" s="280" t="s">
        <v>85</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86</v>
      </c>
      <c r="B108" s="68"/>
      <c r="C108" s="296" t="s">
        <v>87</v>
      </c>
      <c r="D108" s="298"/>
      <c r="E108" s="296" t="s">
        <v>80</v>
      </c>
      <c r="F108" s="297"/>
      <c r="G108" s="297"/>
      <c r="H108" s="298"/>
      <c r="I108" s="392"/>
      <c r="J108" s="190">
        <f ref="J108:J116" t="shared" si="9">IF(SUM(L108:BS108)=0,IF(COUNTIF(L108:BS108,"未確認")&gt;0,"未確認",IF(COUNTIF(L108:BS108,"~*")&gt;0,"*",SUM(L108:BS108))),SUM(L108:BS108))</f>
        <v>0</v>
      </c>
      <c r="K108" s="172" t="str">
        <f t="shared" si="8"/>
      </c>
      <c r="L108" s="192">
        <v>60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88</v>
      </c>
      <c r="B109" s="68"/>
      <c r="C109" s="357"/>
      <c r="D109" s="358"/>
      <c r="E109" s="401"/>
      <c r="F109" s="402"/>
      <c r="G109" s="289" t="s">
        <v>89</v>
      </c>
      <c r="H109" s="291"/>
      <c r="I109" s="392"/>
      <c r="J109" s="190">
        <f t="shared" si="9"/>
        <v>0</v>
      </c>
      <c r="K109" s="172" t="str">
        <f t="shared" si="8"/>
      </c>
      <c r="L109" s="192">
        <v>60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90</v>
      </c>
      <c r="B110" s="68"/>
      <c r="C110" s="357"/>
      <c r="D110" s="358"/>
      <c r="E110" s="401"/>
      <c r="F110" s="382"/>
      <c r="G110" s="289" t="s">
        <v>91</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86</v>
      </c>
      <c r="B111" s="68"/>
      <c r="C111" s="357"/>
      <c r="D111" s="358"/>
      <c r="E111" s="296" t="s">
        <v>84</v>
      </c>
      <c r="F111" s="297"/>
      <c r="G111" s="297"/>
      <c r="H111" s="298"/>
      <c r="I111" s="392"/>
      <c r="J111" s="190">
        <f t="shared" si="9"/>
        <v>0</v>
      </c>
      <c r="K111" s="172" t="str">
        <f t="shared" si="8"/>
      </c>
      <c r="L111" s="192">
        <v>60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88</v>
      </c>
      <c r="B112" s="68"/>
      <c r="C112" s="357"/>
      <c r="D112" s="358"/>
      <c r="E112" s="401"/>
      <c r="F112" s="402"/>
      <c r="G112" s="289" t="s">
        <v>89</v>
      </c>
      <c r="H112" s="291"/>
      <c r="I112" s="392"/>
      <c r="J112" s="190">
        <f t="shared" si="9"/>
        <v>0</v>
      </c>
      <c r="K112" s="172" t="str">
        <f t="shared" si="8"/>
      </c>
      <c r="L112" s="192">
        <v>60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90</v>
      </c>
      <c r="B113" s="68"/>
      <c r="C113" s="357"/>
      <c r="D113" s="358"/>
      <c r="E113" s="381"/>
      <c r="F113" s="382"/>
      <c r="G113" s="289" t="s">
        <v>91</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86</v>
      </c>
      <c r="B114" s="68"/>
      <c r="C114" s="357"/>
      <c r="D114" s="358"/>
      <c r="E114" s="283" t="s">
        <v>85</v>
      </c>
      <c r="F114" s="284"/>
      <c r="G114" s="284"/>
      <c r="H114" s="285"/>
      <c r="I114" s="392"/>
      <c r="J114" s="190">
        <f t="shared" si="9"/>
        <v>0</v>
      </c>
      <c r="K114" s="172" t="str">
        <f t="shared" si="8"/>
      </c>
      <c r="L114" s="192">
        <v>60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88</v>
      </c>
      <c r="B115" s="68"/>
      <c r="C115" s="357"/>
      <c r="D115" s="358"/>
      <c r="E115" s="405"/>
      <c r="F115" s="406"/>
      <c r="G115" s="280" t="s">
        <v>89</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90</v>
      </c>
      <c r="B116" s="68"/>
      <c r="C116" s="359"/>
      <c r="D116" s="360"/>
      <c r="E116" s="383"/>
      <c r="F116" s="384"/>
      <c r="G116" s="280" t="s">
        <v>91</v>
      </c>
      <c r="H116" s="282"/>
      <c r="I116" s="392"/>
      <c r="J116" s="190">
        <f t="shared" si="9"/>
        <v>0</v>
      </c>
      <c r="K116" s="172" t="str">
        <f t="shared" si="8"/>
      </c>
      <c r="L116" s="192">
        <v>60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92</v>
      </c>
      <c r="B117" s="68"/>
      <c r="C117" s="387" t="s">
        <v>93</v>
      </c>
      <c r="D117" s="388"/>
      <c r="E117" s="388"/>
      <c r="F117" s="388"/>
      <c r="G117" s="388"/>
      <c r="H117" s="389"/>
      <c r="I117" s="393"/>
      <c r="J117" s="69"/>
      <c r="K117" s="70" t="s">
        <v>94</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96</v>
      </c>
      <c r="B125" s="1"/>
      <c r="C125" s="296" t="s">
        <v>97</v>
      </c>
      <c r="D125" s="297"/>
      <c r="E125" s="297"/>
      <c r="F125" s="297"/>
      <c r="G125" s="297"/>
      <c r="H125" s="298"/>
      <c r="I125" s="277" t="s">
        <v>98</v>
      </c>
      <c r="J125" s="78"/>
      <c r="K125" s="79"/>
      <c r="L125" s="253" t="s">
        <v>99</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100</v>
      </c>
      <c r="B126" s="1"/>
      <c r="C126" s="221"/>
      <c r="D126" s="222"/>
      <c r="E126" s="296" t="s">
        <v>101</v>
      </c>
      <c r="F126" s="297"/>
      <c r="G126" s="297"/>
      <c r="H126" s="298"/>
      <c r="I126" s="294"/>
      <c r="J126" s="81"/>
      <c r="K126" s="82"/>
      <c r="L126" s="253" t="s">
        <v>102</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57"/>
      <c r="F127" s="390"/>
      <c r="G127" s="390"/>
      <c r="H127" s="358"/>
      <c r="I127" s="294"/>
      <c r="J127" s="81"/>
      <c r="K127" s="82"/>
      <c r="L127" s="253" t="s">
        <v>104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3</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8</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1.6</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10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2.5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0.8</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2</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71</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72</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0</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1.9</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0.8</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1</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86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86</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24232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81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86</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18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56</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2</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10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81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18</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2</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6</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9</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45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81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71</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10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71</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72</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356</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110</v>
      </c>
      <c r="D402" s="281"/>
      <c r="E402" s="281"/>
      <c r="F402" s="281"/>
      <c r="G402" s="281"/>
      <c r="H402" s="282"/>
      <c r="I402" s="385"/>
      <c r="J402" s="195" t="str">
        <f t="shared" si="59"/>
        <v>未確認</v>
      </c>
      <c r="K402" s="196" t="str">
        <f t="shared" si="60"/>
        <v>※</v>
      </c>
      <c r="L402" s="94">
        <v>76</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28" t="s">
        <v>427</v>
      </c>
      <c r="E474" s="289" t="s">
        <v>428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29"/>
      <c r="E475" s="289" t="s">
        <v>430</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29"/>
      <c r="E476" s="289" t="s">
        <v>432</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29"/>
      <c r="E477" s="289" t="s">
        <v>434</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29"/>
      <c r="E478" s="289" t="s">
        <v>436</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29"/>
      <c r="E479" s="289" t="s">
        <v>438</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29"/>
      <c r="E480" s="289" t="s">
        <v>440</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29"/>
      <c r="E481" s="289" t="s">
        <v>442</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29"/>
      <c r="E482" s="289" t="s">
        <v>444</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29"/>
      <c r="E483" s="289" t="s">
        <v>446</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29"/>
      <c r="E484" s="289" t="s">
        <v>448</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0"/>
      <c r="E485" s="289" t="s">
        <v>450</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6" t="s">
        <v>452</v>
      </c>
      <c r="D486" s="297"/>
      <c r="E486" s="297"/>
      <c r="F486" s="297"/>
      <c r="G486" s="297"/>
      <c r="H486" s="298"/>
      <c r="I486" s="293"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28" t="s">
        <v>427</v>
      </c>
      <c r="E487" s="289" t="s">
        <v>428</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29"/>
      <c r="E488" s="289" t="s">
        <v>430</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29"/>
      <c r="E489" s="289" t="s">
        <v>432</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29"/>
      <c r="E490" s="289" t="s">
        <v>434</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29"/>
      <c r="E491" s="289" t="s">
        <v>436</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29"/>
      <c r="E492" s="289" t="s">
        <v>438</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29"/>
      <c r="E493" s="289" t="s">
        <v>440</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29"/>
      <c r="E494" s="289" t="s">
        <v>442</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29"/>
      <c r="E495" s="289" t="s">
        <v>444</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29"/>
      <c r="E496" s="289" t="s">
        <v>446</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29"/>
      <c r="E497" s="289" t="s">
        <v>448</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0"/>
      <c r="E498" s="289" t="s">
        <v>450</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466</v>
      </c>
      <c r="B499" s="118"/>
      <c r="C499" s="289" t="s">
        <v>467</v>
      </c>
      <c r="D499" s="290"/>
      <c r="E499" s="290"/>
      <c r="F499" s="290"/>
      <c r="G499" s="290"/>
      <c r="H499" s="291"/>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469</v>
      </c>
      <c r="B500" s="118"/>
      <c r="C500" s="289" t="s">
        <v>470</v>
      </c>
      <c r="D500" s="290"/>
      <c r="E500" s="290"/>
      <c r="F500" s="290"/>
      <c r="G500" s="290"/>
      <c r="H500" s="291"/>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472</v>
      </c>
      <c r="B501" s="118"/>
      <c r="C501" s="289" t="s">
        <v>473</v>
      </c>
      <c r="D501" s="290"/>
      <c r="E501" s="290"/>
      <c r="F501" s="290"/>
      <c r="G501" s="290"/>
      <c r="H501" s="291"/>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89" t="s">
        <v>478</v>
      </c>
      <c r="D509" s="290"/>
      <c r="E509" s="290"/>
      <c r="F509" s="290"/>
      <c r="G509" s="290"/>
      <c r="H509" s="291"/>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89" t="s">
        <v>481</v>
      </c>
      <c r="D510" s="290"/>
      <c r="E510" s="290"/>
      <c r="F510" s="290"/>
      <c r="G510" s="290"/>
      <c r="H510" s="291"/>
      <c r="I510" s="98" t="s">
        <v>482</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483</v>
      </c>
      <c r="B511" s="155"/>
      <c r="C511" s="289" t="s">
        <v>484</v>
      </c>
      <c r="D511" s="290"/>
      <c r="E511" s="290"/>
      <c r="F511" s="290"/>
      <c r="G511" s="290"/>
      <c r="H511" s="291"/>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486</v>
      </c>
      <c r="B512" s="155"/>
      <c r="C512" s="289" t="s">
        <v>487</v>
      </c>
      <c r="D512" s="290"/>
      <c r="E512" s="290"/>
      <c r="F512" s="290"/>
      <c r="G512" s="290"/>
      <c r="H512" s="291"/>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489</v>
      </c>
      <c r="B513" s="155"/>
      <c r="C513" s="289" t="s">
        <v>490</v>
      </c>
      <c r="D513" s="290"/>
      <c r="E513" s="290"/>
      <c r="F513" s="290"/>
      <c r="G513" s="290"/>
      <c r="H513" s="291"/>
      <c r="I513" s="98" t="s">
        <v>491</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0" t="s">
        <v>493</v>
      </c>
      <c r="D514" s="281"/>
      <c r="E514" s="281"/>
      <c r="F514" s="281"/>
      <c r="G514" s="281"/>
      <c r="H514" s="282"/>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495</v>
      </c>
      <c r="B515" s="155"/>
      <c r="C515" s="289" t="s">
        <v>496</v>
      </c>
      <c r="D515" s="290"/>
      <c r="E515" s="290"/>
      <c r="F515" s="290"/>
      <c r="G515" s="290"/>
      <c r="H515" s="291"/>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89" t="s">
        <v>499</v>
      </c>
      <c r="D516" s="290"/>
      <c r="E516" s="290"/>
      <c r="F516" s="290"/>
      <c r="G516" s="290"/>
      <c r="H516" s="291"/>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502</v>
      </c>
      <c r="B521" s="155"/>
      <c r="C521" s="306" t="s">
        <v>503</v>
      </c>
      <c r="D521" s="307"/>
      <c r="E521" s="307"/>
      <c r="F521" s="307"/>
      <c r="G521" s="307"/>
      <c r="H521" s="308"/>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505</v>
      </c>
      <c r="D522" s="307"/>
      <c r="E522" s="307"/>
      <c r="F522" s="307"/>
      <c r="G522" s="307"/>
      <c r="H522" s="308"/>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507</v>
      </c>
      <c r="B523" s="155"/>
      <c r="C523" s="306" t="s">
        <v>508</v>
      </c>
      <c r="D523" s="307"/>
      <c r="E523" s="307"/>
      <c r="F523" s="307"/>
      <c r="G523" s="307"/>
      <c r="H523" s="308"/>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511</v>
      </c>
      <c r="B528" s="155"/>
      <c r="C528" s="306" t="s">
        <v>512</v>
      </c>
      <c r="D528" s="307"/>
      <c r="E528" s="307"/>
      <c r="F528" s="307"/>
      <c r="G528" s="307"/>
      <c r="H528" s="308"/>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89" t="s">
        <v>516</v>
      </c>
      <c r="D533" s="290"/>
      <c r="E533" s="290"/>
      <c r="F533" s="290"/>
      <c r="G533" s="290"/>
      <c r="H533" s="291"/>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519</v>
      </c>
      <c r="B538" s="155"/>
      <c r="C538" s="289" t="s">
        <v>520</v>
      </c>
      <c r="D538" s="290"/>
      <c r="E538" s="290"/>
      <c r="F538" s="290"/>
      <c r="G538" s="290"/>
      <c r="H538" s="291"/>
      <c r="I538" s="98" t="s">
        <v>521</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522</v>
      </c>
      <c r="B539" s="155"/>
      <c r="C539" s="289" t="s">
        <v>523</v>
      </c>
      <c r="D539" s="290"/>
      <c r="E539" s="290"/>
      <c r="F539" s="290"/>
      <c r="G539" s="290"/>
      <c r="H539" s="291"/>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89" t="s">
        <v>526</v>
      </c>
      <c r="D540" s="290"/>
      <c r="E540" s="290"/>
      <c r="F540" s="290"/>
      <c r="G540" s="290"/>
      <c r="H540" s="291"/>
      <c r="I540" s="293"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89" t="s">
        <v>529</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531</v>
      </c>
      <c r="B543" s="155"/>
      <c r="C543" s="289" t="s">
        <v>532</v>
      </c>
      <c r="D543" s="290"/>
      <c r="E543" s="290"/>
      <c r="F543" s="290"/>
      <c r="G543" s="290"/>
      <c r="H543" s="291"/>
      <c r="I543" s="98" t="s">
        <v>533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534</v>
      </c>
      <c r="B544" s="155"/>
      <c r="C544" s="289" t="s">
        <v>535</v>
      </c>
      <c r="D544" s="290"/>
      <c r="E544" s="290"/>
      <c r="F544" s="290"/>
      <c r="G544" s="290"/>
      <c r="H544" s="291"/>
      <c r="I544" s="98" t="s">
        <v>536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538</v>
      </c>
      <c r="C552" s="289" t="s">
        <v>539</v>
      </c>
      <c r="D552" s="290"/>
      <c r="E552" s="290"/>
      <c r="F552" s="290"/>
      <c r="G552" s="290"/>
      <c r="H552" s="291"/>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541</v>
      </c>
      <c r="B553" s="96"/>
      <c r="C553" s="289" t="s">
        <v>542</v>
      </c>
      <c r="D553" s="290"/>
      <c r="E553" s="290"/>
      <c r="F553" s="290"/>
      <c r="G553" s="290"/>
      <c r="H553" s="291"/>
      <c r="I553" s="98" t="s">
        <v>543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544</v>
      </c>
      <c r="B554" s="96"/>
      <c r="C554" s="289" t="s">
        <v>545</v>
      </c>
      <c r="D554" s="290"/>
      <c r="E554" s="290"/>
      <c r="F554" s="290"/>
      <c r="G554" s="290"/>
      <c r="H554" s="291"/>
      <c r="I554" s="98" t="s">
        <v>546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547</v>
      </c>
      <c r="B555" s="96"/>
      <c r="C555" s="289" t="s">
        <v>548</v>
      </c>
      <c r="D555" s="290"/>
      <c r="E555" s="290"/>
      <c r="F555" s="290"/>
      <c r="G555" s="290"/>
      <c r="H555" s="291"/>
      <c r="I555" s="98" t="s">
        <v>549</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550</v>
      </c>
      <c r="B556" s="96"/>
      <c r="C556" s="289" t="s">
        <v>551</v>
      </c>
      <c r="D556" s="290"/>
      <c r="E556" s="290"/>
      <c r="F556" s="290"/>
      <c r="G556" s="290"/>
      <c r="H556" s="291"/>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553</v>
      </c>
      <c r="B557" s="96"/>
      <c r="C557" s="289" t="s">
        <v>554</v>
      </c>
      <c r="D557" s="290"/>
      <c r="E557" s="290"/>
      <c r="F557" s="290"/>
      <c r="G557" s="290"/>
      <c r="H557" s="291"/>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89" t="s">
        <v>557</v>
      </c>
      <c r="D558" s="290"/>
      <c r="E558" s="290"/>
      <c r="F558" s="290"/>
      <c r="G558" s="290"/>
      <c r="H558" s="291"/>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559</v>
      </c>
      <c r="B559" s="96"/>
      <c r="C559" s="289" t="s">
        <v>560</v>
      </c>
      <c r="D559" s="290"/>
      <c r="E559" s="290"/>
      <c r="F559" s="290"/>
      <c r="G559" s="290"/>
      <c r="H559" s="291"/>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562</v>
      </c>
      <c r="B560" s="96"/>
      <c r="C560" s="280" t="s">
        <v>563</v>
      </c>
      <c r="D560" s="281"/>
      <c r="E560" s="281"/>
      <c r="F560" s="281"/>
      <c r="G560" s="281"/>
      <c r="H560" s="282"/>
      <c r="I560" s="103"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565</v>
      </c>
      <c r="B561" s="96"/>
      <c r="C561" s="289" t="s">
        <v>566</v>
      </c>
      <c r="D561" s="290"/>
      <c r="E561" s="290"/>
      <c r="F561" s="290"/>
      <c r="G561" s="290"/>
      <c r="H561" s="291"/>
      <c r="I561" s="103"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568</v>
      </c>
      <c r="B562" s="96"/>
      <c r="C562" s="289" t="s">
        <v>569</v>
      </c>
      <c r="D562" s="290"/>
      <c r="E562" s="290"/>
      <c r="F562" s="290"/>
      <c r="G562" s="290"/>
      <c r="H562" s="291"/>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571</v>
      </c>
      <c r="B563" s="96"/>
      <c r="C563" s="289" t="s">
        <v>572</v>
      </c>
      <c r="D563" s="290"/>
      <c r="E563" s="290"/>
      <c r="F563" s="290"/>
      <c r="G563" s="290"/>
      <c r="H563" s="291"/>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574</v>
      </c>
      <c r="B564" s="96"/>
      <c r="C564" s="289" t="s">
        <v>575</v>
      </c>
      <c r="D564" s="290"/>
      <c r="E564" s="290"/>
      <c r="F564" s="290"/>
      <c r="G564" s="290"/>
      <c r="H564" s="291"/>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577</v>
      </c>
      <c r="B568" s="96"/>
      <c r="C568" s="280" t="s">
        <v>578</v>
      </c>
      <c r="D568" s="281"/>
      <c r="E568" s="281"/>
      <c r="F568" s="281"/>
      <c r="G568" s="281"/>
      <c r="H568" s="282"/>
      <c r="I568" s="269" t="s">
        <v>579</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580</v>
      </c>
      <c r="D569" s="284"/>
      <c r="E569" s="284"/>
      <c r="F569" s="284"/>
      <c r="G569" s="284"/>
      <c r="H569" s="285"/>
      <c r="I569" s="277" t="s">
        <v>581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1" t="s">
        <v>583</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1" t="s">
        <v>585</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1" t="s">
        <v>587</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1" t="s">
        <v>589</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1" t="s">
        <v>591</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1" t="s">
        <v>593</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1" t="s">
        <v>583</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1" t="s">
        <v>585</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1" t="s">
        <v>587</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1" t="s">
        <v>589</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1" t="s">
        <v>591</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1" t="s">
        <v>593</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1" t="s">
        <v>583</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1" t="s">
        <v>585</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1" t="s">
        <v>587</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1" t="s">
        <v>589</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1" t="s">
        <v>591</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1" t="s">
        <v>593</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609</v>
      </c>
      <c r="C597" s="289" t="s">
        <v>610</v>
      </c>
      <c r="D597" s="290"/>
      <c r="E597" s="290"/>
      <c r="F597" s="290"/>
      <c r="G597" s="290"/>
      <c r="H597" s="291"/>
      <c r="I597" s="100" t="s">
        <v>611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612</v>
      </c>
      <c r="B598" s="68"/>
      <c r="C598" s="289" t="s">
        <v>613</v>
      </c>
      <c r="D598" s="290"/>
      <c r="E598" s="290"/>
      <c r="F598" s="290"/>
      <c r="G598" s="290"/>
      <c r="H598" s="291"/>
      <c r="I598" s="100" t="s">
        <v>614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89" t="s">
        <v>616</v>
      </c>
      <c r="D599" s="290"/>
      <c r="E599" s="290"/>
      <c r="F599" s="290"/>
      <c r="G599" s="290"/>
      <c r="H599" s="291"/>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618</v>
      </c>
      <c r="B600" s="68"/>
      <c r="C600" s="289" t="s">
        <v>619</v>
      </c>
      <c r="D600" s="290"/>
      <c r="E600" s="290"/>
      <c r="F600" s="290"/>
      <c r="G600" s="290"/>
      <c r="H600" s="291"/>
      <c r="I600" s="22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89" t="s">
        <v>622</v>
      </c>
      <c r="D601" s="290"/>
      <c r="E601" s="290"/>
      <c r="F601" s="290"/>
      <c r="G601" s="290"/>
      <c r="H601" s="291"/>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624</v>
      </c>
      <c r="B602" s="68"/>
      <c r="C602" s="283" t="s">
        <v>625</v>
      </c>
      <c r="D602" s="284"/>
      <c r="E602" s="284"/>
      <c r="F602" s="284"/>
      <c r="G602" s="284"/>
      <c r="H602" s="285"/>
      <c r="I602" s="293" t="s">
        <v>626</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627</v>
      </c>
      <c r="B603" s="68"/>
      <c r="C603" s="218"/>
      <c r="D603" s="219"/>
      <c r="E603" s="280" t="s">
        <v>628</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629</v>
      </c>
      <c r="B604" s="68"/>
      <c r="C604" s="283" t="s">
        <v>630</v>
      </c>
      <c r="D604" s="284"/>
      <c r="E604" s="284"/>
      <c r="F604" s="284"/>
      <c r="G604" s="284"/>
      <c r="H604" s="285"/>
      <c r="I604" s="277" t="s">
        <v>631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632</v>
      </c>
      <c r="B605" s="68"/>
      <c r="C605" s="218"/>
      <c r="D605" s="219"/>
      <c r="E605" s="280" t="s">
        <v>628</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0" t="s">
        <v>634</v>
      </c>
      <c r="D606" s="281"/>
      <c r="E606" s="281"/>
      <c r="F606" s="281"/>
      <c r="G606" s="281"/>
      <c r="H606" s="282"/>
      <c r="I606" s="98" t="s">
        <v>635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636</v>
      </c>
      <c r="B607" s="68"/>
      <c r="C607" s="289" t="s">
        <v>637</v>
      </c>
      <c r="D607" s="290"/>
      <c r="E607" s="290"/>
      <c r="F607" s="290"/>
      <c r="G607" s="290"/>
      <c r="H607" s="291"/>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639</v>
      </c>
      <c r="B608" s="68"/>
      <c r="C608" s="289" t="s">
        <v>640</v>
      </c>
      <c r="D608" s="290"/>
      <c r="E608" s="290"/>
      <c r="F608" s="290"/>
      <c r="G608" s="290"/>
      <c r="H608" s="291"/>
      <c r="I608" s="98" t="s">
        <v>641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642</v>
      </c>
      <c r="B609" s="68"/>
      <c r="C609" s="289" t="s">
        <v>643</v>
      </c>
      <c r="D609" s="290"/>
      <c r="E609" s="290"/>
      <c r="F609" s="290"/>
      <c r="G609" s="290"/>
      <c r="H609" s="291"/>
      <c r="I609" s="98" t="s">
        <v>644</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645</v>
      </c>
      <c r="B610" s="68"/>
      <c r="C610" s="289" t="s">
        <v>646</v>
      </c>
      <c r="D610" s="290"/>
      <c r="E610" s="290"/>
      <c r="F610" s="290"/>
      <c r="G610" s="290"/>
      <c r="H610" s="291"/>
      <c r="I610" s="98" t="s">
        <v>647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648</v>
      </c>
      <c r="B611" s="68"/>
      <c r="C611" s="289" t="s">
        <v>649</v>
      </c>
      <c r="D611" s="290"/>
      <c r="E611" s="290"/>
      <c r="F611" s="290"/>
      <c r="G611" s="290"/>
      <c r="H611" s="291"/>
      <c r="I611" s="160" t="s">
        <v>650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651</v>
      </c>
      <c r="B612" s="68"/>
      <c r="C612" s="289" t="s">
        <v>652</v>
      </c>
      <c r="D612" s="290"/>
      <c r="E612" s="290"/>
      <c r="F612" s="290"/>
      <c r="G612" s="290"/>
      <c r="H612" s="291"/>
      <c r="I612" s="98" t="s">
        <v>653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655</v>
      </c>
      <c r="B620" s="92"/>
      <c r="C620" s="280" t="s">
        <v>656</v>
      </c>
      <c r="D620" s="281"/>
      <c r="E620" s="281"/>
      <c r="F620" s="281"/>
      <c r="G620" s="281"/>
      <c r="H620" s="282"/>
      <c r="I620" s="318" t="s">
        <v>657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658</v>
      </c>
      <c r="B621" s="92"/>
      <c r="C621" s="280" t="s">
        <v>659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660</v>
      </c>
      <c r="B622" s="92"/>
      <c r="C622" s="280" t="s">
        <v>661</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662</v>
      </c>
      <c r="B623" s="92"/>
      <c r="C623" s="280" t="s">
        <v>663</v>
      </c>
      <c r="D623" s="281"/>
      <c r="E623" s="281"/>
      <c r="F623" s="281"/>
      <c r="G623" s="281"/>
      <c r="H623" s="282"/>
      <c r="I623" s="273" t="s">
        <v>664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666</v>
      </c>
      <c r="B625" s="92"/>
      <c r="C625" s="289" t="s">
        <v>667</v>
      </c>
      <c r="D625" s="290"/>
      <c r="E625" s="290"/>
      <c r="F625" s="290"/>
      <c r="G625" s="290"/>
      <c r="H625" s="291"/>
      <c r="I625" s="98" t="s">
        <v>668</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669</v>
      </c>
      <c r="B626" s="92"/>
      <c r="C626" s="280" t="s">
        <v>670</v>
      </c>
      <c r="D626" s="281"/>
      <c r="E626" s="281"/>
      <c r="F626" s="281"/>
      <c r="G626" s="281"/>
      <c r="H626" s="282"/>
      <c r="I626" s="103" t="s">
        <v>671</v>
      </c>
      <c r="J626" s="93" t="str">
        <f t="shared" si="115"/>
        <v>未確認</v>
      </c>
      <c r="K626" s="152" t="str">
        <f t="shared" si="114"/>
        <v>※</v>
      </c>
      <c r="L626" s="94" t="s">
        <v>672</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0" t="s">
        <v>674</v>
      </c>
      <c r="D627" s="281"/>
      <c r="E627" s="281"/>
      <c r="F627" s="281"/>
      <c r="G627" s="281"/>
      <c r="H627" s="282"/>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676</v>
      </c>
      <c r="B628" s="96"/>
      <c r="C628" s="289" t="s">
        <v>677</v>
      </c>
      <c r="D628" s="290"/>
      <c r="E628" s="290"/>
      <c r="F628" s="290"/>
      <c r="G628" s="290"/>
      <c r="H628" s="291"/>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0" t="s">
        <v>680</v>
      </c>
      <c r="D629" s="281"/>
      <c r="E629" s="281"/>
      <c r="F629" s="281"/>
      <c r="G629" s="281"/>
      <c r="H629" s="282"/>
      <c r="I629" s="98" t="s">
        <v>681</v>
      </c>
      <c r="J629" s="93" t="str">
        <f t="shared" si="115"/>
        <v>未確認</v>
      </c>
      <c r="K629" s="152" t="str">
        <f t="shared" si="114"/>
        <v>※</v>
      </c>
      <c r="L629" s="94" t="s">
        <v>672</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t="s">
        <v>672</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6" t="s">
        <v>715</v>
      </c>
      <c r="D654" s="297"/>
      <c r="E654" s="297"/>
      <c r="F654" s="297"/>
      <c r="G654" s="297"/>
      <c r="H654" s="298"/>
      <c r="I654" s="98" t="s">
        <v>716</v>
      </c>
      <c r="J654" s="93" t="str">
        <f>IF(SUM(L654:BS654)=0,IF(COUNTIF(L654:BS654,"未確認")&gt;0,"未確認",IF(COUNTIF(L654:BS654,"~*")&gt;0,"*",SUM(L654:BS654))),SUM(L654:BS654))</f>
        <v>未確認</v>
      </c>
      <c r="K654" s="152" t="str">
        <f ref="K654:K668" t="shared" si="126">IF(OR(COUNTIF(L654:BS654,"未確認")&gt;0,COUNTIF(L654:BS654,"*")&gt;0),"※","")</f>
        <v>※</v>
      </c>
      <c r="L654" s="94">
        <v>66</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717</v>
      </c>
      <c r="B655" s="68"/>
      <c r="C655" s="139"/>
      <c r="D655" s="163"/>
      <c r="E655" s="289" t="s">
        <v>718</v>
      </c>
      <c r="F655" s="290"/>
      <c r="G655" s="290"/>
      <c r="H655" s="291"/>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720</v>
      </c>
      <c r="B656" s="68"/>
      <c r="C656" s="139"/>
      <c r="D656" s="163"/>
      <c r="E656" s="289" t="s">
        <v>721</v>
      </c>
      <c r="F656" s="290"/>
      <c r="G656" s="290"/>
      <c r="H656" s="291"/>
      <c r="I656" s="98" t="s">
        <v>722</v>
      </c>
      <c r="J656" s="93" t="str">
        <f t="shared" si="127"/>
        <v>未確認</v>
      </c>
      <c r="K656" s="152" t="str">
        <f t="shared" si="126"/>
        <v>※</v>
      </c>
      <c r="L656" s="94">
        <v>18</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723</v>
      </c>
      <c r="B657" s="68"/>
      <c r="C657" s="221"/>
      <c r="D657" s="222"/>
      <c r="E657" s="289" t="s">
        <v>724</v>
      </c>
      <c r="F657" s="290"/>
      <c r="G657" s="290"/>
      <c r="H657" s="291"/>
      <c r="I657" s="98" t="s">
        <v>725</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89" t="s">
        <v>727</v>
      </c>
      <c r="F658" s="290"/>
      <c r="G658" s="290"/>
      <c r="H658" s="291"/>
      <c r="I658" s="98" t="s">
        <v>728</v>
      </c>
      <c r="J658" s="93" t="str">
        <f t="shared" si="127"/>
        <v>未確認</v>
      </c>
      <c r="K658" s="152" t="str">
        <f t="shared" si="126"/>
        <v>※</v>
      </c>
      <c r="L658" s="94">
        <v>48</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729</v>
      </c>
      <c r="B659" s="68"/>
      <c r="C659" s="139"/>
      <c r="D659" s="163"/>
      <c r="E659" s="289" t="s">
        <v>730</v>
      </c>
      <c r="F659" s="290"/>
      <c r="G659" s="290"/>
      <c r="H659" s="291"/>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732</v>
      </c>
      <c r="B660" s="68"/>
      <c r="C660" s="139"/>
      <c r="D660" s="163"/>
      <c r="E660" s="289" t="s">
        <v>733</v>
      </c>
      <c r="F660" s="290"/>
      <c r="G660" s="290"/>
      <c r="H660" s="291"/>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735</v>
      </c>
      <c r="B661" s="68"/>
      <c r="C661" s="139"/>
      <c r="D661" s="163"/>
      <c r="E661" s="289" t="s">
        <v>736</v>
      </c>
      <c r="F661" s="290"/>
      <c r="G661" s="290"/>
      <c r="H661" s="291"/>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738</v>
      </c>
      <c r="B662" s="68"/>
      <c r="C662" s="141"/>
      <c r="D662" s="164"/>
      <c r="E662" s="289" t="s">
        <v>739</v>
      </c>
      <c r="F662" s="290"/>
      <c r="G662" s="290"/>
      <c r="H662" s="291"/>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741</v>
      </c>
      <c r="B663" s="68"/>
      <c r="C663" s="289" t="s">
        <v>742</v>
      </c>
      <c r="D663" s="290"/>
      <c r="E663" s="290"/>
      <c r="F663" s="290"/>
      <c r="G663" s="290"/>
      <c r="H663" s="291"/>
      <c r="I663" s="98" t="s">
        <v>743</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0" t="s">
        <v>745</v>
      </c>
      <c r="D664" s="281"/>
      <c r="E664" s="281"/>
      <c r="F664" s="281"/>
      <c r="G664" s="281"/>
      <c r="H664" s="282"/>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747</v>
      </c>
      <c r="B665" s="68"/>
      <c r="C665" s="289" t="s">
        <v>748</v>
      </c>
      <c r="D665" s="290"/>
      <c r="E665" s="290"/>
      <c r="F665" s="290"/>
      <c r="G665" s="290"/>
      <c r="H665" s="291"/>
      <c r="I665" s="98" t="s">
        <v>749</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750</v>
      </c>
      <c r="B666" s="68"/>
      <c r="C666" s="289" t="s">
        <v>751</v>
      </c>
      <c r="D666" s="290"/>
      <c r="E666" s="290"/>
      <c r="F666" s="290"/>
      <c r="G666" s="290"/>
      <c r="H666" s="291"/>
      <c r="I666" s="98" t="s">
        <v>752</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753</v>
      </c>
      <c r="B667" s="68"/>
      <c r="C667" s="280" t="s">
        <v>754</v>
      </c>
      <c r="D667" s="281"/>
      <c r="E667" s="281"/>
      <c r="F667" s="281"/>
      <c r="G667" s="281"/>
      <c r="H667" s="282"/>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89" t="s">
        <v>757</v>
      </c>
      <c r="D668" s="290"/>
      <c r="E668" s="290"/>
      <c r="F668" s="290"/>
      <c r="G668" s="290"/>
      <c r="H668" s="291"/>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759</v>
      </c>
      <c r="B675" s="68"/>
      <c r="C675" s="280" t="s">
        <v>760</v>
      </c>
      <c r="D675" s="281"/>
      <c r="E675" s="281"/>
      <c r="F675" s="281"/>
      <c r="G675" s="281"/>
      <c r="H675" s="282"/>
      <c r="I675" s="103" t="s">
        <v>761</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762</v>
      </c>
      <c r="B676" s="68"/>
      <c r="C676" s="280" t="s">
        <v>763</v>
      </c>
      <c r="D676" s="281"/>
      <c r="E676" s="281"/>
      <c r="F676" s="281"/>
      <c r="G676" s="281"/>
      <c r="H676" s="282"/>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765</v>
      </c>
      <c r="B677" s="68"/>
      <c r="C677" s="280" t="s">
        <v>766</v>
      </c>
      <c r="D677" s="281"/>
      <c r="E677" s="281"/>
      <c r="F677" s="281"/>
      <c r="G677" s="281"/>
      <c r="H677" s="282"/>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3" t="s">
        <v>769</v>
      </c>
      <c r="D678" s="284"/>
      <c r="E678" s="284"/>
      <c r="F678" s="284"/>
      <c r="G678" s="284"/>
      <c r="H678" s="285"/>
      <c r="I678" s="277" t="s">
        <v>770</v>
      </c>
      <c r="J678" s="165"/>
      <c r="K678" s="166"/>
      <c r="L678" s="225">
        <v>81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771</v>
      </c>
      <c r="B679" s="68"/>
      <c r="C679" s="168"/>
      <c r="D679" s="169"/>
      <c r="E679" s="283" t="s">
        <v>772</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773</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774</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775</v>
      </c>
      <c r="B682" s="68"/>
      <c r="C682" s="170"/>
      <c r="D682" s="268"/>
      <c r="E682" s="286"/>
      <c r="F682" s="287"/>
      <c r="G682" s="267"/>
      <c r="H682" s="235" t="s">
        <v>776</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777</v>
      </c>
      <c r="B683" s="68"/>
      <c r="C683" s="283" t="s">
        <v>778</v>
      </c>
      <c r="D683" s="284"/>
      <c r="E683" s="284"/>
      <c r="F683" s="284"/>
      <c r="G683" s="288"/>
      <c r="H683" s="285"/>
      <c r="I683" s="277"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0" t="s">
        <v>781</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782</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783</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784</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785</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786</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787</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788</v>
      </c>
      <c r="B691" s="68"/>
      <c r="C691" s="280" t="s">
        <v>789</v>
      </c>
      <c r="D691" s="281"/>
      <c r="E691" s="281"/>
      <c r="F691" s="281"/>
      <c r="G691" s="281"/>
      <c r="H691" s="282"/>
      <c r="I691" s="356"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791</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792</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793</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795</v>
      </c>
      <c r="B702" s="96"/>
      <c r="C702" s="280" t="s">
        <v>796</v>
      </c>
      <c r="D702" s="281"/>
      <c r="E702" s="281"/>
      <c r="F702" s="281"/>
      <c r="G702" s="281"/>
      <c r="H702" s="282"/>
      <c r="I702" s="103" t="s">
        <v>797</v>
      </c>
      <c r="J702" s="156" t="str">
        <f>IF(SUM(L702:BS702)=0,IF(COUNTIF(L702:BS702,"未確認")&gt;0,"未確認",IF(COUNTIF(L702:BS702,"~*")&gt;0,"*",SUM(L702:BS702))),SUM(L702:BS702))</f>
        <v>未確認</v>
      </c>
      <c r="K702" s="152" t="str">
        <f>IF(OR(COUNTIF(L702:BS702,"未確認")&gt;0,COUNTIF(L702:BS702,"*")&gt;0),"※","")</f>
        <v>※</v>
      </c>
      <c r="L702" s="94">
        <v>56</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89" t="s">
        <v>799</v>
      </c>
      <c r="D703" s="290"/>
      <c r="E703" s="290"/>
      <c r="F703" s="290"/>
      <c r="G703" s="290"/>
      <c r="H703" s="291"/>
      <c r="I703" s="98" t="s">
        <v>800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89" t="s">
        <v>802</v>
      </c>
      <c r="D704" s="290"/>
      <c r="E704" s="290"/>
      <c r="F704" s="290"/>
      <c r="G704" s="290"/>
      <c r="H704" s="291"/>
      <c r="I704" s="98" t="s">
        <v>803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805</v>
      </c>
      <c r="B712" s="92"/>
      <c r="C712" s="289" t="s">
        <v>806</v>
      </c>
      <c r="D712" s="290"/>
      <c r="E712" s="290"/>
      <c r="F712" s="290"/>
      <c r="G712" s="290"/>
      <c r="H712" s="291"/>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808</v>
      </c>
      <c r="B713" s="96"/>
      <c r="C713" s="289" t="s">
        <v>809</v>
      </c>
      <c r="D713" s="290"/>
      <c r="E713" s="290"/>
      <c r="F713" s="290"/>
      <c r="G713" s="290"/>
      <c r="H713" s="291"/>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811</v>
      </c>
      <c r="B714" s="96"/>
      <c r="C714" s="280" t="s">
        <v>812</v>
      </c>
      <c r="D714" s="281"/>
      <c r="E714" s="281"/>
      <c r="F714" s="281"/>
      <c r="G714" s="281"/>
      <c r="H714" s="282"/>
      <c r="I714" s="98" t="s">
        <v>813</v>
      </c>
      <c r="J714" s="93" t="str">
        <f>IF(SUM(L714:BS714)=0,IF(COUNTIF(L714:BS714,"未確認")&gt;0,"未確認",IF(COUNTIF(L714:BS714,"~*")&gt;0,"*",SUM(L714:BS714))),SUM(L714:BS714))</f>
        <v>未確認</v>
      </c>
      <c r="K714" s="152" t="str">
        <f>IF(OR(COUNTIF(L714:BS714,"未確認")&gt;0,COUNTIF(L714:BS714,"*")&gt;0),"※","")</f>
        <v>※</v>
      </c>
      <c r="L714" s="94" t="s">
        <v>672</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814</v>
      </c>
      <c r="B715" s="96"/>
      <c r="C715" s="289" t="s">
        <v>815</v>
      </c>
      <c r="D715" s="290"/>
      <c r="E715" s="290"/>
      <c r="F715" s="290"/>
      <c r="G715" s="290"/>
      <c r="H715" s="291"/>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818</v>
      </c>
      <c r="B724" s="92"/>
      <c r="C724" s="289" t="s">
        <v>819</v>
      </c>
      <c r="D724" s="290"/>
      <c r="E724" s="290"/>
      <c r="F724" s="290"/>
      <c r="G724" s="290"/>
      <c r="H724" s="291"/>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821</v>
      </c>
      <c r="B725" s="96"/>
      <c r="C725" s="289" t="s">
        <v>822</v>
      </c>
      <c r="D725" s="290"/>
      <c r="E725" s="290"/>
      <c r="F725" s="290"/>
      <c r="G725" s="290"/>
      <c r="H725" s="291"/>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824</v>
      </c>
      <c r="B726" s="96"/>
      <c r="C726" s="280" t="s">
        <v>825</v>
      </c>
      <c r="D726" s="281"/>
      <c r="E726" s="281"/>
      <c r="F726" s="281"/>
      <c r="G726" s="281"/>
      <c r="H726" s="282"/>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827</v>
      </c>
      <c r="B727" s="96"/>
      <c r="C727" s="280" t="s">
        <v>828</v>
      </c>
      <c r="D727" s="281"/>
      <c r="E727" s="281"/>
      <c r="F727" s="281"/>
      <c r="G727" s="281"/>
      <c r="H727" s="282"/>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2022-04-25T14:50:53Z</dcterms:created>
  <dcterms:modified xsi:type="dcterms:W3CDTF">2022-04-25T14:50:53Z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