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<sst xmlns="http://schemas.openxmlformats.org/spreadsheetml/2006/main" count="836" uniqueCount="836">
  <si>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光陽生協病院</t>
  </si>
  <si>
    <t>〒910-0026　福井市光陽３丁目１０－２４</t>
  </si>
  <si>
    <t>病棟の建築時期と構造</t>
  </si>
  <si>
    <t>建物情報＼病棟名</t>
  </si>
  <si>
    <t>地域包括ケア病棟</t>
  </si>
  <si>
    <t>様式１病院病棟票(1)</t>
  </si>
  <si>
    <t>建築時期</t>
  </si>
  <si>
    <t>2005</t>
  </si>
  <si>
    <t>構造</t>
  </si>
  <si>
    <t>4</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</si>
  <si>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</si>
  <si>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</si>
  <si>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</si>
  <si>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</si>
  <si>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</si>
  <si>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</si>
  <si>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</si>
  <si>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</si>
  <si>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</si>
  <si>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</si>
  <si>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</si>
  <si>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</si>
  <si>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</si>
  <si>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</si>
  <si>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</si>
  <si>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</si>
  <si>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</si>
  <si>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</si>
  <si>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</si>
  <si>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</si>
  <si>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</si>
  <si>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</si>
  <si>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</si>
  <si>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</si>
  <si>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</si>
  <si>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</si>
  <si>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</si>
  <si>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</si>
  <si>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</si>
  <si>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</si>
  <si>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</si>
  <si>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</si>
  <si>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</si>
  <si>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</si>
  <si>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</si>
  <si>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</si>
  <si>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</si>
  <si>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</si>
  <si>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</si>
  <si>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</si>
  <si>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</si>
  <si>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</si>
  <si>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</si>
  <si>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</si>
  <si>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</si>
  <si>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</si>
  <si>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</si>
  <si>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</si>
  <si>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</si>
  <si>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</si>
  <si>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</si>
  <si>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</si>
  <si>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</si>
  <si>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</si>
  <si>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</si>
  <si>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</si>
  <si>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</si>
  <si>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</si>
  <si>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</si>
  <si>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</si>
  <si>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</si>
  <si>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</si>
  <si>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</si>
  <si>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</si>
  <si>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</si>
  <si>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</si>
  <si>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</si>
  <si>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</si>
  <si>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医療生協</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</si>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</sst>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t="s">
        <v>15</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t="s">
        <v>15</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14</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57</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48</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57</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57</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130</v>
      </c>
      <c r="B160" s="1"/>
      <c r="C160" s="251" t="s">
        <v>131</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2.1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28</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0.8</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0</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2</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2.3</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4</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2</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0.8</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1</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0.3</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2</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2</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186</v>
      </c>
      <c r="M219" s="369"/>
      <c r="N219" s="370"/>
      <c r="O219" s="5"/>
      <c r="P219" s="5"/>
      <c r="Q219" s="5"/>
      <c r="R219" s="5"/>
      <c r="S219" s="5"/>
      <c r="T219" s="5"/>
      <c r="U219" s="5"/>
      <c r="V219" s="5"/>
    </row>
    <row r="220" ht="20.25" customHeight="1">
      <c r="C220" s="25"/>
      <c r="I220" s="47" t="s">
        <v>74</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0</v>
      </c>
      <c r="N221" s="89">
        <v>0</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2.1</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0</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0</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0</v>
      </c>
      <c r="N229" s="89">
        <v>0</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0</v>
      </c>
      <c r="N235" s="89">
        <v>0</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0</v>
      </c>
      <c r="N239" s="89">
        <v>0</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126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496</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173</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314</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9</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15027</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508</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496</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412</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67</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17</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508</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406</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37</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23</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3</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39</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508</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310</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15</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170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13</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t="s">
        <v>363</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364</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365</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366</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367</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368</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369</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370</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371</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372</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373</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374</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375</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376</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377</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378</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379</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380</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381</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382</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383</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384</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386</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387</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388</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389</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390</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391</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392</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393</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394</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395</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396</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397</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398</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399</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400</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401</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402</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403</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404</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405</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406</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407</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110</v>
      </c>
      <c r="D447" s="235"/>
      <c r="E447" s="235"/>
      <c r="F447" s="235"/>
      <c r="G447" s="235"/>
      <c r="H447" s="236"/>
      <c r="I447" s="288"/>
      <c r="J447" s="169" t="str">
        <f t="shared" si="61"/>
        <v>未確認</v>
      </c>
      <c r="K447" s="170" t="str">
        <f t="shared" si="62"/>
        <v>※</v>
      </c>
      <c r="L447" s="79">
        <v>879</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408</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409</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410</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411</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412</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413</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414</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415</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417</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418</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419</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420</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421</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422</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423</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424</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425</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426</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427</v>
      </c>
      <c r="D467" s="235"/>
      <c r="E467" s="235"/>
      <c r="F467" s="235"/>
      <c r="G467" s="235"/>
      <c r="H467" s="236"/>
      <c r="I467" s="289"/>
      <c r="J467" s="169" t="str">
        <f t="shared" si="63"/>
        <v>未確認</v>
      </c>
      <c r="K467" s="170" t="str">
        <f t="shared" si="64"/>
        <v>※</v>
      </c>
      <c r="L467" s="79" t="s">
        <v>363</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429</v>
      </c>
      <c r="C475" s="258" t="s">
        <v>430</v>
      </c>
      <c r="D475" s="259"/>
      <c r="E475" s="259"/>
      <c r="F475" s="259"/>
      <c r="G475" s="259"/>
      <c r="H475" s="260"/>
      <c r="I475" s="255" t="s">
        <v>431</v>
      </c>
      <c r="J475" s="78" t="str">
        <f>IF(SUM(L475:BS475)=0,IF(COUNTIF(L475:BS475,"未確認")&gt;0,"未確認",IF(COUNTIF(L475:BS475,"~*")&gt;0,"*",SUM(L475:BS475))),SUM(L475:BS475))</f>
        <v>未確認</v>
      </c>
      <c r="K475" s="129" t="str">
        <f ref="K475:K482" t="shared" si="69">IF(OR(COUNTIF(L475:BS475,"未確認")&gt;0,COUNTIF(L475:BS475,"*")&gt;0),"※","")</f>
        <v>※</v>
      </c>
      <c r="L475" s="79" t="s">
        <v>363</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t="s">
        <v>363</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t="s">
        <v>363</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433</v>
      </c>
      <c r="E489" s="251" t="s">
        <v>434</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t="s">
        <v>363</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586</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22.5</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3.2</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0.5</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0.5</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628</v>
      </c>
      <c r="B603" s="58"/>
      <c r="C603" s="251" t="s">
        <v>629</v>
      </c>
      <c r="D603" s="252"/>
      <c r="E603" s="252"/>
      <c r="F603" s="252"/>
      <c r="G603" s="252"/>
      <c r="H603" s="253"/>
      <c r="I603" s="82" t="s">
        <v>630</v>
      </c>
      <c r="J603" s="78" t="str">
        <f>IF(SUM(L603:BS603)=0,IF(COUNTIF(L603:BS603,"未確認")&gt;0,"未確認",IF(COUNTIF(L603:BS603,"~*")&gt;0,"*",SUM(L603:BS603))),SUM(L603:BS603))</f>
        <v>未確認</v>
      </c>
      <c r="K603" s="129" t="str">
        <f>IF(OR(COUNTIF(L603:BS603,"未確認")&gt;0,COUNTIF(L603:BS603,"*")&gt;0),"※","")</f>
        <v>※</v>
      </c>
      <c r="L603" s="79" t="s">
        <v>363</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631</v>
      </c>
      <c r="B604" s="58"/>
      <c r="C604" s="245" t="s">
        <v>632</v>
      </c>
      <c r="D604" s="246"/>
      <c r="E604" s="246"/>
      <c r="F604" s="246"/>
      <c r="G604" s="246"/>
      <c r="H604" s="247"/>
      <c r="I604" s="255" t="s">
        <v>633</v>
      </c>
      <c r="J604" s="86" t="s">
        <v>363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634</v>
      </c>
      <c r="B605" s="58"/>
      <c r="C605" s="188"/>
      <c r="D605" s="189"/>
      <c r="E605" s="234" t="s">
        <v>635</v>
      </c>
      <c r="F605" s="235"/>
      <c r="G605" s="235"/>
      <c r="H605" s="236"/>
      <c r="I605" s="257"/>
      <c r="J605" s="86" t="s">
        <v>363</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636</v>
      </c>
      <c r="B606" s="58"/>
      <c r="C606" s="245" t="s">
        <v>637</v>
      </c>
      <c r="D606" s="246"/>
      <c r="E606" s="246"/>
      <c r="F606" s="246"/>
      <c r="G606" s="246"/>
      <c r="H606" s="247"/>
      <c r="I606" s="238" t="s">
        <v>638</v>
      </c>
      <c r="J606" s="86" t="s">
        <v>363</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639</v>
      </c>
      <c r="B607" s="58"/>
      <c r="C607" s="188"/>
      <c r="D607" s="189"/>
      <c r="E607" s="234" t="s">
        <v>635</v>
      </c>
      <c r="F607" s="235"/>
      <c r="G607" s="235"/>
      <c r="H607" s="236"/>
      <c r="I607" s="244"/>
      <c r="J607" s="86" t="s">
        <v>363</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640</v>
      </c>
      <c r="B608" s="58"/>
      <c r="C608" s="234" t="s">
        <v>641</v>
      </c>
      <c r="D608" s="235"/>
      <c r="E608" s="235"/>
      <c r="F608" s="235"/>
      <c r="G608" s="235"/>
      <c r="H608" s="236"/>
      <c r="I608" s="81" t="s">
        <v>642</v>
      </c>
      <c r="J608" s="78" t="s">
        <v>363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643</v>
      </c>
      <c r="B609" s="58"/>
      <c r="C609" s="251" t="s">
        <v>644</v>
      </c>
      <c r="D609" s="252"/>
      <c r="E609" s="252"/>
      <c r="F609" s="252"/>
      <c r="G609" s="252"/>
      <c r="H609" s="253"/>
      <c r="I609" s="81" t="s">
        <v>645</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646</v>
      </c>
      <c r="B610" s="58"/>
      <c r="C610" s="251" t="s">
        <v>647</v>
      </c>
      <c r="D610" s="252"/>
      <c r="E610" s="252"/>
      <c r="F610" s="252"/>
      <c r="G610" s="252"/>
      <c r="H610" s="253"/>
      <c r="I610" s="81" t="s">
        <v>648</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649</v>
      </c>
      <c r="B611" s="58"/>
      <c r="C611" s="251" t="s">
        <v>650</v>
      </c>
      <c r="D611" s="252"/>
      <c r="E611" s="252"/>
      <c r="F611" s="252"/>
      <c r="G611" s="252"/>
      <c r="H611" s="253"/>
      <c r="I611" s="81" t="s">
        <v>651</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652</v>
      </c>
      <c r="B612" s="58"/>
      <c r="C612" s="251" t="s">
        <v>653</v>
      </c>
      <c r="D612" s="252"/>
      <c r="E612" s="252"/>
      <c r="F612" s="252"/>
      <c r="G612" s="252"/>
      <c r="H612" s="253"/>
      <c r="I612" s="81" t="s">
        <v>654</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655</v>
      </c>
      <c r="B613" s="58"/>
      <c r="C613" s="251" t="s">
        <v>656</v>
      </c>
      <c r="D613" s="252"/>
      <c r="E613" s="252"/>
      <c r="F613" s="252"/>
      <c r="G613" s="252"/>
      <c r="H613" s="253"/>
      <c r="I613" s="137" t="s">
        <v>657</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658</v>
      </c>
      <c r="B614" s="58"/>
      <c r="C614" s="251" t="s">
        <v>659</v>
      </c>
      <c r="D614" s="252"/>
      <c r="E614" s="252"/>
      <c r="F614" s="252"/>
      <c r="G614" s="252"/>
      <c r="H614" s="253"/>
      <c r="I614" s="81" t="s">
        <v>660</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662</v>
      </c>
      <c r="C622" s="234" t="s">
        <v>663</v>
      </c>
      <c r="D622" s="235"/>
      <c r="E622" s="235"/>
      <c r="F622" s="235"/>
      <c r="G622" s="235"/>
      <c r="H622" s="236"/>
      <c r="I622" s="280" t="s">
        <v>664</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665</v>
      </c>
      <c r="C623" s="234" t="s">
        <v>666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667</v>
      </c>
      <c r="C624" s="234" t="s">
        <v>668</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669</v>
      </c>
      <c r="C625" s="234" t="s">
        <v>670</v>
      </c>
      <c r="D625" s="235"/>
      <c r="E625" s="235"/>
      <c r="F625" s="235"/>
      <c r="G625" s="235"/>
      <c r="H625" s="236"/>
      <c r="I625" s="283" t="s">
        <v>671</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673</v>
      </c>
      <c r="C627" s="251" t="s">
        <v>674</v>
      </c>
      <c r="D627" s="252"/>
      <c r="E627" s="252"/>
      <c r="F627" s="252"/>
      <c r="G627" s="252"/>
      <c r="H627" s="253"/>
      <c r="I627" s="81" t="s">
        <v>675</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676</v>
      </c>
      <c r="C628" s="234" t="s">
        <v>677</v>
      </c>
      <c r="D628" s="235"/>
      <c r="E628" s="235"/>
      <c r="F628" s="235"/>
      <c r="G628" s="235"/>
      <c r="H628" s="236"/>
      <c r="I628" s="85" t="s">
        <v>678</v>
      </c>
      <c r="J628" s="78" t="str">
        <f t="shared" si="115"/>
        <v>未確認</v>
      </c>
      <c r="K628" s="129" t="str">
        <f t="shared" si="114"/>
        <v>※</v>
      </c>
      <c r="L628" s="79">
        <v>602</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679</v>
      </c>
      <c r="B629" s="1"/>
      <c r="C629" s="234" t="s">
        <v>680</v>
      </c>
      <c r="D629" s="235"/>
      <c r="E629" s="235"/>
      <c r="F629" s="235"/>
      <c r="G629" s="235"/>
      <c r="H629" s="236"/>
      <c r="I629" s="85" t="s">
        <v>681</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682</v>
      </c>
      <c r="B630" s="1"/>
      <c r="C630" s="251" t="s">
        <v>683</v>
      </c>
      <c r="D630" s="252"/>
      <c r="E630" s="252"/>
      <c r="F630" s="252"/>
      <c r="G630" s="252"/>
      <c r="H630" s="253"/>
      <c r="I630" s="81" t="s">
        <v>684</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685</v>
      </c>
      <c r="B631" s="1"/>
      <c r="C631" s="234" t="s">
        <v>686</v>
      </c>
      <c r="D631" s="235"/>
      <c r="E631" s="235"/>
      <c r="F631" s="235"/>
      <c r="G631" s="235"/>
      <c r="H631" s="236"/>
      <c r="I631" s="81" t="s">
        <v>687</v>
      </c>
      <c r="J631" s="78" t="str">
        <f t="shared" si="115"/>
        <v>未確認</v>
      </c>
      <c r="K631" s="129" t="str">
        <f t="shared" si="114"/>
        <v>※</v>
      </c>
      <c r="L631" s="79" t="s">
        <v>363</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688</v>
      </c>
      <c r="B632" s="1"/>
      <c r="C632" s="251" t="s">
        <v>689</v>
      </c>
      <c r="D632" s="252"/>
      <c r="E632" s="252"/>
      <c r="F632" s="252"/>
      <c r="G632" s="252"/>
      <c r="H632" s="253"/>
      <c r="I632" s="81" t="s">
        <v>690</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691</v>
      </c>
      <c r="B633" s="1"/>
      <c r="C633" s="251" t="s">
        <v>692</v>
      </c>
      <c r="D633" s="252"/>
      <c r="E633" s="252"/>
      <c r="F633" s="252"/>
      <c r="G633" s="252"/>
      <c r="H633" s="253"/>
      <c r="I633" s="81" t="s">
        <v>693</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695</v>
      </c>
      <c r="C641" s="251" t="s">
        <v>696</v>
      </c>
      <c r="D641" s="252"/>
      <c r="E641" s="252"/>
      <c r="F641" s="252"/>
      <c r="G641" s="252"/>
      <c r="H641" s="253"/>
      <c r="I641" s="81" t="s">
        <v>697</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698</v>
      </c>
      <c r="B642" s="1"/>
      <c r="C642" s="251" t="s">
        <v>699</v>
      </c>
      <c r="D642" s="252"/>
      <c r="E642" s="252"/>
      <c r="F642" s="252"/>
      <c r="G642" s="252"/>
      <c r="H642" s="253"/>
      <c r="I642" s="81" t="s">
        <v>700</v>
      </c>
      <c r="J642" s="78" t="str">
        <f ref="J642:J648" t="shared" si="121">IF(SUM(L642:BS642)=0,IF(COUNTIF(L642:BS642,"未確認")&gt;0,"未確認",IF(COUNTIF(L642:BS642,"~*")&gt;0,"*",SUM(L642:BS642))),SUM(L642:BS642))</f>
        <v>未確認</v>
      </c>
      <c r="K642" s="129" t="str">
        <f t="shared" si="120"/>
        <v>※</v>
      </c>
      <c r="L642" s="79" t="s">
        <v>363</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701</v>
      </c>
      <c r="B643" s="1"/>
      <c r="C643" s="251" t="s">
        <v>702</v>
      </c>
      <c r="D643" s="252"/>
      <c r="E643" s="252"/>
      <c r="F643" s="252"/>
      <c r="G643" s="252"/>
      <c r="H643" s="253"/>
      <c r="I643" s="81" t="s">
        <v>703</v>
      </c>
      <c r="J643" s="78" t="str">
        <f t="shared" si="121"/>
        <v>未確認</v>
      </c>
      <c r="K643" s="129" t="str">
        <f t="shared" si="120"/>
        <v>※</v>
      </c>
      <c r="L643" s="79" t="s">
        <v>363</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704</v>
      </c>
      <c r="B644" s="1"/>
      <c r="C644" s="234" t="s">
        <v>705</v>
      </c>
      <c r="D644" s="235"/>
      <c r="E644" s="235"/>
      <c r="F644" s="235"/>
      <c r="G644" s="235"/>
      <c r="H644" s="236"/>
      <c r="I644" s="81" t="s">
        <v>706</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707</v>
      </c>
      <c r="B645" s="1"/>
      <c r="C645" s="251" t="s">
        <v>708</v>
      </c>
      <c r="D645" s="252"/>
      <c r="E645" s="252"/>
      <c r="F645" s="252"/>
      <c r="G645" s="252"/>
      <c r="H645" s="253"/>
      <c r="I645" s="81" t="s">
        <v>709</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710</v>
      </c>
      <c r="B646" s="1"/>
      <c r="C646" s="251" t="s">
        <v>711</v>
      </c>
      <c r="D646" s="252"/>
      <c r="E646" s="252"/>
      <c r="F646" s="252"/>
      <c r="G646" s="252"/>
      <c r="H646" s="253"/>
      <c r="I646" s="81" t="s">
        <v>712</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713</v>
      </c>
      <c r="B647" s="1"/>
      <c r="C647" s="251" t="s">
        <v>714</v>
      </c>
      <c r="D647" s="252"/>
      <c r="E647" s="252"/>
      <c r="F647" s="252"/>
      <c r="G647" s="252"/>
      <c r="H647" s="253"/>
      <c r="I647" s="81" t="s">
        <v>715</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716</v>
      </c>
      <c r="B648" s="1"/>
      <c r="C648" s="234" t="s">
        <v>717</v>
      </c>
      <c r="D648" s="235"/>
      <c r="E648" s="235"/>
      <c r="F648" s="235"/>
      <c r="G648" s="235"/>
      <c r="H648" s="236"/>
      <c r="I648" s="81" t="s">
        <v>718</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720</v>
      </c>
      <c r="C656" s="258" t="s">
        <v>721</v>
      </c>
      <c r="D656" s="259"/>
      <c r="E656" s="259"/>
      <c r="F656" s="259"/>
      <c r="G656" s="259"/>
      <c r="H656" s="260"/>
      <c r="I656" s="81" t="s">
        <v>722</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723</v>
      </c>
      <c r="B657" s="58"/>
      <c r="C657" s="117"/>
      <c r="D657" s="118"/>
      <c r="E657" s="251" t="s">
        <v>724</v>
      </c>
      <c r="F657" s="252"/>
      <c r="G657" s="252"/>
      <c r="H657" s="253"/>
      <c r="I657" s="81" t="s">
        <v>725</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726</v>
      </c>
      <c r="B658" s="58"/>
      <c r="C658" s="117"/>
      <c r="D658" s="118"/>
      <c r="E658" s="251" t="s">
        <v>727</v>
      </c>
      <c r="F658" s="252"/>
      <c r="G658" s="252"/>
      <c r="H658" s="253"/>
      <c r="I658" s="81" t="s">
        <v>728</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729</v>
      </c>
      <c r="B659" s="58"/>
      <c r="C659" s="191"/>
      <c r="D659" s="192"/>
      <c r="E659" s="251" t="s">
        <v>730</v>
      </c>
      <c r="F659" s="252"/>
      <c r="G659" s="252"/>
      <c r="H659" s="253"/>
      <c r="I659" s="81" t="s">
        <v>731</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732</v>
      </c>
      <c r="B660" s="58"/>
      <c r="C660" s="191"/>
      <c r="D660" s="192"/>
      <c r="E660" s="251" t="s">
        <v>733</v>
      </c>
      <c r="F660" s="252"/>
      <c r="G660" s="252"/>
      <c r="H660" s="253"/>
      <c r="I660" s="81" t="s">
        <v>734</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735</v>
      </c>
      <c r="B661" s="58"/>
      <c r="C661" s="117"/>
      <c r="D661" s="118"/>
      <c r="E661" s="251" t="s">
        <v>736</v>
      </c>
      <c r="F661" s="252"/>
      <c r="G661" s="252"/>
      <c r="H661" s="253"/>
      <c r="I661" s="81" t="s">
        <v>737</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738</v>
      </c>
      <c r="B662" s="58"/>
      <c r="C662" s="117"/>
      <c r="D662" s="118"/>
      <c r="E662" s="251" t="s">
        <v>739</v>
      </c>
      <c r="F662" s="252"/>
      <c r="G662" s="252"/>
      <c r="H662" s="253"/>
      <c r="I662" s="81" t="s">
        <v>740</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741</v>
      </c>
      <c r="B663" s="58"/>
      <c r="C663" s="117"/>
      <c r="D663" s="118"/>
      <c r="E663" s="251" t="s">
        <v>742</v>
      </c>
      <c r="F663" s="252"/>
      <c r="G663" s="252"/>
      <c r="H663" s="253"/>
      <c r="I663" s="81" t="s">
        <v>743</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744</v>
      </c>
      <c r="B664" s="58"/>
      <c r="C664" s="119"/>
      <c r="D664" s="120"/>
      <c r="E664" s="251" t="s">
        <v>745</v>
      </c>
      <c r="F664" s="252"/>
      <c r="G664" s="252"/>
      <c r="H664" s="253"/>
      <c r="I664" s="81" t="s">
        <v>746</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747</v>
      </c>
      <c r="B665" s="58"/>
      <c r="C665" s="251" t="s">
        <v>748</v>
      </c>
      <c r="D665" s="252"/>
      <c r="E665" s="252"/>
      <c r="F665" s="252"/>
      <c r="G665" s="252"/>
      <c r="H665" s="253"/>
      <c r="I665" s="81" t="s">
        <v>749</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750</v>
      </c>
      <c r="B666" s="58"/>
      <c r="C666" s="234" t="s">
        <v>751</v>
      </c>
      <c r="D666" s="235"/>
      <c r="E666" s="235"/>
      <c r="F666" s="235"/>
      <c r="G666" s="235"/>
      <c r="H666" s="236"/>
      <c r="I666" s="85" t="s">
        <v>752</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753</v>
      </c>
      <c r="B667" s="58"/>
      <c r="C667" s="251" t="s">
        <v>754</v>
      </c>
      <c r="D667" s="252"/>
      <c r="E667" s="252"/>
      <c r="F667" s="252"/>
      <c r="G667" s="252"/>
      <c r="H667" s="253"/>
      <c r="I667" s="81" t="s">
        <v>755</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756</v>
      </c>
      <c r="B668" s="58"/>
      <c r="C668" s="251" t="s">
        <v>757</v>
      </c>
      <c r="D668" s="252"/>
      <c r="E668" s="252"/>
      <c r="F668" s="252"/>
      <c r="G668" s="252"/>
      <c r="H668" s="253"/>
      <c r="I668" s="81" t="s">
        <v>758</v>
      </c>
      <c r="J668" s="78" t="str">
        <f t="shared" si="127"/>
        <v>未確認</v>
      </c>
      <c r="K668" s="129" t="str">
        <f t="shared" si="126"/>
        <v>※</v>
      </c>
      <c r="L668" s="79">
        <v>48</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759</v>
      </c>
      <c r="B669" s="58"/>
      <c r="C669" s="234" t="s">
        <v>760</v>
      </c>
      <c r="D669" s="235"/>
      <c r="E669" s="235"/>
      <c r="F669" s="235"/>
      <c r="G669" s="235"/>
      <c r="H669" s="236"/>
      <c r="I669" s="81" t="s">
        <v>761</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762</v>
      </c>
      <c r="B670" s="58"/>
      <c r="C670" s="251" t="s">
        <v>763</v>
      </c>
      <c r="D670" s="252"/>
      <c r="E670" s="252"/>
      <c r="F670" s="252"/>
      <c r="G670" s="252"/>
      <c r="H670" s="253"/>
      <c r="I670" s="81" t="s">
        <v>764</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765</v>
      </c>
      <c r="B677" s="58"/>
      <c r="C677" s="234" t="s">
        <v>766</v>
      </c>
      <c r="D677" s="235"/>
      <c r="E677" s="235"/>
      <c r="F677" s="235"/>
      <c r="G677" s="235"/>
      <c r="H677" s="236"/>
      <c r="I677" s="85" t="s">
        <v>767</v>
      </c>
      <c r="J677" s="140"/>
      <c r="K677" s="141"/>
      <c r="L677" s="67" t="s">
        <v>143</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768</v>
      </c>
      <c r="B678" s="58"/>
      <c r="C678" s="234" t="s">
        <v>769</v>
      </c>
      <c r="D678" s="235"/>
      <c r="E678" s="235"/>
      <c r="F678" s="235"/>
      <c r="G678" s="235"/>
      <c r="H678" s="236"/>
      <c r="I678" s="85" t="s">
        <v>770</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771</v>
      </c>
      <c r="B679" s="58"/>
      <c r="C679" s="234" t="s">
        <v>772</v>
      </c>
      <c r="D679" s="235"/>
      <c r="E679" s="235"/>
      <c r="F679" s="235"/>
      <c r="G679" s="235"/>
      <c r="H679" s="236"/>
      <c r="I679" s="85" t="s">
        <v>773</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774</v>
      </c>
      <c r="B680" s="58"/>
      <c r="C680" s="245" t="s">
        <v>775</v>
      </c>
      <c r="D680" s="246"/>
      <c r="E680" s="246"/>
      <c r="F680" s="246"/>
      <c r="G680" s="246"/>
      <c r="H680" s="247"/>
      <c r="I680" s="238" t="s">
        <v>776</v>
      </c>
      <c r="J680" s="140"/>
      <c r="K680" s="141"/>
      <c r="L680" s="195">
        <v>508</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777</v>
      </c>
      <c r="B681" s="58"/>
      <c r="C681" s="143"/>
      <c r="D681" s="144"/>
      <c r="E681" s="245" t="s">
        <v>778</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779</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780</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781</v>
      </c>
      <c r="B684" s="58"/>
      <c r="C684" s="145"/>
      <c r="D684" s="224"/>
      <c r="E684" s="248"/>
      <c r="F684" s="249"/>
      <c r="G684" s="223"/>
      <c r="H684" s="204" t="s">
        <v>782</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783</v>
      </c>
      <c r="B685" s="58"/>
      <c r="C685" s="245" t="s">
        <v>784</v>
      </c>
      <c r="D685" s="246"/>
      <c r="E685" s="246"/>
      <c r="F685" s="246"/>
      <c r="G685" s="250"/>
      <c r="H685" s="247"/>
      <c r="I685" s="238" t="s">
        <v>785</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786</v>
      </c>
      <c r="B686" s="58"/>
      <c r="C686" s="188"/>
      <c r="D686" s="189"/>
      <c r="E686" s="234" t="s">
        <v>787</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788</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789</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790</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791</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792</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793</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794</v>
      </c>
      <c r="B693" s="58"/>
      <c r="C693" s="234" t="s">
        <v>795</v>
      </c>
      <c r="D693" s="235"/>
      <c r="E693" s="235"/>
      <c r="F693" s="235"/>
      <c r="G693" s="235"/>
      <c r="H693" s="236"/>
      <c r="I693" s="237" t="s">
        <v>796</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797</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798</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799</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801</v>
      </c>
      <c r="B704" s="1"/>
      <c r="C704" s="234" t="s">
        <v>802</v>
      </c>
      <c r="D704" s="235"/>
      <c r="E704" s="235"/>
      <c r="F704" s="235"/>
      <c r="G704" s="235"/>
      <c r="H704" s="236"/>
      <c r="I704" s="85" t="s">
        <v>803</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804</v>
      </c>
      <c r="B705" s="1"/>
      <c r="C705" s="251" t="s">
        <v>805</v>
      </c>
      <c r="D705" s="252"/>
      <c r="E705" s="252"/>
      <c r="F705" s="252"/>
      <c r="G705" s="252"/>
      <c r="H705" s="253"/>
      <c r="I705" s="81" t="s">
        <v>806</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807</v>
      </c>
      <c r="B706" s="1"/>
      <c r="C706" s="251" t="s">
        <v>808</v>
      </c>
      <c r="D706" s="252"/>
      <c r="E706" s="252"/>
      <c r="F706" s="252"/>
      <c r="G706" s="252"/>
      <c r="H706" s="253"/>
      <c r="I706" s="81" t="s">
        <v>809</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811</v>
      </c>
      <c r="C714" s="251" t="s">
        <v>812</v>
      </c>
      <c r="D714" s="252"/>
      <c r="E714" s="252"/>
      <c r="F714" s="252"/>
      <c r="G714" s="252"/>
      <c r="H714" s="253"/>
      <c r="I714" s="81" t="s">
        <v>813</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814</v>
      </c>
      <c r="B715" s="1"/>
      <c r="C715" s="251" t="s">
        <v>815</v>
      </c>
      <c r="D715" s="252"/>
      <c r="E715" s="252"/>
      <c r="F715" s="252"/>
      <c r="G715" s="252"/>
      <c r="H715" s="253"/>
      <c r="I715" s="81" t="s">
        <v>816</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817</v>
      </c>
      <c r="B716" s="1"/>
      <c r="C716" s="234" t="s">
        <v>818</v>
      </c>
      <c r="D716" s="235"/>
      <c r="E716" s="235"/>
      <c r="F716" s="235"/>
      <c r="G716" s="235"/>
      <c r="H716" s="236"/>
      <c r="I716" s="81" t="s">
        <v>819</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820</v>
      </c>
      <c r="B717" s="1"/>
      <c r="C717" s="251" t="s">
        <v>821</v>
      </c>
      <c r="D717" s="252"/>
      <c r="E717" s="252"/>
      <c r="F717" s="252"/>
      <c r="G717" s="252"/>
      <c r="H717" s="253"/>
      <c r="I717" s="81" t="s">
        <v>822</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824</v>
      </c>
      <c r="C726" s="251" t="s">
        <v>825</v>
      </c>
      <c r="D726" s="252"/>
      <c r="E726" s="252"/>
      <c r="F726" s="252"/>
      <c r="G726" s="252"/>
      <c r="H726" s="253"/>
      <c r="I726" s="81" t="s">
        <v>826</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827</v>
      </c>
      <c r="B727" s="1"/>
      <c r="C727" s="251" t="s">
        <v>828</v>
      </c>
      <c r="D727" s="252"/>
      <c r="E727" s="252"/>
      <c r="F727" s="252"/>
      <c r="G727" s="252"/>
      <c r="H727" s="253"/>
      <c r="I727" s="81" t="s">
        <v>829</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830</v>
      </c>
      <c r="B728" s="1"/>
      <c r="C728" s="234" t="s">
        <v>831</v>
      </c>
      <c r="D728" s="235"/>
      <c r="E728" s="235"/>
      <c r="F728" s="235"/>
      <c r="G728" s="235"/>
      <c r="H728" s="236"/>
      <c r="I728" s="81" t="s">
        <v>832</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833</v>
      </c>
      <c r="B729" s="1"/>
      <c r="C729" s="234" t="s">
        <v>834</v>
      </c>
      <c r="D729" s="235"/>
      <c r="E729" s="235"/>
      <c r="F729" s="235"/>
      <c r="G729" s="235"/>
      <c r="H729" s="236"/>
      <c r="I729" s="81" t="s">
        <v>835</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