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<sst xmlns="http://schemas.openxmlformats.org/spreadsheetml/2006/main" count="854" uniqueCount="854">
  <si>
    <t>Q1_1_byouinmei</t>
  </si>
  <si>
    <t>宮﨑病院</t>
  </si>
  <si>
    <t>〒913-0046　坂井市三国町北本町２－２－６</t>
  </si>
  <si>
    <t>病棟の建築時期と構造</t>
  </si>
  <si>
    <t>建物情報＼病棟名</t>
  </si>
  <si>
    <t>一般病棟</t>
  </si>
  <si>
    <t>療養病棟</t>
  </si>
  <si>
    <t>様式１病院病棟票(1)</t>
  </si>
  <si>
    <t>建築時期</t>
  </si>
  <si>
    <t>-</t>
  </si>
  <si>
    <t>構造</t>
  </si>
  <si>
    <t>3</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</si>
  <si>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</si>
  <si>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</si>
  <si>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</si>
  <si>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</si>
  <si>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</si>
  <si>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</si>
  <si>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</si>
  <si>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</si>
  <si>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</si>
  <si>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</si>
  <si>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</si>
  <si>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</si>
  <si>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</si>
  <si>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</si>
  <si>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</si>
  <si>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</si>
  <si>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</si>
  <si>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</si>
  <si>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</si>
  <si>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</si>
  <si>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</si>
  <si>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</si>
  <si>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</si>
  <si>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</si>
  <si>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</si>
  <si>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</si>
  <si>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</si>
  <si>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</si>
  <si>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</si>
  <si>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</si>
  <si>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</si>
  <si>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</si>
  <si>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</si>
  <si>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</si>
  <si>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</si>
  <si>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</si>
  <si>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</si>
  <si>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</si>
  <si>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</si>
  <si>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</si>
  <si>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</si>
  <si>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</si>
  <si>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</si>
  <si>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</si>
  <si>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</si>
  <si>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</si>
  <si>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</si>
  <si>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</si>
  <si>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</si>
  <si>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</si>
  <si>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</si>
  <si>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</si>
  <si>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</si>
  <si>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</si>
  <si>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</si>
  <si>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</si>
  <si>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</si>
  <si>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</si>
  <si>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</si>
  <si>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</si>
  <si>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</si>
  <si>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</si>
  <si>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</si>
  <si>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</si>
  <si>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</si>
  <si>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</si>
  <si>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</si>
  <si>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</si>
  <si>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</si>
  <si>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</si>
  <si>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</si>
  <si>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</si>
  <si>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</si>
  <si>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</si>
  <si>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</si>
  <si>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</si>
  <si>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</si>
  <si>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</si>
  <si>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</si>
  <si>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</si>
  <si>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</si>
  <si>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</si>
  <si>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</si>
  <si>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</si>
  <si>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</si>
  <si>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</si>
  <si>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</si>
  <si>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</si>
  <si>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</si>
  <si>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</si>
  <si>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</si>
  <si>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</si>
  <si>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様式１病院施設票(43)-3</t>
  </si>
  <si>
    <t>整形外科</t>
  </si>
  <si>
    <t>心臓血管外科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</si>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</sst>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7</v>
      </c>
      <c r="B10" s="13"/>
      <c r="C10" s="15"/>
      <c r="D10" s="15"/>
      <c r="E10" s="15"/>
      <c r="F10" s="15"/>
      <c r="G10" s="15"/>
      <c r="H10" s="16"/>
      <c r="I10" s="495" t="s">
        <v>8</v>
      </c>
      <c r="J10" s="495"/>
      <c r="K10" s="495"/>
      <c r="L10" s="20" t="s">
        <v>9</v>
      </c>
      <c r="M10" s="20" t="s">
        <v>9</v>
      </c>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7</v>
      </c>
      <c r="B11" s="19"/>
      <c r="C11" s="15"/>
      <c r="D11" s="15"/>
      <c r="E11" s="15"/>
      <c r="F11" s="15"/>
      <c r="G11" s="15"/>
      <c r="H11" s="16"/>
      <c r="I11" s="495" t="s">
        <v>10</v>
      </c>
      <c r="J11" s="495"/>
      <c r="K11" s="495"/>
      <c r="L11" s="20" t="s">
        <v>11</v>
      </c>
      <c r="M11" s="20" t="s">
        <v>11</v>
      </c>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12</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13</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7</v>
      </c>
      <c r="B17" s="13"/>
      <c r="C17" s="15"/>
      <c r="D17" s="15"/>
      <c r="E17" s="15"/>
      <c r="F17" s="15"/>
      <c r="G17" s="15"/>
      <c r="H17" s="16"/>
      <c r="I17" s="495" t="s">
        <v>14</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7</v>
      </c>
      <c r="B18" s="19"/>
      <c r="C18" s="15"/>
      <c r="D18" s="15"/>
      <c r="E18" s="15"/>
      <c r="F18" s="15"/>
      <c r="G18" s="15"/>
      <c r="H18" s="16"/>
      <c r="I18" s="495" t="s">
        <v>15</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7</v>
      </c>
      <c r="B19" s="19"/>
      <c r="C19" s="15"/>
      <c r="D19" s="15"/>
      <c r="E19" s="15"/>
      <c r="F19" s="15"/>
      <c r="G19" s="15"/>
      <c r="H19" s="16"/>
      <c r="I19" s="495" t="s">
        <v>16</v>
      </c>
      <c r="J19" s="495"/>
      <c r="K19" s="495"/>
      <c r="L19" s="22" t="s">
        <v>17</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7</v>
      </c>
      <c r="B20" s="13"/>
      <c r="C20" s="15"/>
      <c r="D20" s="15"/>
      <c r="E20" s="15"/>
      <c r="F20" s="15"/>
      <c r="G20" s="15"/>
      <c r="H20" s="16"/>
      <c r="I20" s="495" t="s">
        <v>18</v>
      </c>
      <c r="J20" s="495"/>
      <c r="K20" s="495"/>
      <c r="L20" s="21"/>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7</v>
      </c>
      <c r="B21" s="13"/>
      <c r="C21" s="15"/>
      <c r="D21" s="15"/>
      <c r="E21" s="15"/>
      <c r="F21" s="15"/>
      <c r="G21" s="15"/>
      <c r="H21" s="16"/>
      <c r="I21" s="495" t="s">
        <v>19</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7</v>
      </c>
      <c r="B22" s="13"/>
      <c r="C22" s="15"/>
      <c r="D22" s="15"/>
      <c r="E22" s="15"/>
      <c r="F22" s="15"/>
      <c r="G22" s="15"/>
      <c r="H22" s="16"/>
      <c r="I22" s="495" t="s">
        <v>20</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21</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13</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22</v>
      </c>
      <c r="B28" s="13"/>
      <c r="C28" s="15"/>
      <c r="D28" s="15"/>
      <c r="E28" s="15"/>
      <c r="F28" s="15"/>
      <c r="G28" s="15"/>
      <c r="H28" s="16"/>
      <c r="I28" s="434" t="s">
        <v>14</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22</v>
      </c>
      <c r="B29" s="19"/>
      <c r="C29" s="15"/>
      <c r="D29" s="15"/>
      <c r="E29" s="15"/>
      <c r="F29" s="15"/>
      <c r="G29" s="15"/>
      <c r="H29" s="16"/>
      <c r="I29" s="434" t="s">
        <v>15</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22</v>
      </c>
      <c r="B30" s="19"/>
      <c r="C30" s="15"/>
      <c r="D30" s="15"/>
      <c r="E30" s="15"/>
      <c r="F30" s="15"/>
      <c r="G30" s="15"/>
      <c r="H30" s="16"/>
      <c r="I30" s="434" t="s">
        <v>16</v>
      </c>
      <c r="J30" s="435"/>
      <c r="K30" s="436"/>
      <c r="L30" s="21" t="s">
        <v>17</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22</v>
      </c>
      <c r="B31" s="13"/>
      <c r="C31" s="15"/>
      <c r="D31" s="15"/>
      <c r="E31" s="15"/>
      <c r="F31" s="15"/>
      <c r="G31" s="15"/>
      <c r="H31" s="16"/>
      <c r="I31" s="434" t="s">
        <v>18</v>
      </c>
      <c r="J31" s="435"/>
      <c r="K31" s="436"/>
      <c r="L31" s="21"/>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22</v>
      </c>
      <c r="B32" s="13"/>
      <c r="C32" s="15"/>
      <c r="D32" s="15"/>
      <c r="E32" s="15"/>
      <c r="F32" s="15"/>
      <c r="G32" s="15"/>
      <c r="H32" s="16"/>
      <c r="I32" s="444" t="s">
        <v>23</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22</v>
      </c>
      <c r="B33" s="13"/>
      <c r="C33" s="15"/>
      <c r="D33" s="15"/>
      <c r="E33" s="15"/>
      <c r="F33" s="15"/>
      <c r="G33" s="15"/>
      <c r="H33" s="16"/>
      <c r="I33" s="444" t="s">
        <v>24</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22</v>
      </c>
      <c r="B34" s="13"/>
      <c r="C34" s="15"/>
      <c r="D34" s="15"/>
      <c r="E34" s="15"/>
      <c r="F34" s="15"/>
      <c r="G34" s="15"/>
      <c r="H34" s="16"/>
      <c r="I34" s="444" t="s">
        <v>25</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22</v>
      </c>
      <c r="B35" s="13"/>
      <c r="C35" s="15"/>
      <c r="D35" s="15"/>
      <c r="E35" s="15"/>
      <c r="F35" s="15"/>
      <c r="G35" s="15"/>
      <c r="H35" s="16"/>
      <c r="I35" s="447" t="s">
        <v>20</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26</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27</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28</v>
      </c>
      <c r="B41" s="13"/>
      <c r="C41" s="15"/>
      <c r="D41" s="15"/>
      <c r="E41" s="15"/>
      <c r="F41" s="15"/>
      <c r="G41" s="15"/>
      <c r="H41" s="16"/>
      <c r="I41" s="434" t="s">
        <v>29</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28</v>
      </c>
      <c r="B42" s="19"/>
      <c r="C42" s="15"/>
      <c r="D42" s="15"/>
      <c r="E42" s="15"/>
      <c r="F42" s="15"/>
      <c r="G42" s="15"/>
      <c r="H42" s="16"/>
      <c r="I42" s="434" t="s">
        <v>30</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28</v>
      </c>
      <c r="B43" s="19"/>
      <c r="C43" s="15"/>
      <c r="D43" s="15"/>
      <c r="E43" s="15"/>
      <c r="F43" s="15"/>
      <c r="G43" s="15"/>
      <c r="H43" s="16"/>
      <c r="I43" s="434" t="s">
        <v>31</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28</v>
      </c>
      <c r="B44" s="13"/>
      <c r="C44" s="15"/>
      <c r="D44" s="15"/>
      <c r="E44" s="15"/>
      <c r="F44" s="15"/>
      <c r="G44" s="15"/>
      <c r="H44" s="16"/>
      <c r="I44" s="434" t="s">
        <v>32</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33</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13</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34</v>
      </c>
      <c r="B50" s="13"/>
      <c r="C50" s="15"/>
      <c r="D50" s="15"/>
      <c r="E50" s="15"/>
      <c r="F50" s="15"/>
      <c r="G50" s="15"/>
      <c r="H50" s="16"/>
      <c r="I50" s="444" t="s">
        <v>14</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34</v>
      </c>
      <c r="B51" s="19"/>
      <c r="C51" s="15"/>
      <c r="D51" s="15"/>
      <c r="E51" s="15"/>
      <c r="F51" s="15"/>
      <c r="G51" s="15"/>
      <c r="H51" s="16"/>
      <c r="I51" s="444" t="s">
        <v>15</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34</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34</v>
      </c>
      <c r="B53" s="13"/>
      <c r="C53" s="15"/>
      <c r="D53" s="15"/>
      <c r="E53" s="15"/>
      <c r="F53" s="15"/>
      <c r="G53" s="15"/>
      <c r="H53" s="16"/>
      <c r="I53" s="444" t="s">
        <v>18</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34</v>
      </c>
      <c r="B54" s="13"/>
      <c r="C54" s="15"/>
      <c r="D54" s="15"/>
      <c r="E54" s="15"/>
      <c r="F54" s="15"/>
      <c r="G54" s="15"/>
      <c r="H54" s="16"/>
      <c r="I54" s="444" t="s">
        <v>23</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34</v>
      </c>
      <c r="B55" s="13"/>
      <c r="C55" s="15"/>
      <c r="D55" s="15"/>
      <c r="E55" s="15"/>
      <c r="F55" s="15"/>
      <c r="G55" s="15"/>
      <c r="H55" s="16"/>
      <c r="I55" s="444" t="s">
        <v>24</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34</v>
      </c>
      <c r="B56" s="13"/>
      <c r="C56" s="15"/>
      <c r="D56" s="15"/>
      <c r="E56" s="15"/>
      <c r="F56" s="15"/>
      <c r="G56" s="15"/>
      <c r="H56" s="16"/>
      <c r="I56" s="444" t="s">
        <v>25</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34</v>
      </c>
      <c r="B57" s="13"/>
      <c r="C57" s="15"/>
      <c r="D57" s="15"/>
      <c r="E57" s="15"/>
      <c r="F57" s="15"/>
      <c r="G57" s="15"/>
      <c r="H57" s="16"/>
      <c r="I57" s="447" t="s">
        <v>20</v>
      </c>
      <c r="J57" s="447"/>
      <c r="K57" s="447"/>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34</v>
      </c>
      <c r="B58" s="13"/>
      <c r="C58" s="15"/>
      <c r="D58" s="15"/>
      <c r="E58" s="15"/>
      <c r="F58" s="15"/>
      <c r="G58" s="15"/>
      <c r="H58" s="16"/>
      <c r="I58" s="447" t="s">
        <v>35</v>
      </c>
      <c r="J58" s="447"/>
      <c r="K58" s="447"/>
      <c r="L58" s="21" t="s">
        <v>9</v>
      </c>
      <c r="M58" s="21" t="s">
        <v>9</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16</v>
      </c>
      <c r="M95" s="324" t="s">
        <v>18</v>
      </c>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30</v>
      </c>
      <c r="M104" s="207">
        <v>0</v>
      </c>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0</v>
      </c>
      <c r="M105" s="170">
        <v>0</v>
      </c>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30</v>
      </c>
      <c r="M106" s="170">
        <v>0</v>
      </c>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30</v>
      </c>
      <c r="M107" s="170">
        <v>0</v>
      </c>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v>30</v>
      </c>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v>30</v>
      </c>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v>30</v>
      </c>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9</v>
      </c>
      <c r="M111" s="169" t="s">
        <v>9</v>
      </c>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t="s">
        <v>98</v>
      </c>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t="s">
        <v>101</v>
      </c>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t="s">
        <v>103</v>
      </c>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t="s">
        <v>106</v>
      </c>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107</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108</v>
      </c>
      <c r="B130" s="1"/>
      <c r="C130" s="392" t="s">
        <v>109</v>
      </c>
      <c r="D130" s="393"/>
      <c r="E130" s="393"/>
      <c r="F130" s="393"/>
      <c r="G130" s="393"/>
      <c r="H130" s="394"/>
      <c r="I130" s="416" t="s">
        <v>110</v>
      </c>
      <c r="J130" s="85"/>
      <c r="K130" s="77"/>
      <c r="L130" s="78" t="s">
        <v>111</v>
      </c>
      <c r="M130" s="209" t="s">
        <v>112</v>
      </c>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108</v>
      </c>
      <c r="B131" s="66"/>
      <c r="C131" s="195"/>
      <c r="D131" s="196"/>
      <c r="E131" s="389" t="s">
        <v>113</v>
      </c>
      <c r="F131" s="390"/>
      <c r="G131" s="390"/>
      <c r="H131" s="391"/>
      <c r="I131" s="416"/>
      <c r="J131" s="79"/>
      <c r="K131" s="80"/>
      <c r="L131" s="78">
        <v>15</v>
      </c>
      <c r="M131" s="209">
        <v>30</v>
      </c>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114</v>
      </c>
      <c r="B132" s="66"/>
      <c r="C132" s="392" t="s">
        <v>115</v>
      </c>
      <c r="D132" s="393"/>
      <c r="E132" s="393"/>
      <c r="F132" s="393"/>
      <c r="G132" s="393"/>
      <c r="H132" s="394"/>
      <c r="I132" s="416"/>
      <c r="J132" s="79"/>
      <c r="K132" s="80"/>
      <c r="L132" s="78" t="s">
        <v>116</v>
      </c>
      <c r="M132" s="209" t="s">
        <v>9</v>
      </c>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114</v>
      </c>
      <c r="B133" s="66"/>
      <c r="C133" s="86"/>
      <c r="D133" s="87"/>
      <c r="E133" s="389" t="s">
        <v>113</v>
      </c>
      <c r="F133" s="390"/>
      <c r="G133" s="390"/>
      <c r="H133" s="391"/>
      <c r="I133" s="416"/>
      <c r="J133" s="79"/>
      <c r="K133" s="80"/>
      <c r="L133" s="78">
        <v>15</v>
      </c>
      <c r="M133" s="209">
        <v>0</v>
      </c>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117</v>
      </c>
      <c r="B134" s="66"/>
      <c r="C134" s="392" t="s">
        <v>115</v>
      </c>
      <c r="D134" s="393"/>
      <c r="E134" s="393"/>
      <c r="F134" s="393"/>
      <c r="G134" s="393"/>
      <c r="H134" s="394"/>
      <c r="I134" s="416"/>
      <c r="J134" s="79"/>
      <c r="K134" s="80"/>
      <c r="L134" s="78" t="s">
        <v>9</v>
      </c>
      <c r="M134" s="209" t="s">
        <v>9</v>
      </c>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117</v>
      </c>
      <c r="B135" s="66"/>
      <c r="C135" s="88"/>
      <c r="D135" s="89"/>
      <c r="E135" s="389" t="s">
        <v>113</v>
      </c>
      <c r="F135" s="390"/>
      <c r="G135" s="390"/>
      <c r="H135" s="391"/>
      <c r="I135" s="416"/>
      <c r="J135" s="81"/>
      <c r="K135" s="82"/>
      <c r="L135" s="78">
        <v>0</v>
      </c>
      <c r="M135" s="209">
        <v>0</v>
      </c>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118</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119</v>
      </c>
      <c r="B143" s="1"/>
      <c r="C143" s="389" t="s">
        <v>118</v>
      </c>
      <c r="D143" s="390"/>
      <c r="E143" s="390"/>
      <c r="F143" s="390"/>
      <c r="G143" s="390"/>
      <c r="H143" s="391"/>
      <c r="I143" s="93" t="s">
        <v>120</v>
      </c>
      <c r="J143" s="331" t="s">
        <v>121</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122</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123</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124</v>
      </c>
      <c r="B151" s="91"/>
      <c r="C151" s="389" t="s">
        <v>125</v>
      </c>
      <c r="D151" s="390"/>
      <c r="E151" s="390"/>
      <c r="F151" s="390"/>
      <c r="G151" s="390"/>
      <c r="H151" s="391"/>
      <c r="I151" s="486" t="s">
        <v>126</v>
      </c>
      <c r="J151" s="171" t="s">
        <v>127</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128</v>
      </c>
      <c r="B152" s="91"/>
      <c r="C152" s="389" t="s">
        <v>129</v>
      </c>
      <c r="D152" s="390"/>
      <c r="E152" s="390"/>
      <c r="F152" s="390"/>
      <c r="G152" s="390"/>
      <c r="H152" s="391"/>
      <c r="I152" s="487"/>
      <c r="J152" s="171" t="s">
        <v>127</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130</v>
      </c>
      <c r="B153" s="91"/>
      <c r="C153" s="389" t="s">
        <v>131</v>
      </c>
      <c r="D153" s="390"/>
      <c r="E153" s="390"/>
      <c r="F153" s="390"/>
      <c r="G153" s="390"/>
      <c r="H153" s="391"/>
      <c r="I153" s="488"/>
      <c r="J153" s="171" t="s">
        <v>132</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132</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132</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9</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9</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127</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132</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1.2</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8</v>
      </c>
      <c r="M186" s="211">
        <v>4</v>
      </c>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1.6</v>
      </c>
      <c r="M187" s="211">
        <v>0.6</v>
      </c>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3</v>
      </c>
      <c r="M188" s="211">
        <v>5</v>
      </c>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0.6</v>
      </c>
      <c r="M189" s="211">
        <v>1.2</v>
      </c>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2</v>
      </c>
      <c r="M190" s="211">
        <v>6</v>
      </c>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1.3</v>
      </c>
      <c r="M191" s="211">
        <v>0</v>
      </c>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4</v>
      </c>
      <c r="M194" s="211">
        <v>0</v>
      </c>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0</v>
      </c>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1</v>
      </c>
      <c r="M198" s="211">
        <v>0</v>
      </c>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1</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2</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1</v>
      </c>
      <c r="M208" s="211">
        <v>0</v>
      </c>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188</v>
      </c>
      <c r="M214" s="8"/>
      <c r="N214" s="263"/>
      <c r="O214" s="263"/>
      <c r="P214" s="263"/>
      <c r="Q214" s="263"/>
      <c r="R214" s="263"/>
      <c r="S214" s="263"/>
    </row>
    <row r="215" ht="20.25" customHeight="1">
      <c r="A215" s="156"/>
      <c r="B215" s="1"/>
      <c r="C215" s="52"/>
      <c r="D215" s="3"/>
      <c r="F215" s="3"/>
      <c r="G215" s="3"/>
      <c r="H215" s="188"/>
      <c r="I215" s="56" t="s">
        <v>75</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1</v>
      </c>
      <c r="N216" s="282">
        <v>0</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0</v>
      </c>
      <c r="N217" s="229">
        <v>0</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3</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3</v>
      </c>
      <c r="N224" s="282">
        <v>0</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0</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0</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0</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1</v>
      </c>
      <c r="N230" s="282">
        <v>0</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0</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0</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127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207</v>
      </c>
      <c r="B246" s="110"/>
      <c r="C246" s="458" t="s">
        <v>208</v>
      </c>
      <c r="D246" s="458"/>
      <c r="E246" s="458"/>
      <c r="F246" s="415"/>
      <c r="G246" s="459" t="s">
        <v>157</v>
      </c>
      <c r="H246" s="189" t="s">
        <v>209</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207</v>
      </c>
      <c r="B247" s="110"/>
      <c r="C247" s="459"/>
      <c r="D247" s="459"/>
      <c r="E247" s="459"/>
      <c r="F247" s="460"/>
      <c r="G247" s="459"/>
      <c r="H247" s="189" t="s">
        <v>210</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211</v>
      </c>
      <c r="B248" s="110"/>
      <c r="C248" s="459"/>
      <c r="D248" s="459"/>
      <c r="E248" s="459"/>
      <c r="F248" s="460"/>
      <c r="G248" s="459" t="s">
        <v>212</v>
      </c>
      <c r="H248" s="189" t="s">
        <v>209</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211</v>
      </c>
      <c r="B249" s="110"/>
      <c r="C249" s="459"/>
      <c r="D249" s="459"/>
      <c r="E249" s="459"/>
      <c r="F249" s="460"/>
      <c r="G249" s="460"/>
      <c r="H249" s="189" t="s">
        <v>210</v>
      </c>
      <c r="I249" s="432"/>
      <c r="J249" s="175">
        <v>0.2</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213</v>
      </c>
      <c r="B250" s="110"/>
      <c r="C250" s="459"/>
      <c r="D250" s="459"/>
      <c r="E250" s="459"/>
      <c r="F250" s="460"/>
      <c r="G250" s="459" t="s">
        <v>214</v>
      </c>
      <c r="H250" s="189" t="s">
        <v>209</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213</v>
      </c>
      <c r="B251" s="110"/>
      <c r="C251" s="459"/>
      <c r="D251" s="459"/>
      <c r="E251" s="459"/>
      <c r="F251" s="460"/>
      <c r="G251" s="460"/>
      <c r="H251" s="189" t="s">
        <v>210</v>
      </c>
      <c r="I251" s="432"/>
      <c r="J251" s="175">
        <v>0.1</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215</v>
      </c>
      <c r="B252" s="110"/>
      <c r="C252" s="459"/>
      <c r="D252" s="459"/>
      <c r="E252" s="459"/>
      <c r="F252" s="460"/>
      <c r="G252" s="459" t="s">
        <v>216</v>
      </c>
      <c r="H252" s="189" t="s">
        <v>209</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215</v>
      </c>
      <c r="B253" s="110"/>
      <c r="C253" s="459"/>
      <c r="D253" s="459"/>
      <c r="E253" s="459"/>
      <c r="F253" s="460"/>
      <c r="G253" s="469"/>
      <c r="H253" s="189" t="s">
        <v>210</v>
      </c>
      <c r="I253" s="432"/>
      <c r="J253" s="175">
        <v>0.1</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217</v>
      </c>
      <c r="B254" s="110"/>
      <c r="C254" s="459"/>
      <c r="D254" s="459"/>
      <c r="E254" s="459"/>
      <c r="F254" s="460"/>
      <c r="G254" s="459" t="s">
        <v>218</v>
      </c>
      <c r="H254" s="189" t="s">
        <v>209</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217</v>
      </c>
      <c r="B255" s="110"/>
      <c r="C255" s="459"/>
      <c r="D255" s="459"/>
      <c r="E255" s="459"/>
      <c r="F255" s="460"/>
      <c r="G255" s="460"/>
      <c r="H255" s="189" t="s">
        <v>210</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219</v>
      </c>
      <c r="B256" s="110"/>
      <c r="C256" s="459"/>
      <c r="D256" s="459"/>
      <c r="E256" s="459"/>
      <c r="F256" s="460"/>
      <c r="G256" s="459" t="s">
        <v>191</v>
      </c>
      <c r="H256" s="189" t="s">
        <v>209</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219</v>
      </c>
      <c r="B257" s="110"/>
      <c r="C257" s="459"/>
      <c r="D257" s="459"/>
      <c r="E257" s="459"/>
      <c r="F257" s="460"/>
      <c r="G257" s="460"/>
      <c r="H257" s="189" t="s">
        <v>210</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220</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221</v>
      </c>
      <c r="B265" s="1"/>
      <c r="C265" s="392" t="s">
        <v>222</v>
      </c>
      <c r="D265" s="394"/>
      <c r="E265" s="482" t="s">
        <v>223</v>
      </c>
      <c r="F265" s="483"/>
      <c r="G265" s="389" t="s">
        <v>224</v>
      </c>
      <c r="H265" s="391"/>
      <c r="I265" s="431" t="s">
        <v>225</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226</v>
      </c>
      <c r="B266" s="110"/>
      <c r="C266" s="480"/>
      <c r="D266" s="481"/>
      <c r="E266" s="483"/>
      <c r="F266" s="483"/>
      <c r="G266" s="389" t="s">
        <v>227</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228</v>
      </c>
      <c r="B267" s="110"/>
      <c r="C267" s="480"/>
      <c r="D267" s="481"/>
      <c r="E267" s="483"/>
      <c r="F267" s="483"/>
      <c r="G267" s="389" t="s">
        <v>229</v>
      </c>
      <c r="H267" s="391"/>
      <c r="I267" s="432"/>
      <c r="J267" s="179">
        <v>1</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230</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231</v>
      </c>
      <c r="B269" s="110"/>
      <c r="C269" s="392" t="s">
        <v>232</v>
      </c>
      <c r="D269" s="461"/>
      <c r="E269" s="389" t="s">
        <v>233</v>
      </c>
      <c r="F269" s="390"/>
      <c r="G269" s="390"/>
      <c r="H269" s="391"/>
      <c r="I269" s="431" t="s">
        <v>234</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235</v>
      </c>
      <c r="B270" s="110"/>
      <c r="C270" s="462"/>
      <c r="D270" s="463"/>
      <c r="E270" s="389" t="s">
        <v>236</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237</v>
      </c>
      <c r="B271" s="110"/>
      <c r="C271" s="464"/>
      <c r="D271" s="465"/>
      <c r="E271" s="389" t="s">
        <v>238</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239</v>
      </c>
      <c r="B272" s="110"/>
      <c r="C272" s="392" t="s">
        <v>191</v>
      </c>
      <c r="D272" s="461"/>
      <c r="E272" s="389" t="s">
        <v>240</v>
      </c>
      <c r="F272" s="390"/>
      <c r="G272" s="390"/>
      <c r="H272" s="391"/>
      <c r="I272" s="93" t="s">
        <v>241</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242</v>
      </c>
      <c r="B273" s="110"/>
      <c r="C273" s="462"/>
      <c r="D273" s="463"/>
      <c r="E273" s="389" t="s">
        <v>243</v>
      </c>
      <c r="F273" s="390"/>
      <c r="G273" s="390"/>
      <c r="H273" s="391"/>
      <c r="I273" s="226" t="s">
        <v>244</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245</v>
      </c>
      <c r="F274" s="382"/>
      <c r="G274" s="382"/>
      <c r="H274" s="383"/>
      <c r="I274" s="240" t="s">
        <v>246</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247</v>
      </c>
      <c r="B275" s="110"/>
      <c r="C275" s="462"/>
      <c r="D275" s="463"/>
      <c r="E275" s="389" t="s">
        <v>248</v>
      </c>
      <c r="F275" s="390"/>
      <c r="G275" s="390"/>
      <c r="H275" s="391"/>
      <c r="I275" s="241" t="s">
        <v>249</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250</v>
      </c>
      <c r="B276" s="110"/>
      <c r="C276" s="462"/>
      <c r="D276" s="463"/>
      <c r="E276" s="389" t="s">
        <v>251</v>
      </c>
      <c r="F276" s="390"/>
      <c r="G276" s="390"/>
      <c r="H276" s="391"/>
      <c r="I276" s="93" t="s">
        <v>252</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253</v>
      </c>
      <c r="B277" s="110"/>
      <c r="C277" s="462"/>
      <c r="D277" s="463"/>
      <c r="E277" s="389" t="s">
        <v>254</v>
      </c>
      <c r="F277" s="390"/>
      <c r="G277" s="390"/>
      <c r="H277" s="391"/>
      <c r="I277" s="93" t="s">
        <v>255</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256</v>
      </c>
      <c r="B278" s="110"/>
      <c r="C278" s="462"/>
      <c r="D278" s="463"/>
      <c r="E278" s="389" t="s">
        <v>257</v>
      </c>
      <c r="F278" s="390"/>
      <c r="G278" s="390"/>
      <c r="H278" s="391"/>
      <c r="I278" s="93" t="s">
        <v>258</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259</v>
      </c>
      <c r="B279" s="110"/>
      <c r="C279" s="462"/>
      <c r="D279" s="463"/>
      <c r="E279" s="389" t="s">
        <v>260</v>
      </c>
      <c r="F279" s="390"/>
      <c r="G279" s="390"/>
      <c r="H279" s="391"/>
      <c r="I279" s="93" t="s">
        <v>261</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262</v>
      </c>
      <c r="B280" s="110"/>
      <c r="C280" s="462"/>
      <c r="D280" s="463"/>
      <c r="E280" s="373" t="s">
        <v>263</v>
      </c>
      <c r="F280" s="382"/>
      <c r="G280" s="382"/>
      <c r="H280" s="383"/>
      <c r="I280" s="98" t="s">
        <v>264</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265</v>
      </c>
      <c r="B281" s="110"/>
      <c r="C281" s="462"/>
      <c r="D281" s="463"/>
      <c r="E281" s="373" t="s">
        <v>266</v>
      </c>
      <c r="F281" s="382"/>
      <c r="G281" s="382"/>
      <c r="H281" s="383"/>
      <c r="I281" s="98" t="s">
        <v>267</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268</v>
      </c>
      <c r="B282" s="110"/>
      <c r="C282" s="464"/>
      <c r="D282" s="465"/>
      <c r="E282" s="373" t="s">
        <v>269</v>
      </c>
      <c r="F282" s="382"/>
      <c r="G282" s="382"/>
      <c r="H282" s="383"/>
      <c r="I282" s="98" t="s">
        <v>270</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271</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271</v>
      </c>
      <c r="D291" s="425"/>
      <c r="E291" s="425"/>
      <c r="F291" s="425"/>
      <c r="G291" s="425"/>
      <c r="H291" s="426"/>
      <c r="I291" s="416" t="s">
        <v>272</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273</v>
      </c>
      <c r="B293" s="236"/>
      <c r="C293" s="470"/>
      <c r="D293" s="429"/>
      <c r="E293" s="429"/>
      <c r="F293" s="429"/>
      <c r="G293" s="429"/>
      <c r="H293" s="471"/>
      <c r="I293" s="416"/>
      <c r="J293" s="117"/>
      <c r="K293" s="80"/>
      <c r="L293" s="506" t="s">
        <v>9</v>
      </c>
      <c r="M293" s="507" t="s">
        <v>9</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274</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275</v>
      </c>
      <c r="C309" s="122"/>
      <c r="D309" s="122"/>
      <c r="E309" s="47"/>
      <c r="F309" s="47"/>
      <c r="G309" s="47"/>
      <c r="H309" s="48"/>
      <c r="I309" s="48"/>
      <c r="J309" s="50"/>
      <c r="K309" s="49"/>
      <c r="L309" s="123"/>
      <c r="M309" s="123"/>
      <c r="N309" s="258"/>
      <c r="BU309" s="159"/>
    </row>
    <row r="310" s="156" customFormat="1">
      <c r="B310" s="36" t="s">
        <v>276</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123</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277</v>
      </c>
      <c r="B314" s="66"/>
      <c r="C314" s="404" t="s">
        <v>278</v>
      </c>
      <c r="D314" s="392" t="s">
        <v>279</v>
      </c>
      <c r="E314" s="393"/>
      <c r="F314" s="393"/>
      <c r="G314" s="393"/>
      <c r="H314" s="394"/>
      <c r="I314" s="417" t="s">
        <v>280</v>
      </c>
      <c r="J314" s="100">
        <f ref="J314:J319" t="shared" si="50">IF(SUM(L314:BS314)=0,IF(COUNTIF(L314:BS314,"未確認")&gt;0,"未確認",IF(COUNTIF(L314:BS314,"~*")&gt;0,"*",SUM(L314:BS314))),SUM(L314:BS314))</f>
        <v>0</v>
      </c>
      <c r="K314" s="65" t="str">
        <f ref="K314:K319" t="shared" si="51">IF(OR(COUNTIF(L314:BS314,"未確認")&gt;0,COUNTIF(L314:BS314,"~*")&gt;0),"※","")</f>
      </c>
      <c r="L314" s="101">
        <v>304</v>
      </c>
      <c r="M314" s="362">
        <v>92</v>
      </c>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281</v>
      </c>
      <c r="B315" s="66"/>
      <c r="C315" s="405"/>
      <c r="D315" s="466"/>
      <c r="E315" s="389" t="s">
        <v>282</v>
      </c>
      <c r="F315" s="390"/>
      <c r="G315" s="390"/>
      <c r="H315" s="391"/>
      <c r="I315" s="418"/>
      <c r="J315" s="100">
        <f t="shared" si="50"/>
        <v>0</v>
      </c>
      <c r="K315" s="65" t="str">
        <f t="shared" si="51"/>
      </c>
      <c r="L315" s="101">
        <v>144</v>
      </c>
      <c r="M315" s="211">
        <v>92</v>
      </c>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283</v>
      </c>
      <c r="B316" s="66"/>
      <c r="C316" s="405"/>
      <c r="D316" s="467"/>
      <c r="E316" s="389" t="s">
        <v>284</v>
      </c>
      <c r="F316" s="390"/>
      <c r="G316" s="390"/>
      <c r="H316" s="391"/>
      <c r="I316" s="418"/>
      <c r="J316" s="100">
        <f t="shared" si="50"/>
        <v>0</v>
      </c>
      <c r="K316" s="65" t="str">
        <f t="shared" si="51"/>
      </c>
      <c r="L316" s="101">
        <v>115</v>
      </c>
      <c r="M316" s="211">
        <v>0</v>
      </c>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285</v>
      </c>
      <c r="B317" s="66"/>
      <c r="C317" s="405"/>
      <c r="D317" s="468"/>
      <c r="E317" s="389" t="s">
        <v>286</v>
      </c>
      <c r="F317" s="390"/>
      <c r="G317" s="390"/>
      <c r="H317" s="391"/>
      <c r="I317" s="418"/>
      <c r="J317" s="100">
        <f t="shared" si="50"/>
        <v>0</v>
      </c>
      <c r="K317" s="65" t="str">
        <f t="shared" si="51"/>
      </c>
      <c r="L317" s="101">
        <v>45</v>
      </c>
      <c r="M317" s="211">
        <v>0</v>
      </c>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287</v>
      </c>
      <c r="B318" s="1"/>
      <c r="C318" s="405"/>
      <c r="D318" s="389" t="s">
        <v>288</v>
      </c>
      <c r="E318" s="390"/>
      <c r="F318" s="390"/>
      <c r="G318" s="390"/>
      <c r="H318" s="391"/>
      <c r="I318" s="418"/>
      <c r="J318" s="100">
        <f t="shared" si="50"/>
        <v>0</v>
      </c>
      <c r="K318" s="65" t="str">
        <f t="shared" si="51"/>
      </c>
      <c r="L318" s="101">
        <v>9312</v>
      </c>
      <c r="M318" s="211">
        <v>10279</v>
      </c>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289</v>
      </c>
      <c r="B319" s="91"/>
      <c r="C319" s="405"/>
      <c r="D319" s="389" t="s">
        <v>290</v>
      </c>
      <c r="E319" s="390"/>
      <c r="F319" s="390"/>
      <c r="G319" s="390"/>
      <c r="H319" s="391"/>
      <c r="I319" s="419"/>
      <c r="J319" s="100">
        <f t="shared" si="50"/>
        <v>0</v>
      </c>
      <c r="K319" s="65" t="str">
        <f t="shared" si="51"/>
      </c>
      <c r="L319" s="101">
        <v>294</v>
      </c>
      <c r="M319" s="211">
        <v>96</v>
      </c>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291</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292</v>
      </c>
      <c r="B327" s="91"/>
      <c r="C327" s="404" t="s">
        <v>278</v>
      </c>
      <c r="D327" s="389" t="s">
        <v>279</v>
      </c>
      <c r="E327" s="390"/>
      <c r="F327" s="390"/>
      <c r="G327" s="390"/>
      <c r="H327" s="391"/>
      <c r="I327" s="417" t="s">
        <v>293</v>
      </c>
      <c r="J327" s="100">
        <f ref="J327:J344" t="shared" si="54">IF(SUM(L327:BS327)=0,IF(COUNTIF(L327:BS327,"未確認")&gt;0,"未確認",IF(COUNTIF(L327:BS327,"~*")&gt;0,"*",SUM(L327:BS327))),SUM(L327:BS327))</f>
        <v>0</v>
      </c>
      <c r="K327" s="65" t="str">
        <f ref="K327:K344" t="shared" si="55">IF(OR(COUNTIF(L327:BS327,"未確認")&gt;0,COUNTIF(L327:BS327,"~*")&gt;0),"※","")</f>
      </c>
      <c r="L327" s="101">
        <v>304</v>
      </c>
      <c r="M327" s="211">
        <v>92</v>
      </c>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294</v>
      </c>
      <c r="B328" s="91"/>
      <c r="C328" s="404"/>
      <c r="D328" s="475" t="s">
        <v>295</v>
      </c>
      <c r="E328" s="477" t="s">
        <v>296</v>
      </c>
      <c r="F328" s="478"/>
      <c r="G328" s="478"/>
      <c r="H328" s="479"/>
      <c r="I328" s="456"/>
      <c r="J328" s="100">
        <f t="shared" si="54"/>
        <v>0</v>
      </c>
      <c r="K328" s="65" t="str">
        <f t="shared" si="55"/>
      </c>
      <c r="L328" s="101">
        <v>86</v>
      </c>
      <c r="M328" s="211">
        <v>92</v>
      </c>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297</v>
      </c>
      <c r="B329" s="91"/>
      <c r="C329" s="404"/>
      <c r="D329" s="404"/>
      <c r="E329" s="389" t="s">
        <v>298</v>
      </c>
      <c r="F329" s="390"/>
      <c r="G329" s="390"/>
      <c r="H329" s="391"/>
      <c r="I329" s="456"/>
      <c r="J329" s="100">
        <f t="shared" si="54"/>
        <v>0</v>
      </c>
      <c r="K329" s="65" t="str">
        <f t="shared" si="55"/>
      </c>
      <c r="L329" s="101">
        <v>126</v>
      </c>
      <c r="M329" s="211">
        <v>0</v>
      </c>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299</v>
      </c>
      <c r="B330" s="91"/>
      <c r="C330" s="404"/>
      <c r="D330" s="404"/>
      <c r="E330" s="389" t="s">
        <v>300</v>
      </c>
      <c r="F330" s="390"/>
      <c r="G330" s="390"/>
      <c r="H330" s="391"/>
      <c r="I330" s="456"/>
      <c r="J330" s="100">
        <f t="shared" si="54"/>
        <v>0</v>
      </c>
      <c r="K330" s="65" t="str">
        <f t="shared" si="55"/>
      </c>
      <c r="L330" s="101">
        <v>54</v>
      </c>
      <c r="M330" s="211">
        <v>0</v>
      </c>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301</v>
      </c>
      <c r="B331" s="91"/>
      <c r="C331" s="404"/>
      <c r="D331" s="404"/>
      <c r="E331" s="373" t="s">
        <v>302</v>
      </c>
      <c r="F331" s="382"/>
      <c r="G331" s="382"/>
      <c r="H331" s="383"/>
      <c r="I331" s="456"/>
      <c r="J331" s="100">
        <f t="shared" si="54"/>
        <v>0</v>
      </c>
      <c r="K331" s="65" t="str">
        <f t="shared" si="55"/>
      </c>
      <c r="L331" s="101">
        <v>38</v>
      </c>
      <c r="M331" s="211">
        <v>0</v>
      </c>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303</v>
      </c>
      <c r="B332" s="91"/>
      <c r="C332" s="404"/>
      <c r="D332" s="404"/>
      <c r="E332" s="373" t="s">
        <v>304</v>
      </c>
      <c r="F332" s="382"/>
      <c r="G332" s="382"/>
      <c r="H332" s="383"/>
      <c r="I332" s="456"/>
      <c r="J332" s="100">
        <f t="shared" si="54"/>
        <v>0</v>
      </c>
      <c r="K332" s="65" t="str">
        <f t="shared" si="55"/>
      </c>
      <c r="L332" s="101">
        <v>0</v>
      </c>
      <c r="M332" s="211">
        <v>0</v>
      </c>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305</v>
      </c>
      <c r="B333" s="91"/>
      <c r="C333" s="404"/>
      <c r="D333" s="404"/>
      <c r="E333" s="389" t="s">
        <v>306</v>
      </c>
      <c r="F333" s="390"/>
      <c r="G333" s="390"/>
      <c r="H333" s="391"/>
      <c r="I333" s="456"/>
      <c r="J333" s="100">
        <f t="shared" si="54"/>
        <v>0</v>
      </c>
      <c r="K333" s="65" t="str">
        <f t="shared" si="55"/>
      </c>
      <c r="L333" s="101">
        <v>0</v>
      </c>
      <c r="M333" s="211">
        <v>0</v>
      </c>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307</v>
      </c>
      <c r="B334" s="91"/>
      <c r="C334" s="404"/>
      <c r="D334" s="476"/>
      <c r="E334" s="392" t="s">
        <v>191</v>
      </c>
      <c r="F334" s="393"/>
      <c r="G334" s="393"/>
      <c r="H334" s="394"/>
      <c r="I334" s="456"/>
      <c r="J334" s="100">
        <f t="shared" si="54"/>
        <v>0</v>
      </c>
      <c r="K334" s="65" t="str">
        <f t="shared" si="55"/>
      </c>
      <c r="L334" s="101">
        <v>0</v>
      </c>
      <c r="M334" s="211">
        <v>0</v>
      </c>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308</v>
      </c>
      <c r="B335" s="91"/>
      <c r="C335" s="404"/>
      <c r="D335" s="389" t="s">
        <v>290</v>
      </c>
      <c r="E335" s="390"/>
      <c r="F335" s="390"/>
      <c r="G335" s="390"/>
      <c r="H335" s="391"/>
      <c r="I335" s="456"/>
      <c r="J335" s="100">
        <f t="shared" si="54"/>
        <v>0</v>
      </c>
      <c r="K335" s="65" t="str">
        <f t="shared" si="55"/>
      </c>
      <c r="L335" s="101">
        <v>294</v>
      </c>
      <c r="M335" s="211">
        <v>96</v>
      </c>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309</v>
      </c>
      <c r="B336" s="91"/>
      <c r="C336" s="404"/>
      <c r="D336" s="475" t="s">
        <v>310</v>
      </c>
      <c r="E336" s="477" t="s">
        <v>311</v>
      </c>
      <c r="F336" s="478"/>
      <c r="G336" s="478"/>
      <c r="H336" s="479"/>
      <c r="I336" s="456"/>
      <c r="J336" s="100">
        <f t="shared" si="54"/>
        <v>0</v>
      </c>
      <c r="K336" s="65" t="str">
        <f t="shared" si="55"/>
      </c>
      <c r="L336" s="101">
        <v>82</v>
      </c>
      <c r="M336" s="211">
        <v>86</v>
      </c>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312</v>
      </c>
      <c r="B337" s="91"/>
      <c r="C337" s="404"/>
      <c r="D337" s="404"/>
      <c r="E337" s="389" t="s">
        <v>313</v>
      </c>
      <c r="F337" s="390"/>
      <c r="G337" s="390"/>
      <c r="H337" s="391"/>
      <c r="I337" s="456"/>
      <c r="J337" s="100">
        <f t="shared" si="54"/>
        <v>0</v>
      </c>
      <c r="K337" s="65" t="str">
        <f t="shared" si="55"/>
      </c>
      <c r="L337" s="101">
        <v>129</v>
      </c>
      <c r="M337" s="211">
        <v>1</v>
      </c>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314</v>
      </c>
      <c r="B338" s="91"/>
      <c r="C338" s="404"/>
      <c r="D338" s="404"/>
      <c r="E338" s="389" t="s">
        <v>315</v>
      </c>
      <c r="F338" s="390"/>
      <c r="G338" s="390"/>
      <c r="H338" s="391"/>
      <c r="I338" s="456"/>
      <c r="J338" s="100">
        <f t="shared" si="54"/>
        <v>0</v>
      </c>
      <c r="K338" s="65" t="str">
        <f t="shared" si="55"/>
      </c>
      <c r="L338" s="101">
        <v>19</v>
      </c>
      <c r="M338" s="211">
        <v>3</v>
      </c>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316</v>
      </c>
      <c r="B339" s="91"/>
      <c r="C339" s="404"/>
      <c r="D339" s="404"/>
      <c r="E339" s="389" t="s">
        <v>317</v>
      </c>
      <c r="F339" s="390"/>
      <c r="G339" s="390"/>
      <c r="H339" s="391"/>
      <c r="I339" s="456"/>
      <c r="J339" s="100">
        <f t="shared" si="54"/>
        <v>0</v>
      </c>
      <c r="K339" s="65" t="str">
        <f t="shared" si="55"/>
      </c>
      <c r="L339" s="101">
        <v>3</v>
      </c>
      <c r="M339" s="211">
        <v>0</v>
      </c>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318</v>
      </c>
      <c r="B340" s="91"/>
      <c r="C340" s="404"/>
      <c r="D340" s="404"/>
      <c r="E340" s="389" t="s">
        <v>319</v>
      </c>
      <c r="F340" s="390"/>
      <c r="G340" s="390"/>
      <c r="H340" s="391"/>
      <c r="I340" s="456"/>
      <c r="J340" s="100">
        <f t="shared" si="54"/>
        <v>0</v>
      </c>
      <c r="K340" s="65" t="str">
        <f t="shared" si="55"/>
      </c>
      <c r="L340" s="101">
        <v>15</v>
      </c>
      <c r="M340" s="211">
        <v>4</v>
      </c>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320</v>
      </c>
      <c r="B341" s="91"/>
      <c r="C341" s="404"/>
      <c r="D341" s="404"/>
      <c r="E341" s="373" t="s">
        <v>321</v>
      </c>
      <c r="F341" s="382"/>
      <c r="G341" s="382"/>
      <c r="H341" s="383"/>
      <c r="I341" s="456"/>
      <c r="J341" s="100">
        <f t="shared" si="54"/>
        <v>0</v>
      </c>
      <c r="K341" s="65" t="str">
        <f t="shared" si="55"/>
      </c>
      <c r="L341" s="101">
        <v>0</v>
      </c>
      <c r="M341" s="211">
        <v>0</v>
      </c>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322</v>
      </c>
      <c r="B342" s="91"/>
      <c r="C342" s="404"/>
      <c r="D342" s="404"/>
      <c r="E342" s="389" t="s">
        <v>323</v>
      </c>
      <c r="F342" s="390"/>
      <c r="G342" s="390"/>
      <c r="H342" s="391"/>
      <c r="I342" s="456"/>
      <c r="J342" s="100">
        <f t="shared" si="54"/>
        <v>0</v>
      </c>
      <c r="K342" s="65" t="str">
        <f t="shared" si="55"/>
      </c>
      <c r="L342" s="101">
        <v>8</v>
      </c>
      <c r="M342" s="211">
        <v>0</v>
      </c>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324</v>
      </c>
      <c r="B343" s="91"/>
      <c r="C343" s="404"/>
      <c r="D343" s="404"/>
      <c r="E343" s="389" t="s">
        <v>325</v>
      </c>
      <c r="F343" s="390"/>
      <c r="G343" s="390"/>
      <c r="H343" s="391"/>
      <c r="I343" s="456"/>
      <c r="J343" s="100">
        <f t="shared" si="54"/>
        <v>0</v>
      </c>
      <c r="K343" s="65" t="str">
        <f t="shared" si="55"/>
      </c>
      <c r="L343" s="101">
        <v>38</v>
      </c>
      <c r="M343" s="211">
        <v>2</v>
      </c>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326</v>
      </c>
      <c r="B344" s="91"/>
      <c r="C344" s="404"/>
      <c r="D344" s="404"/>
      <c r="E344" s="389" t="s">
        <v>191</v>
      </c>
      <c r="F344" s="390"/>
      <c r="G344" s="390"/>
      <c r="H344" s="391"/>
      <c r="I344" s="457"/>
      <c r="J344" s="100">
        <f t="shared" si="54"/>
        <v>0</v>
      </c>
      <c r="K344" s="65" t="str">
        <f t="shared" si="55"/>
      </c>
      <c r="L344" s="101">
        <v>0</v>
      </c>
      <c r="M344" s="211">
        <v>0</v>
      </c>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327</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123</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328</v>
      </c>
      <c r="B352" s="91"/>
      <c r="C352" s="392" t="s">
        <v>329</v>
      </c>
      <c r="D352" s="393"/>
      <c r="E352" s="393"/>
      <c r="F352" s="393"/>
      <c r="G352" s="393"/>
      <c r="H352" s="394"/>
      <c r="I352" s="417" t="s">
        <v>330</v>
      </c>
      <c r="J352" s="132">
        <f>IF(SUM(L352:BS352)=0,IF(COUNTIF(L352:BS352,"未確認")&gt;0,"未確認",IF(COUNTIF(L352:BS352,"~*")&gt;0,"*",SUM(L352:BS352))),SUM(L352:BS352))</f>
        <v>0</v>
      </c>
      <c r="K352" s="133" t="str">
        <f>IF(OR(COUNTIF(L352:BS352,"未確認")&gt;0,COUNTIF(L352:BS352,"~*")&gt;0),"※","")</f>
      </c>
      <c r="L352" s="101">
        <v>212</v>
      </c>
      <c r="M352" s="211">
        <v>10</v>
      </c>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331</v>
      </c>
      <c r="B353" s="91"/>
      <c r="C353" s="128"/>
      <c r="D353" s="129"/>
      <c r="E353" s="398" t="s">
        <v>332</v>
      </c>
      <c r="F353" s="399"/>
      <c r="G353" s="399"/>
      <c r="H353" s="400"/>
      <c r="I353" s="456"/>
      <c r="J353" s="132">
        <f>IF(SUM(L353:BS353)=0,IF(COUNTIF(L353:BS353,"未確認")&gt;0,"未確認",IF(COUNTIF(L353:BS353,"~*")&gt;0,"*",SUM(L353:BS353))),SUM(L353:BS353))</f>
        <v>0</v>
      </c>
      <c r="K353" s="133" t="str">
        <f>IF(OR(COUNTIF(L353:BS353,"未確認")&gt;0,COUNTIF(L353:BS353,"~*")&gt;0),"※","")</f>
      </c>
      <c r="L353" s="101">
        <v>173</v>
      </c>
      <c r="M353" s="211">
        <v>6</v>
      </c>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333</v>
      </c>
      <c r="B354" s="91"/>
      <c r="C354" s="128"/>
      <c r="D354" s="129"/>
      <c r="E354" s="398" t="s">
        <v>334</v>
      </c>
      <c r="F354" s="399"/>
      <c r="G354" s="399"/>
      <c r="H354" s="400"/>
      <c r="I354" s="456"/>
      <c r="J354" s="132">
        <f>IF(SUM(L354:BS354)=0,IF(COUNTIF(L354:BS354,"未確認")&gt;0,"未確認",IF(COUNTIF(L354:BS354,"~*")&gt;0,"*",SUM(L354:BS354))),SUM(L354:BS354))</f>
        <v>0</v>
      </c>
      <c r="K354" s="133" t="str">
        <f>IF(OR(COUNTIF(L354:BS354,"未確認")&gt;0,COUNTIF(L354:BS354,"~*")&gt;0),"※","")</f>
      </c>
      <c r="L354" s="101">
        <v>4</v>
      </c>
      <c r="M354" s="211">
        <v>0</v>
      </c>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335</v>
      </c>
      <c r="B355" s="91"/>
      <c r="C355" s="128"/>
      <c r="D355" s="129"/>
      <c r="E355" s="398" t="s">
        <v>336</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2</v>
      </c>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337</v>
      </c>
      <c r="B356" s="1"/>
      <c r="C356" s="130"/>
      <c r="D356" s="131"/>
      <c r="E356" s="401" t="s">
        <v>338</v>
      </c>
      <c r="F356" s="402"/>
      <c r="G356" s="402"/>
      <c r="H356" s="403"/>
      <c r="I356" s="457"/>
      <c r="J356" s="132">
        <f>IF(SUM(L356:BS356)=0,IF(COUNTIF(L356:BS356,"未確認")&gt;0,"未確認",IF(COUNTIF(L356:BS356,"~*")&gt;0,"*",SUM(L356:BS356))),SUM(L356:BS356))</f>
        <v>0</v>
      </c>
      <c r="K356" s="133" t="str">
        <f>IF(OR(COUNTIF(L356:BS356,"未確認")&gt;0,COUNTIF(L356:BS356,"~*")&gt;0),"※","")</f>
      </c>
      <c r="L356" s="101">
        <v>35</v>
      </c>
      <c r="M356" s="211">
        <v>2</v>
      </c>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339</v>
      </c>
      <c r="C360" s="83"/>
      <c r="D360" s="83"/>
      <c r="E360" s="83"/>
      <c r="F360" s="83"/>
      <c r="G360" s="83"/>
      <c r="H360" s="10"/>
      <c r="I360" s="10"/>
      <c r="J360" s="51"/>
      <c r="K360" s="24"/>
      <c r="L360" s="84"/>
      <c r="M360" s="84"/>
      <c r="N360" s="258"/>
      <c r="BU360" s="360"/>
    </row>
    <row r="361" s="156" customFormat="1">
      <c r="B361" s="91" t="s">
        <v>340</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341</v>
      </c>
      <c r="B365" s="91"/>
      <c r="C365" s="395" t="s">
        <v>342</v>
      </c>
      <c r="D365" s="396"/>
      <c r="E365" s="396"/>
      <c r="F365" s="396"/>
      <c r="G365" s="396"/>
      <c r="H365" s="397"/>
      <c r="I365" s="417" t="s">
        <v>343</v>
      </c>
      <c r="J365" s="284">
        <v>4</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344</v>
      </c>
      <c r="B366" s="91"/>
      <c r="C366" s="128"/>
      <c r="D366" s="136"/>
      <c r="E366" s="389" t="s">
        <v>345</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346</v>
      </c>
      <c r="B367" s="91"/>
      <c r="C367" s="130"/>
      <c r="D367" s="137"/>
      <c r="E367" s="389" t="s">
        <v>347</v>
      </c>
      <c r="F367" s="390"/>
      <c r="G367" s="390"/>
      <c r="H367" s="391"/>
      <c r="I367" s="422"/>
      <c r="J367" s="284">
        <v>4</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348</v>
      </c>
      <c r="B368" s="91"/>
      <c r="C368" s="453" t="s">
        <v>349</v>
      </c>
      <c r="D368" s="454"/>
      <c r="E368" s="454"/>
      <c r="F368" s="454"/>
      <c r="G368" s="454"/>
      <c r="H368" s="455"/>
      <c r="I368" s="422"/>
      <c r="J368" s="284">
        <v>3</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350</v>
      </c>
      <c r="B369" s="91"/>
      <c r="C369" s="128"/>
      <c r="D369" s="136"/>
      <c r="E369" s="389" t="s">
        <v>351</v>
      </c>
      <c r="F369" s="390"/>
      <c r="G369" s="390"/>
      <c r="H369" s="391"/>
      <c r="I369" s="422"/>
      <c r="J369" s="284">
        <v>1</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352</v>
      </c>
      <c r="B370" s="91"/>
      <c r="C370" s="130"/>
      <c r="D370" s="137"/>
      <c r="E370" s="389" t="s">
        <v>353</v>
      </c>
      <c r="F370" s="390"/>
      <c r="G370" s="390"/>
      <c r="H370" s="391"/>
      <c r="I370" s="423"/>
      <c r="J370" s="284">
        <v>2</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274</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354</v>
      </c>
      <c r="C385" s="139"/>
      <c r="D385" s="47"/>
      <c r="E385" s="47"/>
      <c r="F385" s="47"/>
      <c r="G385" s="47"/>
      <c r="H385" s="48"/>
      <c r="I385" s="48"/>
      <c r="J385" s="50"/>
      <c r="K385" s="49"/>
      <c r="L385" s="123"/>
      <c r="M385" s="123"/>
      <c r="N385" s="270"/>
      <c r="BU385" s="159"/>
    </row>
    <row r="386" s="156" customFormat="1">
      <c r="B386" s="14" t="s">
        <v>355</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t="s">
        <v>6</v>
      </c>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9</v>
      </c>
      <c r="M389" s="324" t="s">
        <v>9</v>
      </c>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356</v>
      </c>
      <c r="D390" s="382"/>
      <c r="E390" s="382"/>
      <c r="F390" s="382"/>
      <c r="G390" s="382"/>
      <c r="H390" s="383"/>
      <c r="I390" s="431" t="s">
        <v>357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358</v>
      </c>
      <c r="D391" s="382"/>
      <c r="E391" s="382"/>
      <c r="F391" s="382"/>
      <c r="G391" s="382"/>
      <c r="H391" s="383"/>
      <c r="I391" s="451"/>
      <c r="J391" s="172" t="str">
        <f t="shared" si="63"/>
        <v>未確認</v>
      </c>
      <c r="K391" s="280" t="str">
        <f t="shared" si="64"/>
        <v>※</v>
      </c>
      <c r="L391" s="286">
        <v>0</v>
      </c>
      <c r="M391" s="215">
        <v>0</v>
      </c>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359</v>
      </c>
      <c r="D392" s="382"/>
      <c r="E392" s="382"/>
      <c r="F392" s="382"/>
      <c r="G392" s="382"/>
      <c r="H392" s="383"/>
      <c r="I392" s="451"/>
      <c r="J392" s="172" t="str">
        <f t="shared" si="63"/>
        <v>未確認</v>
      </c>
      <c r="K392" s="280" t="str">
        <f t="shared" si="64"/>
        <v>※</v>
      </c>
      <c r="L392" s="286">
        <v>0</v>
      </c>
      <c r="M392" s="215">
        <v>0</v>
      </c>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360</v>
      </c>
      <c r="D393" s="382"/>
      <c r="E393" s="382"/>
      <c r="F393" s="382"/>
      <c r="G393" s="382"/>
      <c r="H393" s="383"/>
      <c r="I393" s="451"/>
      <c r="J393" s="172" t="str">
        <f t="shared" si="63"/>
        <v>未確認</v>
      </c>
      <c r="K393" s="280" t="str">
        <f t="shared" si="64"/>
        <v>※</v>
      </c>
      <c r="L393" s="286">
        <v>0</v>
      </c>
      <c r="M393" s="215">
        <v>0</v>
      </c>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361</v>
      </c>
      <c r="D394" s="382"/>
      <c r="E394" s="382"/>
      <c r="F394" s="382"/>
      <c r="G394" s="382"/>
      <c r="H394" s="383"/>
      <c r="I394" s="451"/>
      <c r="J394" s="172" t="str">
        <f t="shared" si="63"/>
        <v>未確認</v>
      </c>
      <c r="K394" s="280" t="str">
        <f t="shared" si="64"/>
        <v>※</v>
      </c>
      <c r="L394" s="286">
        <v>0</v>
      </c>
      <c r="M394" s="215">
        <v>0</v>
      </c>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362</v>
      </c>
      <c r="D395" s="382"/>
      <c r="E395" s="382"/>
      <c r="F395" s="382"/>
      <c r="G395" s="382"/>
      <c r="H395" s="383"/>
      <c r="I395" s="451"/>
      <c r="J395" s="172" t="str">
        <f t="shared" si="63"/>
        <v>未確認</v>
      </c>
      <c r="K395" s="280" t="str">
        <f t="shared" si="64"/>
        <v>※</v>
      </c>
      <c r="L395" s="286">
        <v>0</v>
      </c>
      <c r="M395" s="215">
        <v>0</v>
      </c>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111</v>
      </c>
      <c r="D398" s="382"/>
      <c r="E398" s="382"/>
      <c r="F398" s="382"/>
      <c r="G398" s="382"/>
      <c r="H398" s="383"/>
      <c r="I398" s="451"/>
      <c r="J398" s="172" t="str">
        <f t="shared" si="63"/>
        <v>未確認</v>
      </c>
      <c r="K398" s="280" t="str">
        <f t="shared" si="64"/>
        <v>※</v>
      </c>
      <c r="L398" s="286">
        <v>440</v>
      </c>
      <c r="M398" s="215">
        <v>0</v>
      </c>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365</v>
      </c>
      <c r="D399" s="382"/>
      <c r="E399" s="382"/>
      <c r="F399" s="382"/>
      <c r="G399" s="382"/>
      <c r="H399" s="383"/>
      <c r="I399" s="451"/>
      <c r="J399" s="172" t="str">
        <f t="shared" si="63"/>
        <v>未確認</v>
      </c>
      <c r="K399" s="280" t="str">
        <f t="shared" si="64"/>
        <v>※</v>
      </c>
      <c r="L399" s="286" t="s">
        <v>366</v>
      </c>
      <c r="M399" s="215">
        <v>0</v>
      </c>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112</v>
      </c>
      <c r="D401" s="382"/>
      <c r="E401" s="382"/>
      <c r="F401" s="382"/>
      <c r="G401" s="382"/>
      <c r="H401" s="383"/>
      <c r="I401" s="451"/>
      <c r="J401" s="172" t="str">
        <f t="shared" si="63"/>
        <v>未確認</v>
      </c>
      <c r="K401" s="280" t="str">
        <f t="shared" si="64"/>
        <v>※</v>
      </c>
      <c r="L401" s="286">
        <v>0</v>
      </c>
      <c r="M401" s="215">
        <v>401</v>
      </c>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368</v>
      </c>
      <c r="D402" s="382"/>
      <c r="E402" s="382"/>
      <c r="F402" s="382"/>
      <c r="G402" s="382"/>
      <c r="H402" s="383"/>
      <c r="I402" s="451"/>
      <c r="J402" s="172" t="str">
        <f t="shared" si="63"/>
        <v>未確認</v>
      </c>
      <c r="K402" s="280" t="str">
        <f t="shared" si="64"/>
        <v>※</v>
      </c>
      <c r="L402" s="286">
        <v>0</v>
      </c>
      <c r="M402" s="215">
        <v>0</v>
      </c>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369</v>
      </c>
      <c r="D403" s="382"/>
      <c r="E403" s="382"/>
      <c r="F403" s="382"/>
      <c r="G403" s="382"/>
      <c r="H403" s="383"/>
      <c r="I403" s="451"/>
      <c r="J403" s="172" t="str">
        <f t="shared" si="63"/>
        <v>未確認</v>
      </c>
      <c r="K403" s="280" t="str">
        <f t="shared" si="64"/>
        <v>※</v>
      </c>
      <c r="L403" s="286">
        <v>0</v>
      </c>
      <c r="M403" s="215">
        <v>0</v>
      </c>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370</v>
      </c>
      <c r="D404" s="382"/>
      <c r="E404" s="382"/>
      <c r="F404" s="382"/>
      <c r="G404" s="382"/>
      <c r="H404" s="383"/>
      <c r="I404" s="451"/>
      <c r="J404" s="172" t="str">
        <f t="shared" si="63"/>
        <v>未確認</v>
      </c>
      <c r="K404" s="280" t="str">
        <f t="shared" si="64"/>
        <v>※</v>
      </c>
      <c r="L404" s="286">
        <v>0</v>
      </c>
      <c r="M404" s="215">
        <v>0</v>
      </c>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371</v>
      </c>
      <c r="D405" s="382"/>
      <c r="E405" s="382"/>
      <c r="F405" s="382"/>
      <c r="G405" s="382"/>
      <c r="H405" s="383"/>
      <c r="I405" s="451"/>
      <c r="J405" s="172" t="str">
        <f t="shared" si="63"/>
        <v>未確認</v>
      </c>
      <c r="K405" s="280" t="str">
        <f t="shared" si="64"/>
        <v>※</v>
      </c>
      <c r="L405" s="286">
        <v>0</v>
      </c>
      <c r="M405" s="215">
        <v>0</v>
      </c>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372</v>
      </c>
      <c r="D406" s="382"/>
      <c r="E406" s="382"/>
      <c r="F406" s="382"/>
      <c r="G406" s="382"/>
      <c r="H406" s="383"/>
      <c r="I406" s="451"/>
      <c r="J406" s="172" t="str">
        <f t="shared" si="63"/>
        <v>未確認</v>
      </c>
      <c r="K406" s="280" t="str">
        <f t="shared" si="64"/>
        <v>※</v>
      </c>
      <c r="L406" s="286">
        <v>0</v>
      </c>
      <c r="M406" s="215">
        <v>0</v>
      </c>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373</v>
      </c>
      <c r="D407" s="382"/>
      <c r="E407" s="382"/>
      <c r="F407" s="382"/>
      <c r="G407" s="382"/>
      <c r="H407" s="383"/>
      <c r="I407" s="451"/>
      <c r="J407" s="172" t="str">
        <f t="shared" si="63"/>
        <v>未確認</v>
      </c>
      <c r="K407" s="280" t="str">
        <f t="shared" si="64"/>
        <v>※</v>
      </c>
      <c r="L407" s="286">
        <v>0</v>
      </c>
      <c r="M407" s="215">
        <v>0</v>
      </c>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374</v>
      </c>
      <c r="D408" s="382"/>
      <c r="E408" s="382"/>
      <c r="F408" s="382"/>
      <c r="G408" s="382"/>
      <c r="H408" s="383"/>
      <c r="I408" s="451"/>
      <c r="J408" s="172" t="str">
        <f t="shared" si="63"/>
        <v>未確認</v>
      </c>
      <c r="K408" s="280" t="str">
        <f t="shared" si="64"/>
        <v>※</v>
      </c>
      <c r="L408" s="286">
        <v>0</v>
      </c>
      <c r="M408" s="215">
        <v>0</v>
      </c>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375</v>
      </c>
      <c r="D409" s="382"/>
      <c r="E409" s="382"/>
      <c r="F409" s="382"/>
      <c r="G409" s="382"/>
      <c r="H409" s="383"/>
      <c r="I409" s="451"/>
      <c r="J409" s="172" t="str">
        <f t="shared" si="63"/>
        <v>未確認</v>
      </c>
      <c r="K409" s="280" t="str">
        <f t="shared" si="64"/>
        <v>※</v>
      </c>
      <c r="L409" s="286">
        <v>0</v>
      </c>
      <c r="M409" s="215">
        <v>0</v>
      </c>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376</v>
      </c>
      <c r="D410" s="382"/>
      <c r="E410" s="382"/>
      <c r="F410" s="382"/>
      <c r="G410" s="382"/>
      <c r="H410" s="383"/>
      <c r="I410" s="451"/>
      <c r="J410" s="172" t="str">
        <f t="shared" si="63"/>
        <v>未確認</v>
      </c>
      <c r="K410" s="280" t="str">
        <f t="shared" si="64"/>
        <v>※</v>
      </c>
      <c r="L410" s="286">
        <v>0</v>
      </c>
      <c r="M410" s="215">
        <v>0</v>
      </c>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377</v>
      </c>
      <c r="D411" s="382"/>
      <c r="E411" s="382"/>
      <c r="F411" s="382"/>
      <c r="G411" s="382"/>
      <c r="H411" s="383"/>
      <c r="I411" s="451"/>
      <c r="J411" s="172" t="str">
        <f t="shared" si="63"/>
        <v>未確認</v>
      </c>
      <c r="K411" s="280" t="str">
        <f t="shared" si="64"/>
        <v>※</v>
      </c>
      <c r="L411" s="286">
        <v>0</v>
      </c>
      <c r="M411" s="215">
        <v>0</v>
      </c>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v>0</v>
      </c>
      <c r="M414" s="215">
        <v>0</v>
      </c>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0</v>
      </c>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0</v>
      </c>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116</v>
      </c>
      <c r="D447" s="382"/>
      <c r="E447" s="382"/>
      <c r="F447" s="382"/>
      <c r="G447" s="382"/>
      <c r="H447" s="383"/>
      <c r="I447" s="451"/>
      <c r="J447" s="172" t="str">
        <f t="shared" si="65"/>
        <v>未確認</v>
      </c>
      <c r="K447" s="280" t="str">
        <f t="shared" si="66"/>
        <v>※</v>
      </c>
      <c r="L447" s="286">
        <v>223</v>
      </c>
      <c r="M447" s="215">
        <v>0</v>
      </c>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413</v>
      </c>
      <c r="D448" s="382"/>
      <c r="E448" s="382"/>
      <c r="F448" s="382"/>
      <c r="G448" s="382"/>
      <c r="H448" s="383"/>
      <c r="I448" s="451"/>
      <c r="J448" s="172" t="str">
        <f t="shared" si="65"/>
        <v>未確認</v>
      </c>
      <c r="K448" s="280" t="str">
        <f t="shared" si="66"/>
        <v>※</v>
      </c>
      <c r="L448" s="286">
        <v>0</v>
      </c>
      <c r="M448" s="215">
        <v>0</v>
      </c>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414</v>
      </c>
      <c r="D449" s="382"/>
      <c r="E449" s="382"/>
      <c r="F449" s="382"/>
      <c r="G449" s="382"/>
      <c r="H449" s="383"/>
      <c r="I449" s="451"/>
      <c r="J449" s="172" t="str">
        <f t="shared" si="65"/>
        <v>未確認</v>
      </c>
      <c r="K449" s="280" t="str">
        <f t="shared" si="66"/>
        <v>※</v>
      </c>
      <c r="L449" s="286">
        <v>0</v>
      </c>
      <c r="M449" s="215">
        <v>0</v>
      </c>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415</v>
      </c>
      <c r="D450" s="382"/>
      <c r="E450" s="382"/>
      <c r="F450" s="382"/>
      <c r="G450" s="382"/>
      <c r="H450" s="383"/>
      <c r="I450" s="451"/>
      <c r="J450" s="172" t="str">
        <f t="shared" si="65"/>
        <v>未確認</v>
      </c>
      <c r="K450" s="280" t="str">
        <f t="shared" si="66"/>
        <v>※</v>
      </c>
      <c r="L450" s="286">
        <v>0</v>
      </c>
      <c r="M450" s="215">
        <v>0</v>
      </c>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v>0</v>
      </c>
      <c r="M463" s="215">
        <v>0</v>
      </c>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366</v>
      </c>
      <c r="M471" s="215" t="s">
        <v>366</v>
      </c>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366</v>
      </c>
      <c r="M472" s="215" t="s">
        <v>366</v>
      </c>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t="s">
        <v>366</v>
      </c>
      <c r="M473" s="215">
        <v>0</v>
      </c>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v>0</v>
      </c>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366</v>
      </c>
      <c r="M480" s="215">
        <v>0</v>
      </c>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t="s">
        <v>366</v>
      </c>
      <c r="M481" s="215" t="s">
        <v>366</v>
      </c>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v>0</v>
      </c>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0</v>
      </c>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t="s">
        <v>366</v>
      </c>
      <c r="M508" s="215">
        <v>0</v>
      </c>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v>0</v>
      </c>
      <c r="M511" s="215">
        <v>0</v>
      </c>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0</v>
      </c>
      <c r="M540" s="215">
        <v>0</v>
      </c>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589</v>
      </c>
      <c r="M567" s="222" t="s">
        <v>9</v>
      </c>
      <c r="N567" s="222" t="s">
        <v>9</v>
      </c>
      <c r="O567" s="222" t="s">
        <v>9</v>
      </c>
      <c r="P567" s="222" t="s">
        <v>9</v>
      </c>
      <c r="Q567" s="222" t="s">
        <v>9</v>
      </c>
      <c r="R567" s="222" t="s">
        <v>9</v>
      </c>
      <c r="S567" s="222" t="s">
        <v>9</v>
      </c>
      <c r="T567" s="222" t="s">
        <v>9</v>
      </c>
      <c r="U567" s="222" t="s">
        <v>9</v>
      </c>
      <c r="V567" s="222" t="s">
        <v>9</v>
      </c>
      <c r="W567" s="222" t="s">
        <v>9</v>
      </c>
      <c r="X567" s="222" t="s">
        <v>9</v>
      </c>
      <c r="Y567" s="222" t="s">
        <v>9</v>
      </c>
      <c r="Z567" s="222" t="s">
        <v>9</v>
      </c>
      <c r="AA567" s="222" t="s">
        <v>9</v>
      </c>
      <c r="AB567" s="222" t="s">
        <v>9</v>
      </c>
      <c r="AC567" s="222" t="s">
        <v>9</v>
      </c>
      <c r="AD567" s="222" t="s">
        <v>9</v>
      </c>
      <c r="AE567" s="222" t="s">
        <v>9</v>
      </c>
      <c r="AF567" s="222" t="s">
        <v>9</v>
      </c>
      <c r="AG567" s="222" t="s">
        <v>9</v>
      </c>
      <c r="AH567" s="222" t="s">
        <v>9</v>
      </c>
      <c r="AI567" s="222" t="s">
        <v>9</v>
      </c>
      <c r="AJ567" s="222" t="s">
        <v>9</v>
      </c>
      <c r="AK567" s="222" t="s">
        <v>9</v>
      </c>
      <c r="AL567" s="222" t="s">
        <v>9</v>
      </c>
      <c r="AM567" s="222" t="s">
        <v>9</v>
      </c>
      <c r="AN567" s="222" t="s">
        <v>9</v>
      </c>
      <c r="AO567" s="222" t="s">
        <v>9</v>
      </c>
      <c r="AP567" s="222" t="s">
        <v>9</v>
      </c>
      <c r="AQ567" s="222" t="s">
        <v>9</v>
      </c>
      <c r="AR567" s="222" t="s">
        <v>9</v>
      </c>
      <c r="AS567" s="222" t="s">
        <v>9</v>
      </c>
      <c r="AT567" s="222" t="s">
        <v>9</v>
      </c>
      <c r="AU567" s="222" t="s">
        <v>9</v>
      </c>
      <c r="AV567" s="222" t="s">
        <v>9</v>
      </c>
      <c r="AW567" s="222" t="s">
        <v>9</v>
      </c>
      <c r="AX567" s="222" t="s">
        <v>9</v>
      </c>
      <c r="AY567" s="222" t="s">
        <v>9</v>
      </c>
      <c r="AZ567" s="222" t="s">
        <v>9</v>
      </c>
      <c r="BA567" s="222" t="s">
        <v>9</v>
      </c>
      <c r="BB567" s="222" t="s">
        <v>9</v>
      </c>
      <c r="BC567" s="222" t="s">
        <v>9</v>
      </c>
      <c r="BD567" s="222" t="s">
        <v>9</v>
      </c>
      <c r="BE567" s="222" t="s">
        <v>9</v>
      </c>
      <c r="BF567" s="222" t="s">
        <v>9</v>
      </c>
      <c r="BG567" s="222" t="s">
        <v>9</v>
      </c>
      <c r="BH567" s="222" t="s">
        <v>9</v>
      </c>
      <c r="BI567" s="222" t="s">
        <v>9</v>
      </c>
      <c r="BJ567" s="222" t="s">
        <v>9</v>
      </c>
      <c r="BK567" s="222" t="s">
        <v>9</v>
      </c>
      <c r="BL567" s="222" t="s">
        <v>9</v>
      </c>
      <c r="BM567" s="222" t="s">
        <v>9</v>
      </c>
      <c r="BN567" s="222" t="s">
        <v>9</v>
      </c>
      <c r="BO567" s="222" t="s">
        <v>9</v>
      </c>
      <c r="BP567" s="222" t="s">
        <v>9</v>
      </c>
      <c r="BQ567" s="222" t="s">
        <v>9</v>
      </c>
      <c r="BR567" s="222" t="s">
        <v>9</v>
      </c>
      <c r="BS567" s="222" t="s">
        <v>9</v>
      </c>
      <c r="BU567" s="357"/>
    </row>
    <row r="568" ht="65.1" customHeight="1" s="156" customFormat="1">
      <c r="B568" s="91"/>
      <c r="C568" s="424" t="s">
        <v>590</v>
      </c>
      <c r="D568" s="425"/>
      <c r="E568" s="425"/>
      <c r="F568" s="425"/>
      <c r="G568" s="425"/>
      <c r="H568" s="426"/>
      <c r="I568" s="417" t="s">
        <v>591</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592</v>
      </c>
      <c r="B569" s="91"/>
      <c r="C569" s="144"/>
      <c r="D569" s="386" t="s">
        <v>593</v>
      </c>
      <c r="E569" s="387"/>
      <c r="F569" s="387"/>
      <c r="G569" s="387"/>
      <c r="H569" s="388"/>
      <c r="I569" s="418"/>
      <c r="J569" s="420"/>
      <c r="K569" s="421"/>
      <c r="L569" s="304">
        <v>0</v>
      </c>
      <c r="M569" s="216">
        <v>0</v>
      </c>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594</v>
      </c>
      <c r="B570" s="91"/>
      <c r="C570" s="144"/>
      <c r="D570" s="386" t="s">
        <v>595</v>
      </c>
      <c r="E570" s="387"/>
      <c r="F570" s="387"/>
      <c r="G570" s="387"/>
      <c r="H570" s="388"/>
      <c r="I570" s="418"/>
      <c r="J570" s="420"/>
      <c r="K570" s="421"/>
      <c r="L570" s="304">
        <v>0</v>
      </c>
      <c r="M570" s="216">
        <v>0</v>
      </c>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596</v>
      </c>
      <c r="B571" s="91"/>
      <c r="C571" s="144"/>
      <c r="D571" s="386" t="s">
        <v>597</v>
      </c>
      <c r="E571" s="387"/>
      <c r="F571" s="387"/>
      <c r="G571" s="387"/>
      <c r="H571" s="388"/>
      <c r="I571" s="418"/>
      <c r="J571" s="420"/>
      <c r="K571" s="421"/>
      <c r="L571" s="304">
        <v>0</v>
      </c>
      <c r="M571" s="216">
        <v>0</v>
      </c>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598</v>
      </c>
      <c r="B572" s="91"/>
      <c r="C572" s="144"/>
      <c r="D572" s="386" t="s">
        <v>599</v>
      </c>
      <c r="E572" s="387"/>
      <c r="F572" s="387"/>
      <c r="G572" s="387"/>
      <c r="H572" s="388"/>
      <c r="I572" s="418"/>
      <c r="J572" s="420"/>
      <c r="K572" s="421"/>
      <c r="L572" s="304">
        <v>0</v>
      </c>
      <c r="M572" s="216">
        <v>0</v>
      </c>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600</v>
      </c>
      <c r="B573" s="91"/>
      <c r="C573" s="144"/>
      <c r="D573" s="386" t="s">
        <v>601</v>
      </c>
      <c r="E573" s="387"/>
      <c r="F573" s="387"/>
      <c r="G573" s="387"/>
      <c r="H573" s="388"/>
      <c r="I573" s="418"/>
      <c r="J573" s="420"/>
      <c r="K573" s="421"/>
      <c r="L573" s="304">
        <v>0</v>
      </c>
      <c r="M573" s="216">
        <v>0</v>
      </c>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602</v>
      </c>
      <c r="B574" s="91"/>
      <c r="C574" s="184"/>
      <c r="D574" s="386" t="s">
        <v>603</v>
      </c>
      <c r="E574" s="387"/>
      <c r="F574" s="387"/>
      <c r="G574" s="387"/>
      <c r="H574" s="388"/>
      <c r="I574" s="418"/>
      <c r="J574" s="420"/>
      <c r="K574" s="421"/>
      <c r="L574" s="304">
        <v>0</v>
      </c>
      <c r="M574" s="216">
        <v>0</v>
      </c>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604</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605</v>
      </c>
      <c r="B576" s="91"/>
      <c r="C576" s="144"/>
      <c r="D576" s="386" t="s">
        <v>593</v>
      </c>
      <c r="E576" s="387"/>
      <c r="F576" s="387"/>
      <c r="G576" s="387"/>
      <c r="H576" s="388"/>
      <c r="I576" s="418"/>
      <c r="J576" s="420"/>
      <c r="K576" s="421"/>
      <c r="L576" s="304">
        <v>0</v>
      </c>
      <c r="M576" s="216">
        <v>0</v>
      </c>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606</v>
      </c>
      <c r="B577" s="91"/>
      <c r="C577" s="144"/>
      <c r="D577" s="386" t="s">
        <v>595</v>
      </c>
      <c r="E577" s="387"/>
      <c r="F577" s="387"/>
      <c r="G577" s="387"/>
      <c r="H577" s="388"/>
      <c r="I577" s="418"/>
      <c r="J577" s="420"/>
      <c r="K577" s="421"/>
      <c r="L577" s="304">
        <v>0</v>
      </c>
      <c r="M577" s="216">
        <v>0</v>
      </c>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607</v>
      </c>
      <c r="B578" s="91"/>
      <c r="C578" s="144"/>
      <c r="D578" s="386" t="s">
        <v>597</v>
      </c>
      <c r="E578" s="387"/>
      <c r="F578" s="387"/>
      <c r="G578" s="387"/>
      <c r="H578" s="388"/>
      <c r="I578" s="418"/>
      <c r="J578" s="420"/>
      <c r="K578" s="421"/>
      <c r="L578" s="304">
        <v>0</v>
      </c>
      <c r="M578" s="216">
        <v>0</v>
      </c>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608</v>
      </c>
      <c r="B579" s="91"/>
      <c r="C579" s="144"/>
      <c r="D579" s="386" t="s">
        <v>599</v>
      </c>
      <c r="E579" s="387"/>
      <c r="F579" s="387"/>
      <c r="G579" s="387"/>
      <c r="H579" s="388"/>
      <c r="I579" s="418"/>
      <c r="J579" s="420"/>
      <c r="K579" s="421"/>
      <c r="L579" s="304">
        <v>0</v>
      </c>
      <c r="M579" s="216">
        <v>0</v>
      </c>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609</v>
      </c>
      <c r="B580" s="91"/>
      <c r="C580" s="144"/>
      <c r="D580" s="386" t="s">
        <v>601</v>
      </c>
      <c r="E580" s="387"/>
      <c r="F580" s="387"/>
      <c r="G580" s="387"/>
      <c r="H580" s="388"/>
      <c r="I580" s="418"/>
      <c r="J580" s="420"/>
      <c r="K580" s="421"/>
      <c r="L580" s="304">
        <v>0</v>
      </c>
      <c r="M580" s="216">
        <v>0</v>
      </c>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610</v>
      </c>
      <c r="B581" s="91"/>
      <c r="C581" s="144"/>
      <c r="D581" s="386" t="s">
        <v>603</v>
      </c>
      <c r="E581" s="387"/>
      <c r="F581" s="387"/>
      <c r="G581" s="387"/>
      <c r="H581" s="388"/>
      <c r="I581" s="418"/>
      <c r="J581" s="420"/>
      <c r="K581" s="421"/>
      <c r="L581" s="304">
        <v>0</v>
      </c>
      <c r="M581" s="216">
        <v>0</v>
      </c>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611</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612</v>
      </c>
      <c r="B583" s="91"/>
      <c r="C583" s="144"/>
      <c r="D583" s="386" t="s">
        <v>593</v>
      </c>
      <c r="E583" s="387"/>
      <c r="F583" s="387"/>
      <c r="G583" s="387"/>
      <c r="H583" s="388"/>
      <c r="I583" s="418"/>
      <c r="J583" s="420"/>
      <c r="K583" s="421"/>
      <c r="L583" s="304">
        <v>0</v>
      </c>
      <c r="M583" s="216">
        <v>0</v>
      </c>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613</v>
      </c>
      <c r="B584" s="91"/>
      <c r="C584" s="144"/>
      <c r="D584" s="386" t="s">
        <v>595</v>
      </c>
      <c r="E584" s="387"/>
      <c r="F584" s="387"/>
      <c r="G584" s="387"/>
      <c r="H584" s="388"/>
      <c r="I584" s="418"/>
      <c r="J584" s="420"/>
      <c r="K584" s="421"/>
      <c r="L584" s="304">
        <v>0</v>
      </c>
      <c r="M584" s="216">
        <v>0</v>
      </c>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614</v>
      </c>
      <c r="B585" s="91"/>
      <c r="C585" s="144"/>
      <c r="D585" s="386" t="s">
        <v>597</v>
      </c>
      <c r="E585" s="387"/>
      <c r="F585" s="387"/>
      <c r="G585" s="387"/>
      <c r="H585" s="388"/>
      <c r="I585" s="418"/>
      <c r="J585" s="420"/>
      <c r="K585" s="421"/>
      <c r="L585" s="304">
        <v>0</v>
      </c>
      <c r="M585" s="216">
        <v>0</v>
      </c>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615</v>
      </c>
      <c r="B586" s="91"/>
      <c r="C586" s="144"/>
      <c r="D586" s="386" t="s">
        <v>599</v>
      </c>
      <c r="E586" s="387"/>
      <c r="F586" s="387"/>
      <c r="G586" s="387"/>
      <c r="H586" s="388"/>
      <c r="I586" s="418"/>
      <c r="J586" s="420"/>
      <c r="K586" s="421"/>
      <c r="L586" s="304">
        <v>0</v>
      </c>
      <c r="M586" s="216">
        <v>0</v>
      </c>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616</v>
      </c>
      <c r="B587" s="91"/>
      <c r="C587" s="144"/>
      <c r="D587" s="386" t="s">
        <v>601</v>
      </c>
      <c r="E587" s="387"/>
      <c r="F587" s="387"/>
      <c r="G587" s="387"/>
      <c r="H587" s="388"/>
      <c r="I587" s="418"/>
      <c r="J587" s="420"/>
      <c r="K587" s="421"/>
      <c r="L587" s="304">
        <v>0</v>
      </c>
      <c r="M587" s="216">
        <v>0</v>
      </c>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617</v>
      </c>
      <c r="B588" s="91"/>
      <c r="C588" s="205"/>
      <c r="D588" s="386" t="s">
        <v>603</v>
      </c>
      <c r="E588" s="387"/>
      <c r="F588" s="387"/>
      <c r="G588" s="387"/>
      <c r="H588" s="388"/>
      <c r="I588" s="419"/>
      <c r="J588" s="420"/>
      <c r="K588" s="421"/>
      <c r="L588" s="304">
        <v>0</v>
      </c>
      <c r="M588" s="216">
        <v>0</v>
      </c>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618</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619</v>
      </c>
      <c r="B596" s="90"/>
      <c r="C596" s="389" t="s">
        <v>620</v>
      </c>
      <c r="D596" s="390"/>
      <c r="E596" s="390"/>
      <c r="F596" s="390"/>
      <c r="G596" s="390"/>
      <c r="H596" s="391"/>
      <c r="I596" s="95" t="s">
        <v>621</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366</v>
      </c>
      <c r="M596" s="215">
        <v>0</v>
      </c>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622</v>
      </c>
      <c r="B597" s="66"/>
      <c r="C597" s="389" t="s">
        <v>623</v>
      </c>
      <c r="D597" s="390"/>
      <c r="E597" s="390"/>
      <c r="F597" s="390"/>
      <c r="G597" s="390"/>
      <c r="H597" s="391"/>
      <c r="I597" s="95" t="s">
        <v>624</v>
      </c>
      <c r="J597" s="291" t="str">
        <f t="shared" si="141"/>
        <v>未確認</v>
      </c>
      <c r="K597" s="292" t="str">
        <f t="shared" si="142"/>
        <v>※</v>
      </c>
      <c r="L597" s="286">
        <v>0</v>
      </c>
      <c r="M597" s="215">
        <v>0</v>
      </c>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625</v>
      </c>
      <c r="B598" s="66"/>
      <c r="C598" s="389" t="s">
        <v>626</v>
      </c>
      <c r="D598" s="390"/>
      <c r="E598" s="390"/>
      <c r="F598" s="390"/>
      <c r="G598" s="390"/>
      <c r="H598" s="391"/>
      <c r="I598" s="95" t="s">
        <v>627</v>
      </c>
      <c r="J598" s="291" t="str">
        <f t="shared" si="141"/>
        <v>未確認</v>
      </c>
      <c r="K598" s="292" t="str">
        <f t="shared" si="142"/>
        <v>※</v>
      </c>
      <c r="L598" s="286">
        <v>0</v>
      </c>
      <c r="M598" s="215">
        <v>0</v>
      </c>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628</v>
      </c>
      <c r="B599" s="66"/>
      <c r="C599" s="389" t="s">
        <v>629</v>
      </c>
      <c r="D599" s="390"/>
      <c r="E599" s="390"/>
      <c r="F599" s="390"/>
      <c r="G599" s="390"/>
      <c r="H599" s="391"/>
      <c r="I599" s="194" t="s">
        <v>630</v>
      </c>
      <c r="J599" s="291" t="str">
        <f t="shared" si="141"/>
        <v>未確認</v>
      </c>
      <c r="K599" s="292" t="str">
        <f t="shared" si="142"/>
        <v>※</v>
      </c>
      <c r="L599" s="286" t="s">
        <v>366</v>
      </c>
      <c r="M599" s="215" t="s">
        <v>366</v>
      </c>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631</v>
      </c>
      <c r="D600" s="374"/>
      <c r="E600" s="374"/>
      <c r="F600" s="374"/>
      <c r="G600" s="374"/>
      <c r="H600" s="375"/>
      <c r="I600" s="317" t="s">
        <v>632</v>
      </c>
      <c r="J600" s="291" t="str">
        <f t="shared" si="141"/>
        <v>未確認</v>
      </c>
      <c r="K600" s="292" t="str">
        <f t="shared" si="142"/>
        <v>※</v>
      </c>
      <c r="L600" s="286">
        <v>0</v>
      </c>
      <c r="M600" s="274">
        <v>0</v>
      </c>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633</v>
      </c>
      <c r="D601" s="374"/>
      <c r="E601" s="374"/>
      <c r="F601" s="374"/>
      <c r="G601" s="374"/>
      <c r="H601" s="375"/>
      <c r="I601" s="317" t="s">
        <v>634</v>
      </c>
      <c r="J601" s="291" t="str">
        <f t="shared" si="141"/>
        <v>未確認</v>
      </c>
      <c r="K601" s="292" t="str">
        <f t="shared" si="142"/>
        <v>※</v>
      </c>
      <c r="L601" s="286">
        <v>0</v>
      </c>
      <c r="M601" s="274">
        <v>0</v>
      </c>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635</v>
      </c>
      <c r="D602" s="374"/>
      <c r="E602" s="374"/>
      <c r="F602" s="374"/>
      <c r="G602" s="374"/>
      <c r="H602" s="375"/>
      <c r="I602" s="317" t="s">
        <v>636</v>
      </c>
      <c r="J602" s="291" t="str">
        <f t="shared" si="141"/>
        <v>未確認</v>
      </c>
      <c r="K602" s="292" t="str">
        <f t="shared" si="142"/>
        <v>※</v>
      </c>
      <c r="L602" s="286">
        <v>0</v>
      </c>
      <c r="M602" s="274">
        <v>0</v>
      </c>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637</v>
      </c>
      <c r="D603" s="374"/>
      <c r="E603" s="374"/>
      <c r="F603" s="374"/>
      <c r="G603" s="374"/>
      <c r="H603" s="375"/>
      <c r="I603" s="317" t="s">
        <v>638</v>
      </c>
      <c r="J603" s="291" t="str">
        <f t="shared" si="141"/>
        <v>未確認</v>
      </c>
      <c r="K603" s="292" t="str">
        <f t="shared" si="142"/>
        <v>※</v>
      </c>
      <c r="L603" s="286" t="s">
        <v>366</v>
      </c>
      <c r="M603" s="274">
        <v>0</v>
      </c>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639</v>
      </c>
      <c r="D604" s="374"/>
      <c r="E604" s="374"/>
      <c r="F604" s="374"/>
      <c r="G604" s="374"/>
      <c r="H604" s="375"/>
      <c r="I604" s="317" t="s">
        <v>640</v>
      </c>
      <c r="J604" s="291" t="str">
        <f t="shared" si="141"/>
        <v>未確認</v>
      </c>
      <c r="K604" s="292" t="str">
        <f t="shared" si="142"/>
        <v>※</v>
      </c>
      <c r="L604" s="286">
        <v>0</v>
      </c>
      <c r="M604" s="274">
        <v>0</v>
      </c>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641</v>
      </c>
      <c r="D605" s="374"/>
      <c r="E605" s="374"/>
      <c r="F605" s="374"/>
      <c r="G605" s="374"/>
      <c r="H605" s="375"/>
      <c r="I605" s="317" t="s">
        <v>642</v>
      </c>
      <c r="J605" s="291" t="str">
        <f t="shared" si="141"/>
        <v>未確認</v>
      </c>
      <c r="K605" s="292" t="str">
        <f t="shared" si="142"/>
        <v>※</v>
      </c>
      <c r="L605" s="286">
        <v>0</v>
      </c>
      <c r="M605" s="274">
        <v>0</v>
      </c>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643</v>
      </c>
      <c r="B606" s="66"/>
      <c r="C606" s="389" t="s">
        <v>644</v>
      </c>
      <c r="D606" s="390"/>
      <c r="E606" s="390"/>
      <c r="F606" s="390"/>
      <c r="G606" s="390"/>
      <c r="H606" s="391"/>
      <c r="I606" s="95" t="s">
        <v>645</v>
      </c>
      <c r="J606" s="291" t="str">
        <f t="shared" si="141"/>
        <v>未確認</v>
      </c>
      <c r="K606" s="292" t="str">
        <f t="shared" si="142"/>
        <v>※</v>
      </c>
      <c r="L606" s="286">
        <v>0</v>
      </c>
      <c r="M606" s="215">
        <v>0</v>
      </c>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646</v>
      </c>
      <c r="B607" s="66"/>
      <c r="C607" s="424" t="s">
        <v>647</v>
      </c>
      <c r="D607" s="425"/>
      <c r="E607" s="425"/>
      <c r="F607" s="425"/>
      <c r="G607" s="425"/>
      <c r="H607" s="426"/>
      <c r="I607" s="431" t="s">
        <v>648</v>
      </c>
      <c r="J607" s="291" t="s">
        <v>366</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649</v>
      </c>
      <c r="B608" s="66"/>
      <c r="C608" s="192"/>
      <c r="D608" s="193"/>
      <c r="E608" s="373" t="s">
        <v>650</v>
      </c>
      <c r="F608" s="382"/>
      <c r="G608" s="382"/>
      <c r="H608" s="383"/>
      <c r="I608" s="433"/>
      <c r="J608" s="291" t="s">
        <v>366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651</v>
      </c>
      <c r="B609" s="66"/>
      <c r="C609" s="424" t="s">
        <v>652</v>
      </c>
      <c r="D609" s="425"/>
      <c r="E609" s="425"/>
      <c r="F609" s="425"/>
      <c r="G609" s="425"/>
      <c r="H609" s="426"/>
      <c r="I609" s="417" t="s">
        <v>653</v>
      </c>
      <c r="J609" s="291" t="s">
        <v>366</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654</v>
      </c>
      <c r="B610" s="66"/>
      <c r="C610" s="192"/>
      <c r="D610" s="193"/>
      <c r="E610" s="373" t="s">
        <v>650</v>
      </c>
      <c r="F610" s="382"/>
      <c r="G610" s="382"/>
      <c r="H610" s="383"/>
      <c r="I610" s="423"/>
      <c r="J610" s="291" t="s">
        <v>366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655</v>
      </c>
      <c r="B611" s="66"/>
      <c r="C611" s="373" t="s">
        <v>656</v>
      </c>
      <c r="D611" s="382"/>
      <c r="E611" s="382"/>
      <c r="F611" s="382"/>
      <c r="G611" s="382"/>
      <c r="H611" s="383"/>
      <c r="I611" s="93" t="s">
        <v>657</v>
      </c>
      <c r="J611" s="291" t="s">
        <v>366</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658</v>
      </c>
      <c r="B612" s="66"/>
      <c r="C612" s="389" t="s">
        <v>659</v>
      </c>
      <c r="D612" s="390"/>
      <c r="E612" s="390"/>
      <c r="F612" s="390"/>
      <c r="G612" s="390"/>
      <c r="H612" s="391"/>
      <c r="I612" s="93" t="s">
        <v>660</v>
      </c>
      <c r="J612" s="291" t="str">
        <f t="shared" si="141"/>
        <v>未確認</v>
      </c>
      <c r="K612" s="292" t="str">
        <f t="shared" si="142"/>
        <v>※</v>
      </c>
      <c r="L612" s="286">
        <v>0</v>
      </c>
      <c r="M612" s="215">
        <v>0</v>
      </c>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661</v>
      </c>
      <c r="B613" s="66"/>
      <c r="C613" s="389" t="s">
        <v>662</v>
      </c>
      <c r="D613" s="390"/>
      <c r="E613" s="390"/>
      <c r="F613" s="390"/>
      <c r="G613" s="390"/>
      <c r="H613" s="391"/>
      <c r="I613" s="93" t="s">
        <v>663</v>
      </c>
      <c r="J613" s="291" t="str">
        <f t="shared" si="141"/>
        <v>未確認</v>
      </c>
      <c r="K613" s="292" t="str">
        <f t="shared" si="142"/>
        <v>※</v>
      </c>
      <c r="L613" s="286">
        <v>0</v>
      </c>
      <c r="M613" s="215">
        <v>0</v>
      </c>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664</v>
      </c>
      <c r="B614" s="66"/>
      <c r="C614" s="389" t="s">
        <v>665</v>
      </c>
      <c r="D614" s="390"/>
      <c r="E614" s="390"/>
      <c r="F614" s="390"/>
      <c r="G614" s="390"/>
      <c r="H614" s="391"/>
      <c r="I614" s="93" t="s">
        <v>666</v>
      </c>
      <c r="J614" s="291" t="str">
        <f t="shared" si="141"/>
        <v>未確認</v>
      </c>
      <c r="K614" s="292" t="str">
        <f t="shared" si="142"/>
        <v>※</v>
      </c>
      <c r="L614" s="286" t="s">
        <v>366</v>
      </c>
      <c r="M614" s="215" t="s">
        <v>366</v>
      </c>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667</v>
      </c>
      <c r="B615" s="66"/>
      <c r="C615" s="389" t="s">
        <v>668</v>
      </c>
      <c r="D615" s="390"/>
      <c r="E615" s="390"/>
      <c r="F615" s="390"/>
      <c r="G615" s="390"/>
      <c r="H615" s="391"/>
      <c r="I615" s="93" t="s">
        <v>669</v>
      </c>
      <c r="J615" s="291" t="str">
        <f t="shared" si="141"/>
        <v>未確認</v>
      </c>
      <c r="K615" s="292" t="str">
        <f t="shared" si="142"/>
        <v>※</v>
      </c>
      <c r="L615" s="286">
        <v>0</v>
      </c>
      <c r="M615" s="215">
        <v>0</v>
      </c>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670</v>
      </c>
      <c r="B616" s="66"/>
      <c r="C616" s="389" t="s">
        <v>671</v>
      </c>
      <c r="D616" s="390"/>
      <c r="E616" s="390"/>
      <c r="F616" s="390"/>
      <c r="G616" s="390"/>
      <c r="H616" s="391"/>
      <c r="I616" s="145" t="s">
        <v>672</v>
      </c>
      <c r="J616" s="291" t="str">
        <f t="shared" si="141"/>
        <v>未確認</v>
      </c>
      <c r="K616" s="292" t="str">
        <f t="shared" si="142"/>
        <v>※</v>
      </c>
      <c r="L616" s="286">
        <v>0</v>
      </c>
      <c r="M616" s="215">
        <v>0</v>
      </c>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673</v>
      </c>
      <c r="B617" s="66"/>
      <c r="C617" s="389" t="s">
        <v>674</v>
      </c>
      <c r="D617" s="390"/>
      <c r="E617" s="390"/>
      <c r="F617" s="390"/>
      <c r="G617" s="390"/>
      <c r="H617" s="391"/>
      <c r="I617" s="93" t="s">
        <v>675</v>
      </c>
      <c r="J617" s="291" t="str">
        <f t="shared" si="141"/>
        <v>未確認</v>
      </c>
      <c r="K617" s="292" t="str">
        <f t="shared" si="142"/>
        <v>※</v>
      </c>
      <c r="L617" s="286">
        <v>0</v>
      </c>
      <c r="M617" s="215">
        <v>0</v>
      </c>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673</v>
      </c>
      <c r="B618" s="66"/>
      <c r="C618" s="373" t="s">
        <v>676</v>
      </c>
      <c r="D618" s="382"/>
      <c r="E618" s="382"/>
      <c r="F618" s="382"/>
      <c r="G618" s="382"/>
      <c r="H618" s="383"/>
      <c r="I618" s="98" t="s">
        <v>677</v>
      </c>
      <c r="J618" s="291" t="str">
        <f t="shared" si="141"/>
        <v>未確認</v>
      </c>
      <c r="K618" s="292" t="str">
        <f t="shared" si="142"/>
        <v>※</v>
      </c>
      <c r="L618" s="286">
        <v>0</v>
      </c>
      <c r="M618" s="215">
        <v>0</v>
      </c>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673</v>
      </c>
      <c r="B619" s="66"/>
      <c r="C619" s="373" t="s">
        <v>678</v>
      </c>
      <c r="D619" s="382"/>
      <c r="E619" s="382"/>
      <c r="F619" s="382"/>
      <c r="G619" s="382"/>
      <c r="H619" s="383"/>
      <c r="I619" s="98" t="s">
        <v>679</v>
      </c>
      <c r="J619" s="291" t="str">
        <f t="shared" si="141"/>
        <v>未確認</v>
      </c>
      <c r="K619" s="292" t="str">
        <f t="shared" si="142"/>
        <v>※</v>
      </c>
      <c r="L619" s="286">
        <v>0</v>
      </c>
      <c r="M619" s="215">
        <v>0</v>
      </c>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680</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681</v>
      </c>
      <c r="B627" s="90"/>
      <c r="C627" s="373" t="s">
        <v>682</v>
      </c>
      <c r="D627" s="382"/>
      <c r="E627" s="382"/>
      <c r="F627" s="382"/>
      <c r="G627" s="382"/>
      <c r="H627" s="383"/>
      <c r="I627" s="431" t="s">
        <v>683</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684</v>
      </c>
      <c r="B628" s="90"/>
      <c r="C628" s="373" t="s">
        <v>685</v>
      </c>
      <c r="D628" s="382"/>
      <c r="E628" s="382"/>
      <c r="F628" s="382"/>
      <c r="G628" s="382"/>
      <c r="H628" s="383"/>
      <c r="I628" s="451"/>
      <c r="J628" s="291" t="str">
        <f t="shared" si="149"/>
        <v>未確認</v>
      </c>
      <c r="K628" s="292" t="str">
        <f t="shared" si="150"/>
        <v>※</v>
      </c>
      <c r="L628" s="286" t="s">
        <v>366</v>
      </c>
      <c r="M628" s="215" t="s">
        <v>366</v>
      </c>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686</v>
      </c>
      <c r="B629" s="90"/>
      <c r="C629" s="373" t="s">
        <v>687</v>
      </c>
      <c r="D629" s="382"/>
      <c r="E629" s="382"/>
      <c r="F629" s="382"/>
      <c r="G629" s="382"/>
      <c r="H629" s="383"/>
      <c r="I629" s="452"/>
      <c r="J629" s="291" t="str">
        <f t="shared" si="149"/>
        <v>未確認</v>
      </c>
      <c r="K629" s="292" t="str">
        <f t="shared" si="150"/>
        <v>※</v>
      </c>
      <c r="L629" s="286">
        <v>0</v>
      </c>
      <c r="M629" s="215">
        <v>0</v>
      </c>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688</v>
      </c>
      <c r="B630" s="90"/>
      <c r="C630" s="373" t="s">
        <v>689</v>
      </c>
      <c r="D630" s="382"/>
      <c r="E630" s="382"/>
      <c r="F630" s="382"/>
      <c r="G630" s="382"/>
      <c r="H630" s="383"/>
      <c r="I630" s="417" t="s">
        <v>690</v>
      </c>
      <c r="J630" s="291" t="str">
        <f t="shared" si="149"/>
        <v>未確認</v>
      </c>
      <c r="K630" s="292" t="str">
        <f t="shared" si="150"/>
        <v>※</v>
      </c>
      <c r="L630" s="286">
        <v>0</v>
      </c>
      <c r="M630" s="215">
        <v>0</v>
      </c>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691</v>
      </c>
      <c r="D631" s="382"/>
      <c r="E631" s="382"/>
      <c r="F631" s="382"/>
      <c r="G631" s="382"/>
      <c r="H631" s="383"/>
      <c r="I631" s="419"/>
      <c r="J631" s="291" t="str">
        <f t="shared" si="149"/>
        <v>未確認</v>
      </c>
      <c r="K631" s="292" t="str">
        <f t="shared" si="150"/>
        <v>※</v>
      </c>
      <c r="L631" s="286">
        <v>0</v>
      </c>
      <c r="M631" s="215">
        <v>0</v>
      </c>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692</v>
      </c>
      <c r="B632" s="90"/>
      <c r="C632" s="373" t="s">
        <v>693</v>
      </c>
      <c r="D632" s="382"/>
      <c r="E632" s="382"/>
      <c r="F632" s="382"/>
      <c r="G632" s="382"/>
      <c r="H632" s="383"/>
      <c r="I632" s="98" t="s">
        <v>694</v>
      </c>
      <c r="J632" s="291" t="str">
        <f t="shared" si="149"/>
        <v>未確認</v>
      </c>
      <c r="K632" s="292" t="str">
        <f t="shared" si="150"/>
        <v>※</v>
      </c>
      <c r="L632" s="286">
        <v>214</v>
      </c>
      <c r="M632" s="215">
        <v>0</v>
      </c>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695</v>
      </c>
      <c r="B633" s="90"/>
      <c r="C633" s="373" t="s">
        <v>696</v>
      </c>
      <c r="D633" s="382"/>
      <c r="E633" s="382"/>
      <c r="F633" s="382"/>
      <c r="G633" s="382"/>
      <c r="H633" s="383"/>
      <c r="I633" s="98" t="s">
        <v>697</v>
      </c>
      <c r="J633" s="291" t="str">
        <f t="shared" si="149"/>
        <v>未確認</v>
      </c>
      <c r="K633" s="292" t="str">
        <f t="shared" si="150"/>
        <v>※</v>
      </c>
      <c r="L633" s="286" t="s">
        <v>366</v>
      </c>
      <c r="M633" s="215">
        <v>0</v>
      </c>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698</v>
      </c>
      <c r="B634" s="91"/>
      <c r="C634" s="373" t="s">
        <v>699</v>
      </c>
      <c r="D634" s="382"/>
      <c r="E634" s="382"/>
      <c r="F634" s="382"/>
      <c r="G634" s="382"/>
      <c r="H634" s="383"/>
      <c r="I634" s="98" t="s">
        <v>700</v>
      </c>
      <c r="J634" s="291" t="str">
        <f t="shared" si="149"/>
        <v>未確認</v>
      </c>
      <c r="K634" s="292" t="str">
        <f t="shared" si="150"/>
        <v>※</v>
      </c>
      <c r="L634" s="286">
        <v>0</v>
      </c>
      <c r="M634" s="215">
        <v>0</v>
      </c>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701</v>
      </c>
      <c r="B635" s="91"/>
      <c r="C635" s="389" t="s">
        <v>702</v>
      </c>
      <c r="D635" s="390"/>
      <c r="E635" s="390"/>
      <c r="F635" s="390"/>
      <c r="G635" s="390"/>
      <c r="H635" s="391"/>
      <c r="I635" s="93" t="s">
        <v>703</v>
      </c>
      <c r="J635" s="291" t="str">
        <f t="shared" si="149"/>
        <v>未確認</v>
      </c>
      <c r="K635" s="292" t="str">
        <f t="shared" si="150"/>
        <v>※</v>
      </c>
      <c r="L635" s="286">
        <v>0</v>
      </c>
      <c r="M635" s="215">
        <v>0</v>
      </c>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704</v>
      </c>
      <c r="B636" s="91"/>
      <c r="C636" s="373" t="s">
        <v>705</v>
      </c>
      <c r="D636" s="382"/>
      <c r="E636" s="382"/>
      <c r="F636" s="382"/>
      <c r="G636" s="382"/>
      <c r="H636" s="383"/>
      <c r="I636" s="93" t="s">
        <v>706</v>
      </c>
      <c r="J636" s="291" t="str">
        <f t="shared" si="149"/>
        <v>未確認</v>
      </c>
      <c r="K636" s="292" t="str">
        <f t="shared" si="150"/>
        <v>※</v>
      </c>
      <c r="L636" s="286" t="s">
        <v>366</v>
      </c>
      <c r="M636" s="215" t="s">
        <v>366</v>
      </c>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707</v>
      </c>
      <c r="B637" s="91"/>
      <c r="C637" s="389" t="s">
        <v>708</v>
      </c>
      <c r="D637" s="390"/>
      <c r="E637" s="390"/>
      <c r="F637" s="390"/>
      <c r="G637" s="390"/>
      <c r="H637" s="391"/>
      <c r="I637" s="93" t="s">
        <v>709</v>
      </c>
      <c r="J637" s="291" t="str">
        <f t="shared" si="149"/>
        <v>未確認</v>
      </c>
      <c r="K637" s="292" t="str">
        <f t="shared" si="150"/>
        <v>※</v>
      </c>
      <c r="L637" s="286" t="s">
        <v>366</v>
      </c>
      <c r="M637" s="215">
        <v>0</v>
      </c>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710</v>
      </c>
      <c r="B638" s="91"/>
      <c r="C638" s="389" t="s">
        <v>711</v>
      </c>
      <c r="D638" s="390"/>
      <c r="E638" s="390"/>
      <c r="F638" s="390"/>
      <c r="G638" s="390"/>
      <c r="H638" s="391"/>
      <c r="I638" s="93" t="s">
        <v>712</v>
      </c>
      <c r="J638" s="291" t="str">
        <f t="shared" si="149"/>
        <v>未確認</v>
      </c>
      <c r="K638" s="292" t="str">
        <f t="shared" si="150"/>
        <v>※</v>
      </c>
      <c r="L638" s="286">
        <v>0</v>
      </c>
      <c r="M638" s="215">
        <v>0</v>
      </c>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713</v>
      </c>
      <c r="D639" s="382"/>
      <c r="E639" s="382"/>
      <c r="F639" s="382"/>
      <c r="G639" s="382"/>
      <c r="H639" s="383"/>
      <c r="I639" s="98" t="s">
        <v>714</v>
      </c>
      <c r="J639" s="291" t="str">
        <f t="shared" si="149"/>
        <v>未確認</v>
      </c>
      <c r="K639" s="292" t="str">
        <f t="shared" si="150"/>
        <v>※</v>
      </c>
      <c r="L639" s="286">
        <v>0</v>
      </c>
      <c r="M639" s="215">
        <v>0</v>
      </c>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715</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716</v>
      </c>
      <c r="B647" s="90"/>
      <c r="C647" s="389" t="s">
        <v>717</v>
      </c>
      <c r="D647" s="390"/>
      <c r="E647" s="390"/>
      <c r="F647" s="390"/>
      <c r="G647" s="390"/>
      <c r="H647" s="391"/>
      <c r="I647" s="93" t="s">
        <v>718</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366</v>
      </c>
      <c r="M647" s="215">
        <v>0</v>
      </c>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719</v>
      </c>
      <c r="B648" s="91"/>
      <c r="C648" s="389" t="s">
        <v>720</v>
      </c>
      <c r="D648" s="390"/>
      <c r="E648" s="390"/>
      <c r="F648" s="390"/>
      <c r="G648" s="390"/>
      <c r="H648" s="391"/>
      <c r="I648" s="93" t="s">
        <v>721</v>
      </c>
      <c r="J648" s="291" t="str">
        <f t="shared" si="157"/>
        <v>未確認</v>
      </c>
      <c r="K648" s="292" t="str">
        <f t="shared" si="158"/>
        <v>※</v>
      </c>
      <c r="L648" s="286" t="s">
        <v>366</v>
      </c>
      <c r="M648" s="215">
        <v>0</v>
      </c>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722</v>
      </c>
      <c r="B649" s="91"/>
      <c r="C649" s="389" t="s">
        <v>723</v>
      </c>
      <c r="D649" s="390"/>
      <c r="E649" s="390"/>
      <c r="F649" s="390"/>
      <c r="G649" s="390"/>
      <c r="H649" s="391"/>
      <c r="I649" s="93" t="s">
        <v>724</v>
      </c>
      <c r="J649" s="291" t="str">
        <f t="shared" si="157"/>
        <v>未確認</v>
      </c>
      <c r="K649" s="292" t="str">
        <f t="shared" si="158"/>
        <v>※</v>
      </c>
      <c r="L649" s="286" t="s">
        <v>366</v>
      </c>
      <c r="M649" s="215">
        <v>0</v>
      </c>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725</v>
      </c>
      <c r="B650" s="91"/>
      <c r="C650" s="373" t="s">
        <v>726</v>
      </c>
      <c r="D650" s="382"/>
      <c r="E650" s="382"/>
      <c r="F650" s="382"/>
      <c r="G650" s="382"/>
      <c r="H650" s="383"/>
      <c r="I650" s="93" t="s">
        <v>727</v>
      </c>
      <c r="J650" s="291" t="str">
        <f t="shared" si="157"/>
        <v>未確認</v>
      </c>
      <c r="K650" s="292" t="str">
        <f t="shared" si="158"/>
        <v>※</v>
      </c>
      <c r="L650" s="286">
        <v>0</v>
      </c>
      <c r="M650" s="215">
        <v>0</v>
      </c>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728</v>
      </c>
      <c r="B651" s="91"/>
      <c r="C651" s="389" t="s">
        <v>729</v>
      </c>
      <c r="D651" s="390"/>
      <c r="E651" s="390"/>
      <c r="F651" s="390"/>
      <c r="G651" s="390"/>
      <c r="H651" s="391"/>
      <c r="I651" s="93" t="s">
        <v>730</v>
      </c>
      <c r="J651" s="291" t="str">
        <f t="shared" si="157"/>
        <v>未確認</v>
      </c>
      <c r="K651" s="292" t="str">
        <f t="shared" si="158"/>
        <v>※</v>
      </c>
      <c r="L651" s="286" t="s">
        <v>366</v>
      </c>
      <c r="M651" s="215" t="s">
        <v>366</v>
      </c>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731</v>
      </c>
      <c r="B652" s="91"/>
      <c r="C652" s="389" t="s">
        <v>732</v>
      </c>
      <c r="D652" s="390"/>
      <c r="E652" s="390"/>
      <c r="F652" s="390"/>
      <c r="G652" s="390"/>
      <c r="H652" s="391"/>
      <c r="I652" s="93" t="s">
        <v>733</v>
      </c>
      <c r="J652" s="291" t="str">
        <f t="shared" si="157"/>
        <v>未確認</v>
      </c>
      <c r="K652" s="292" t="str">
        <f t="shared" si="158"/>
        <v>※</v>
      </c>
      <c r="L652" s="286" t="s">
        <v>366</v>
      </c>
      <c r="M652" s="215" t="s">
        <v>366</v>
      </c>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734</v>
      </c>
      <c r="B653" s="91"/>
      <c r="C653" s="389" t="s">
        <v>735</v>
      </c>
      <c r="D653" s="390"/>
      <c r="E653" s="390"/>
      <c r="F653" s="390"/>
      <c r="G653" s="390"/>
      <c r="H653" s="391"/>
      <c r="I653" s="93" t="s">
        <v>736</v>
      </c>
      <c r="J653" s="291" t="str">
        <f t="shared" si="157"/>
        <v>未確認</v>
      </c>
      <c r="K653" s="292" t="str">
        <f t="shared" si="158"/>
        <v>※</v>
      </c>
      <c r="L653" s="286">
        <v>0</v>
      </c>
      <c r="M653" s="215">
        <v>0</v>
      </c>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737</v>
      </c>
      <c r="B654" s="91"/>
      <c r="C654" s="373" t="s">
        <v>738</v>
      </c>
      <c r="D654" s="382"/>
      <c r="E654" s="382"/>
      <c r="F654" s="382"/>
      <c r="G654" s="382"/>
      <c r="H654" s="383"/>
      <c r="I654" s="93" t="s">
        <v>739</v>
      </c>
      <c r="J654" s="291" t="str">
        <f t="shared" si="157"/>
        <v>未確認</v>
      </c>
      <c r="K654" s="292" t="str">
        <f t="shared" si="158"/>
        <v>※</v>
      </c>
      <c r="L654" s="286" t="s">
        <v>366</v>
      </c>
      <c r="M654" s="215" t="s">
        <v>366</v>
      </c>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740</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741</v>
      </c>
      <c r="B662" s="90"/>
      <c r="C662" s="392" t="s">
        <v>742</v>
      </c>
      <c r="D662" s="393"/>
      <c r="E662" s="393"/>
      <c r="F662" s="393"/>
      <c r="G662" s="393"/>
      <c r="H662" s="394"/>
      <c r="I662" s="93" t="s">
        <v>743</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169</v>
      </c>
      <c r="M662" s="215" t="s">
        <v>366</v>
      </c>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744</v>
      </c>
      <c r="B663" s="66"/>
      <c r="C663" s="128"/>
      <c r="D663" s="146"/>
      <c r="E663" s="389" t="s">
        <v>745</v>
      </c>
      <c r="F663" s="390"/>
      <c r="G663" s="390"/>
      <c r="H663" s="391"/>
      <c r="I663" s="93" t="s">
        <v>746</v>
      </c>
      <c r="J663" s="291" t="str">
        <f t="shared" si="165"/>
        <v>未確認</v>
      </c>
      <c r="K663" s="292" t="str">
        <f t="shared" si="166"/>
        <v>※</v>
      </c>
      <c r="L663" s="286">
        <v>0</v>
      </c>
      <c r="M663" s="215">
        <v>0</v>
      </c>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747</v>
      </c>
      <c r="B664" s="66"/>
      <c r="C664" s="128"/>
      <c r="D664" s="146"/>
      <c r="E664" s="389" t="s">
        <v>748</v>
      </c>
      <c r="F664" s="390"/>
      <c r="G664" s="390"/>
      <c r="H664" s="391"/>
      <c r="I664" s="93" t="s">
        <v>749</v>
      </c>
      <c r="J664" s="291" t="str">
        <f t="shared" si="165"/>
        <v>未確認</v>
      </c>
      <c r="K664" s="292" t="str">
        <f t="shared" si="166"/>
        <v>※</v>
      </c>
      <c r="L664" s="286" t="s">
        <v>366</v>
      </c>
      <c r="M664" s="215" t="s">
        <v>366</v>
      </c>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750</v>
      </c>
      <c r="B665" s="66"/>
      <c r="C665" s="195"/>
      <c r="D665" s="196"/>
      <c r="E665" s="389" t="s">
        <v>751</v>
      </c>
      <c r="F665" s="390"/>
      <c r="G665" s="390"/>
      <c r="H665" s="391"/>
      <c r="I665" s="93" t="s">
        <v>752</v>
      </c>
      <c r="J665" s="291" t="str">
        <f t="shared" si="165"/>
        <v>未確認</v>
      </c>
      <c r="K665" s="292" t="str">
        <f t="shared" si="166"/>
        <v>※</v>
      </c>
      <c r="L665" s="286" t="s">
        <v>366</v>
      </c>
      <c r="M665" s="215" t="s">
        <v>366</v>
      </c>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753</v>
      </c>
      <c r="B666" s="66"/>
      <c r="C666" s="195"/>
      <c r="D666" s="196"/>
      <c r="E666" s="389" t="s">
        <v>754</v>
      </c>
      <c r="F666" s="390"/>
      <c r="G666" s="390"/>
      <c r="H666" s="391"/>
      <c r="I666" s="93" t="s">
        <v>755</v>
      </c>
      <c r="J666" s="291" t="str">
        <f t="shared" si="165"/>
        <v>未確認</v>
      </c>
      <c r="K666" s="292" t="str">
        <f t="shared" si="166"/>
        <v>※</v>
      </c>
      <c r="L666" s="286" t="s">
        <v>366</v>
      </c>
      <c r="M666" s="215" t="s">
        <v>366</v>
      </c>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756</v>
      </c>
      <c r="B667" s="66"/>
      <c r="C667" s="128"/>
      <c r="D667" s="146"/>
      <c r="E667" s="389" t="s">
        <v>757</v>
      </c>
      <c r="F667" s="390"/>
      <c r="G667" s="390"/>
      <c r="H667" s="391"/>
      <c r="I667" s="93" t="s">
        <v>758</v>
      </c>
      <c r="J667" s="291" t="str">
        <f t="shared" si="165"/>
        <v>未確認</v>
      </c>
      <c r="K667" s="292" t="str">
        <f t="shared" si="166"/>
        <v>※</v>
      </c>
      <c r="L667" s="286" t="s">
        <v>366</v>
      </c>
      <c r="M667" s="215" t="s">
        <v>366</v>
      </c>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759</v>
      </c>
      <c r="B668" s="66"/>
      <c r="C668" s="128"/>
      <c r="D668" s="146"/>
      <c r="E668" s="389" t="s">
        <v>760</v>
      </c>
      <c r="F668" s="390"/>
      <c r="G668" s="390"/>
      <c r="H668" s="391"/>
      <c r="I668" s="93" t="s">
        <v>761</v>
      </c>
      <c r="J668" s="291" t="str">
        <f t="shared" si="165"/>
        <v>未確認</v>
      </c>
      <c r="K668" s="292" t="str">
        <f t="shared" si="166"/>
        <v>※</v>
      </c>
      <c r="L668" s="286">
        <v>0</v>
      </c>
      <c r="M668" s="215">
        <v>0</v>
      </c>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762</v>
      </c>
      <c r="B669" s="66"/>
      <c r="C669" s="128"/>
      <c r="D669" s="146"/>
      <c r="E669" s="389" t="s">
        <v>763</v>
      </c>
      <c r="F669" s="390"/>
      <c r="G669" s="390"/>
      <c r="H669" s="391"/>
      <c r="I669" s="93" t="s">
        <v>764</v>
      </c>
      <c r="J669" s="291" t="str">
        <f t="shared" si="165"/>
        <v>未確認</v>
      </c>
      <c r="K669" s="292" t="str">
        <f t="shared" si="166"/>
        <v>※</v>
      </c>
      <c r="L669" s="286">
        <v>0</v>
      </c>
      <c r="M669" s="215">
        <v>0</v>
      </c>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765</v>
      </c>
      <c r="B670" s="66"/>
      <c r="C670" s="130"/>
      <c r="D670" s="147"/>
      <c r="E670" s="389" t="s">
        <v>766</v>
      </c>
      <c r="F670" s="390"/>
      <c r="G670" s="390"/>
      <c r="H670" s="391"/>
      <c r="I670" s="93" t="s">
        <v>767</v>
      </c>
      <c r="J670" s="291" t="str">
        <f t="shared" si="165"/>
        <v>未確認</v>
      </c>
      <c r="K670" s="292" t="str">
        <f t="shared" si="166"/>
        <v>※</v>
      </c>
      <c r="L670" s="286">
        <v>0</v>
      </c>
      <c r="M670" s="215">
        <v>0</v>
      </c>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768</v>
      </c>
      <c r="B671" s="66"/>
      <c r="C671" s="389" t="s">
        <v>769</v>
      </c>
      <c r="D671" s="390"/>
      <c r="E671" s="390"/>
      <c r="F671" s="390"/>
      <c r="G671" s="390"/>
      <c r="H671" s="391"/>
      <c r="I671" s="93" t="s">
        <v>770</v>
      </c>
      <c r="J671" s="291" t="str">
        <f t="shared" si="165"/>
        <v>未確認</v>
      </c>
      <c r="K671" s="292" t="str">
        <f t="shared" si="166"/>
        <v>※</v>
      </c>
      <c r="L671" s="286" t="s">
        <v>366</v>
      </c>
      <c r="M671" s="215" t="s">
        <v>366</v>
      </c>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771</v>
      </c>
      <c r="B672" s="66"/>
      <c r="C672" s="373" t="s">
        <v>772</v>
      </c>
      <c r="D672" s="382"/>
      <c r="E672" s="382"/>
      <c r="F672" s="382"/>
      <c r="G672" s="382"/>
      <c r="H672" s="383"/>
      <c r="I672" s="98" t="s">
        <v>773</v>
      </c>
      <c r="J672" s="291" t="str">
        <f t="shared" si="165"/>
        <v>未確認</v>
      </c>
      <c r="K672" s="292" t="str">
        <f t="shared" si="166"/>
        <v>※</v>
      </c>
      <c r="L672" s="286">
        <v>0</v>
      </c>
      <c r="M672" s="215">
        <v>0</v>
      </c>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774</v>
      </c>
      <c r="B673" s="66"/>
      <c r="C673" s="389" t="s">
        <v>775</v>
      </c>
      <c r="D673" s="390"/>
      <c r="E673" s="390"/>
      <c r="F673" s="390"/>
      <c r="G673" s="390"/>
      <c r="H673" s="391"/>
      <c r="I673" s="93" t="s">
        <v>776</v>
      </c>
      <c r="J673" s="291" t="str">
        <f t="shared" si="165"/>
        <v>未確認</v>
      </c>
      <c r="K673" s="292" t="str">
        <f t="shared" si="166"/>
        <v>※</v>
      </c>
      <c r="L673" s="286" t="s">
        <v>366</v>
      </c>
      <c r="M673" s="215" t="s">
        <v>366</v>
      </c>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777</v>
      </c>
      <c r="B674" s="66"/>
      <c r="C674" s="389" t="s">
        <v>778</v>
      </c>
      <c r="D674" s="390"/>
      <c r="E674" s="390"/>
      <c r="F674" s="390"/>
      <c r="G674" s="390"/>
      <c r="H674" s="391"/>
      <c r="I674" s="93" t="s">
        <v>779</v>
      </c>
      <c r="J674" s="291" t="str">
        <f t="shared" si="165"/>
        <v>未確認</v>
      </c>
      <c r="K674" s="292" t="str">
        <f t="shared" si="166"/>
        <v>※</v>
      </c>
      <c r="L674" s="286" t="s">
        <v>366</v>
      </c>
      <c r="M674" s="215" t="s">
        <v>366</v>
      </c>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780</v>
      </c>
      <c r="B675" s="66"/>
      <c r="C675" s="373" t="s">
        <v>781</v>
      </c>
      <c r="D675" s="382"/>
      <c r="E675" s="382"/>
      <c r="F675" s="382"/>
      <c r="G675" s="382"/>
      <c r="H675" s="383"/>
      <c r="I675" s="93" t="s">
        <v>782</v>
      </c>
      <c r="J675" s="291" t="str">
        <f t="shared" si="165"/>
        <v>未確認</v>
      </c>
      <c r="K675" s="292" t="str">
        <f t="shared" si="166"/>
        <v>※</v>
      </c>
      <c r="L675" s="286">
        <v>0</v>
      </c>
      <c r="M675" s="215">
        <v>0</v>
      </c>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783</v>
      </c>
      <c r="B676" s="66"/>
      <c r="C676" s="389" t="s">
        <v>784</v>
      </c>
      <c r="D676" s="390"/>
      <c r="E676" s="390"/>
      <c r="F676" s="390"/>
      <c r="G676" s="390"/>
      <c r="H676" s="391"/>
      <c r="I676" s="93" t="s">
        <v>785</v>
      </c>
      <c r="J676" s="291" t="str">
        <f t="shared" si="165"/>
        <v>未確認</v>
      </c>
      <c r="K676" s="292" t="str">
        <f t="shared" si="166"/>
        <v>※</v>
      </c>
      <c r="L676" s="286">
        <v>0</v>
      </c>
      <c r="M676" s="215">
        <v>0</v>
      </c>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786</v>
      </c>
      <c r="B683" s="66"/>
      <c r="C683" s="373" t="s">
        <v>787</v>
      </c>
      <c r="D683" s="382"/>
      <c r="E683" s="382"/>
      <c r="F683" s="382"/>
      <c r="G683" s="382"/>
      <c r="H683" s="383"/>
      <c r="I683" s="98" t="s">
        <v>788</v>
      </c>
      <c r="J683" s="300"/>
      <c r="K683" s="307"/>
      <c r="L683" s="308">
        <v>0</v>
      </c>
      <c r="M683" s="344">
        <v>0</v>
      </c>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789</v>
      </c>
      <c r="B684" s="66"/>
      <c r="C684" s="373" t="s">
        <v>790</v>
      </c>
      <c r="D684" s="382"/>
      <c r="E684" s="382"/>
      <c r="F684" s="382"/>
      <c r="G684" s="382"/>
      <c r="H684" s="383"/>
      <c r="I684" s="98" t="s">
        <v>791</v>
      </c>
      <c r="J684" s="300"/>
      <c r="K684" s="307"/>
      <c r="L684" s="309">
        <v>0</v>
      </c>
      <c r="M684" s="346">
        <v>0</v>
      </c>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792</v>
      </c>
      <c r="B685" s="66"/>
      <c r="C685" s="424" t="s">
        <v>793</v>
      </c>
      <c r="D685" s="425"/>
      <c r="E685" s="425"/>
      <c r="F685" s="425"/>
      <c r="G685" s="425"/>
      <c r="H685" s="426"/>
      <c r="I685" s="417" t="s">
        <v>794</v>
      </c>
      <c r="J685" s="300"/>
      <c r="K685" s="307"/>
      <c r="L685" s="310">
        <v>212</v>
      </c>
      <c r="M685" s="348" t="s">
        <v>366</v>
      </c>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795</v>
      </c>
      <c r="B686" s="66"/>
      <c r="C686" s="148"/>
      <c r="D686" s="149"/>
      <c r="E686" s="424" t="s">
        <v>796</v>
      </c>
      <c r="F686" s="425"/>
      <c r="G686" s="425"/>
      <c r="H686" s="426"/>
      <c r="I686" s="422"/>
      <c r="J686" s="300"/>
      <c r="K686" s="307"/>
      <c r="L686" s="310">
        <v>0</v>
      </c>
      <c r="M686" s="348">
        <v>0</v>
      </c>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797</v>
      </c>
      <c r="H687" s="430"/>
      <c r="I687" s="422"/>
      <c r="J687" s="300"/>
      <c r="K687" s="307"/>
      <c r="L687" s="310">
        <v>0</v>
      </c>
      <c r="M687" s="348">
        <v>0</v>
      </c>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798</v>
      </c>
      <c r="H688" s="430"/>
      <c r="I688" s="422"/>
      <c r="J688" s="300"/>
      <c r="K688" s="307"/>
      <c r="L688" s="310">
        <v>0</v>
      </c>
      <c r="M688" s="348">
        <v>0</v>
      </c>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799</v>
      </c>
      <c r="B689" s="66"/>
      <c r="C689" s="150"/>
      <c r="D689" s="221"/>
      <c r="E689" s="427"/>
      <c r="F689" s="428"/>
      <c r="G689" s="220"/>
      <c r="H689" s="204" t="s">
        <v>800</v>
      </c>
      <c r="I689" s="423"/>
      <c r="J689" s="300"/>
      <c r="K689" s="307"/>
      <c r="L689" s="310">
        <v>0</v>
      </c>
      <c r="M689" s="348">
        <v>0</v>
      </c>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801</v>
      </c>
      <c r="B690" s="66"/>
      <c r="C690" s="424" t="s">
        <v>802</v>
      </c>
      <c r="D690" s="425"/>
      <c r="E690" s="425"/>
      <c r="F690" s="425"/>
      <c r="G690" s="429"/>
      <c r="H690" s="426"/>
      <c r="I690" s="417" t="s">
        <v>803</v>
      </c>
      <c r="J690" s="300"/>
      <c r="K690" s="307"/>
      <c r="L690" s="310">
        <v>0</v>
      </c>
      <c r="M690" s="348">
        <v>0</v>
      </c>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804</v>
      </c>
      <c r="B691" s="66"/>
      <c r="C691" s="237"/>
      <c r="D691" s="239"/>
      <c r="E691" s="373" t="s">
        <v>805</v>
      </c>
      <c r="F691" s="382"/>
      <c r="G691" s="382"/>
      <c r="H691" s="383"/>
      <c r="I691" s="418"/>
      <c r="J691" s="300"/>
      <c r="K691" s="307"/>
      <c r="L691" s="310">
        <v>0</v>
      </c>
      <c r="M691" s="348">
        <v>0</v>
      </c>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806</v>
      </c>
      <c r="D692" s="425"/>
      <c r="E692" s="425"/>
      <c r="F692" s="425"/>
      <c r="G692" s="429"/>
      <c r="H692" s="426"/>
      <c r="I692" s="418"/>
      <c r="J692" s="300"/>
      <c r="K692" s="307"/>
      <c r="L692" s="310">
        <v>0</v>
      </c>
      <c r="M692" s="348">
        <v>0</v>
      </c>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807</v>
      </c>
      <c r="F693" s="382"/>
      <c r="G693" s="382"/>
      <c r="H693" s="383"/>
      <c r="I693" s="418"/>
      <c r="J693" s="300"/>
      <c r="K693" s="307"/>
      <c r="L693" s="310">
        <v>0</v>
      </c>
      <c r="M693" s="348">
        <v>0</v>
      </c>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808</v>
      </c>
      <c r="D694" s="425"/>
      <c r="E694" s="425"/>
      <c r="F694" s="425"/>
      <c r="G694" s="429"/>
      <c r="H694" s="426"/>
      <c r="I694" s="418"/>
      <c r="J694" s="300"/>
      <c r="K694" s="307"/>
      <c r="L694" s="310">
        <v>0</v>
      </c>
      <c r="M694" s="348">
        <v>0</v>
      </c>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809</v>
      </c>
      <c r="F695" s="382"/>
      <c r="G695" s="382"/>
      <c r="H695" s="383"/>
      <c r="I695" s="418"/>
      <c r="J695" s="300"/>
      <c r="K695" s="307"/>
      <c r="L695" s="310">
        <v>0</v>
      </c>
      <c r="M695" s="348">
        <v>0</v>
      </c>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810</v>
      </c>
      <c r="D696" s="425"/>
      <c r="E696" s="425"/>
      <c r="F696" s="425"/>
      <c r="G696" s="429"/>
      <c r="H696" s="426"/>
      <c r="I696" s="418"/>
      <c r="J696" s="300"/>
      <c r="K696" s="307"/>
      <c r="L696" s="310">
        <v>0</v>
      </c>
      <c r="M696" s="348">
        <v>0</v>
      </c>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811</v>
      </c>
      <c r="F697" s="382"/>
      <c r="G697" s="382"/>
      <c r="H697" s="383"/>
      <c r="I697" s="419"/>
      <c r="J697" s="300"/>
      <c r="K697" s="307"/>
      <c r="L697" s="310">
        <v>0</v>
      </c>
      <c r="M697" s="348">
        <v>0</v>
      </c>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812</v>
      </c>
      <c r="B698" s="66"/>
      <c r="C698" s="373" t="s">
        <v>813</v>
      </c>
      <c r="D698" s="382"/>
      <c r="E698" s="382"/>
      <c r="F698" s="382"/>
      <c r="G698" s="382"/>
      <c r="H698" s="383"/>
      <c r="I698" s="416" t="s">
        <v>814</v>
      </c>
      <c r="J698" s="311"/>
      <c r="K698" s="307"/>
      <c r="L698" s="312">
        <v>0</v>
      </c>
      <c r="M698" s="350">
        <v>0</v>
      </c>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815</v>
      </c>
      <c r="D699" s="382"/>
      <c r="E699" s="382"/>
      <c r="F699" s="382"/>
      <c r="G699" s="382"/>
      <c r="H699" s="383"/>
      <c r="I699" s="416"/>
      <c r="J699" s="420"/>
      <c r="K699" s="421"/>
      <c r="L699" s="312">
        <v>0</v>
      </c>
      <c r="M699" s="350">
        <v>0</v>
      </c>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816</v>
      </c>
      <c r="D700" s="382"/>
      <c r="E700" s="382"/>
      <c r="F700" s="382"/>
      <c r="G700" s="382"/>
      <c r="H700" s="383"/>
      <c r="I700" s="416"/>
      <c r="J700" s="420"/>
      <c r="K700" s="421"/>
      <c r="L700" s="312">
        <v>0</v>
      </c>
      <c r="M700" s="350">
        <v>0</v>
      </c>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817</v>
      </c>
      <c r="D701" s="382"/>
      <c r="E701" s="382"/>
      <c r="F701" s="382"/>
      <c r="G701" s="382"/>
      <c r="H701" s="383"/>
      <c r="I701" s="416"/>
      <c r="J701" s="420"/>
      <c r="K701" s="421"/>
      <c r="L701" s="312">
        <v>0</v>
      </c>
      <c r="M701" s="350">
        <v>0</v>
      </c>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818</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819</v>
      </c>
      <c r="B709" s="91"/>
      <c r="C709" s="373" t="s">
        <v>820</v>
      </c>
      <c r="D709" s="382"/>
      <c r="E709" s="382"/>
      <c r="F709" s="382"/>
      <c r="G709" s="382"/>
      <c r="H709" s="383"/>
      <c r="I709" s="98" t="s">
        <v>821</v>
      </c>
      <c r="J709" s="299" t="str">
        <f>IF(SUM(L709:BS709)=0,IF(COUNTIF(L709:BS709,"未確認")&gt;0,"未確認",IF(COUNTIF(L709:BS709,"~*")&gt;0,"*",SUM(L709:BS709))),SUM(L709:BS709))</f>
        <v>未確認</v>
      </c>
      <c r="K709" s="292" t="str">
        <f>IF(OR(COUNTIF(L709:BS709,"未確認")&gt;0,COUNTIF(L709:BS709,"*")&gt;0),"※","")</f>
        <v>※</v>
      </c>
      <c r="L709" s="286">
        <v>0</v>
      </c>
      <c r="M709" s="215">
        <v>381</v>
      </c>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822</v>
      </c>
      <c r="B710" s="91"/>
      <c r="C710" s="389" t="s">
        <v>823</v>
      </c>
      <c r="D710" s="390"/>
      <c r="E710" s="390"/>
      <c r="F710" s="390"/>
      <c r="G710" s="390"/>
      <c r="H710" s="391"/>
      <c r="I710" s="93" t="s">
        <v>824</v>
      </c>
      <c r="J710" s="299" t="str">
        <f>IF(SUM(L710:BS710)=0,IF(COUNTIF(L710:BS710,"未確認")&gt;0,"未確認",IF(COUNTIF(L710:BS710,"~*")&gt;0,"*",SUM(L710:BS710))),SUM(L710:BS710))</f>
        <v>未確認</v>
      </c>
      <c r="K710" s="292" t="str">
        <f>IF(OR(COUNTIF(L710:BS710,"未確認")&gt;0,COUNTIF(L710:BS710,"*")&gt;0),"※","")</f>
        <v>※</v>
      </c>
      <c r="L710" s="286" t="s">
        <v>366</v>
      </c>
      <c r="M710" s="215">
        <v>0</v>
      </c>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825</v>
      </c>
      <c r="B711" s="91"/>
      <c r="C711" s="389" t="s">
        <v>826</v>
      </c>
      <c r="D711" s="390"/>
      <c r="E711" s="390"/>
      <c r="F711" s="390"/>
      <c r="G711" s="390"/>
      <c r="H711" s="391"/>
      <c r="I711" s="93" t="s">
        <v>827</v>
      </c>
      <c r="J711" s="299" t="str">
        <f>IF(SUM(L711:BS711)=0,IF(COUNTIF(L711:BS711,"未確認")&gt;0,"未確認",IF(COUNTIF(L711:BS711,"~*")&gt;0,"*",SUM(L711:BS711))),SUM(L711:BS711))</f>
        <v>未確認</v>
      </c>
      <c r="K711" s="292" t="str">
        <f>IF(OR(COUNTIF(L711:BS711,"未確認")&gt;0,COUNTIF(L711:BS711,"*")&gt;0),"※","")</f>
        <v>※</v>
      </c>
      <c r="L711" s="286">
        <v>0</v>
      </c>
      <c r="M711" s="215">
        <v>0</v>
      </c>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828</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829</v>
      </c>
      <c r="B719" s="90"/>
      <c r="C719" s="389" t="s">
        <v>830</v>
      </c>
      <c r="D719" s="390"/>
      <c r="E719" s="390"/>
      <c r="F719" s="390"/>
      <c r="G719" s="390"/>
      <c r="H719" s="391"/>
      <c r="I719" s="93" t="s">
        <v>831</v>
      </c>
      <c r="J719" s="291" t="str">
        <f>IF(SUM(L719:BS719)=0,IF(COUNTIF(L719:BS719,"未確認")&gt;0,"未確認",IF(COUNTIF(L719:BS719,"~*")&gt;0,"*",SUM(L719:BS719))),SUM(L719:BS719))</f>
        <v>未確認</v>
      </c>
      <c r="K719" s="292" t="str">
        <f>IF(OR(COUNTIF(L719:BS719,"未確認")&gt;0,COUNTIF(L719:BS719,"*")&gt;0),"※","")</f>
        <v>※</v>
      </c>
      <c r="L719" s="286" t="s">
        <v>366</v>
      </c>
      <c r="M719" s="215" t="s">
        <v>366</v>
      </c>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832</v>
      </c>
      <c r="B720" s="91"/>
      <c r="C720" s="389" t="s">
        <v>833</v>
      </c>
      <c r="D720" s="390"/>
      <c r="E720" s="390"/>
      <c r="F720" s="390"/>
      <c r="G720" s="390"/>
      <c r="H720" s="391"/>
      <c r="I720" s="93" t="s">
        <v>834</v>
      </c>
      <c r="J720" s="291" t="str">
        <f>IF(SUM(L720:BS720)=0,IF(COUNTIF(L720:BS720,"未確認")&gt;0,"未確認",IF(COUNTIF(L720:BS720,"~*")&gt;0,"*",SUM(L720:BS720))),SUM(L720:BS720))</f>
        <v>未確認</v>
      </c>
      <c r="K720" s="292" t="str">
        <f>IF(OR(COUNTIF(L720:BS720,"未確認")&gt;0,COUNTIF(L720:BS720,"*")&gt;0),"※","")</f>
        <v>※</v>
      </c>
      <c r="L720" s="286">
        <v>0</v>
      </c>
      <c r="M720" s="215">
        <v>0</v>
      </c>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835</v>
      </c>
      <c r="B721" s="91"/>
      <c r="C721" s="373" t="s">
        <v>836</v>
      </c>
      <c r="D721" s="382"/>
      <c r="E721" s="382"/>
      <c r="F721" s="382"/>
      <c r="G721" s="382"/>
      <c r="H721" s="383"/>
      <c r="I721" s="93" t="s">
        <v>837</v>
      </c>
      <c r="J721" s="291" t="str">
        <f>IF(SUM(L721:BS721)=0,IF(COUNTIF(L721:BS721,"未確認")&gt;0,"未確認",IF(COUNTIF(L721:BS721,"~*")&gt;0,"*",SUM(L721:BS721))),SUM(L721:BS721))</f>
        <v>未確認</v>
      </c>
      <c r="K721" s="292" t="str">
        <f>IF(OR(COUNTIF(L721:BS721,"未確認")&gt;0,COUNTIF(L721:BS721,"*")&gt;0),"※","")</f>
        <v>※</v>
      </c>
      <c r="L721" s="286">
        <v>0</v>
      </c>
      <c r="M721" s="215" t="s">
        <v>366</v>
      </c>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838</v>
      </c>
      <c r="B722" s="91"/>
      <c r="C722" s="389" t="s">
        <v>839</v>
      </c>
      <c r="D722" s="390"/>
      <c r="E722" s="390"/>
      <c r="F722" s="390"/>
      <c r="G722" s="390"/>
      <c r="H722" s="391"/>
      <c r="I722" s="93" t="s">
        <v>840</v>
      </c>
      <c r="J722" s="291" t="str">
        <f>IF(SUM(L722:BS722)=0,IF(COUNTIF(L722:BS722,"未確認")&gt;0,"未確認",IF(COUNTIF(L722:BS722,"~*")&gt;0,"*",SUM(L722:BS722))),SUM(L722:BS722))</f>
        <v>未確認</v>
      </c>
      <c r="K722" s="292" t="str">
        <f>IF(OR(COUNTIF(L722:BS722,"未確認")&gt;0,COUNTIF(L722:BS722,"*")&gt;0),"※","")</f>
        <v>※</v>
      </c>
      <c r="L722" s="286">
        <v>0</v>
      </c>
      <c r="M722" s="215">
        <v>0</v>
      </c>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841</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842</v>
      </c>
      <c r="B731" s="90"/>
      <c r="C731" s="389" t="s">
        <v>843</v>
      </c>
      <c r="D731" s="390"/>
      <c r="E731" s="390"/>
      <c r="F731" s="390"/>
      <c r="G731" s="390"/>
      <c r="H731" s="391"/>
      <c r="I731" s="93" t="s">
        <v>844</v>
      </c>
      <c r="J731" s="291" t="str">
        <f>IF(SUM(L731:BS731)=0,IF(COUNTIF(L731:BS731,"未確認")&gt;0,"未確認",IF(COUNTIF(L731:BS731,"~*")&gt;0,"*",SUM(L731:BS731))),SUM(L731:BS731))</f>
        <v>未確認</v>
      </c>
      <c r="K731" s="292" t="str">
        <f>IF(OR(COUNTIF(L731:BS731,"未確認")&gt;0,COUNTIF(L731:BS731,"*")&gt;0),"※","")</f>
        <v>※</v>
      </c>
      <c r="L731" s="286">
        <v>0</v>
      </c>
      <c r="M731" s="215">
        <v>0</v>
      </c>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845</v>
      </c>
      <c r="B732" s="91"/>
      <c r="C732" s="389" t="s">
        <v>846</v>
      </c>
      <c r="D732" s="390"/>
      <c r="E732" s="390"/>
      <c r="F732" s="390"/>
      <c r="G732" s="390"/>
      <c r="H732" s="391"/>
      <c r="I732" s="93" t="s">
        <v>847</v>
      </c>
      <c r="J732" s="291" t="str">
        <f>IF(SUM(L732:BS732)=0,IF(COUNTIF(L732:BS732,"未確認")&gt;0,"未確認",IF(COUNTIF(L732:BS732,"~*")&gt;0,"*",SUM(L732:BS732))),SUM(L732:BS732))</f>
        <v>未確認</v>
      </c>
      <c r="K732" s="292" t="str">
        <f>IF(OR(COUNTIF(L732:BS732,"未確認")&gt;0,COUNTIF(L732:BS732,"*")&gt;0),"※","")</f>
        <v>※</v>
      </c>
      <c r="L732" s="286">
        <v>0</v>
      </c>
      <c r="M732" s="215">
        <v>0</v>
      </c>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848</v>
      </c>
      <c r="B733" s="91"/>
      <c r="C733" s="373" t="s">
        <v>849</v>
      </c>
      <c r="D733" s="382"/>
      <c r="E733" s="382"/>
      <c r="F733" s="382"/>
      <c r="G733" s="382"/>
      <c r="H733" s="383"/>
      <c r="I733" s="93" t="s">
        <v>850</v>
      </c>
      <c r="J733" s="291" t="str">
        <f>IF(SUM(L733:BS733)=0,IF(COUNTIF(L733:BS733,"未確認")&gt;0,"未確認",IF(COUNTIF(L733:BS733,"~*")&gt;0,"*",SUM(L733:BS733))),SUM(L733:BS733))</f>
        <v>未確認</v>
      </c>
      <c r="K733" s="292" t="str">
        <f>IF(OR(COUNTIF(L733:BS733,"未確認")&gt;0,COUNTIF(L733:BS733,"*")&gt;0),"※","")</f>
        <v>※</v>
      </c>
      <c r="L733" s="286">
        <v>0</v>
      </c>
      <c r="M733" s="215">
        <v>0</v>
      </c>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851</v>
      </c>
      <c r="B734" s="91"/>
      <c r="C734" s="373" t="s">
        <v>852</v>
      </c>
      <c r="D734" s="382"/>
      <c r="E734" s="382"/>
      <c r="F734" s="382"/>
      <c r="G734" s="382"/>
      <c r="H734" s="383"/>
      <c r="I734" s="93" t="s">
        <v>853</v>
      </c>
      <c r="J734" s="291" t="str">
        <f>IF(SUM(L734:BS734)=0,IF(COUNTIF(L734:BS734,"未確認")&gt;0,"未確認",IF(COUNTIF(L734:BS734,"~*")&gt;0,"*",SUM(L734:BS734))),SUM(L734:BS734))</f>
        <v>未確認</v>
      </c>
      <c r="K734" s="292" t="str">
        <f>IF(OR(COUNTIF(L734:BS734,"未確認")&gt;0,COUNTIF(L734:BS734,"*")&gt;0),"※","")</f>
        <v>※</v>
      </c>
      <c r="L734" s="286">
        <v>0</v>
      </c>
      <c r="M734" s="215">
        <v>0</v>
      </c>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274</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