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250937\Downloads\"/>
    </mc:Choice>
  </mc:AlternateContent>
  <xr:revisionPtr revIDLastSave="0" documentId="8_{68648902-85A1-48BC-9007-1A2F95222CF9}" xr6:coauthVersionLast="47" xr6:coauthVersionMax="47" xr10:uidLastSave="{00000000-0000-0000-0000-000000000000}"/>
  <bookViews>
    <workbookView xWindow="-23160" yWindow="660" windowWidth="23280" windowHeight="14880" firstSheet="1" activeTab="3" xr2:uid="{CE11CD36-4FE7-4FD1-801B-5ACDE74F112D}"/>
  </bookViews>
  <sheets>
    <sheet name="（様式1-1）事業所・施設別申請額一覧　　" sheetId="3" r:id="rId1"/>
    <sheet name="（様式1-2）事業実施計画書　 " sheetId="2" r:id="rId2"/>
    <sheet name="（様式1-3）対象設備確認書　　" sheetId="1" r:id="rId3"/>
    <sheet name="（様式1-5）補助基準等確認証　　" sheetId="4" r:id="rId4"/>
  </sheets>
  <externalReferences>
    <externalReference r:id="rId5"/>
  </externalReferences>
  <definedNames>
    <definedName name="a" localSheetId="1">'（様式1-2）事業実施計画書　 '!$A$1:$AM$81</definedName>
    <definedName name="Excel_BuiltIn__FilterDatabase" localSheetId="1">#N/A</definedName>
    <definedName name="_xlnm.Print_Area" localSheetId="0">'（様式1-1）事業所・施設別申請額一覧　　'!$A$1:$L$127</definedName>
    <definedName name="_xlnm.Print_Area" localSheetId="1">'（様式1-2）事業実施計画書　 '!$A$1:$AM$56</definedName>
    <definedName name="_xlnm.Print_Area" localSheetId="2">'（様式1-3）対象設備確認書　　'!$A$1:$H$49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 l="1"/>
  <c r="F4" i="1"/>
  <c r="G127" i="3"/>
  <c r="F127" i="3"/>
  <c r="I123" i="3"/>
  <c r="K123" i="3" s="1"/>
  <c r="H123" i="3"/>
  <c r="I119" i="3"/>
  <c r="K119" i="3" s="1"/>
  <c r="H119" i="3"/>
  <c r="H115" i="3"/>
  <c r="I115" i="3" s="1"/>
  <c r="K115" i="3" s="1"/>
  <c r="H111" i="3"/>
  <c r="I111" i="3" s="1"/>
  <c r="K111" i="3" s="1"/>
  <c r="H107" i="3"/>
  <c r="I107" i="3" s="1"/>
  <c r="K107" i="3" s="1"/>
  <c r="H103" i="3"/>
  <c r="I103" i="3" s="1"/>
  <c r="K103" i="3" s="1"/>
  <c r="H99" i="3"/>
  <c r="I99" i="3" s="1"/>
  <c r="K99" i="3" s="1"/>
  <c r="H95" i="3"/>
  <c r="I95" i="3" s="1"/>
  <c r="K95" i="3" s="1"/>
  <c r="I91" i="3"/>
  <c r="K91" i="3" s="1"/>
  <c r="H91" i="3"/>
  <c r="I87" i="3"/>
  <c r="K87" i="3" s="1"/>
  <c r="H87" i="3"/>
  <c r="H83" i="3"/>
  <c r="I83" i="3" s="1"/>
  <c r="K83" i="3" s="1"/>
  <c r="H79" i="3"/>
  <c r="I79" i="3" s="1"/>
  <c r="K79" i="3" s="1"/>
  <c r="H75" i="3"/>
  <c r="I75" i="3" s="1"/>
  <c r="K75" i="3" s="1"/>
  <c r="H71" i="3"/>
  <c r="I71" i="3" s="1"/>
  <c r="K71" i="3" s="1"/>
  <c r="H67" i="3"/>
  <c r="I67" i="3" s="1"/>
  <c r="K67" i="3" s="1"/>
  <c r="H63" i="3"/>
  <c r="I63" i="3" s="1"/>
  <c r="K63" i="3" s="1"/>
  <c r="I59" i="3"/>
  <c r="K59" i="3" s="1"/>
  <c r="H59" i="3"/>
  <c r="I55" i="3"/>
  <c r="K55" i="3" s="1"/>
  <c r="H55" i="3"/>
  <c r="H51" i="3"/>
  <c r="I51" i="3" s="1"/>
  <c r="K51" i="3" s="1"/>
  <c r="H47" i="3"/>
  <c r="I47" i="3" s="1"/>
  <c r="K47" i="3" s="1"/>
  <c r="H43" i="3"/>
  <c r="I43" i="3" s="1"/>
  <c r="K43" i="3" s="1"/>
  <c r="H39" i="3"/>
  <c r="I39" i="3" s="1"/>
  <c r="K39" i="3" s="1"/>
  <c r="H35" i="3"/>
  <c r="I35" i="3" s="1"/>
  <c r="K35" i="3" s="1"/>
  <c r="H31" i="3"/>
  <c r="I31" i="3" s="1"/>
  <c r="K31" i="3" s="1"/>
  <c r="I27" i="3"/>
  <c r="K27" i="3" s="1"/>
  <c r="H27" i="3"/>
  <c r="I23" i="3"/>
  <c r="K23" i="3" s="1"/>
  <c r="H23" i="3"/>
  <c r="H19" i="3"/>
  <c r="I19" i="3" s="1"/>
  <c r="K19" i="3" s="1"/>
  <c r="H15" i="3"/>
  <c r="I15" i="3" s="1"/>
  <c r="K15" i="3" s="1"/>
  <c r="H11" i="3"/>
  <c r="I11" i="3" s="1"/>
  <c r="K11" i="3" s="1"/>
  <c r="H7" i="3"/>
  <c r="H127" i="3" s="1"/>
  <c r="I7" i="3" l="1"/>
  <c r="I127" i="3" l="1"/>
  <c r="K7" i="3"/>
  <c r="K127" i="3" s="1"/>
  <c r="L127" i="3" s="1"/>
  <c r="C47" i="1" l="1"/>
  <c r="C45" i="1"/>
  <c r="C38" i="1"/>
  <c r="C36" i="1"/>
  <c r="C29" i="1"/>
  <c r="C28" i="1"/>
</calcChain>
</file>

<file path=xl/sharedStrings.xml><?xml version="1.0" encoding="utf-8"?>
<sst xmlns="http://schemas.openxmlformats.org/spreadsheetml/2006/main" count="202" uniqueCount="187">
  <si>
    <t>対象設備確認書</t>
    <phoneticPr fontId="3"/>
  </si>
  <si>
    <t>設置者（施主）名　　　　　　　　　　　　　　　　　　　　　　　　　　　
（補助金交付申請者名）　　　　　　　　　　　　　　　　　　　　　　　　　　</t>
  </si>
  <si>
    <t>設置住所</t>
    <phoneticPr fontId="3"/>
  </si>
  <si>
    <t>　納入事業者名</t>
    <phoneticPr fontId="3"/>
  </si>
  <si>
    <t>　以下の製品は、福井県社会福祉施設および医療機関等における省エネ設備等支援事業補助金の交付対象設備であることを確認しました。</t>
    <rPh sb="1" eb="3">
      <t>イカ</t>
    </rPh>
    <rPh sb="8" eb="11">
      <t>フクイケン</t>
    </rPh>
    <rPh sb="11" eb="13">
      <t>シャカイ</t>
    </rPh>
    <rPh sb="13" eb="15">
      <t>フクシ</t>
    </rPh>
    <rPh sb="15" eb="17">
      <t>シセツ</t>
    </rPh>
    <rPh sb="20" eb="24">
      <t>イリョウキカン</t>
    </rPh>
    <rPh sb="24" eb="25">
      <t>ナド</t>
    </rPh>
    <rPh sb="29" eb="30">
      <t>ショウ</t>
    </rPh>
    <rPh sb="32" eb="34">
      <t>セツビ</t>
    </rPh>
    <rPh sb="34" eb="35">
      <t>トウ</t>
    </rPh>
    <rPh sb="35" eb="37">
      <t>シエン</t>
    </rPh>
    <rPh sb="37" eb="39">
      <t>ジギョウ</t>
    </rPh>
    <rPh sb="43" eb="45">
      <t>コウフ</t>
    </rPh>
    <rPh sb="45" eb="47">
      <t>タイショウ</t>
    </rPh>
    <rPh sb="47" eb="49">
      <t>セツビ</t>
    </rPh>
    <rPh sb="55" eb="57">
      <t>カクニン</t>
    </rPh>
    <phoneticPr fontId="3"/>
  </si>
  <si>
    <t>業務用エアコン</t>
    <phoneticPr fontId="3"/>
  </si>
  <si>
    <t>JIS Ｂ 8616</t>
    <phoneticPr fontId="3"/>
  </si>
  <si>
    <t>一般用エアコン</t>
    <phoneticPr fontId="3"/>
  </si>
  <si>
    <t>JIS Ｃ 9612</t>
    <phoneticPr fontId="3"/>
  </si>
  <si>
    <t>換気装置（熱交換型）</t>
    <phoneticPr fontId="3"/>
  </si>
  <si>
    <t>JIS Ｂ 8628</t>
    <phoneticPr fontId="3"/>
  </si>
  <si>
    <t>温風暖房機・ジェットヒーター</t>
    <phoneticPr fontId="3"/>
  </si>
  <si>
    <t>JIS Ａ 4003、JIS B 8416</t>
    <phoneticPr fontId="3"/>
  </si>
  <si>
    <t>業務用ＬＥＤ照明器具（人感センサー付きのものを含む）</t>
    <phoneticPr fontId="3"/>
  </si>
  <si>
    <t>JIS Ｃ 8106</t>
    <phoneticPr fontId="3"/>
  </si>
  <si>
    <t>一般用ＬＥＤ照明器具（人感センサー付きのものを含む）</t>
    <phoneticPr fontId="3"/>
  </si>
  <si>
    <t>JIS Ｃ 8115</t>
    <phoneticPr fontId="3"/>
  </si>
  <si>
    <t>非常用照明器具（非常灯・誘導灯）</t>
    <rPh sb="0" eb="3">
      <t>ヒジョウヨウ</t>
    </rPh>
    <rPh sb="3" eb="7">
      <t>ショウメイキグ</t>
    </rPh>
    <rPh sb="8" eb="11">
      <t>ヒジョウトウ</t>
    </rPh>
    <rPh sb="12" eb="15">
      <t>ユウドウトウ</t>
    </rPh>
    <phoneticPr fontId="2"/>
  </si>
  <si>
    <t>JIL 5501</t>
    <phoneticPr fontId="2"/>
  </si>
  <si>
    <t>業務用冷蔵・冷凍庫</t>
    <phoneticPr fontId="3"/>
  </si>
  <si>
    <t>JIS Ｂ 8630</t>
    <phoneticPr fontId="3"/>
  </si>
  <si>
    <t>　規格</t>
    <rPh sb="1" eb="3">
      <t>キカク</t>
    </rPh>
    <phoneticPr fontId="3"/>
  </si>
  <si>
    <t>一般用冷凍・冷蔵庫</t>
  </si>
  <si>
    <t>JIS Ｃ 9607</t>
    <phoneticPr fontId="3"/>
  </si>
  <si>
    <t>エネルギーマネジメントシステム</t>
    <phoneticPr fontId="3"/>
  </si>
  <si>
    <t>計測・見える化・制御等の機能を備えたエネルギーマネジメントシステム（ＥＭＳ）</t>
    <phoneticPr fontId="3"/>
  </si>
  <si>
    <t>　省エネ性能に関する基準</t>
    <phoneticPr fontId="3"/>
  </si>
  <si>
    <t>凍結防止ヒータ用節電器</t>
    <phoneticPr fontId="3"/>
  </si>
  <si>
    <t>凍結防止ヒータの消費電力を低減させるための節電器</t>
    <phoneticPr fontId="3"/>
  </si>
  <si>
    <t>チラー（冷却水循環装置）</t>
    <phoneticPr fontId="3"/>
  </si>
  <si>
    <t>JIS Ｂ 8613</t>
  </si>
  <si>
    <t>一般用ヒートポンプ式給湯器</t>
    <phoneticPr fontId="3"/>
  </si>
  <si>
    <t>JIS Ｃ 9220</t>
    <phoneticPr fontId="3"/>
  </si>
  <si>
    <t>業務用ヒートポンプ式給湯器</t>
    <phoneticPr fontId="3"/>
  </si>
  <si>
    <t>JRA 4060</t>
    <phoneticPr fontId="3"/>
  </si>
  <si>
    <t>高性能ボイラ(陸用鋼製ボイラ－構造で定める陸用ボイラ)</t>
    <rPh sb="0" eb="3">
      <t>コウセイノウ</t>
    </rPh>
    <phoneticPr fontId="3"/>
  </si>
  <si>
    <t>JIS Ｂ 8201</t>
    <phoneticPr fontId="3"/>
  </si>
  <si>
    <t>JIS Ｂ 8203</t>
    <phoneticPr fontId="3"/>
  </si>
  <si>
    <t>高性能ボイラ(陸用ボイラ－熱勘定方式で定める陸用ボイラ)</t>
    <phoneticPr fontId="3"/>
  </si>
  <si>
    <t>JIS Ｂ 8222</t>
    <phoneticPr fontId="3"/>
  </si>
  <si>
    <t>高性能ボイラ(真空式温水発生機)</t>
    <phoneticPr fontId="3"/>
  </si>
  <si>
    <t>JIS Ｂ 8417</t>
    <phoneticPr fontId="3"/>
  </si>
  <si>
    <t>高性能ボイラ(無圧式温水発生機)</t>
    <phoneticPr fontId="3"/>
  </si>
  <si>
    <t>JIS Ｂ 8418</t>
    <phoneticPr fontId="3"/>
  </si>
  <si>
    <t>高効率コージェネレーション</t>
    <phoneticPr fontId="3"/>
  </si>
  <si>
    <t>JIS Ｂ 8123</t>
    <phoneticPr fontId="3"/>
  </si>
  <si>
    <t>変圧器（配電用６ｋＶ油入変圧器）</t>
    <phoneticPr fontId="3"/>
  </si>
  <si>
    <t>JIS Ｃ 4304</t>
    <phoneticPr fontId="3"/>
  </si>
  <si>
    <t>変圧器（配電用６ｋＶモールド変圧器）</t>
    <phoneticPr fontId="3"/>
  </si>
  <si>
    <t>JIS Ｃ 4306</t>
    <phoneticPr fontId="3"/>
  </si>
  <si>
    <t>産業用モータ</t>
    <phoneticPr fontId="3"/>
  </si>
  <si>
    <t>JIS Ｃ 4034</t>
    <phoneticPr fontId="3"/>
  </si>
  <si>
    <t>複層ガラス</t>
    <phoneticPr fontId="3"/>
  </si>
  <si>
    <t>JIS Ｒ 3209</t>
    <phoneticPr fontId="3"/>
  </si>
  <si>
    <t>真空ガラス</t>
    <phoneticPr fontId="3"/>
  </si>
  <si>
    <t>JIS R 3225</t>
    <phoneticPr fontId="3"/>
  </si>
  <si>
    <t>サッシ</t>
    <phoneticPr fontId="3"/>
  </si>
  <si>
    <t>JIS Ａ 4706</t>
    <phoneticPr fontId="3"/>
  </si>
  <si>
    <t>事業実施計画書</t>
    <rPh sb="0" eb="2">
      <t>ジギョウ</t>
    </rPh>
    <rPh sb="2" eb="4">
      <t>ジッシ</t>
    </rPh>
    <rPh sb="4" eb="7">
      <t>ケイカクショ</t>
    </rPh>
    <phoneticPr fontId="2"/>
  </si>
  <si>
    <t>１　補助事業の概要</t>
  </si>
  <si>
    <t>補助事業を実施する事業所等</t>
    <rPh sb="9" eb="12">
      <t>ジギョウショ</t>
    </rPh>
    <rPh sb="12" eb="13">
      <t>トウ</t>
    </rPh>
    <phoneticPr fontId="2"/>
  </si>
  <si>
    <t>名称</t>
    <rPh sb="0" eb="2">
      <t>メイショウ</t>
    </rPh>
    <phoneticPr fontId="2"/>
  </si>
  <si>
    <t>サービス
種別</t>
    <rPh sb="5" eb="7">
      <t>シュベツ</t>
    </rPh>
    <phoneticPr fontId="2"/>
  </si>
  <si>
    <t>所在地</t>
    <rPh sb="0" eb="3">
      <t>ショザイチ</t>
    </rPh>
    <phoneticPr fontId="2"/>
  </si>
  <si>
    <t>郵便番号</t>
  </si>
  <si>
    <t>事業期間
（予定）</t>
    <rPh sb="6" eb="8">
      <t>ヨテイ</t>
    </rPh>
    <phoneticPr fontId="2"/>
  </si>
  <si>
    <t>〔着手〕</t>
  </si>
  <si>
    <t>令和</t>
    <rPh sb="0" eb="2">
      <t>レイワ</t>
    </rPh>
    <phoneticPr fontId="2"/>
  </si>
  <si>
    <t>年</t>
  </si>
  <si>
    <t>月</t>
  </si>
  <si>
    <t>日</t>
  </si>
  <si>
    <t>～</t>
  </si>
  <si>
    <t>〔完了〕</t>
  </si>
  <si>
    <t>総事業費</t>
  </si>
  <si>
    <t>円</t>
  </si>
  <si>
    <t>補助金
申請額</t>
  </si>
  <si>
    <t xml:space="preserve">事業内容
</t>
  </si>
  <si>
    <t>事業内容（丸を付けてください）</t>
  </si>
  <si>
    <t>・　空調（冷暖房）設備（業務用エアコン等）の更新</t>
    <phoneticPr fontId="2"/>
  </si>
  <si>
    <t>・　換気設備（全熱交換器）の更新</t>
    <phoneticPr fontId="2"/>
  </si>
  <si>
    <t>・　照明設備（人感センサー付きを含む）の交換</t>
    <phoneticPr fontId="2"/>
  </si>
  <si>
    <t>・　冷蔵・冷凍設備（業務用冷蔵・冷凍庫等）の更新</t>
    <phoneticPr fontId="2"/>
  </si>
  <si>
    <t>・　エネルギー管理設備（EMS、凍結防止ヒーター用節電器）の導入</t>
    <phoneticPr fontId="2"/>
  </si>
  <si>
    <t>・　恒温設備（チラー（冷却水循環装置）、ヒートポンプ式給湯器、</t>
    <phoneticPr fontId="2"/>
  </si>
  <si>
    <t xml:space="preserve">    高性能ボイラ）の更新</t>
    <phoneticPr fontId="2"/>
  </si>
  <si>
    <t>・　熱電供給設備（高効率コージェネレーション）の更新</t>
    <phoneticPr fontId="2"/>
  </si>
  <si>
    <t>・　電気制御設備（変圧器、産業用モータ）の更新</t>
    <phoneticPr fontId="2"/>
  </si>
  <si>
    <t>・　窓（複層ガラス、真空ガラス、サッシ）の更新</t>
    <rPh sb="4" eb="6">
      <t>フクソウ</t>
    </rPh>
    <rPh sb="21" eb="23">
      <t>コウシン</t>
    </rPh>
    <phoneticPr fontId="2"/>
  </si>
  <si>
    <t>具体的な内容</t>
  </si>
  <si>
    <t>想定される効果の内容</t>
    <rPh sb="8" eb="10">
      <t>ナイヨウ</t>
    </rPh>
    <phoneticPr fontId="2"/>
  </si>
  <si>
    <t>＊　上記総事業費・補助金申請額の範囲内で補助金額を決定します。</t>
  </si>
  <si>
    <t>　２　事業費の内訳</t>
    <phoneticPr fontId="2"/>
  </si>
  <si>
    <t>補助事業内容
（導入設備等の名称）</t>
  </si>
  <si>
    <t>規格等
（能力・
大きさ）</t>
    <phoneticPr fontId="2"/>
  </si>
  <si>
    <t>数量</t>
  </si>
  <si>
    <t>内訳（円）</t>
  </si>
  <si>
    <t>補助対象
経費</t>
  </si>
  <si>
    <t>左記以外</t>
  </si>
  <si>
    <t>合計</t>
  </si>
  <si>
    <t>計</t>
  </si>
  <si>
    <t>－</t>
  </si>
  <si>
    <t>※　県補助金額は、補助事業対象経費から寄附金その他の収入の額を控除した額（①）に、</t>
  </si>
  <si>
    <t>に１/２を乗じた額とする。</t>
    <rPh sb="5" eb="6">
      <t>ジョウ</t>
    </rPh>
    <rPh sb="8" eb="9">
      <t>ガク</t>
    </rPh>
    <phoneticPr fontId="2"/>
  </si>
  <si>
    <t>なお、補助下限額は２０万円、上限額は２００万円である。</t>
    <rPh sb="5" eb="7">
      <t>カゲン</t>
    </rPh>
    <rPh sb="7" eb="8">
      <t>ガク</t>
    </rPh>
    <rPh sb="11" eb="13">
      <t>マンエン</t>
    </rPh>
    <rPh sb="14" eb="17">
      <t>ジョウゲンガク</t>
    </rPh>
    <rPh sb="21" eb="23">
      <t>マンエン</t>
    </rPh>
    <phoneticPr fontId="2"/>
  </si>
  <si>
    <t>　　（千円未満を切り捨てて記入すること。）</t>
  </si>
  <si>
    <t>※　消費税および地方消費税は補助事業対象経費としない。</t>
  </si>
  <si>
    <t>　</t>
  </si>
  <si>
    <t>事業所・施設別申請額一覧</t>
    <rPh sb="0" eb="3">
      <t>ジギョウショ</t>
    </rPh>
    <rPh sb="4" eb="6">
      <t>シセツ</t>
    </rPh>
    <rPh sb="6" eb="7">
      <t>ベツ</t>
    </rPh>
    <rPh sb="7" eb="10">
      <t>シンセイガク</t>
    </rPh>
    <rPh sb="10" eb="12">
      <t>イチラン</t>
    </rPh>
    <phoneticPr fontId="17"/>
  </si>
  <si>
    <t>補助事業者</t>
    <rPh sb="2" eb="4">
      <t>ジギョウ</t>
    </rPh>
    <rPh sb="4" eb="5">
      <t>シャ</t>
    </rPh>
    <phoneticPr fontId="2"/>
  </si>
  <si>
    <t>番号</t>
    <rPh sb="0" eb="2">
      <t>バンゴウ</t>
    </rPh>
    <phoneticPr fontId="17"/>
  </si>
  <si>
    <t>事業所・施設名</t>
    <rPh sb="0" eb="3">
      <t>ジギョウショ</t>
    </rPh>
    <rPh sb="4" eb="6">
      <t>シセツ</t>
    </rPh>
    <rPh sb="6" eb="7">
      <t>メイ</t>
    </rPh>
    <phoneticPr fontId="17"/>
  </si>
  <si>
    <t>サービス種別</t>
    <rPh sb="4" eb="6">
      <t>シュベツ</t>
    </rPh>
    <phoneticPr fontId="2"/>
  </si>
  <si>
    <t>総事業費</t>
    <rPh sb="0" eb="4">
      <t>ソウジギョウヒ</t>
    </rPh>
    <phoneticPr fontId="17"/>
  </si>
  <si>
    <t>寄付その他の
収入額</t>
    <rPh sb="0" eb="2">
      <t>キフ</t>
    </rPh>
    <rPh sb="4" eb="5">
      <t>タ</t>
    </rPh>
    <rPh sb="7" eb="9">
      <t>シュウニュウ</t>
    </rPh>
    <rPh sb="9" eb="10">
      <t>ガク</t>
    </rPh>
    <phoneticPr fontId="2"/>
  </si>
  <si>
    <t>補助対象経費
（①）</t>
    <rPh sb="2" eb="4">
      <t>タイショウ</t>
    </rPh>
    <rPh sb="4" eb="6">
      <t>ケイヒ</t>
    </rPh>
    <phoneticPr fontId="2"/>
  </si>
  <si>
    <t>①×補助率
(②）</t>
  </si>
  <si>
    <t>補助上限額
(③)</t>
    <rPh sb="2" eb="5">
      <t>ジョウゲンガク</t>
    </rPh>
    <phoneticPr fontId="3"/>
  </si>
  <si>
    <t>補助基準額
（④の計）</t>
    <rPh sb="2" eb="4">
      <t>キジュン</t>
    </rPh>
    <rPh sb="4" eb="5">
      <t>ガク</t>
    </rPh>
    <rPh sb="9" eb="10">
      <t>ケイ</t>
    </rPh>
    <phoneticPr fontId="2"/>
  </si>
  <si>
    <t>合　計　額</t>
    <phoneticPr fontId="3"/>
  </si>
  <si>
    <t>確認書</t>
    <rPh sb="0" eb="3">
      <t>カクニンショ</t>
    </rPh>
    <phoneticPr fontId="19"/>
  </si>
  <si>
    <t>補助事業者名</t>
    <rPh sb="2" eb="4">
      <t>ジギョウ</t>
    </rPh>
    <rPh sb="4" eb="5">
      <t>シャ</t>
    </rPh>
    <rPh sb="5" eb="6">
      <t>メイ</t>
    </rPh>
    <phoneticPr fontId="19"/>
  </si>
  <si>
    <t>確認項目</t>
    <rPh sb="0" eb="2">
      <t>カクニン</t>
    </rPh>
    <rPh sb="2" eb="4">
      <t>コウモク</t>
    </rPh>
    <phoneticPr fontId="19"/>
  </si>
  <si>
    <t>事業者
確認欄</t>
    <rPh sb="0" eb="3">
      <t>ジギョウシャ</t>
    </rPh>
    <rPh sb="4" eb="6">
      <t>カクニン</t>
    </rPh>
    <rPh sb="6" eb="7">
      <t>ラン</t>
    </rPh>
    <phoneticPr fontId="19"/>
  </si>
  <si>
    <t>県担当
確認欄</t>
    <rPh sb="0" eb="1">
      <t>ケン</t>
    </rPh>
    <rPh sb="1" eb="3">
      <t>タントウ</t>
    </rPh>
    <rPh sb="4" eb="6">
      <t>カクニン</t>
    </rPh>
    <rPh sb="6" eb="7">
      <t>ラン</t>
    </rPh>
    <phoneticPr fontId="19"/>
  </si>
  <si>
    <t>（申請者要件の確認）</t>
    <rPh sb="1" eb="4">
      <t>シンセイシャ</t>
    </rPh>
    <rPh sb="4" eb="6">
      <t>ヨウケン</t>
    </rPh>
    <rPh sb="7" eb="9">
      <t>カクニン</t>
    </rPh>
    <phoneticPr fontId="19"/>
  </si>
  <si>
    <t>①</t>
    <phoneticPr fontId="19"/>
  </si>
  <si>
    <t>補助金交付要領第３条に定める交付対象者である。</t>
  </si>
  <si>
    <t>②</t>
    <phoneticPr fontId="19"/>
  </si>
  <si>
    <t>県税に係る徴収金を滞納していない。</t>
    <rPh sb="0" eb="1">
      <t>ケン</t>
    </rPh>
    <rPh sb="1" eb="2">
      <t>ゼイ</t>
    </rPh>
    <rPh sb="3" eb="4">
      <t>カカ</t>
    </rPh>
    <rPh sb="5" eb="7">
      <t>チョウシュウ</t>
    </rPh>
    <rPh sb="7" eb="8">
      <t>キン</t>
    </rPh>
    <rPh sb="9" eb="11">
      <t>タイノウ</t>
    </rPh>
    <phoneticPr fontId="19"/>
  </si>
  <si>
    <t>③</t>
    <phoneticPr fontId="19"/>
  </si>
  <si>
    <t>暴力団員もしくは暴力団または暴力団員と密接な関係を有していない。</t>
    <phoneticPr fontId="19"/>
  </si>
  <si>
    <t>（対象事業等の確認）</t>
    <rPh sb="1" eb="3">
      <t>タイショウ</t>
    </rPh>
    <rPh sb="3" eb="5">
      <t>ジギョウ</t>
    </rPh>
    <rPh sb="5" eb="6">
      <t>トウ</t>
    </rPh>
    <rPh sb="7" eb="9">
      <t>カクニン</t>
    </rPh>
    <phoneticPr fontId="19"/>
  </si>
  <si>
    <t>④</t>
    <phoneticPr fontId="19"/>
  </si>
  <si>
    <t>対象設備は補助金交付要領別表３に掲げる規格等に該当している。</t>
  </si>
  <si>
    <t>⑤</t>
    <phoneticPr fontId="19"/>
  </si>
  <si>
    <t>対象経費は補助金交付要領第６条に定める経費に該当している。</t>
  </si>
  <si>
    <t>（交付条件の確認）</t>
    <rPh sb="1" eb="3">
      <t>コウフ</t>
    </rPh>
    <rPh sb="3" eb="5">
      <t>ジョウケン</t>
    </rPh>
    <rPh sb="6" eb="8">
      <t>カクニン</t>
    </rPh>
    <phoneticPr fontId="19"/>
  </si>
  <si>
    <t>⑥</t>
    <phoneticPr fontId="19"/>
  </si>
  <si>
    <t>補助金交付要領第９条各号に定める交付条件をすべて満たしている。</t>
  </si>
  <si>
    <t>（申請書類の確認）</t>
    <rPh sb="1" eb="3">
      <t>シンセイ</t>
    </rPh>
    <rPh sb="3" eb="5">
      <t>ショルイ</t>
    </rPh>
    <rPh sb="4" eb="5">
      <t>テンショ</t>
    </rPh>
    <rPh sb="6" eb="8">
      <t>カクニン</t>
    </rPh>
    <phoneticPr fontId="19"/>
  </si>
  <si>
    <t>⑦</t>
    <phoneticPr fontId="19"/>
  </si>
  <si>
    <t>　福井県社会福祉施設における省エネ設備等支援事業補助金交付申請書（様式第１号）</t>
    <rPh sb="1" eb="4">
      <t>フクイケン</t>
    </rPh>
    <rPh sb="4" eb="10">
      <t>シャカイフクシシセツ</t>
    </rPh>
    <rPh sb="22" eb="24">
      <t>ジギョウ</t>
    </rPh>
    <phoneticPr fontId="19"/>
  </si>
  <si>
    <t>　事業所・施設別申請額一覧（様式第１－１号）</t>
    <rPh sb="1" eb="4">
      <t>ジギョウショ</t>
    </rPh>
    <rPh sb="5" eb="7">
      <t>シセツ</t>
    </rPh>
    <rPh sb="7" eb="8">
      <t>ベツ</t>
    </rPh>
    <rPh sb="8" eb="11">
      <t>シンセイガク</t>
    </rPh>
    <rPh sb="11" eb="13">
      <t>イチラン</t>
    </rPh>
    <rPh sb="14" eb="16">
      <t>ヨウシキ</t>
    </rPh>
    <rPh sb="16" eb="17">
      <t>ダイ</t>
    </rPh>
    <rPh sb="20" eb="21">
      <t>ゴウ</t>
    </rPh>
    <phoneticPr fontId="19"/>
  </si>
  <si>
    <t>　事業実施計画書（様式第１－２号）</t>
    <rPh sb="1" eb="3">
      <t>ジギョウ</t>
    </rPh>
    <rPh sb="3" eb="5">
      <t>ジッシ</t>
    </rPh>
    <rPh sb="9" eb="11">
      <t>ヨウシキ</t>
    </rPh>
    <rPh sb="11" eb="12">
      <t>ダイ</t>
    </rPh>
    <rPh sb="15" eb="16">
      <t>ゴウ</t>
    </rPh>
    <phoneticPr fontId="19"/>
  </si>
  <si>
    <t>　対象設備確認書（様式第１－３号）</t>
    <rPh sb="1" eb="3">
      <t>タイショウ</t>
    </rPh>
    <rPh sb="3" eb="5">
      <t>セツビ</t>
    </rPh>
    <rPh sb="5" eb="8">
      <t>カクニンショ</t>
    </rPh>
    <rPh sb="9" eb="11">
      <t>ヨウシキ</t>
    </rPh>
    <rPh sb="11" eb="12">
      <t>ダイ</t>
    </rPh>
    <rPh sb="15" eb="16">
      <t>ゴウ</t>
    </rPh>
    <phoneticPr fontId="19"/>
  </si>
  <si>
    <t>　確認書（様式第１－５号）</t>
    <rPh sb="1" eb="4">
      <t>カクニンショ</t>
    </rPh>
    <rPh sb="5" eb="7">
      <t>ヨウシキ</t>
    </rPh>
    <rPh sb="7" eb="8">
      <t>ダイ</t>
    </rPh>
    <rPh sb="11" eb="12">
      <t>ゴウ</t>
    </rPh>
    <phoneticPr fontId="19"/>
  </si>
  <si>
    <t>　登記事項証明書（設備更新等を行う事業所等の不動産登記）</t>
    <rPh sb="15" eb="16">
      <t>オコナ</t>
    </rPh>
    <rPh sb="20" eb="21">
      <t>トウ</t>
    </rPh>
    <phoneticPr fontId="19"/>
  </si>
  <si>
    <t>　補助対象経費算定根拠となるもの（見積書、更新等を行う設備のカタログ）　</t>
  </si>
  <si>
    <t>　設備更新等を行う建物の平面図、設備更新等の内容がわかる概略図等</t>
    <rPh sb="7" eb="8">
      <t>オコナ</t>
    </rPh>
    <phoneticPr fontId="19"/>
  </si>
  <si>
    <t>　設備更新等を行う建物が存する敷地内の配置図</t>
    <rPh sb="7" eb="8">
      <t>オコナ</t>
    </rPh>
    <phoneticPr fontId="19"/>
  </si>
  <si>
    <t>　設備更新等を行う建物および設備の状況が確認できるカラー写真</t>
    <rPh sb="7" eb="8">
      <t>オコナ</t>
    </rPh>
    <rPh sb="17" eb="19">
      <t>ジョウキョウ</t>
    </rPh>
    <phoneticPr fontId="19"/>
  </si>
  <si>
    <t>　県税の納税状況確認に関する同意書または県税の納税証明書</t>
    <rPh sb="4" eb="8">
      <t>ノウゼイジョウキョウ</t>
    </rPh>
    <rPh sb="8" eb="10">
      <t>カクニン</t>
    </rPh>
    <rPh sb="11" eb="12">
      <t>カン</t>
    </rPh>
    <rPh sb="14" eb="17">
      <t>ドウイショ</t>
    </rPh>
    <rPh sb="20" eb="22">
      <t>ケンゼイ</t>
    </rPh>
    <phoneticPr fontId="19"/>
  </si>
  <si>
    <t>　地方消費税の納税証明書</t>
    <phoneticPr fontId="19"/>
  </si>
  <si>
    <t>（事前着手届の提出確認）</t>
    <rPh sb="1" eb="3">
      <t>ジゼン</t>
    </rPh>
    <rPh sb="3" eb="5">
      <t>チャクシュ</t>
    </rPh>
    <rPh sb="5" eb="6">
      <t>トドケ</t>
    </rPh>
    <rPh sb="7" eb="9">
      <t>テイシュツ</t>
    </rPh>
    <rPh sb="9" eb="11">
      <t>カクニン</t>
    </rPh>
    <phoneticPr fontId="19"/>
  </si>
  <si>
    <t>⑧</t>
    <phoneticPr fontId="19"/>
  </si>
  <si>
    <t>（交付決定前に事業に着手する場合のみ）</t>
  </si>
  <si>
    <t>交付決定前事業着手届出書（様式第５号）を提出していますか。</t>
    <rPh sb="0" eb="2">
      <t>コウフ</t>
    </rPh>
    <rPh sb="2" eb="4">
      <t>ケッテイ</t>
    </rPh>
    <rPh sb="4" eb="5">
      <t>マエ</t>
    </rPh>
    <rPh sb="5" eb="7">
      <t>ジギョウ</t>
    </rPh>
    <rPh sb="9" eb="10">
      <t>トド</t>
    </rPh>
    <rPh sb="10" eb="11">
      <t>デ</t>
    </rPh>
    <rPh sb="11" eb="12">
      <t>ショ</t>
    </rPh>
    <phoneticPr fontId="19"/>
  </si>
  <si>
    <t>　福井県社会福祉施設および医療機関等における省エネ設備等支援事業補助金の交付申請に際し、上記全ての項目を確認しました。</t>
    <rPh sb="1" eb="3">
      <t>フクイ</t>
    </rPh>
    <rPh sb="3" eb="4">
      <t>ケン</t>
    </rPh>
    <rPh sb="4" eb="6">
      <t>シャカイ</t>
    </rPh>
    <rPh sb="6" eb="8">
      <t>フクシ</t>
    </rPh>
    <rPh sb="8" eb="10">
      <t>シセツ</t>
    </rPh>
    <rPh sb="13" eb="17">
      <t>イリョウキカン</t>
    </rPh>
    <rPh sb="17" eb="18">
      <t>ナド</t>
    </rPh>
    <rPh sb="22" eb="23">
      <t>ショウ</t>
    </rPh>
    <rPh sb="25" eb="27">
      <t>セツビ</t>
    </rPh>
    <rPh sb="27" eb="28">
      <t>トウ</t>
    </rPh>
    <rPh sb="28" eb="30">
      <t>シエン</t>
    </rPh>
    <rPh sb="30" eb="32">
      <t>ジギョウ</t>
    </rPh>
    <rPh sb="36" eb="38">
      <t>コウフ</t>
    </rPh>
    <rPh sb="38" eb="40">
      <t>シンセイ</t>
    </rPh>
    <phoneticPr fontId="19"/>
  </si>
  <si>
    <t>確認年月日</t>
    <rPh sb="0" eb="2">
      <t>カクニン</t>
    </rPh>
    <rPh sb="2" eb="5">
      <t>ネンガッピ</t>
    </rPh>
    <phoneticPr fontId="19"/>
  </si>
  <si>
    <t>確認者名</t>
    <rPh sb="0" eb="2">
      <t>カクニン</t>
    </rPh>
    <rPh sb="2" eb="3">
      <t>シャ</t>
    </rPh>
    <rPh sb="3" eb="4">
      <t>メイ</t>
    </rPh>
    <phoneticPr fontId="19"/>
  </si>
  <si>
    <t>✓</t>
    <phoneticPr fontId="2"/>
  </si>
  <si>
    <t>選定額（④）
(②と③を比較して
少ない方の額)</t>
    <rPh sb="0" eb="2">
      <t>センテイ</t>
    </rPh>
    <rPh sb="2" eb="3">
      <t>ガク</t>
    </rPh>
    <rPh sb="12" eb="14">
      <t>ヒカク</t>
    </rPh>
    <rPh sb="17" eb="18">
      <t>スク</t>
    </rPh>
    <rPh sb="20" eb="21">
      <t>ホウ</t>
    </rPh>
    <rPh sb="22" eb="23">
      <t>ガク</t>
    </rPh>
    <phoneticPr fontId="3"/>
  </si>
  <si>
    <t>　設備製品（型番）</t>
    <rPh sb="1" eb="3">
      <t>セツビ</t>
    </rPh>
    <rPh sb="3" eb="5">
      <t>セイヒン</t>
    </rPh>
    <rPh sb="6" eb="8">
      <t>カタバン</t>
    </rPh>
    <phoneticPr fontId="3"/>
  </si>
  <si>
    <t>省エネ基準達成率100％以上</t>
    <rPh sb="0" eb="1">
      <t>ショウ</t>
    </rPh>
    <rPh sb="3" eb="5">
      <t>キジュン</t>
    </rPh>
    <rPh sb="5" eb="7">
      <t>タッセイ</t>
    </rPh>
    <rPh sb="7" eb="8">
      <t>リツ</t>
    </rPh>
    <rPh sb="12" eb="14">
      <t>イジョウ</t>
    </rPh>
    <phoneticPr fontId="2"/>
  </si>
  <si>
    <t>　設備製品（型番）</t>
    <phoneticPr fontId="3"/>
  </si>
  <si>
    <r>
      <rPr>
        <sz val="11"/>
        <rFont val="ＭＳ Ｐゴシック"/>
        <family val="3"/>
        <charset val="128"/>
      </rPr>
      <t>高性能ボイラ(鋳鉄ボイラ－構造で定める陸用ボイラ)</t>
    </r>
    <phoneticPr fontId="3"/>
  </si>
  <si>
    <r>
      <t>　設備設置承諾書（様式第１－４号）</t>
    </r>
    <r>
      <rPr>
        <sz val="11"/>
        <color theme="1"/>
        <rFont val="ＭＳ 明朝"/>
        <family val="1"/>
        <charset val="128"/>
      </rPr>
      <t>※必要な場合のみ</t>
    </r>
    <rPh sb="1" eb="3">
      <t>セツビ</t>
    </rPh>
    <rPh sb="3" eb="5">
      <t>セッチ</t>
    </rPh>
    <rPh sb="5" eb="8">
      <t>ショウダクショ</t>
    </rPh>
    <rPh sb="9" eb="11">
      <t>ヨウシキ</t>
    </rPh>
    <rPh sb="11" eb="12">
      <t>ダイ</t>
    </rPh>
    <rPh sb="15" eb="16">
      <t>ゴウ</t>
    </rPh>
    <rPh sb="18" eb="20">
      <t>ヒツヨウ</t>
    </rPh>
    <rPh sb="21" eb="23">
      <t>バアイ</t>
    </rPh>
    <phoneticPr fontId="19"/>
  </si>
  <si>
    <t>様式第１－１号（第７条関係）</t>
    <rPh sb="0" eb="2">
      <t>ヨウシキ</t>
    </rPh>
    <rPh sb="2" eb="3">
      <t>ダイ</t>
    </rPh>
    <rPh sb="6" eb="7">
      <t>ゴウ</t>
    </rPh>
    <rPh sb="8" eb="9">
      <t>ダイ</t>
    </rPh>
    <rPh sb="10" eb="13">
      <t>ジョウカンケイ</t>
    </rPh>
    <phoneticPr fontId="17"/>
  </si>
  <si>
    <t>様式第１－２号（第７条関係）</t>
    <phoneticPr fontId="2"/>
  </si>
  <si>
    <t>様式第１－３号（第７条関係）</t>
    <rPh sb="0" eb="2">
      <t>ヨウシキ</t>
    </rPh>
    <phoneticPr fontId="3"/>
  </si>
  <si>
    <t>様式第１－５号（第７条関係）</t>
    <phoneticPr fontId="19"/>
  </si>
  <si>
    <t>熱交換率（全熱交換効率）60％以上</t>
  </si>
  <si>
    <t>最大効率［熱出力または有効発熱量（kW）/ 燃料消費量（kW換算）］85％以上</t>
  </si>
  <si>
    <t>更新前と比較して定格消費電力（Ｗ）の改善が見込まれる</t>
    <phoneticPr fontId="2"/>
  </si>
  <si>
    <t>原油換算省エネルギー量（kL）３％以上削減</t>
    <phoneticPr fontId="2"/>
  </si>
  <si>
    <t>消費電力量（kWh）50％以上削</t>
  </si>
  <si>
    <t>定格冷暖房能力（kW）/定格消費電力（kW）2.0以上</t>
  </si>
  <si>
    <t>ボイラ効率90％以上</t>
  </si>
  <si>
    <t>総合効率75％以上または発電効率30％以上</t>
  </si>
  <si>
    <t>更新前と比較して熱貫流率（W/m²・K）の改善が見込まれること</t>
  </si>
  <si>
    <t>①設置種別（台数）</t>
    <rPh sb="1" eb="3">
      <t>セッチ</t>
    </rPh>
    <rPh sb="3" eb="5">
      <t>シュベツ</t>
    </rPh>
    <rPh sb="6" eb="8">
      <t>ダイスウ</t>
    </rPh>
    <phoneticPr fontId="3"/>
  </si>
  <si>
    <t>　　　台</t>
    <rPh sb="3" eb="4">
      <t>ダイ</t>
    </rPh>
    <phoneticPr fontId="2"/>
  </si>
  <si>
    <t>②設置種別（台数）</t>
    <rPh sb="1" eb="3">
      <t>セッチ</t>
    </rPh>
    <rPh sb="3" eb="5">
      <t>シュベツ</t>
    </rPh>
    <rPh sb="6" eb="8">
      <t>ダイスウ</t>
    </rPh>
    <phoneticPr fontId="3"/>
  </si>
  <si>
    <t>③設備種別（台数）</t>
    <rPh sb="6" eb="8">
      <t>ダイスウ</t>
    </rPh>
    <phoneticPr fontId="3"/>
  </si>
  <si>
    <t>④設備種別（台数）</t>
    <rPh sb="1" eb="3">
      <t>セツビ</t>
    </rPh>
    <rPh sb="3" eb="5">
      <t>シュベツ</t>
    </rPh>
    <rPh sb="6" eb="8">
      <t>ダイスウ</t>
    </rPh>
    <phoneticPr fontId="3"/>
  </si>
  <si>
    <t>令和　　年　　　月　　　日</t>
    <rPh sb="0" eb="2">
      <t>レイワ</t>
    </rPh>
    <rPh sb="4" eb="5">
      <t>ネン</t>
    </rPh>
    <rPh sb="8" eb="9">
      <t>ガツ</t>
    </rPh>
    <rPh sb="12" eb="13">
      <t>ニチ</t>
    </rPh>
    <phoneticPr fontId="2"/>
  </si>
  <si>
    <t>　振込先の通帳の写し（「金融機関名」「支店名」「預金種別」「口座番号」「口座名義人（フリガナ）」が読み取れるもの（通帳の表紙裏側のコピーなど））</t>
    <rPh sb="1" eb="3">
      <t>フリコミ</t>
    </rPh>
    <rPh sb="3" eb="4">
      <t>サキ</t>
    </rPh>
    <rPh sb="5" eb="7">
      <t>ツウチョウ</t>
    </rPh>
    <rPh sb="8" eb="9">
      <t>ウツ</t>
    </rPh>
    <rPh sb="12" eb="17">
      <t>キンユウキカンメイ</t>
    </rPh>
    <rPh sb="19" eb="22">
      <t>シテンメイ</t>
    </rPh>
    <rPh sb="24" eb="28">
      <t>ヨキンシュベツ</t>
    </rPh>
    <rPh sb="30" eb="32">
      <t>コウザ</t>
    </rPh>
    <rPh sb="32" eb="34">
      <t>バンゴウ</t>
    </rPh>
    <rPh sb="36" eb="38">
      <t>コウザ</t>
    </rPh>
    <rPh sb="38" eb="41">
      <t>メイギニン</t>
    </rPh>
    <rPh sb="49" eb="50">
      <t>ヨ</t>
    </rPh>
    <rPh sb="51" eb="52">
      <t>ト</t>
    </rPh>
    <rPh sb="57" eb="59">
      <t>ツウチョウ</t>
    </rPh>
    <rPh sb="60" eb="62">
      <t>ヒョウシ</t>
    </rPh>
    <rPh sb="62" eb="64">
      <t>ウラガワ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</si>
</sst>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quot;円&quot;"/>
  </numFmts>
  <fonts count="23">
    <font>
      <sz val="11"/>
      <name val="ＭＳ Ｐゴシック"/>
      <family val="3"/>
      <charset val="128"/>
    </font>
    <font>
      <sz val="11"/>
      <color theme="1"/>
      <name val="游ゴシック"/>
      <family val="2"/>
      <charset val="128"/>
      <scheme val="minor"/>
    </font>
    <font>
      <sz val="6"/>
      <name val="ＭＳ Ｐゴシック"/>
      <family val="3"/>
      <charset val="128"/>
    </font>
    <font>
      <sz val="6"/>
      <name val="游ゴシック"/>
      <family val="3"/>
      <charset val="128"/>
    </font>
    <font>
      <sz val="9"/>
      <name val="ＭＳ Ｐゴシック"/>
      <family val="3"/>
      <charset val="128"/>
    </font>
    <font>
      <sz val="12"/>
      <name val="ＭＳ 明朝"/>
      <family val="1"/>
      <charset val="128"/>
    </font>
    <font>
      <sz val="11"/>
      <name val="ＭＳ 明朝"/>
      <family val="1"/>
      <charset val="128"/>
    </font>
    <font>
      <sz val="18"/>
      <name val="ＭＳ 明朝"/>
      <family val="1"/>
      <charset val="128"/>
    </font>
    <font>
      <sz val="10"/>
      <name val="ＭＳ 明朝"/>
      <family val="1"/>
      <charset val="128"/>
    </font>
    <font>
      <sz val="10"/>
      <color theme="1"/>
      <name val="ＭＳ 明朝"/>
      <family val="1"/>
      <charset val="128"/>
    </font>
    <font>
      <sz val="9"/>
      <color theme="1"/>
      <name val="ＭＳ 明朝"/>
      <family val="1"/>
      <charset val="128"/>
    </font>
    <font>
      <sz val="12"/>
      <color theme="1"/>
      <name val="ＭＳ 明朝"/>
      <family val="1"/>
      <charset val="128"/>
    </font>
    <font>
      <sz val="14"/>
      <name val="ＭＳ 明朝"/>
      <family val="1"/>
      <charset val="128"/>
    </font>
    <font>
      <sz val="14"/>
      <color theme="1"/>
      <name val="ＭＳ 明朝"/>
      <family val="1"/>
      <charset val="128"/>
    </font>
    <font>
      <sz val="11"/>
      <color theme="1"/>
      <name val="ＭＳ 明朝"/>
      <family val="1"/>
      <charset val="128"/>
    </font>
    <font>
      <u/>
      <sz val="10"/>
      <color theme="1"/>
      <name val="ＭＳ 明朝"/>
      <family val="1"/>
      <charset val="128"/>
    </font>
    <font>
      <sz val="10.5"/>
      <name val="ＭＳ 明朝"/>
      <family val="1"/>
      <charset val="128"/>
    </font>
    <font>
      <sz val="6"/>
      <name val="Yu Gothic"/>
      <family val="3"/>
      <charset val="128"/>
    </font>
    <font>
      <b/>
      <sz val="14"/>
      <name val="ＭＳ 明朝"/>
      <family val="1"/>
      <charset val="128"/>
    </font>
    <font>
      <sz val="6"/>
      <name val="游ゴシック"/>
      <family val="2"/>
      <charset val="128"/>
      <scheme val="minor"/>
    </font>
    <font>
      <sz val="18"/>
      <color theme="1"/>
      <name val="ＭＳ 明朝"/>
      <family val="1"/>
      <charset val="128"/>
    </font>
    <font>
      <sz val="16"/>
      <name val="ＭＳ 明朝"/>
      <family val="1"/>
      <charset val="128"/>
    </font>
    <font>
      <b/>
      <sz val="18"/>
      <name val="ＭＳ 明朝"/>
      <family val="1"/>
      <charset val="128"/>
    </font>
  </fonts>
  <fills count="6">
    <fill>
      <patternFill patternType="none"/>
    </fill>
    <fill>
      <patternFill patternType="gray125"/>
    </fill>
    <fill>
      <patternFill patternType="solid">
        <fgColor theme="0"/>
        <bgColor indexed="64"/>
      </patternFill>
    </fill>
    <fill>
      <patternFill patternType="solid">
        <fgColor indexed="9"/>
        <bgColor indexed="26"/>
      </patternFill>
    </fill>
    <fill>
      <patternFill patternType="solid">
        <fgColor indexed="45"/>
        <bgColor indexed="29"/>
      </patternFill>
    </fill>
    <fill>
      <patternFill patternType="solid">
        <fgColor theme="7" tint="0.79998168889431442"/>
        <bgColor indexed="64"/>
      </patternFill>
    </fill>
  </fills>
  <borders count="89">
    <border>
      <left/>
      <right/>
      <top/>
      <bottom/>
      <diagonal/>
    </border>
    <border>
      <left/>
      <right/>
      <top/>
      <bottom style="thin">
        <color indexed="64"/>
      </bottom>
      <diagonal/>
    </border>
    <border>
      <left/>
      <right/>
      <top style="thin">
        <color indexed="64"/>
      </top>
      <bottom/>
      <diagonal/>
    </border>
    <border>
      <left style="medium">
        <color indexed="8"/>
      </left>
      <right/>
      <top style="medium">
        <color indexed="8"/>
      </top>
      <bottom/>
      <diagonal/>
    </border>
    <border>
      <left/>
      <right/>
      <top style="medium">
        <color indexed="8"/>
      </top>
      <bottom/>
      <diagonal/>
    </border>
    <border>
      <left style="thin">
        <color indexed="8"/>
      </left>
      <right/>
      <top style="medium">
        <color indexed="8"/>
      </top>
      <bottom/>
      <diagonal/>
    </border>
    <border>
      <left/>
      <right style="thin">
        <color indexed="8"/>
      </right>
      <top style="medium">
        <color indexed="8"/>
      </top>
      <bottom/>
      <diagonal/>
    </border>
    <border>
      <left/>
      <right style="medium">
        <color indexed="8"/>
      </right>
      <top style="medium">
        <color indexed="8"/>
      </top>
      <bottom/>
      <diagonal/>
    </border>
    <border>
      <left style="medium">
        <color indexed="8"/>
      </left>
      <right/>
      <top/>
      <bottom/>
      <diagonal/>
    </border>
    <border>
      <left style="thin">
        <color indexed="8"/>
      </left>
      <right/>
      <top/>
      <bottom style="medium">
        <color indexed="8"/>
      </bottom>
      <diagonal/>
    </border>
    <border>
      <left/>
      <right style="thin">
        <color indexed="8"/>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style="thin">
        <color indexed="8"/>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top style="medium">
        <color indexed="64"/>
      </top>
      <bottom style="thin">
        <color indexed="64"/>
      </bottom>
      <diagonal/>
    </border>
    <border diagonalDown="1">
      <left style="thin">
        <color indexed="64"/>
      </left>
      <right style="medium">
        <color indexed="64"/>
      </right>
      <top style="medium">
        <color indexed="64"/>
      </top>
      <bottom/>
      <diagonal style="thin">
        <color indexed="64"/>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style="thin">
        <color indexed="64"/>
      </left>
      <right/>
      <top/>
      <bottom/>
      <diagonal/>
    </border>
    <border diagonalDown="1">
      <left style="thin">
        <color indexed="64"/>
      </left>
      <right style="medium">
        <color indexed="64"/>
      </right>
      <top/>
      <bottom/>
      <diagonal style="thin">
        <color indexed="64"/>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diagonalDown="1">
      <left style="thin">
        <color indexed="64"/>
      </left>
      <right style="medium">
        <color indexed="64"/>
      </right>
      <top/>
      <bottom style="thin">
        <color indexed="64"/>
      </bottom>
      <diagonal style="thin">
        <color indexed="64"/>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diagonal/>
    </border>
    <border diagonalDown="1">
      <left style="thin">
        <color indexed="64"/>
      </left>
      <right style="medium">
        <color indexed="64"/>
      </right>
      <top style="thin">
        <color indexed="64"/>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alignment vertical="center"/>
    </xf>
    <xf numFmtId="0" fontId="1" fillId="0" borderId="0">
      <alignment vertical="center"/>
    </xf>
  </cellStyleXfs>
  <cellXfs count="294">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0" xfId="0" applyFont="1" applyAlignment="1">
      <alignment vertical="center" wrapText="1"/>
    </xf>
    <xf numFmtId="0" fontId="8" fillId="0" borderId="0" xfId="0" applyFont="1">
      <alignment vertical="center"/>
    </xf>
    <xf numFmtId="0" fontId="5" fillId="0" borderId="0" xfId="0" applyFont="1">
      <alignment vertical="center"/>
    </xf>
    <xf numFmtId="0" fontId="5" fillId="2" borderId="0" xfId="0" applyFont="1" applyFill="1">
      <alignment vertical="center"/>
    </xf>
    <xf numFmtId="0" fontId="0" fillId="0" borderId="0" xfId="0" applyAlignment="1">
      <alignment vertical="center" wrapText="1"/>
    </xf>
    <xf numFmtId="0" fontId="5" fillId="0" borderId="0" xfId="0" applyFont="1" applyAlignment="1">
      <alignment vertical="center" wrapText="1"/>
    </xf>
    <xf numFmtId="0" fontId="5" fillId="0" borderId="0" xfId="0" applyFont="1" applyAlignment="1">
      <alignment horizontal="left" vertical="center" shrinkToFit="1"/>
    </xf>
    <xf numFmtId="0" fontId="9" fillId="0" borderId="0" xfId="0" applyFont="1" applyAlignment="1">
      <alignment horizontal="center" vertical="center"/>
    </xf>
    <xf numFmtId="0" fontId="10" fillId="0" borderId="0" xfId="0" applyFont="1" applyAlignment="1">
      <alignment horizontal="center"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1" fillId="2" borderId="0" xfId="0" applyFont="1" applyFill="1">
      <alignment vertical="center"/>
    </xf>
    <xf numFmtId="0" fontId="11" fillId="0" borderId="0" xfId="0" applyFont="1" applyAlignment="1">
      <alignment vertical="center" wrapText="1"/>
    </xf>
    <xf numFmtId="0" fontId="11" fillId="0" borderId="0" xfId="0" applyFont="1" applyAlignment="1">
      <alignment horizontal="left" vertical="center" shrinkToFit="1"/>
    </xf>
    <xf numFmtId="0" fontId="6" fillId="0" borderId="0" xfId="0" applyFont="1" applyAlignment="1">
      <alignment horizontal="left" vertical="center"/>
    </xf>
    <xf numFmtId="0" fontId="5" fillId="3" borderId="0" xfId="0" applyFont="1" applyFill="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4" fillId="0" borderId="0" xfId="0" applyFont="1">
      <alignment vertical="center"/>
    </xf>
    <xf numFmtId="0" fontId="9" fillId="0" borderId="4" xfId="0" applyFont="1" applyBorder="1">
      <alignment vertical="center"/>
    </xf>
    <xf numFmtId="0" fontId="9" fillId="0" borderId="7" xfId="0" applyFont="1" applyBorder="1">
      <alignment vertical="center"/>
    </xf>
    <xf numFmtId="0" fontId="9" fillId="0" borderId="15" xfId="0" applyFont="1" applyBorder="1">
      <alignment vertical="center"/>
    </xf>
    <xf numFmtId="0" fontId="9" fillId="0" borderId="26" xfId="0" applyFont="1" applyBorder="1">
      <alignment vertical="center"/>
    </xf>
    <xf numFmtId="0" fontId="9" fillId="0" borderId="0" xfId="0" applyFont="1" applyAlignment="1">
      <alignment horizontal="left" vertical="center"/>
    </xf>
    <xf numFmtId="0" fontId="15" fillId="0" borderId="0" xfId="0" applyFont="1">
      <alignment vertical="center"/>
    </xf>
    <xf numFmtId="0" fontId="9" fillId="0" borderId="9" xfId="0" applyFont="1" applyBorder="1">
      <alignment vertical="center"/>
    </xf>
    <xf numFmtId="0" fontId="14" fillId="0" borderId="0" xfId="0" applyFont="1" applyAlignment="1">
      <alignment horizontal="center" vertical="center"/>
    </xf>
    <xf numFmtId="176" fontId="14" fillId="0" borderId="0" xfId="0" applyNumberFormat="1" applyFont="1" applyAlignment="1">
      <alignment horizontal="center" vertical="center"/>
    </xf>
    <xf numFmtId="0" fontId="8" fillId="0" borderId="0" xfId="0" applyFont="1" applyAlignment="1">
      <alignment horizontal="center" vertical="center"/>
    </xf>
    <xf numFmtId="0" fontId="16" fillId="0" borderId="0" xfId="0" applyFont="1">
      <alignment vertical="center"/>
    </xf>
    <xf numFmtId="0" fontId="12" fillId="0" borderId="0" xfId="0" applyFont="1" applyAlignment="1">
      <alignment horizontal="left" vertical="center"/>
    </xf>
    <xf numFmtId="0" fontId="12" fillId="0" borderId="0" xfId="0" applyFont="1" applyAlignment="1">
      <alignment horizontal="center" vertical="center"/>
    </xf>
    <xf numFmtId="178" fontId="12" fillId="0" borderId="0" xfId="0" applyNumberFormat="1" applyFont="1" applyAlignment="1">
      <alignment horizontal="left" vertical="center"/>
    </xf>
    <xf numFmtId="178" fontId="18" fillId="0" borderId="0" xfId="0" applyNumberFormat="1" applyFont="1" applyAlignment="1">
      <alignment horizontal="center" vertical="center"/>
    </xf>
    <xf numFmtId="0" fontId="18" fillId="0" borderId="0" xfId="0" applyFont="1" applyAlignment="1">
      <alignment horizontal="center" vertical="center"/>
    </xf>
    <xf numFmtId="0" fontId="12" fillId="0" borderId="1" xfId="0" applyFont="1" applyBorder="1" applyAlignment="1">
      <alignment horizontal="center" vertical="center"/>
    </xf>
    <xf numFmtId="178" fontId="18" fillId="0" borderId="0" xfId="0" applyNumberFormat="1" applyFont="1" applyAlignment="1">
      <alignment horizontal="left" vertical="center"/>
    </xf>
    <xf numFmtId="0" fontId="6" fillId="0" borderId="0" xfId="1" applyFont="1">
      <alignment vertical="center"/>
    </xf>
    <xf numFmtId="0" fontId="5" fillId="0" borderId="0" xfId="1" applyFont="1" applyAlignment="1">
      <alignment horizontal="center" vertical="center"/>
    </xf>
    <xf numFmtId="0" fontId="8" fillId="0" borderId="0" xfId="1" applyFont="1" applyAlignment="1">
      <alignment horizontal="centerContinuous" vertical="center"/>
    </xf>
    <xf numFmtId="0" fontId="5" fillId="0" borderId="0" xfId="1" applyFont="1" applyAlignment="1">
      <alignment horizontal="centerContinuous" vertical="center"/>
    </xf>
    <xf numFmtId="0" fontId="5" fillId="0" borderId="2" xfId="1" applyFont="1" applyBorder="1" applyAlignment="1">
      <alignment horizontal="left" vertical="center"/>
    </xf>
    <xf numFmtId="0" fontId="6" fillId="0" borderId="57" xfId="1" applyFont="1" applyBorder="1" applyAlignment="1">
      <alignment horizontal="center" vertical="center" wrapText="1"/>
    </xf>
    <xf numFmtId="0" fontId="6" fillId="0" borderId="57" xfId="1" applyFont="1" applyBorder="1" applyAlignment="1">
      <alignment horizontal="center" vertical="center"/>
    </xf>
    <xf numFmtId="0" fontId="6" fillId="0" borderId="57" xfId="1" applyFont="1" applyBorder="1">
      <alignment vertical="center"/>
    </xf>
    <xf numFmtId="0" fontId="14" fillId="0" borderId="57" xfId="1" applyFont="1" applyBorder="1" applyAlignment="1">
      <alignment horizontal="center" vertical="center"/>
    </xf>
    <xf numFmtId="0" fontId="14" fillId="0" borderId="57" xfId="1" applyFont="1" applyBorder="1">
      <alignment vertical="center"/>
    </xf>
    <xf numFmtId="0" fontId="14" fillId="0" borderId="72" xfId="1" applyFont="1" applyBorder="1" applyAlignment="1">
      <alignment horizontal="center" vertical="center"/>
    </xf>
    <xf numFmtId="0" fontId="14" fillId="0" borderId="72" xfId="1" applyFont="1" applyBorder="1">
      <alignment vertical="center"/>
    </xf>
    <xf numFmtId="0" fontId="14" fillId="0" borderId="88" xfId="1" applyFont="1" applyBorder="1">
      <alignment vertical="center"/>
    </xf>
    <xf numFmtId="0" fontId="20" fillId="0" borderId="88" xfId="1" applyFont="1" applyBorder="1" applyAlignment="1">
      <alignment horizontal="center" vertical="center"/>
    </xf>
    <xf numFmtId="0" fontId="14" fillId="0" borderId="56" xfId="1" applyFont="1" applyBorder="1">
      <alignment vertical="center"/>
    </xf>
    <xf numFmtId="0" fontId="14" fillId="0" borderId="0" xfId="1" applyFont="1">
      <alignment vertical="center"/>
    </xf>
    <xf numFmtId="0" fontId="0" fillId="0" borderId="0" xfId="0" applyFont="1">
      <alignment vertical="center"/>
    </xf>
    <xf numFmtId="0" fontId="5" fillId="0" borderId="0" xfId="1" applyFont="1">
      <alignment vertical="center"/>
    </xf>
    <xf numFmtId="0" fontId="9" fillId="0" borderId="0" xfId="0" applyFont="1" applyAlignment="1">
      <alignment vertical="center" wrapText="1"/>
    </xf>
    <xf numFmtId="0" fontId="9" fillId="0" borderId="26" xfId="0" applyFont="1" applyBorder="1" applyAlignment="1">
      <alignment vertical="center" wrapText="1"/>
    </xf>
    <xf numFmtId="178" fontId="22" fillId="0" borderId="79" xfId="0" applyNumberFormat="1" applyFont="1" applyBorder="1">
      <alignment vertical="center"/>
    </xf>
    <xf numFmtId="178" fontId="22" fillId="0" borderId="77" xfId="0" applyNumberFormat="1" applyFont="1" applyBorder="1">
      <alignment vertical="center"/>
    </xf>
    <xf numFmtId="178" fontId="22" fillId="0" borderId="80" xfId="0" applyNumberFormat="1" applyFont="1" applyBorder="1">
      <alignment vertical="center"/>
    </xf>
    <xf numFmtId="178" fontId="22" fillId="0" borderId="81" xfId="0" applyNumberFormat="1" applyFont="1" applyBorder="1" applyAlignment="1">
      <alignment horizontal="right" vertical="center"/>
    </xf>
    <xf numFmtId="178" fontId="22" fillId="0" borderId="79" xfId="0" applyNumberFormat="1" applyFont="1" applyBorder="1" applyAlignment="1">
      <alignment horizontal="right" vertical="center"/>
    </xf>
    <xf numFmtId="178" fontId="22" fillId="0" borderId="82" xfId="0" applyNumberFormat="1" applyFont="1" applyBorder="1">
      <alignment vertical="center"/>
    </xf>
    <xf numFmtId="0" fontId="7" fillId="0" borderId="0" xfId="0" applyFont="1" applyAlignment="1">
      <alignment horizontal="center" vertical="center"/>
    </xf>
    <xf numFmtId="0" fontId="5" fillId="0" borderId="0" xfId="0" applyFont="1" applyAlignment="1">
      <alignment horizontal="left" vertical="center" shrinkToFit="1"/>
    </xf>
    <xf numFmtId="0" fontId="11" fillId="0" borderId="0" xfId="0" applyFont="1" applyAlignment="1">
      <alignment horizontal="right" vertical="center"/>
    </xf>
    <xf numFmtId="0" fontId="11" fillId="2" borderId="1" xfId="0" applyFont="1" applyFill="1" applyBorder="1">
      <alignment vertical="center"/>
    </xf>
    <xf numFmtId="0" fontId="11" fillId="0" borderId="0" xfId="0" applyFont="1" applyBorder="1" applyAlignment="1" applyProtection="1">
      <alignment horizontal="left" vertical="center" wrapText="1"/>
      <protection locked="0"/>
    </xf>
    <xf numFmtId="0" fontId="11" fillId="0" borderId="0" xfId="0" applyFont="1" applyBorder="1" applyAlignment="1" applyProtection="1">
      <alignment horizontal="center" vertical="center" wrapText="1"/>
      <protection locked="0"/>
    </xf>
    <xf numFmtId="0" fontId="11" fillId="0" borderId="0" xfId="0" applyFont="1" applyBorder="1" applyAlignment="1">
      <alignment horizontal="left" vertical="center"/>
    </xf>
    <xf numFmtId="0" fontId="11" fillId="0" borderId="0" xfId="0" applyFont="1" applyBorder="1" applyAlignment="1">
      <alignment horizontal="center" vertical="center" shrinkToFit="1"/>
    </xf>
    <xf numFmtId="0" fontId="11" fillId="0" borderId="0" xfId="0" applyFont="1" applyBorder="1" applyAlignment="1">
      <alignment horizontal="center" vertical="center"/>
    </xf>
    <xf numFmtId="0" fontId="5" fillId="0" borderId="0" xfId="0" applyFont="1" applyBorder="1" applyAlignment="1" applyProtection="1">
      <alignment horizontal="left" vertical="center" wrapText="1"/>
      <protection locked="0"/>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center" vertical="center" shrinkToFit="1"/>
    </xf>
    <xf numFmtId="0" fontId="11" fillId="2" borderId="1" xfId="0" applyFont="1" applyFill="1" applyBorder="1" applyAlignment="1">
      <alignment horizontal="right" vertical="center"/>
    </xf>
    <xf numFmtId="178" fontId="5" fillId="0" borderId="58" xfId="0" applyNumberFormat="1" applyFont="1" applyBorder="1" applyAlignment="1" applyProtection="1">
      <alignment horizontal="right" vertical="center" shrinkToFit="1"/>
      <protection locked="0"/>
    </xf>
    <xf numFmtId="178" fontId="5" fillId="0" borderId="60" xfId="0" applyNumberFormat="1" applyFont="1" applyBorder="1" applyAlignment="1" applyProtection="1">
      <alignment horizontal="right" vertical="center" shrinkToFit="1"/>
      <protection locked="0"/>
    </xf>
    <xf numFmtId="178" fontId="5" fillId="0" borderId="67" xfId="0" applyNumberFormat="1" applyFont="1" applyBorder="1" applyAlignment="1" applyProtection="1">
      <alignment horizontal="right" vertical="center" shrinkToFit="1"/>
      <protection locked="0"/>
    </xf>
    <xf numFmtId="178" fontId="5" fillId="0" borderId="57" xfId="0" applyNumberFormat="1" applyFont="1" applyBorder="1" applyAlignment="1" applyProtection="1">
      <alignment horizontal="right" vertical="center" shrinkToFit="1"/>
      <protection locked="0"/>
    </xf>
    <xf numFmtId="178" fontId="6" fillId="0" borderId="61" xfId="0" applyNumberFormat="1" applyFont="1" applyBorder="1">
      <alignment vertical="center"/>
    </xf>
    <xf numFmtId="0" fontId="6" fillId="0" borderId="61" xfId="0" applyFont="1" applyBorder="1">
      <alignment vertical="center"/>
    </xf>
    <xf numFmtId="0" fontId="22" fillId="0" borderId="76" xfId="0" applyFont="1" applyBorder="1" applyAlignment="1">
      <alignment horizontal="center" vertical="center"/>
    </xf>
    <xf numFmtId="0" fontId="22" fillId="0" borderId="77" xfId="0" applyFont="1" applyBorder="1" applyAlignment="1">
      <alignment horizontal="center" vertical="center"/>
    </xf>
    <xf numFmtId="0" fontId="22" fillId="0" borderId="78" xfId="0" applyFont="1" applyBorder="1" applyAlignment="1">
      <alignment horizontal="center" vertical="center"/>
    </xf>
    <xf numFmtId="0" fontId="6" fillId="0" borderId="53" xfId="0" applyFont="1" applyBorder="1" applyAlignment="1">
      <alignment horizontal="center" vertical="center"/>
    </xf>
    <xf numFmtId="49" fontId="5" fillId="0" borderId="54" xfId="0" applyNumberFormat="1" applyFont="1" applyBorder="1" applyAlignment="1" applyProtection="1">
      <alignment horizontal="left" vertical="center" shrinkToFit="1"/>
      <protection locked="0"/>
    </xf>
    <xf numFmtId="49" fontId="5" fillId="0" borderId="55" xfId="0" applyNumberFormat="1" applyFont="1" applyBorder="1" applyAlignment="1" applyProtection="1">
      <alignment horizontal="left" vertical="center" shrinkToFit="1"/>
      <protection locked="0"/>
    </xf>
    <xf numFmtId="49" fontId="5" fillId="0" borderId="63" xfId="0" applyNumberFormat="1" applyFont="1" applyBorder="1" applyAlignment="1" applyProtection="1">
      <alignment horizontal="left" vertical="center" shrinkToFit="1"/>
      <protection locked="0"/>
    </xf>
    <xf numFmtId="49" fontId="5" fillId="0" borderId="64" xfId="0" applyNumberFormat="1" applyFont="1" applyBorder="1" applyAlignment="1" applyProtection="1">
      <alignment horizontal="left" vertical="center" shrinkToFit="1"/>
      <protection locked="0"/>
    </xf>
    <xf numFmtId="49" fontId="5" fillId="0" borderId="72" xfId="0" applyNumberFormat="1" applyFont="1" applyBorder="1" applyAlignment="1" applyProtection="1">
      <alignment horizontal="left" vertical="center" shrinkToFit="1"/>
      <protection locked="0"/>
    </xf>
    <xf numFmtId="49" fontId="5" fillId="0" borderId="56" xfId="0" applyNumberFormat="1" applyFont="1" applyBorder="1" applyAlignment="1" applyProtection="1">
      <alignment horizontal="left" vertical="center" shrinkToFit="1"/>
      <protection locked="0"/>
    </xf>
    <xf numFmtId="49" fontId="5" fillId="0" borderId="65" xfId="0" applyNumberFormat="1" applyFont="1" applyBorder="1" applyAlignment="1" applyProtection="1">
      <alignment horizontal="left" vertical="center" shrinkToFit="1"/>
      <protection locked="0"/>
    </xf>
    <xf numFmtId="178" fontId="5" fillId="0" borderId="56" xfId="0" applyNumberFormat="1" applyFont="1" applyBorder="1" applyAlignment="1" applyProtection="1">
      <alignment horizontal="right" vertical="center" shrinkToFit="1"/>
      <protection locked="0"/>
    </xf>
    <xf numFmtId="178" fontId="5" fillId="0" borderId="72" xfId="0" applyNumberFormat="1" applyFont="1" applyBorder="1" applyAlignment="1" applyProtection="1">
      <alignment horizontal="right" vertical="center" shrinkToFit="1"/>
      <protection locked="0"/>
    </xf>
    <xf numFmtId="178" fontId="5" fillId="0" borderId="65" xfId="0" applyNumberFormat="1" applyFont="1" applyBorder="1" applyAlignment="1" applyProtection="1">
      <alignment horizontal="right" vertical="center" shrinkToFit="1"/>
      <protection locked="0"/>
    </xf>
    <xf numFmtId="178" fontId="5" fillId="0" borderId="73" xfId="0" applyNumberFormat="1" applyFont="1" applyBorder="1" applyAlignment="1" applyProtection="1">
      <alignment horizontal="right" vertical="center" shrinkToFit="1"/>
      <protection locked="0"/>
    </xf>
    <xf numFmtId="178" fontId="5" fillId="0" borderId="66" xfId="0" applyNumberFormat="1" applyFont="1" applyBorder="1" applyAlignment="1" applyProtection="1">
      <alignment horizontal="right" vertical="center" shrinkToFit="1"/>
      <protection locked="0"/>
    </xf>
    <xf numFmtId="0" fontId="6" fillId="0" borderId="68" xfId="0" applyFont="1" applyBorder="1">
      <alignment vertical="center"/>
    </xf>
    <xf numFmtId="0" fontId="6" fillId="0" borderId="69" xfId="0" applyFont="1" applyBorder="1" applyAlignment="1">
      <alignment horizontal="center" vertical="center"/>
    </xf>
    <xf numFmtId="0" fontId="6" fillId="0" borderId="62" xfId="0" applyFont="1" applyBorder="1" applyAlignment="1">
      <alignment horizontal="center" vertical="center"/>
    </xf>
    <xf numFmtId="49" fontId="5" fillId="0" borderId="70" xfId="0" applyNumberFormat="1" applyFont="1" applyBorder="1" applyAlignment="1" applyProtection="1">
      <alignment horizontal="left" vertical="center" shrinkToFit="1"/>
      <protection locked="0"/>
    </xf>
    <xf numFmtId="49" fontId="5" fillId="0" borderId="71" xfId="0" applyNumberFormat="1" applyFont="1" applyBorder="1" applyAlignment="1" applyProtection="1">
      <alignment horizontal="left" vertical="center" shrinkToFit="1"/>
      <protection locked="0"/>
    </xf>
    <xf numFmtId="178" fontId="5" fillId="0" borderId="74" xfId="0" applyNumberFormat="1" applyFont="1" applyBorder="1" applyAlignment="1" applyProtection="1">
      <alignment horizontal="right" vertical="center" shrinkToFit="1"/>
      <protection locked="0"/>
    </xf>
    <xf numFmtId="178" fontId="6" fillId="0" borderId="75" xfId="0" applyNumberFormat="1" applyFont="1" applyBorder="1">
      <alignment vertical="center"/>
    </xf>
    <xf numFmtId="178" fontId="7" fillId="0" borderId="57" xfId="0" applyNumberFormat="1" applyFont="1" applyBorder="1" applyAlignment="1" applyProtection="1">
      <alignment horizontal="right" vertical="center" shrinkToFit="1"/>
      <protection locked="0"/>
    </xf>
    <xf numFmtId="178" fontId="7" fillId="0" borderId="73" xfId="0" applyNumberFormat="1" applyFont="1" applyBorder="1" applyAlignment="1" applyProtection="1">
      <alignment horizontal="right" vertical="center" shrinkToFit="1"/>
      <protection locked="0"/>
    </xf>
    <xf numFmtId="178" fontId="7" fillId="0" borderId="58" xfId="0" applyNumberFormat="1" applyFont="1" applyBorder="1" applyAlignment="1" applyProtection="1">
      <alignment horizontal="right" vertical="center" shrinkToFit="1"/>
      <protection locked="0"/>
    </xf>
    <xf numFmtId="178" fontId="7" fillId="0" borderId="66" xfId="0" applyNumberFormat="1" applyFont="1" applyBorder="1" applyAlignment="1" applyProtection="1">
      <alignment horizontal="right" vertical="center" shrinkToFit="1"/>
      <protection locked="0"/>
    </xf>
    <xf numFmtId="178" fontId="7" fillId="0" borderId="59" xfId="0" applyNumberFormat="1" applyFont="1" applyBorder="1" applyAlignment="1" applyProtection="1">
      <alignment horizontal="right" vertical="center" shrinkToFit="1"/>
      <protection locked="0"/>
    </xf>
    <xf numFmtId="178" fontId="7" fillId="0" borderId="74" xfId="0" applyNumberFormat="1" applyFont="1" applyBorder="1" applyAlignment="1" applyProtection="1">
      <alignment horizontal="right" vertical="center" shrinkToFit="1"/>
      <protection locked="0"/>
    </xf>
    <xf numFmtId="178" fontId="20" fillId="0" borderId="57" xfId="0" applyNumberFormat="1" applyFont="1" applyBorder="1" applyAlignment="1" applyProtection="1">
      <alignment horizontal="right" vertical="center" shrinkToFit="1"/>
      <protection locked="0"/>
    </xf>
    <xf numFmtId="178" fontId="20" fillId="0" borderId="72" xfId="0" applyNumberFormat="1" applyFont="1" applyBorder="1" applyAlignment="1" applyProtection="1">
      <alignment horizontal="right" vertical="center" shrinkToFit="1"/>
      <protection locked="0"/>
    </xf>
    <xf numFmtId="178" fontId="7" fillId="0" borderId="72" xfId="0" applyNumberFormat="1" applyFont="1" applyBorder="1" applyAlignment="1" applyProtection="1">
      <alignment horizontal="right" vertical="center" shrinkToFit="1"/>
      <protection locked="0"/>
    </xf>
    <xf numFmtId="178" fontId="7" fillId="0" borderId="56" xfId="0" applyNumberFormat="1" applyFont="1" applyBorder="1" applyAlignment="1" applyProtection="1">
      <alignment horizontal="right" vertical="center" shrinkToFit="1"/>
      <protection locked="0"/>
    </xf>
    <xf numFmtId="178" fontId="7" fillId="0" borderId="65" xfId="0" applyNumberFormat="1" applyFont="1" applyBorder="1" applyAlignment="1" applyProtection="1">
      <alignment horizontal="right" vertical="center" shrinkToFit="1"/>
      <protection locked="0"/>
    </xf>
    <xf numFmtId="178" fontId="7" fillId="0" borderId="61" xfId="0" applyNumberFormat="1" applyFont="1" applyBorder="1">
      <alignment vertical="center"/>
    </xf>
    <xf numFmtId="0" fontId="7" fillId="0" borderId="68" xfId="0" applyFont="1" applyBorder="1">
      <alignment vertical="center"/>
    </xf>
    <xf numFmtId="0" fontId="21" fillId="0" borderId="69" xfId="0" applyFont="1" applyBorder="1" applyAlignment="1">
      <alignment horizontal="center" vertical="center"/>
    </xf>
    <xf numFmtId="0" fontId="21" fillId="0" borderId="53" xfId="0" applyFont="1" applyBorder="1" applyAlignment="1">
      <alignment horizontal="center" vertical="center"/>
    </xf>
    <xf numFmtId="0" fontId="21" fillId="0" borderId="62" xfId="0" applyFont="1" applyBorder="1" applyAlignment="1">
      <alignment horizontal="center" vertical="center"/>
    </xf>
    <xf numFmtId="49" fontId="7" fillId="0" borderId="54" xfId="0" applyNumberFormat="1" applyFont="1" applyBorder="1" applyAlignment="1" applyProtection="1">
      <alignment horizontal="left" vertical="center" shrinkToFit="1"/>
      <protection locked="0"/>
    </xf>
    <xf numFmtId="49" fontId="7" fillId="0" borderId="55" xfId="0" applyNumberFormat="1" applyFont="1" applyBorder="1" applyAlignment="1" applyProtection="1">
      <alignment horizontal="left" vertical="center" shrinkToFit="1"/>
      <protection locked="0"/>
    </xf>
    <xf numFmtId="49" fontId="7" fillId="0" borderId="63" xfId="0" applyNumberFormat="1" applyFont="1" applyBorder="1" applyAlignment="1" applyProtection="1">
      <alignment horizontal="left" vertical="center" shrinkToFit="1"/>
      <protection locked="0"/>
    </xf>
    <xf numFmtId="49" fontId="7" fillId="0" borderId="64" xfId="0" applyNumberFormat="1" applyFont="1" applyBorder="1" applyAlignment="1" applyProtection="1">
      <alignment horizontal="left" vertical="center" shrinkToFit="1"/>
      <protection locked="0"/>
    </xf>
    <xf numFmtId="49" fontId="7" fillId="0" borderId="72" xfId="0" applyNumberFormat="1" applyFont="1" applyBorder="1" applyAlignment="1" applyProtection="1">
      <alignment horizontal="left" vertical="center" shrinkToFit="1"/>
      <protection locked="0"/>
    </xf>
    <xf numFmtId="49" fontId="7" fillId="0" borderId="56" xfId="0" applyNumberFormat="1" applyFont="1" applyBorder="1" applyAlignment="1" applyProtection="1">
      <alignment horizontal="left" vertical="center" shrinkToFit="1"/>
      <protection locked="0"/>
    </xf>
    <xf numFmtId="49" fontId="7" fillId="0" borderId="65" xfId="0" applyNumberFormat="1" applyFont="1" applyBorder="1" applyAlignment="1" applyProtection="1">
      <alignment horizontal="left" vertical="center" shrinkToFit="1"/>
      <protection locked="0"/>
    </xf>
    <xf numFmtId="178" fontId="7" fillId="0" borderId="60" xfId="0" applyNumberFormat="1" applyFont="1" applyBorder="1" applyAlignment="1" applyProtection="1">
      <alignment horizontal="right" vertical="center" shrinkToFit="1"/>
      <protection locked="0"/>
    </xf>
    <xf numFmtId="178" fontId="7" fillId="0" borderId="51" xfId="0" applyNumberFormat="1" applyFont="1" applyBorder="1" applyAlignment="1" applyProtection="1">
      <alignment horizontal="right" vertical="center" shrinkToFit="1"/>
      <protection locked="0"/>
    </xf>
    <xf numFmtId="178" fontId="20" fillId="0" borderId="49" xfId="0" applyNumberFormat="1" applyFont="1" applyBorder="1" applyAlignment="1" applyProtection="1">
      <alignment horizontal="right" vertical="center" shrinkToFit="1"/>
      <protection locked="0"/>
    </xf>
    <xf numFmtId="178" fontId="7" fillId="0" borderId="39" xfId="0" applyNumberFormat="1" applyFont="1" applyBorder="1" applyAlignment="1" applyProtection="1">
      <alignment horizontal="right" vertical="center" shrinkToFit="1"/>
      <protection locked="0"/>
    </xf>
    <xf numFmtId="178" fontId="7" fillId="0" borderId="67" xfId="0" applyNumberFormat="1" applyFont="1" applyBorder="1" applyAlignment="1" applyProtection="1">
      <alignment horizontal="right" vertical="center" shrinkToFit="1"/>
      <protection locked="0"/>
    </xf>
    <xf numFmtId="178" fontId="7" fillId="0" borderId="52" xfId="0" applyNumberFormat="1" applyFont="1" applyBorder="1">
      <alignment vertical="center"/>
    </xf>
    <xf numFmtId="49" fontId="7" fillId="0" borderId="70" xfId="0" applyNumberFormat="1" applyFont="1" applyBorder="1" applyAlignment="1" applyProtection="1">
      <alignment horizontal="left" vertical="center" shrinkToFit="1"/>
      <protection locked="0"/>
    </xf>
    <xf numFmtId="49" fontId="7" fillId="0" borderId="71" xfId="0" applyNumberFormat="1" applyFont="1" applyBorder="1" applyAlignment="1" applyProtection="1">
      <alignment horizontal="left" vertical="center" shrinkToFit="1"/>
      <protection locked="0"/>
    </xf>
    <xf numFmtId="0" fontId="21" fillId="0" borderId="35" xfId="0" applyFont="1" applyBorder="1" applyAlignment="1">
      <alignment horizontal="center" vertical="center"/>
    </xf>
    <xf numFmtId="49" fontId="7" fillId="0" borderId="36" xfId="0" applyNumberFormat="1" applyFont="1" applyBorder="1" applyAlignment="1" applyProtection="1">
      <alignment horizontal="left" vertical="center" shrinkToFit="1"/>
      <protection locked="0"/>
    </xf>
    <xf numFmtId="49" fontId="7" fillId="0" borderId="37" xfId="0" applyNumberFormat="1" applyFont="1" applyBorder="1" applyAlignment="1" applyProtection="1">
      <alignment horizontal="left" vertical="center" shrinkToFit="1"/>
      <protection locked="0"/>
    </xf>
    <xf numFmtId="49" fontId="7" fillId="0" borderId="38" xfId="0" applyNumberFormat="1" applyFont="1" applyBorder="1" applyAlignment="1" applyProtection="1">
      <alignment horizontal="left" vertical="center" shrinkToFit="1"/>
      <protection locked="0"/>
    </xf>
    <xf numFmtId="178" fontId="7" fillId="0" borderId="49" xfId="0" applyNumberFormat="1" applyFont="1" applyBorder="1" applyAlignment="1" applyProtection="1">
      <alignment horizontal="right" vertical="center" shrinkToFit="1"/>
      <protection locked="0"/>
    </xf>
    <xf numFmtId="178" fontId="7" fillId="0" borderId="50" xfId="0" applyNumberFormat="1" applyFont="1" applyBorder="1" applyAlignment="1" applyProtection="1">
      <alignment horizontal="right" vertical="center" shrinkToFit="1"/>
      <protection locked="0"/>
    </xf>
    <xf numFmtId="178" fontId="7" fillId="0" borderId="0" xfId="0" applyNumberFormat="1" applyFont="1" applyAlignment="1">
      <alignment horizontal="center" vertical="center" wrapText="1"/>
    </xf>
    <xf numFmtId="0" fontId="18" fillId="5" borderId="1" xfId="0" applyFont="1" applyFill="1" applyBorder="1" applyAlignment="1">
      <alignment horizontal="left" vertical="center"/>
    </xf>
    <xf numFmtId="178" fontId="5" fillId="0" borderId="35" xfId="0" applyNumberFormat="1" applyFont="1" applyBorder="1" applyAlignment="1">
      <alignment horizontal="center" vertical="center"/>
    </xf>
    <xf numFmtId="178" fontId="5" fillId="0" borderId="42" xfId="0" applyNumberFormat="1" applyFont="1" applyBorder="1" applyAlignment="1">
      <alignment horizontal="center" vertical="center"/>
    </xf>
    <xf numFmtId="178" fontId="12" fillId="0" borderId="36" xfId="0" applyNumberFormat="1" applyFont="1" applyBorder="1" applyAlignment="1">
      <alignment horizontal="center" vertical="center" shrinkToFit="1"/>
    </xf>
    <xf numFmtId="178" fontId="12" fillId="0" borderId="37" xfId="0" applyNumberFormat="1" applyFont="1" applyBorder="1" applyAlignment="1">
      <alignment horizontal="center" vertical="center" shrinkToFit="1"/>
    </xf>
    <xf numFmtId="178" fontId="12" fillId="0" borderId="43" xfId="0" applyNumberFormat="1" applyFont="1" applyBorder="1" applyAlignment="1">
      <alignment horizontal="center" vertical="center" shrinkToFit="1"/>
    </xf>
    <xf numFmtId="178" fontId="12" fillId="0" borderId="44" xfId="0" applyNumberFormat="1" applyFont="1" applyBorder="1" applyAlignment="1">
      <alignment horizontal="center" vertical="center" shrinkToFit="1"/>
    </xf>
    <xf numFmtId="178" fontId="12" fillId="0" borderId="38" xfId="0" applyNumberFormat="1" applyFont="1" applyBorder="1" applyAlignment="1">
      <alignment horizontal="center" vertical="center" shrinkToFit="1"/>
    </xf>
    <xf numFmtId="178" fontId="12" fillId="0" borderId="45" xfId="0" applyNumberFormat="1" applyFont="1" applyBorder="1" applyAlignment="1">
      <alignment horizontal="center" vertical="center" shrinkToFit="1"/>
    </xf>
    <xf numFmtId="178" fontId="12" fillId="0" borderId="39" xfId="0" applyNumberFormat="1" applyFont="1" applyBorder="1" applyAlignment="1">
      <alignment horizontal="center" vertical="center" wrapText="1" shrinkToFit="1"/>
    </xf>
    <xf numFmtId="178" fontId="12" fillId="0" borderId="46" xfId="0" applyNumberFormat="1" applyFont="1" applyBorder="1" applyAlignment="1">
      <alignment horizontal="center" vertical="center" wrapText="1" shrinkToFit="1"/>
    </xf>
    <xf numFmtId="178" fontId="12" fillId="0" borderId="38" xfId="0" applyNumberFormat="1" applyFont="1" applyBorder="1" applyAlignment="1">
      <alignment horizontal="center" vertical="center" wrapText="1" shrinkToFit="1"/>
    </xf>
    <xf numFmtId="178" fontId="12" fillId="0" borderId="45" xfId="0" applyNumberFormat="1" applyFont="1" applyBorder="1" applyAlignment="1">
      <alignment horizontal="center" vertical="center" wrapText="1" shrinkToFit="1"/>
    </xf>
    <xf numFmtId="178" fontId="12" fillId="0" borderId="40" xfId="0" applyNumberFormat="1" applyFont="1" applyBorder="1" applyAlignment="1">
      <alignment horizontal="center" vertical="center" wrapText="1" shrinkToFit="1"/>
    </xf>
    <xf numFmtId="178" fontId="12" fillId="0" borderId="47" xfId="0" applyNumberFormat="1" applyFont="1" applyBorder="1" applyAlignment="1">
      <alignment horizontal="center" vertical="center" wrapText="1" shrinkToFit="1"/>
    </xf>
    <xf numFmtId="178" fontId="12" fillId="0" borderId="46" xfId="0" applyNumberFormat="1" applyFont="1" applyBorder="1" applyAlignment="1">
      <alignment horizontal="center" vertical="center" shrinkToFit="1"/>
    </xf>
    <xf numFmtId="0" fontId="12" fillId="0" borderId="41" xfId="0" applyFont="1" applyBorder="1" applyAlignment="1">
      <alignment horizontal="center" vertical="center" wrapText="1"/>
    </xf>
    <xf numFmtId="0" fontId="12" fillId="0" borderId="48" xfId="0" applyFont="1" applyBorder="1" applyAlignment="1">
      <alignment horizontal="center" vertical="center"/>
    </xf>
    <xf numFmtId="0" fontId="12" fillId="0" borderId="0" xfId="0" applyFont="1" applyAlignment="1">
      <alignment horizontal="left" vertical="center"/>
    </xf>
    <xf numFmtId="0" fontId="9" fillId="0" borderId="0" xfId="0" applyFont="1" applyAlignment="1">
      <alignment horizontal="center" vertical="center"/>
    </xf>
    <xf numFmtId="0" fontId="9" fillId="0" borderId="26" xfId="0" applyFont="1" applyBorder="1" applyAlignment="1">
      <alignment horizontal="center" vertical="center"/>
    </xf>
    <xf numFmtId="0" fontId="6" fillId="4" borderId="32" xfId="0" applyFont="1" applyFill="1" applyBorder="1" applyAlignment="1">
      <alignment horizontal="center" vertical="center"/>
    </xf>
    <xf numFmtId="177" fontId="6" fillId="4" borderId="33" xfId="0" applyNumberFormat="1" applyFont="1" applyFill="1" applyBorder="1" applyAlignment="1">
      <alignment horizontal="center" vertical="center"/>
    </xf>
    <xf numFmtId="177" fontId="8" fillId="4" borderId="33" xfId="0" applyNumberFormat="1" applyFont="1" applyFill="1" applyBorder="1">
      <alignment vertical="center"/>
    </xf>
    <xf numFmtId="177" fontId="8" fillId="4" borderId="34" xfId="0" applyNumberFormat="1" applyFont="1" applyFill="1" applyBorder="1">
      <alignment vertical="center"/>
    </xf>
    <xf numFmtId="0" fontId="14" fillId="0" borderId="31" xfId="0" applyFont="1" applyBorder="1" applyAlignment="1">
      <alignment vertical="center" wrapText="1"/>
    </xf>
    <xf numFmtId="177" fontId="9" fillId="3" borderId="29" xfId="0" applyNumberFormat="1" applyFont="1" applyFill="1" applyBorder="1" applyAlignment="1">
      <alignment horizontal="center" vertical="center"/>
    </xf>
    <xf numFmtId="177" fontId="9" fillId="3" borderId="29" xfId="0" applyNumberFormat="1" applyFont="1" applyFill="1" applyBorder="1">
      <alignment vertical="center"/>
    </xf>
    <xf numFmtId="177" fontId="9" fillId="3" borderId="30" xfId="0" applyNumberFormat="1" applyFont="1" applyFill="1" applyBorder="1">
      <alignment vertical="center"/>
    </xf>
    <xf numFmtId="177" fontId="9" fillId="3" borderId="29" xfId="0" applyNumberFormat="1" applyFont="1" applyFill="1" applyBorder="1" applyAlignment="1">
      <alignment horizontal="center" vertical="center" wrapText="1"/>
    </xf>
    <xf numFmtId="0" fontId="14" fillId="0" borderId="21" xfId="0" applyFont="1" applyBorder="1" applyAlignment="1">
      <alignment horizontal="center" vertical="center" wrapText="1"/>
    </xf>
    <xf numFmtId="0" fontId="9" fillId="0" borderId="0" xfId="0" applyFont="1">
      <alignment vertical="center"/>
    </xf>
    <xf numFmtId="0" fontId="9" fillId="0" borderId="26" xfId="0" applyFont="1" applyBorder="1">
      <alignment vertical="center"/>
    </xf>
    <xf numFmtId="0" fontId="9" fillId="0" borderId="11" xfId="0" applyFont="1" applyBorder="1">
      <alignment vertical="center"/>
    </xf>
    <xf numFmtId="0" fontId="9" fillId="0" borderId="12" xfId="0" applyFont="1" applyBorder="1">
      <alignment vertical="center"/>
    </xf>
    <xf numFmtId="0" fontId="14" fillId="0" borderId="27"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xf>
    <xf numFmtId="0" fontId="14" fillId="0" borderId="21" xfId="0" applyFont="1" applyBorder="1" applyAlignment="1">
      <alignment horizontal="center" vertical="center"/>
    </xf>
    <xf numFmtId="176" fontId="14" fillId="0" borderId="22" xfId="0" applyNumberFormat="1" applyFont="1" applyBorder="1" applyAlignment="1">
      <alignment horizontal="center" vertical="center"/>
    </xf>
    <xf numFmtId="0" fontId="14" fillId="0" borderId="25" xfId="0" applyFont="1" applyBorder="1" applyAlignment="1">
      <alignment horizontal="center"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xf>
    <xf numFmtId="0" fontId="14" fillId="0" borderId="24" xfId="0" applyFont="1" applyBorder="1" applyAlignment="1">
      <alignment horizontal="center" vertical="center"/>
    </xf>
    <xf numFmtId="0" fontId="7" fillId="0" borderId="0" xfId="0" applyFont="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Alignment="1">
      <alignment horizontal="center" vertical="center" wrapText="1"/>
    </xf>
    <xf numFmtId="0" fontId="14" fillId="0" borderId="2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14" fillId="0" borderId="9" xfId="0" applyFont="1" applyBorder="1" applyAlignment="1">
      <alignment horizontal="left" vertical="center"/>
    </xf>
    <xf numFmtId="0" fontId="14" fillId="0" borderId="11" xfId="0" applyFont="1" applyBorder="1" applyAlignment="1">
      <alignment horizontal="left" vertical="center"/>
    </xf>
    <xf numFmtId="0" fontId="14" fillId="0" borderId="10" xfId="0" applyFont="1" applyBorder="1" applyAlignment="1">
      <alignment horizontal="left"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7" xfId="0" applyFont="1" applyBorder="1" applyAlignment="1">
      <alignment horizontal="left" vertical="center"/>
    </xf>
    <xf numFmtId="0" fontId="14" fillId="0" borderId="12" xfId="0" applyFont="1" applyBorder="1" applyAlignment="1">
      <alignment horizontal="left" vertical="center"/>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3" xfId="0" applyFont="1" applyBorder="1" applyAlignment="1">
      <alignment horizontal="center" vertical="center"/>
    </xf>
    <xf numFmtId="0" fontId="14" fillId="0" borderId="14" xfId="0" applyFont="1" applyBorder="1" applyAlignment="1">
      <alignment horizontal="left" vertical="center"/>
    </xf>
    <xf numFmtId="0" fontId="14" fillId="0" borderId="17" xfId="0" applyFont="1" applyBorder="1" applyAlignment="1">
      <alignment horizontal="left" vertic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1" fillId="0" borderId="2" xfId="0" applyFont="1" applyBorder="1" applyAlignment="1" applyProtection="1">
      <alignment horizontal="center" vertical="center" wrapText="1"/>
      <protection locked="0"/>
    </xf>
    <xf numFmtId="0" fontId="11" fillId="0" borderId="2"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11" fillId="0" borderId="0" xfId="0" applyFont="1" applyBorder="1" applyAlignment="1">
      <alignment horizontal="center" vertical="center" shrinkToFit="1"/>
    </xf>
    <xf numFmtId="0" fontId="11" fillId="0" borderId="1" xfId="0" applyFont="1" applyBorder="1" applyAlignment="1">
      <alignment horizontal="center" vertical="center" shrinkToFit="1"/>
    </xf>
    <xf numFmtId="0" fontId="5" fillId="0" borderId="0" xfId="0" applyFont="1" applyAlignment="1">
      <alignment horizontal="left" vertical="center"/>
    </xf>
    <xf numFmtId="0" fontId="5" fillId="0" borderId="0" xfId="0" applyFont="1" applyAlignment="1">
      <alignment horizontal="right" vertical="center" wrapText="1"/>
    </xf>
    <xf numFmtId="0" fontId="5" fillId="5" borderId="1" xfId="0" applyFont="1" applyFill="1" applyBorder="1" applyAlignment="1">
      <alignment horizontal="left" vertical="center"/>
    </xf>
    <xf numFmtId="0" fontId="5" fillId="5" borderId="2" xfId="0" applyFont="1" applyFill="1" applyBorder="1" applyAlignment="1">
      <alignment horizontal="left" vertical="center"/>
    </xf>
    <xf numFmtId="0" fontId="10" fillId="5" borderId="2" xfId="0" applyFont="1" applyFill="1" applyBorder="1" applyAlignment="1">
      <alignment horizontal="left" vertical="center"/>
    </xf>
    <xf numFmtId="0" fontId="11" fillId="5" borderId="2" xfId="0" applyFont="1" applyFill="1" applyBorder="1" applyAlignment="1">
      <alignment horizontal="left" vertical="center"/>
    </xf>
    <xf numFmtId="0" fontId="10" fillId="5" borderId="1" xfId="0" applyFont="1" applyFill="1" applyBorder="1" applyAlignment="1">
      <alignment horizontal="left" vertical="center"/>
    </xf>
    <xf numFmtId="0" fontId="11" fillId="5" borderId="1" xfId="0" applyFont="1" applyFill="1" applyBorder="1" applyAlignment="1">
      <alignment horizontal="left" vertical="center"/>
    </xf>
    <xf numFmtId="0" fontId="11" fillId="0" borderId="0" xfId="0" applyFont="1" applyAlignment="1">
      <alignment horizontal="left" vertical="center" wrapText="1"/>
    </xf>
    <xf numFmtId="0" fontId="10" fillId="0" borderId="0" xfId="0" applyFont="1" applyAlignment="1">
      <alignment horizontal="left" vertical="center" wrapText="1"/>
    </xf>
    <xf numFmtId="0" fontId="11" fillId="0" borderId="1" xfId="0" applyFont="1" applyBorder="1" applyAlignment="1" applyProtection="1">
      <alignment horizontal="center" vertical="center" wrapText="1"/>
      <protection locked="0"/>
    </xf>
    <xf numFmtId="0" fontId="11" fillId="0" borderId="1" xfId="0" applyFont="1" applyBorder="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horizontal="center" vertical="center" shrinkToFit="1"/>
    </xf>
    <xf numFmtId="0" fontId="14" fillId="0" borderId="1" xfId="1" applyFont="1" applyBorder="1" applyAlignment="1">
      <alignment horizontal="center" vertical="center"/>
    </xf>
    <xf numFmtId="0" fontId="14" fillId="5" borderId="1" xfId="1" applyFont="1" applyFill="1" applyBorder="1" applyAlignment="1">
      <alignment horizontal="center" vertical="center"/>
    </xf>
    <xf numFmtId="0" fontId="14" fillId="0" borderId="83" xfId="1" applyFont="1" applyBorder="1" applyAlignment="1">
      <alignment horizontal="center" vertical="center"/>
    </xf>
    <xf numFmtId="0" fontId="14" fillId="5" borderId="83" xfId="1" applyFont="1" applyFill="1" applyBorder="1" applyAlignment="1">
      <alignment horizontal="center" vertical="center"/>
    </xf>
    <xf numFmtId="0" fontId="5" fillId="5" borderId="1" xfId="1" applyFont="1" applyFill="1" applyBorder="1" applyAlignment="1">
      <alignment horizontal="left" vertical="center"/>
    </xf>
    <xf numFmtId="0" fontId="11" fillId="0" borderId="0" xfId="1" applyFont="1" applyAlignment="1">
      <alignment horizontal="left" vertical="center" wrapText="1"/>
    </xf>
    <xf numFmtId="0" fontId="11" fillId="0" borderId="85" xfId="1" applyFont="1" applyBorder="1" applyAlignment="1">
      <alignment horizontal="left" vertical="center" wrapText="1"/>
    </xf>
    <xf numFmtId="0" fontId="11" fillId="0" borderId="86" xfId="1" applyFont="1" applyBorder="1" applyAlignment="1">
      <alignment horizontal="left" vertical="center" wrapText="1"/>
    </xf>
    <xf numFmtId="0" fontId="11" fillId="0" borderId="87" xfId="1" applyFont="1" applyBorder="1" applyAlignment="1">
      <alignment horizontal="left" vertical="center" wrapText="1"/>
    </xf>
    <xf numFmtId="0" fontId="11" fillId="0" borderId="85" xfId="1" applyFont="1" applyBorder="1" applyAlignment="1">
      <alignment horizontal="left" vertical="center"/>
    </xf>
    <xf numFmtId="0" fontId="11" fillId="0" borderId="86" xfId="1" applyFont="1" applyBorder="1" applyAlignment="1">
      <alignment horizontal="left" vertical="center"/>
    </xf>
    <xf numFmtId="0" fontId="11" fillId="0" borderId="87" xfId="1" applyFont="1" applyBorder="1" applyAlignment="1">
      <alignment horizontal="left" vertical="center"/>
    </xf>
    <xf numFmtId="0" fontId="14" fillId="0" borderId="59" xfId="1" applyFont="1" applyBorder="1" applyAlignment="1">
      <alignment horizontal="left" vertical="center"/>
    </xf>
    <xf numFmtId="0" fontId="14" fillId="0" borderId="83" xfId="1" applyFont="1" applyBorder="1" applyAlignment="1">
      <alignment horizontal="left" vertical="center"/>
    </xf>
    <xf numFmtId="0" fontId="14" fillId="0" borderId="84" xfId="1" applyFont="1" applyBorder="1" applyAlignment="1">
      <alignment horizontal="left" vertical="center"/>
    </xf>
    <xf numFmtId="0" fontId="14" fillId="0" borderId="56" xfId="1" applyFont="1" applyBorder="1" applyAlignment="1">
      <alignment horizontal="center" vertical="center"/>
    </xf>
    <xf numFmtId="0" fontId="11" fillId="0" borderId="85" xfId="1" applyFont="1" applyBorder="1" applyAlignment="1">
      <alignment horizontal="left" vertical="center" shrinkToFit="1"/>
    </xf>
    <xf numFmtId="0" fontId="11" fillId="0" borderId="86" xfId="1" applyFont="1" applyBorder="1" applyAlignment="1">
      <alignment horizontal="left" vertical="center" shrinkToFit="1"/>
    </xf>
    <xf numFmtId="0" fontId="11" fillId="0" borderId="87" xfId="1" applyFont="1" applyBorder="1" applyAlignment="1">
      <alignment horizontal="left" vertical="center" shrinkToFit="1"/>
    </xf>
    <xf numFmtId="0" fontId="14" fillId="0" borderId="57" xfId="1" applyFont="1" applyBorder="1" applyAlignment="1">
      <alignment horizontal="center" vertical="center"/>
    </xf>
    <xf numFmtId="0" fontId="11" fillId="0" borderId="74" xfId="1" applyFont="1" applyBorder="1" applyAlignment="1">
      <alignment horizontal="left" vertical="center"/>
    </xf>
    <xf numFmtId="0" fontId="11" fillId="0" borderId="2" xfId="1" applyFont="1" applyBorder="1" applyAlignment="1">
      <alignment horizontal="left" vertical="center"/>
    </xf>
    <xf numFmtId="0" fontId="11" fillId="0" borderId="71" xfId="1" applyFont="1" applyBorder="1" applyAlignment="1">
      <alignment horizontal="left" vertical="center"/>
    </xf>
    <xf numFmtId="0" fontId="11" fillId="0" borderId="72" xfId="1" applyFont="1" applyBorder="1" applyAlignment="1">
      <alignment horizontal="center" vertical="center"/>
    </xf>
    <xf numFmtId="0" fontId="11" fillId="0" borderId="65" xfId="1" applyFont="1" applyBorder="1" applyAlignment="1">
      <alignment horizontal="center" vertical="center"/>
    </xf>
    <xf numFmtId="0" fontId="11" fillId="0" borderId="65" xfId="1" applyFont="1" applyBorder="1" applyAlignment="1">
      <alignment horizontal="left" vertical="center"/>
    </xf>
    <xf numFmtId="0" fontId="11" fillId="0" borderId="57" xfId="1" applyFont="1" applyBorder="1" applyAlignment="1">
      <alignment horizontal="left" vertical="center" wrapText="1"/>
    </xf>
    <xf numFmtId="0" fontId="11" fillId="0" borderId="74" xfId="1" applyFont="1" applyBorder="1" applyAlignment="1">
      <alignment horizontal="left" vertical="center" wrapText="1"/>
    </xf>
    <xf numFmtId="0" fontId="11" fillId="0" borderId="2" xfId="1" applyFont="1" applyBorder="1" applyAlignment="1">
      <alignment horizontal="left" vertical="center" wrapText="1"/>
    </xf>
    <xf numFmtId="0" fontId="11" fillId="0" borderId="71" xfId="1" applyFont="1" applyBorder="1" applyAlignment="1">
      <alignment horizontal="left" vertical="center" wrapText="1"/>
    </xf>
    <xf numFmtId="0" fontId="11" fillId="0" borderId="59" xfId="1" applyFont="1" applyBorder="1" applyAlignment="1">
      <alignment horizontal="left" vertical="center"/>
    </xf>
    <xf numFmtId="0" fontId="11" fillId="0" borderId="83" xfId="1" applyFont="1" applyBorder="1" applyAlignment="1">
      <alignment horizontal="left" vertical="center"/>
    </xf>
    <xf numFmtId="0" fontId="11" fillId="0" borderId="84" xfId="1" applyFont="1" applyBorder="1" applyAlignment="1">
      <alignment horizontal="left" vertical="center"/>
    </xf>
    <xf numFmtId="0" fontId="7" fillId="0" borderId="0" xfId="1" applyFont="1" applyAlignment="1">
      <alignment horizontal="center" vertical="center"/>
    </xf>
    <xf numFmtId="0" fontId="6" fillId="0" borderId="57" xfId="1" applyFont="1" applyBorder="1" applyAlignment="1">
      <alignment horizontal="center" vertical="center"/>
    </xf>
    <xf numFmtId="0" fontId="6" fillId="0" borderId="59" xfId="1" applyFont="1" applyBorder="1" applyAlignment="1">
      <alignment horizontal="left" vertical="center"/>
    </xf>
    <xf numFmtId="0" fontId="6" fillId="0" borderId="83" xfId="1" applyFont="1" applyBorder="1" applyAlignment="1">
      <alignment horizontal="left" vertical="center"/>
    </xf>
    <xf numFmtId="0" fontId="6" fillId="0" borderId="84" xfId="1" applyFont="1" applyBorder="1" applyAlignment="1">
      <alignment horizontal="left" vertical="center"/>
    </xf>
    <xf numFmtId="0" fontId="5" fillId="0" borderId="57" xfId="1" applyFont="1" applyBorder="1" applyAlignment="1">
      <alignment horizontal="left" vertical="center" wrapText="1"/>
    </xf>
    <xf numFmtId="0" fontId="5" fillId="0" borderId="1" xfId="1" applyFont="1" applyBorder="1" applyAlignment="1">
      <alignment horizontal="center" vertical="center"/>
    </xf>
  </cellXfs>
  <cellStyles count="2">
    <cellStyle name="標準" xfId="0" builtinId="0"/>
    <cellStyle name="標準 2" xfId="1" xr:uid="{350DC1CD-E78C-495F-BB09-1155ACCA0C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76200</xdr:colOff>
      <xdr:row>29</xdr:row>
      <xdr:rowOff>19050</xdr:rowOff>
    </xdr:from>
    <xdr:to>
      <xdr:col>36</xdr:col>
      <xdr:colOff>85725</xdr:colOff>
      <xdr:row>32</xdr:row>
      <xdr:rowOff>123825</xdr:rowOff>
    </xdr:to>
    <xdr:sp macro="" textlink="">
      <xdr:nvSpPr>
        <xdr:cNvPr id="2" name="CustomShape 1">
          <a:extLst>
            <a:ext uri="{FF2B5EF4-FFF2-40B4-BE49-F238E27FC236}">
              <a16:creationId xmlns:a16="http://schemas.microsoft.com/office/drawing/2014/main" id="{2F9EEE4A-D3D2-460D-965E-30217243FFDD}"/>
            </a:ext>
          </a:extLst>
        </xdr:cNvPr>
        <xdr:cNvSpPr>
          <a:spLocks noChangeArrowheads="1"/>
        </xdr:cNvSpPr>
      </xdr:nvSpPr>
      <xdr:spPr bwMode="auto">
        <a:xfrm>
          <a:off x="1504950" y="5600700"/>
          <a:ext cx="4924425" cy="647700"/>
        </a:xfrm>
        <a:custGeom>
          <a:avLst/>
          <a:gdLst>
            <a:gd name="T0" fmla="*/ 2802176 w 4886325"/>
            <a:gd name="T1" fmla="*/ 11 h 1009650"/>
            <a:gd name="T2" fmla="*/ 1401088 w 4886325"/>
            <a:gd name="T3" fmla="*/ 21 h 1009650"/>
            <a:gd name="T4" fmla="*/ 0 w 4886325"/>
            <a:gd name="T5" fmla="*/ 11 h 1009650"/>
            <a:gd name="T6" fmla="*/ 1401088 w 4886325"/>
            <a:gd name="T7" fmla="*/ 0 h 1009650"/>
            <a:gd name="T8" fmla="*/ 0 60000 65536"/>
            <a:gd name="T9" fmla="*/ 5898240 60000 65536"/>
            <a:gd name="T10" fmla="*/ 11796480 60000 65536"/>
            <a:gd name="T11" fmla="*/ 17694720 60000 65536"/>
            <a:gd name="T12" fmla="*/ 0 w 4886325"/>
            <a:gd name="T13" fmla="*/ 0 h 1009650"/>
            <a:gd name="T14" fmla="*/ 4886325 w 4886325"/>
            <a:gd name="T15" fmla="*/ 1009650 h 1009650"/>
          </a:gdLst>
          <a:ahLst/>
          <a:cxnLst>
            <a:cxn ang="T8">
              <a:pos x="T0" y="T1"/>
            </a:cxn>
            <a:cxn ang="T9">
              <a:pos x="T2" y="T3"/>
            </a:cxn>
            <a:cxn ang="T10">
              <a:pos x="T4" y="T5"/>
            </a:cxn>
            <a:cxn ang="T11">
              <a:pos x="T6" y="T7"/>
            </a:cxn>
          </a:cxnLst>
          <a:rect l="T12" t="T13" r="T14" b="T15"/>
          <a:pathLst>
            <a:path w="4886325" h="1009650" stroke="0">
              <a:moveTo>
                <a:pt x="0" y="3745"/>
              </a:moveTo>
              <a:lnTo>
                <a:pt x="3745" y="3745"/>
              </a:lnTo>
              <a:lnTo>
                <a:pt x="180" y="90"/>
              </a:lnTo>
              <a:lnTo>
                <a:pt x="12211" y="0"/>
              </a:lnTo>
              <a:lnTo>
                <a:pt x="3745" y="3745"/>
              </a:lnTo>
              <a:lnTo>
                <a:pt x="270" y="90"/>
              </a:lnTo>
              <a:lnTo>
                <a:pt x="15956" y="-957"/>
              </a:lnTo>
              <a:lnTo>
                <a:pt x="3745" y="3745"/>
              </a:lnTo>
              <a:lnTo>
                <a:pt x="0" y="3745"/>
              </a:lnTo>
              <a:close/>
            </a:path>
            <a:path w="4886325" h="1009650">
              <a:moveTo>
                <a:pt x="0" y="90"/>
              </a:moveTo>
              <a:lnTo>
                <a:pt x="3745" y="2788"/>
              </a:lnTo>
              <a:lnTo>
                <a:pt x="3745" y="3745"/>
              </a:lnTo>
              <a:lnTo>
                <a:pt x="90" y="90"/>
              </a:lnTo>
              <a:moveTo>
                <a:pt x="3745" y="2788"/>
              </a:moveTo>
              <a:lnTo>
                <a:pt x="3745" y="3745"/>
              </a:lnTo>
              <a:lnTo>
                <a:pt x="90" y="90"/>
              </a:lnTo>
              <a:lnTo>
                <a:pt x="0" y="3745"/>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0581;&#24247;&#31119;&#31049;&#37096;&#20849;&#26377;\&#20581;&#24247;&#31119;&#31049;&#37096;\01_&#20581;&#24247;&#31119;&#31049;&#25919;&#31574;&#35506;\02_&#32076;&#29702;&#20418;\02_&#35036;&#27491;&#20104;&#31639;\R4&#24180;&#24230;\&#65302;&#26376;&#35036;&#27491;\99_&#30465;&#12456;&#12493;&#35373;&#20633;&#25903;&#25588;&#26908;&#35342;\06&#35201;&#32177;&#31561;\&#20132;&#20184;&#35201;&#32177;&#65288;&#26696;&#65289;\0720&#20581;&#24247;&#31119;&#31049;&#37096;&#26696;\02_3&#27096;&#24335;&#31532;&#65297;&#12540;&#65299;&#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２の４号"/>
      <sheetName val="記載例"/>
      <sheetName val="リスト"/>
    </sheetNames>
    <sheetDataSet>
      <sheetData sheetId="0" refreshError="1"/>
      <sheetData sheetId="1" refreshError="1"/>
      <sheetData sheetId="2" refreshError="1">
        <row r="1">
          <cell r="A1" t="str">
            <v>業務用エアコン</v>
          </cell>
          <cell r="B1" t="str">
            <v>JIS Ｂ 8616</v>
          </cell>
          <cell r="C1" t="str">
            <v>省エネ基準達成率100％以上</v>
          </cell>
        </row>
        <row r="2">
          <cell r="A2" t="str">
            <v>一般用エアコン</v>
          </cell>
          <cell r="B2" t="str">
            <v>JIS Ｃ 9612</v>
          </cell>
          <cell r="C2" t="str">
            <v>省エネ基準達成率100％以上</v>
          </cell>
        </row>
        <row r="3">
          <cell r="A3" t="str">
            <v>換気装置（熱交換型）</v>
          </cell>
          <cell r="B3" t="str">
            <v>JIS Ｂ 8628</v>
          </cell>
          <cell r="C3" t="str">
            <v>熱交換率（全熱交換効率）60％以上</v>
          </cell>
        </row>
        <row r="4">
          <cell r="A4" t="str">
            <v>温風暖房機・ジェットヒーター</v>
          </cell>
          <cell r="B4" t="str">
            <v>JIS Ａ 400</v>
          </cell>
          <cell r="C4" t="str">
            <v>最大効率［熱出力又は有効発熱量（kW）/燃料消費量（kW換算）］85％以上</v>
          </cell>
        </row>
        <row r="5">
          <cell r="A5" t="str">
            <v>業務用ＬＥＤ照明器具（人感センサー付きのものを含む）</v>
          </cell>
          <cell r="B5" t="str">
            <v>JIS Ｃ 8106</v>
          </cell>
          <cell r="C5" t="str">
            <v>省エネ基準達成率100％以上</v>
          </cell>
        </row>
        <row r="6">
          <cell r="A6" t="str">
            <v>一般用ＬＥＤ照明器具（人感センサー付きのものを含む</v>
          </cell>
          <cell r="B6" t="str">
            <v>JIS Ｃ 8115</v>
          </cell>
          <cell r="C6" t="str">
            <v>省エネ基準達成率100％以上</v>
          </cell>
        </row>
        <row r="7">
          <cell r="A7" t="str">
            <v>業務用冷蔵・冷凍庫</v>
          </cell>
          <cell r="B7" t="str">
            <v>JIS Ｂ 8630</v>
          </cell>
          <cell r="C7" t="str">
            <v>省エネ基準達成率100％以上</v>
          </cell>
        </row>
        <row r="8">
          <cell r="A8" t="str">
            <v>一般用冷凍・冷蔵庫</v>
          </cell>
          <cell r="B8" t="str">
            <v>JIS Ｃ 9607</v>
          </cell>
          <cell r="C8" t="str">
            <v>省エネ基準達成率100％以上</v>
          </cell>
        </row>
        <row r="9">
          <cell r="A9" t="str">
            <v>エネルギーマネジメントシステム</v>
          </cell>
          <cell r="B9" t="str">
            <v>計測・見える化・制御等の機能を備えたエネルギーマネジメントシステム（ＥＭＳ）</v>
          </cell>
          <cell r="C9" t="str">
            <v>原油換算省エネルギー量（kL）３％以上削減</v>
          </cell>
        </row>
        <row r="10">
          <cell r="A10" t="str">
            <v>凍結防止ヒータ用節電器</v>
          </cell>
          <cell r="B10" t="str">
            <v>凍結防止ヒータの消費電力を低減させるための節電器</v>
          </cell>
          <cell r="C10" t="str">
            <v>消費電力量（kWh）50％以上削減</v>
          </cell>
        </row>
        <row r="11">
          <cell r="A11" t="str">
            <v>チラー（冷却水循環装置）</v>
          </cell>
          <cell r="B11" t="str">
            <v>JIS Ｂ 8613</v>
          </cell>
          <cell r="C11" t="str">
            <v>定格冷暖房能力（kW）/定格消費電力（kW）2.0以上</v>
          </cell>
        </row>
        <row r="12">
          <cell r="A12" t="str">
            <v>一般用ヒートポンプ式給湯器</v>
          </cell>
          <cell r="B12" t="str">
            <v>JIS Ｃ 9220</v>
          </cell>
          <cell r="C12" t="str">
            <v>省エネ基準達成率100％</v>
          </cell>
        </row>
        <row r="13">
          <cell r="A13" t="str">
            <v>業務用ヒートポンプ式給湯器</v>
          </cell>
          <cell r="B13" t="str">
            <v>JRA 4060</v>
          </cell>
          <cell r="C13" t="str">
            <v>省エネ基準達成率100％</v>
          </cell>
        </row>
        <row r="14">
          <cell r="A14" t="str">
            <v>高性能ボイラ(陸用鋼製ボイラ－構造で定める陸用ボイラ)</v>
          </cell>
          <cell r="B14" t="str">
            <v>JIS Ｂ 8201</v>
          </cell>
          <cell r="C14" t="str">
            <v>ボイラ効率90％以上</v>
          </cell>
        </row>
        <row r="15">
          <cell r="A15" t="str">
            <v>高性能ボイラ(鋳鉄ボイラ－構造で定める陸用ボイラ)</v>
          </cell>
          <cell r="B15" t="str">
            <v>JIS Ｂ 8203</v>
          </cell>
          <cell r="C15" t="str">
            <v>ボイラ効率90％以上</v>
          </cell>
        </row>
        <row r="16">
          <cell r="A16" t="str">
            <v>高性能ボイラ(陸用ボイラ－熱勘定方式で定める陸用ボイラ)</v>
          </cell>
          <cell r="B16" t="str">
            <v>JIS Ｂ 8222</v>
          </cell>
          <cell r="C16" t="str">
            <v>ボイラ効率90％以上</v>
          </cell>
        </row>
        <row r="17">
          <cell r="A17" t="str">
            <v>高性能ボイラ(真空式温水発生機)</v>
          </cell>
          <cell r="B17" t="str">
            <v>JIS Ｂ 8417</v>
          </cell>
          <cell r="C17" t="str">
            <v>ボイラ効率90％以上</v>
          </cell>
        </row>
        <row r="18">
          <cell r="A18" t="str">
            <v>高性能ボイラ(無圧式温水発生機)</v>
          </cell>
          <cell r="B18" t="str">
            <v>JIS Ｂ 8418</v>
          </cell>
          <cell r="C18" t="str">
            <v>ボイラ効率90％以上</v>
          </cell>
        </row>
        <row r="19">
          <cell r="A19" t="str">
            <v>高効率コージェネレーション</v>
          </cell>
          <cell r="B19" t="str">
            <v>JIS Ｂ 8123</v>
          </cell>
          <cell r="C19" t="str">
            <v>総合効率75％以上又は発電効率30％以上</v>
          </cell>
        </row>
        <row r="20">
          <cell r="A20" t="str">
            <v>変圧器（配電用６ｋＶ油入変圧器）</v>
          </cell>
          <cell r="B20" t="str">
            <v>JIS Ｃ 4304</v>
          </cell>
          <cell r="C20" t="str">
            <v>省エネ基準達成率100％</v>
          </cell>
        </row>
        <row r="21">
          <cell r="A21" t="str">
            <v>変圧器（配電用６ｋＶモールド変圧器）</v>
          </cell>
          <cell r="B21" t="str">
            <v>JIS Ｃ 4306</v>
          </cell>
          <cell r="C21" t="str">
            <v>省エネ基準達成率100％</v>
          </cell>
        </row>
        <row r="22">
          <cell r="A22" t="str">
            <v>産業用モータ</v>
          </cell>
          <cell r="B22" t="str">
            <v>JIS Ｃ 4034</v>
          </cell>
          <cell r="C22" t="str">
            <v>省エネ基準達成率100％</v>
          </cell>
        </row>
        <row r="23">
          <cell r="A23" t="str">
            <v>複層ガラス</v>
          </cell>
          <cell r="B23" t="str">
            <v>JIS Ｒ 3209</v>
          </cell>
          <cell r="C23" t="str">
            <v>更新前と比較して熱貫流率（W/m²・K）の改善が見込まれる</v>
          </cell>
        </row>
        <row r="24">
          <cell r="A24" t="str">
            <v>真空ガラス</v>
          </cell>
          <cell r="B24" t="str">
            <v>JIS R 3225</v>
          </cell>
          <cell r="C24" t="str">
            <v>更新前と比較して熱貫流率（W/m²・K）の改善が見込まれる</v>
          </cell>
        </row>
        <row r="25">
          <cell r="A25" t="str">
            <v>サッシ</v>
          </cell>
          <cell r="B25" t="str">
            <v>JIS Ａ 4706</v>
          </cell>
          <cell r="C25" t="str">
            <v>更新前と比較して熱貫流率（W/m²・K）の改善が見込まれる</v>
          </cell>
        </row>
        <row r="26">
          <cell r="A26" t="str">
            <v>太陽光発電システム</v>
          </cell>
          <cell r="B26" t="str">
            <v>JIS Ｃ 8960及びJIS Ｃ 8905</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B4B90-D412-4163-81B0-54B74E8CA932}">
  <sheetPr>
    <tabColor indexed="13"/>
    <pageSetUpPr fitToPage="1"/>
  </sheetPr>
  <dimension ref="A1:L129"/>
  <sheetViews>
    <sheetView view="pageBreakPreview" zoomScale="63" zoomScaleNormal="90" zoomScaleSheetLayoutView="85" workbookViewId="0">
      <selection activeCell="J3" sqref="J3:L3"/>
    </sheetView>
  </sheetViews>
  <sheetFormatPr defaultColWidth="8.875" defaultRowHeight="13.5"/>
  <cols>
    <col min="1" max="1" width="6.125" style="20" customWidth="1"/>
    <col min="2" max="2" width="14.25" style="20" customWidth="1"/>
    <col min="3" max="3" width="48.125" style="20" customWidth="1"/>
    <col min="4" max="4" width="28.375" style="20" customWidth="1"/>
    <col min="5" max="5" width="27.125" style="20" customWidth="1"/>
    <col min="6" max="7" width="17.125" style="20" customWidth="1"/>
    <col min="8" max="8" width="17.25" style="20" customWidth="1"/>
    <col min="9" max="12" width="17.125" style="20" customWidth="1"/>
    <col min="13" max="256" width="8.875" style="20"/>
    <col min="257" max="257" width="6.125" style="20" customWidth="1"/>
    <col min="258" max="258" width="14.25" style="20" customWidth="1"/>
    <col min="259" max="259" width="48.125" style="20" customWidth="1"/>
    <col min="260" max="260" width="28.375" style="20" customWidth="1"/>
    <col min="261" max="261" width="27.125" style="20" customWidth="1"/>
    <col min="262" max="263" width="17.125" style="20" customWidth="1"/>
    <col min="264" max="264" width="17.25" style="20" customWidth="1"/>
    <col min="265" max="268" width="17.125" style="20" customWidth="1"/>
    <col min="269" max="512" width="8.875" style="20"/>
    <col min="513" max="513" width="6.125" style="20" customWidth="1"/>
    <col min="514" max="514" width="14.25" style="20" customWidth="1"/>
    <col min="515" max="515" width="48.125" style="20" customWidth="1"/>
    <col min="516" max="516" width="28.375" style="20" customWidth="1"/>
    <col min="517" max="517" width="27.125" style="20" customWidth="1"/>
    <col min="518" max="519" width="17.125" style="20" customWidth="1"/>
    <col min="520" max="520" width="17.25" style="20" customWidth="1"/>
    <col min="521" max="524" width="17.125" style="20" customWidth="1"/>
    <col min="525" max="768" width="8.875" style="20"/>
    <col min="769" max="769" width="6.125" style="20" customWidth="1"/>
    <col min="770" max="770" width="14.25" style="20" customWidth="1"/>
    <col min="771" max="771" width="48.125" style="20" customWidth="1"/>
    <col min="772" max="772" width="28.375" style="20" customWidth="1"/>
    <col min="773" max="773" width="27.125" style="20" customWidth="1"/>
    <col min="774" max="775" width="17.125" style="20" customWidth="1"/>
    <col min="776" max="776" width="17.25" style="20" customWidth="1"/>
    <col min="777" max="780" width="17.125" style="20" customWidth="1"/>
    <col min="781" max="1024" width="8.875" style="20"/>
    <col min="1025" max="1025" width="6.125" style="20" customWidth="1"/>
    <col min="1026" max="1026" width="14.25" style="20" customWidth="1"/>
    <col min="1027" max="1027" width="48.125" style="20" customWidth="1"/>
    <col min="1028" max="1028" width="28.375" style="20" customWidth="1"/>
    <col min="1029" max="1029" width="27.125" style="20" customWidth="1"/>
    <col min="1030" max="1031" width="17.125" style="20" customWidth="1"/>
    <col min="1032" max="1032" width="17.25" style="20" customWidth="1"/>
    <col min="1033" max="1036" width="17.125" style="20" customWidth="1"/>
    <col min="1037" max="1280" width="8.875" style="20"/>
    <col min="1281" max="1281" width="6.125" style="20" customWidth="1"/>
    <col min="1282" max="1282" width="14.25" style="20" customWidth="1"/>
    <col min="1283" max="1283" width="48.125" style="20" customWidth="1"/>
    <col min="1284" max="1284" width="28.375" style="20" customWidth="1"/>
    <col min="1285" max="1285" width="27.125" style="20" customWidth="1"/>
    <col min="1286" max="1287" width="17.125" style="20" customWidth="1"/>
    <col min="1288" max="1288" width="17.25" style="20" customWidth="1"/>
    <col min="1289" max="1292" width="17.125" style="20" customWidth="1"/>
    <col min="1293" max="1536" width="8.875" style="20"/>
    <col min="1537" max="1537" width="6.125" style="20" customWidth="1"/>
    <col min="1538" max="1538" width="14.25" style="20" customWidth="1"/>
    <col min="1539" max="1539" width="48.125" style="20" customWidth="1"/>
    <col min="1540" max="1540" width="28.375" style="20" customWidth="1"/>
    <col min="1541" max="1541" width="27.125" style="20" customWidth="1"/>
    <col min="1542" max="1543" width="17.125" style="20" customWidth="1"/>
    <col min="1544" max="1544" width="17.25" style="20" customWidth="1"/>
    <col min="1545" max="1548" width="17.125" style="20" customWidth="1"/>
    <col min="1549" max="1792" width="8.875" style="20"/>
    <col min="1793" max="1793" width="6.125" style="20" customWidth="1"/>
    <col min="1794" max="1794" width="14.25" style="20" customWidth="1"/>
    <col min="1795" max="1795" width="48.125" style="20" customWidth="1"/>
    <col min="1796" max="1796" width="28.375" style="20" customWidth="1"/>
    <col min="1797" max="1797" width="27.125" style="20" customWidth="1"/>
    <col min="1798" max="1799" width="17.125" style="20" customWidth="1"/>
    <col min="1800" max="1800" width="17.25" style="20" customWidth="1"/>
    <col min="1801" max="1804" width="17.125" style="20" customWidth="1"/>
    <col min="1805" max="2048" width="8.875" style="20"/>
    <col min="2049" max="2049" width="6.125" style="20" customWidth="1"/>
    <col min="2050" max="2050" width="14.25" style="20" customWidth="1"/>
    <col min="2051" max="2051" width="48.125" style="20" customWidth="1"/>
    <col min="2052" max="2052" width="28.375" style="20" customWidth="1"/>
    <col min="2053" max="2053" width="27.125" style="20" customWidth="1"/>
    <col min="2054" max="2055" width="17.125" style="20" customWidth="1"/>
    <col min="2056" max="2056" width="17.25" style="20" customWidth="1"/>
    <col min="2057" max="2060" width="17.125" style="20" customWidth="1"/>
    <col min="2061" max="2304" width="8.875" style="20"/>
    <col min="2305" max="2305" width="6.125" style="20" customWidth="1"/>
    <col min="2306" max="2306" width="14.25" style="20" customWidth="1"/>
    <col min="2307" max="2307" width="48.125" style="20" customWidth="1"/>
    <col min="2308" max="2308" width="28.375" style="20" customWidth="1"/>
    <col min="2309" max="2309" width="27.125" style="20" customWidth="1"/>
    <col min="2310" max="2311" width="17.125" style="20" customWidth="1"/>
    <col min="2312" max="2312" width="17.25" style="20" customWidth="1"/>
    <col min="2313" max="2316" width="17.125" style="20" customWidth="1"/>
    <col min="2317" max="2560" width="8.875" style="20"/>
    <col min="2561" max="2561" width="6.125" style="20" customWidth="1"/>
    <col min="2562" max="2562" width="14.25" style="20" customWidth="1"/>
    <col min="2563" max="2563" width="48.125" style="20" customWidth="1"/>
    <col min="2564" max="2564" width="28.375" style="20" customWidth="1"/>
    <col min="2565" max="2565" width="27.125" style="20" customWidth="1"/>
    <col min="2566" max="2567" width="17.125" style="20" customWidth="1"/>
    <col min="2568" max="2568" width="17.25" style="20" customWidth="1"/>
    <col min="2569" max="2572" width="17.125" style="20" customWidth="1"/>
    <col min="2573" max="2816" width="8.875" style="20"/>
    <col min="2817" max="2817" width="6.125" style="20" customWidth="1"/>
    <col min="2818" max="2818" width="14.25" style="20" customWidth="1"/>
    <col min="2819" max="2819" width="48.125" style="20" customWidth="1"/>
    <col min="2820" max="2820" width="28.375" style="20" customWidth="1"/>
    <col min="2821" max="2821" width="27.125" style="20" customWidth="1"/>
    <col min="2822" max="2823" width="17.125" style="20" customWidth="1"/>
    <col min="2824" max="2824" width="17.25" style="20" customWidth="1"/>
    <col min="2825" max="2828" width="17.125" style="20" customWidth="1"/>
    <col min="2829" max="3072" width="8.875" style="20"/>
    <col min="3073" max="3073" width="6.125" style="20" customWidth="1"/>
    <col min="3074" max="3074" width="14.25" style="20" customWidth="1"/>
    <col min="3075" max="3075" width="48.125" style="20" customWidth="1"/>
    <col min="3076" max="3076" width="28.375" style="20" customWidth="1"/>
    <col min="3077" max="3077" width="27.125" style="20" customWidth="1"/>
    <col min="3078" max="3079" width="17.125" style="20" customWidth="1"/>
    <col min="3080" max="3080" width="17.25" style="20" customWidth="1"/>
    <col min="3081" max="3084" width="17.125" style="20" customWidth="1"/>
    <col min="3085" max="3328" width="8.875" style="20"/>
    <col min="3329" max="3329" width="6.125" style="20" customWidth="1"/>
    <col min="3330" max="3330" width="14.25" style="20" customWidth="1"/>
    <col min="3331" max="3331" width="48.125" style="20" customWidth="1"/>
    <col min="3332" max="3332" width="28.375" style="20" customWidth="1"/>
    <col min="3333" max="3333" width="27.125" style="20" customWidth="1"/>
    <col min="3334" max="3335" width="17.125" style="20" customWidth="1"/>
    <col min="3336" max="3336" width="17.25" style="20" customWidth="1"/>
    <col min="3337" max="3340" width="17.125" style="20" customWidth="1"/>
    <col min="3341" max="3584" width="8.875" style="20"/>
    <col min="3585" max="3585" width="6.125" style="20" customWidth="1"/>
    <col min="3586" max="3586" width="14.25" style="20" customWidth="1"/>
    <col min="3587" max="3587" width="48.125" style="20" customWidth="1"/>
    <col min="3588" max="3588" width="28.375" style="20" customWidth="1"/>
    <col min="3589" max="3589" width="27.125" style="20" customWidth="1"/>
    <col min="3590" max="3591" width="17.125" style="20" customWidth="1"/>
    <col min="3592" max="3592" width="17.25" style="20" customWidth="1"/>
    <col min="3593" max="3596" width="17.125" style="20" customWidth="1"/>
    <col min="3597" max="3840" width="8.875" style="20"/>
    <col min="3841" max="3841" width="6.125" style="20" customWidth="1"/>
    <col min="3842" max="3842" width="14.25" style="20" customWidth="1"/>
    <col min="3843" max="3843" width="48.125" style="20" customWidth="1"/>
    <col min="3844" max="3844" width="28.375" style="20" customWidth="1"/>
    <col min="3845" max="3845" width="27.125" style="20" customWidth="1"/>
    <col min="3846" max="3847" width="17.125" style="20" customWidth="1"/>
    <col min="3848" max="3848" width="17.25" style="20" customWidth="1"/>
    <col min="3849" max="3852" width="17.125" style="20" customWidth="1"/>
    <col min="3853" max="4096" width="8.875" style="20"/>
    <col min="4097" max="4097" width="6.125" style="20" customWidth="1"/>
    <col min="4098" max="4098" width="14.25" style="20" customWidth="1"/>
    <col min="4099" max="4099" width="48.125" style="20" customWidth="1"/>
    <col min="4100" max="4100" width="28.375" style="20" customWidth="1"/>
    <col min="4101" max="4101" width="27.125" style="20" customWidth="1"/>
    <col min="4102" max="4103" width="17.125" style="20" customWidth="1"/>
    <col min="4104" max="4104" width="17.25" style="20" customWidth="1"/>
    <col min="4105" max="4108" width="17.125" style="20" customWidth="1"/>
    <col min="4109" max="4352" width="8.875" style="20"/>
    <col min="4353" max="4353" width="6.125" style="20" customWidth="1"/>
    <col min="4354" max="4354" width="14.25" style="20" customWidth="1"/>
    <col min="4355" max="4355" width="48.125" style="20" customWidth="1"/>
    <col min="4356" max="4356" width="28.375" style="20" customWidth="1"/>
    <col min="4357" max="4357" width="27.125" style="20" customWidth="1"/>
    <col min="4358" max="4359" width="17.125" style="20" customWidth="1"/>
    <col min="4360" max="4360" width="17.25" style="20" customWidth="1"/>
    <col min="4361" max="4364" width="17.125" style="20" customWidth="1"/>
    <col min="4365" max="4608" width="8.875" style="20"/>
    <col min="4609" max="4609" width="6.125" style="20" customWidth="1"/>
    <col min="4610" max="4610" width="14.25" style="20" customWidth="1"/>
    <col min="4611" max="4611" width="48.125" style="20" customWidth="1"/>
    <col min="4612" max="4612" width="28.375" style="20" customWidth="1"/>
    <col min="4613" max="4613" width="27.125" style="20" customWidth="1"/>
    <col min="4614" max="4615" width="17.125" style="20" customWidth="1"/>
    <col min="4616" max="4616" width="17.25" style="20" customWidth="1"/>
    <col min="4617" max="4620" width="17.125" style="20" customWidth="1"/>
    <col min="4621" max="4864" width="8.875" style="20"/>
    <col min="4865" max="4865" width="6.125" style="20" customWidth="1"/>
    <col min="4866" max="4866" width="14.25" style="20" customWidth="1"/>
    <col min="4867" max="4867" width="48.125" style="20" customWidth="1"/>
    <col min="4868" max="4868" width="28.375" style="20" customWidth="1"/>
    <col min="4869" max="4869" width="27.125" style="20" customWidth="1"/>
    <col min="4870" max="4871" width="17.125" style="20" customWidth="1"/>
    <col min="4872" max="4872" width="17.25" style="20" customWidth="1"/>
    <col min="4873" max="4876" width="17.125" style="20" customWidth="1"/>
    <col min="4877" max="5120" width="8.875" style="20"/>
    <col min="5121" max="5121" width="6.125" style="20" customWidth="1"/>
    <col min="5122" max="5122" width="14.25" style="20" customWidth="1"/>
    <col min="5123" max="5123" width="48.125" style="20" customWidth="1"/>
    <col min="5124" max="5124" width="28.375" style="20" customWidth="1"/>
    <col min="5125" max="5125" width="27.125" style="20" customWidth="1"/>
    <col min="5126" max="5127" width="17.125" style="20" customWidth="1"/>
    <col min="5128" max="5128" width="17.25" style="20" customWidth="1"/>
    <col min="5129" max="5132" width="17.125" style="20" customWidth="1"/>
    <col min="5133" max="5376" width="8.875" style="20"/>
    <col min="5377" max="5377" width="6.125" style="20" customWidth="1"/>
    <col min="5378" max="5378" width="14.25" style="20" customWidth="1"/>
    <col min="5379" max="5379" width="48.125" style="20" customWidth="1"/>
    <col min="5380" max="5380" width="28.375" style="20" customWidth="1"/>
    <col min="5381" max="5381" width="27.125" style="20" customWidth="1"/>
    <col min="5382" max="5383" width="17.125" style="20" customWidth="1"/>
    <col min="5384" max="5384" width="17.25" style="20" customWidth="1"/>
    <col min="5385" max="5388" width="17.125" style="20" customWidth="1"/>
    <col min="5389" max="5632" width="8.875" style="20"/>
    <col min="5633" max="5633" width="6.125" style="20" customWidth="1"/>
    <col min="5634" max="5634" width="14.25" style="20" customWidth="1"/>
    <col min="5635" max="5635" width="48.125" style="20" customWidth="1"/>
    <col min="5636" max="5636" width="28.375" style="20" customWidth="1"/>
    <col min="5637" max="5637" width="27.125" style="20" customWidth="1"/>
    <col min="5638" max="5639" width="17.125" style="20" customWidth="1"/>
    <col min="5640" max="5640" width="17.25" style="20" customWidth="1"/>
    <col min="5641" max="5644" width="17.125" style="20" customWidth="1"/>
    <col min="5645" max="5888" width="8.875" style="20"/>
    <col min="5889" max="5889" width="6.125" style="20" customWidth="1"/>
    <col min="5890" max="5890" width="14.25" style="20" customWidth="1"/>
    <col min="5891" max="5891" width="48.125" style="20" customWidth="1"/>
    <col min="5892" max="5892" width="28.375" style="20" customWidth="1"/>
    <col min="5893" max="5893" width="27.125" style="20" customWidth="1"/>
    <col min="5894" max="5895" width="17.125" style="20" customWidth="1"/>
    <col min="5896" max="5896" width="17.25" style="20" customWidth="1"/>
    <col min="5897" max="5900" width="17.125" style="20" customWidth="1"/>
    <col min="5901" max="6144" width="8.875" style="20"/>
    <col min="6145" max="6145" width="6.125" style="20" customWidth="1"/>
    <col min="6146" max="6146" width="14.25" style="20" customWidth="1"/>
    <col min="6147" max="6147" width="48.125" style="20" customWidth="1"/>
    <col min="6148" max="6148" width="28.375" style="20" customWidth="1"/>
    <col min="6149" max="6149" width="27.125" style="20" customWidth="1"/>
    <col min="6150" max="6151" width="17.125" style="20" customWidth="1"/>
    <col min="6152" max="6152" width="17.25" style="20" customWidth="1"/>
    <col min="6153" max="6156" width="17.125" style="20" customWidth="1"/>
    <col min="6157" max="6400" width="8.875" style="20"/>
    <col min="6401" max="6401" width="6.125" style="20" customWidth="1"/>
    <col min="6402" max="6402" width="14.25" style="20" customWidth="1"/>
    <col min="6403" max="6403" width="48.125" style="20" customWidth="1"/>
    <col min="6404" max="6404" width="28.375" style="20" customWidth="1"/>
    <col min="6405" max="6405" width="27.125" style="20" customWidth="1"/>
    <col min="6406" max="6407" width="17.125" style="20" customWidth="1"/>
    <col min="6408" max="6408" width="17.25" style="20" customWidth="1"/>
    <col min="6409" max="6412" width="17.125" style="20" customWidth="1"/>
    <col min="6413" max="6656" width="8.875" style="20"/>
    <col min="6657" max="6657" width="6.125" style="20" customWidth="1"/>
    <col min="6658" max="6658" width="14.25" style="20" customWidth="1"/>
    <col min="6659" max="6659" width="48.125" style="20" customWidth="1"/>
    <col min="6660" max="6660" width="28.375" style="20" customWidth="1"/>
    <col min="6661" max="6661" width="27.125" style="20" customWidth="1"/>
    <col min="6662" max="6663" width="17.125" style="20" customWidth="1"/>
    <col min="6664" max="6664" width="17.25" style="20" customWidth="1"/>
    <col min="6665" max="6668" width="17.125" style="20" customWidth="1"/>
    <col min="6669" max="6912" width="8.875" style="20"/>
    <col min="6913" max="6913" width="6.125" style="20" customWidth="1"/>
    <col min="6914" max="6914" width="14.25" style="20" customWidth="1"/>
    <col min="6915" max="6915" width="48.125" style="20" customWidth="1"/>
    <col min="6916" max="6916" width="28.375" style="20" customWidth="1"/>
    <col min="6917" max="6917" width="27.125" style="20" customWidth="1"/>
    <col min="6918" max="6919" width="17.125" style="20" customWidth="1"/>
    <col min="6920" max="6920" width="17.25" style="20" customWidth="1"/>
    <col min="6921" max="6924" width="17.125" style="20" customWidth="1"/>
    <col min="6925" max="7168" width="8.875" style="20"/>
    <col min="7169" max="7169" width="6.125" style="20" customWidth="1"/>
    <col min="7170" max="7170" width="14.25" style="20" customWidth="1"/>
    <col min="7171" max="7171" width="48.125" style="20" customWidth="1"/>
    <col min="7172" max="7172" width="28.375" style="20" customWidth="1"/>
    <col min="7173" max="7173" width="27.125" style="20" customWidth="1"/>
    <col min="7174" max="7175" width="17.125" style="20" customWidth="1"/>
    <col min="7176" max="7176" width="17.25" style="20" customWidth="1"/>
    <col min="7177" max="7180" width="17.125" style="20" customWidth="1"/>
    <col min="7181" max="7424" width="8.875" style="20"/>
    <col min="7425" max="7425" width="6.125" style="20" customWidth="1"/>
    <col min="7426" max="7426" width="14.25" style="20" customWidth="1"/>
    <col min="7427" max="7427" width="48.125" style="20" customWidth="1"/>
    <col min="7428" max="7428" width="28.375" style="20" customWidth="1"/>
    <col min="7429" max="7429" width="27.125" style="20" customWidth="1"/>
    <col min="7430" max="7431" width="17.125" style="20" customWidth="1"/>
    <col min="7432" max="7432" width="17.25" style="20" customWidth="1"/>
    <col min="7433" max="7436" width="17.125" style="20" customWidth="1"/>
    <col min="7437" max="7680" width="8.875" style="20"/>
    <col min="7681" max="7681" width="6.125" style="20" customWidth="1"/>
    <col min="7682" max="7682" width="14.25" style="20" customWidth="1"/>
    <col min="7683" max="7683" width="48.125" style="20" customWidth="1"/>
    <col min="7684" max="7684" width="28.375" style="20" customWidth="1"/>
    <col min="7685" max="7685" width="27.125" style="20" customWidth="1"/>
    <col min="7686" max="7687" width="17.125" style="20" customWidth="1"/>
    <col min="7688" max="7688" width="17.25" style="20" customWidth="1"/>
    <col min="7689" max="7692" width="17.125" style="20" customWidth="1"/>
    <col min="7693" max="7936" width="8.875" style="20"/>
    <col min="7937" max="7937" width="6.125" style="20" customWidth="1"/>
    <col min="7938" max="7938" width="14.25" style="20" customWidth="1"/>
    <col min="7939" max="7939" width="48.125" style="20" customWidth="1"/>
    <col min="7940" max="7940" width="28.375" style="20" customWidth="1"/>
    <col min="7941" max="7941" width="27.125" style="20" customWidth="1"/>
    <col min="7942" max="7943" width="17.125" style="20" customWidth="1"/>
    <col min="7944" max="7944" width="17.25" style="20" customWidth="1"/>
    <col min="7945" max="7948" width="17.125" style="20" customWidth="1"/>
    <col min="7949" max="8192" width="8.875" style="20"/>
    <col min="8193" max="8193" width="6.125" style="20" customWidth="1"/>
    <col min="8194" max="8194" width="14.25" style="20" customWidth="1"/>
    <col min="8195" max="8195" width="48.125" style="20" customWidth="1"/>
    <col min="8196" max="8196" width="28.375" style="20" customWidth="1"/>
    <col min="8197" max="8197" width="27.125" style="20" customWidth="1"/>
    <col min="8198" max="8199" width="17.125" style="20" customWidth="1"/>
    <col min="8200" max="8200" width="17.25" style="20" customWidth="1"/>
    <col min="8201" max="8204" width="17.125" style="20" customWidth="1"/>
    <col min="8205" max="8448" width="8.875" style="20"/>
    <col min="8449" max="8449" width="6.125" style="20" customWidth="1"/>
    <col min="8450" max="8450" width="14.25" style="20" customWidth="1"/>
    <col min="8451" max="8451" width="48.125" style="20" customWidth="1"/>
    <col min="8452" max="8452" width="28.375" style="20" customWidth="1"/>
    <col min="8453" max="8453" width="27.125" style="20" customWidth="1"/>
    <col min="8454" max="8455" width="17.125" style="20" customWidth="1"/>
    <col min="8456" max="8456" width="17.25" style="20" customWidth="1"/>
    <col min="8457" max="8460" width="17.125" style="20" customWidth="1"/>
    <col min="8461" max="8704" width="8.875" style="20"/>
    <col min="8705" max="8705" width="6.125" style="20" customWidth="1"/>
    <col min="8706" max="8706" width="14.25" style="20" customWidth="1"/>
    <col min="8707" max="8707" width="48.125" style="20" customWidth="1"/>
    <col min="8708" max="8708" width="28.375" style="20" customWidth="1"/>
    <col min="8709" max="8709" width="27.125" style="20" customWidth="1"/>
    <col min="8710" max="8711" width="17.125" style="20" customWidth="1"/>
    <col min="8712" max="8712" width="17.25" style="20" customWidth="1"/>
    <col min="8713" max="8716" width="17.125" style="20" customWidth="1"/>
    <col min="8717" max="8960" width="8.875" style="20"/>
    <col min="8961" max="8961" width="6.125" style="20" customWidth="1"/>
    <col min="8962" max="8962" width="14.25" style="20" customWidth="1"/>
    <col min="8963" max="8963" width="48.125" style="20" customWidth="1"/>
    <col min="8964" max="8964" width="28.375" style="20" customWidth="1"/>
    <col min="8965" max="8965" width="27.125" style="20" customWidth="1"/>
    <col min="8966" max="8967" width="17.125" style="20" customWidth="1"/>
    <col min="8968" max="8968" width="17.25" style="20" customWidth="1"/>
    <col min="8969" max="8972" width="17.125" style="20" customWidth="1"/>
    <col min="8973" max="9216" width="8.875" style="20"/>
    <col min="9217" max="9217" width="6.125" style="20" customWidth="1"/>
    <col min="9218" max="9218" width="14.25" style="20" customWidth="1"/>
    <col min="9219" max="9219" width="48.125" style="20" customWidth="1"/>
    <col min="9220" max="9220" width="28.375" style="20" customWidth="1"/>
    <col min="9221" max="9221" width="27.125" style="20" customWidth="1"/>
    <col min="9222" max="9223" width="17.125" style="20" customWidth="1"/>
    <col min="9224" max="9224" width="17.25" style="20" customWidth="1"/>
    <col min="9225" max="9228" width="17.125" style="20" customWidth="1"/>
    <col min="9229" max="9472" width="8.875" style="20"/>
    <col min="9473" max="9473" width="6.125" style="20" customWidth="1"/>
    <col min="9474" max="9474" width="14.25" style="20" customWidth="1"/>
    <col min="9475" max="9475" width="48.125" style="20" customWidth="1"/>
    <col min="9476" max="9476" width="28.375" style="20" customWidth="1"/>
    <col min="9477" max="9477" width="27.125" style="20" customWidth="1"/>
    <col min="9478" max="9479" width="17.125" style="20" customWidth="1"/>
    <col min="9480" max="9480" width="17.25" style="20" customWidth="1"/>
    <col min="9481" max="9484" width="17.125" style="20" customWidth="1"/>
    <col min="9485" max="9728" width="8.875" style="20"/>
    <col min="9729" max="9729" width="6.125" style="20" customWidth="1"/>
    <col min="9730" max="9730" width="14.25" style="20" customWidth="1"/>
    <col min="9731" max="9731" width="48.125" style="20" customWidth="1"/>
    <col min="9732" max="9732" width="28.375" style="20" customWidth="1"/>
    <col min="9733" max="9733" width="27.125" style="20" customWidth="1"/>
    <col min="9734" max="9735" width="17.125" style="20" customWidth="1"/>
    <col min="9736" max="9736" width="17.25" style="20" customWidth="1"/>
    <col min="9737" max="9740" width="17.125" style="20" customWidth="1"/>
    <col min="9741" max="9984" width="8.875" style="20"/>
    <col min="9985" max="9985" width="6.125" style="20" customWidth="1"/>
    <col min="9986" max="9986" width="14.25" style="20" customWidth="1"/>
    <col min="9987" max="9987" width="48.125" style="20" customWidth="1"/>
    <col min="9988" max="9988" width="28.375" style="20" customWidth="1"/>
    <col min="9989" max="9989" width="27.125" style="20" customWidth="1"/>
    <col min="9990" max="9991" width="17.125" style="20" customWidth="1"/>
    <col min="9992" max="9992" width="17.25" style="20" customWidth="1"/>
    <col min="9993" max="9996" width="17.125" style="20" customWidth="1"/>
    <col min="9997" max="10240" width="8.875" style="20"/>
    <col min="10241" max="10241" width="6.125" style="20" customWidth="1"/>
    <col min="10242" max="10242" width="14.25" style="20" customWidth="1"/>
    <col min="10243" max="10243" width="48.125" style="20" customWidth="1"/>
    <col min="10244" max="10244" width="28.375" style="20" customWidth="1"/>
    <col min="10245" max="10245" width="27.125" style="20" customWidth="1"/>
    <col min="10246" max="10247" width="17.125" style="20" customWidth="1"/>
    <col min="10248" max="10248" width="17.25" style="20" customWidth="1"/>
    <col min="10249" max="10252" width="17.125" style="20" customWidth="1"/>
    <col min="10253" max="10496" width="8.875" style="20"/>
    <col min="10497" max="10497" width="6.125" style="20" customWidth="1"/>
    <col min="10498" max="10498" width="14.25" style="20" customWidth="1"/>
    <col min="10499" max="10499" width="48.125" style="20" customWidth="1"/>
    <col min="10500" max="10500" width="28.375" style="20" customWidth="1"/>
    <col min="10501" max="10501" width="27.125" style="20" customWidth="1"/>
    <col min="10502" max="10503" width="17.125" style="20" customWidth="1"/>
    <col min="10504" max="10504" width="17.25" style="20" customWidth="1"/>
    <col min="10505" max="10508" width="17.125" style="20" customWidth="1"/>
    <col min="10509" max="10752" width="8.875" style="20"/>
    <col min="10753" max="10753" width="6.125" style="20" customWidth="1"/>
    <col min="10754" max="10754" width="14.25" style="20" customWidth="1"/>
    <col min="10755" max="10755" width="48.125" style="20" customWidth="1"/>
    <col min="10756" max="10756" width="28.375" style="20" customWidth="1"/>
    <col min="10757" max="10757" width="27.125" style="20" customWidth="1"/>
    <col min="10758" max="10759" width="17.125" style="20" customWidth="1"/>
    <col min="10760" max="10760" width="17.25" style="20" customWidth="1"/>
    <col min="10761" max="10764" width="17.125" style="20" customWidth="1"/>
    <col min="10765" max="11008" width="8.875" style="20"/>
    <col min="11009" max="11009" width="6.125" style="20" customWidth="1"/>
    <col min="11010" max="11010" width="14.25" style="20" customWidth="1"/>
    <col min="11011" max="11011" width="48.125" style="20" customWidth="1"/>
    <col min="11012" max="11012" width="28.375" style="20" customWidth="1"/>
    <col min="11013" max="11013" width="27.125" style="20" customWidth="1"/>
    <col min="11014" max="11015" width="17.125" style="20" customWidth="1"/>
    <col min="11016" max="11016" width="17.25" style="20" customWidth="1"/>
    <col min="11017" max="11020" width="17.125" style="20" customWidth="1"/>
    <col min="11021" max="11264" width="8.875" style="20"/>
    <col min="11265" max="11265" width="6.125" style="20" customWidth="1"/>
    <col min="11266" max="11266" width="14.25" style="20" customWidth="1"/>
    <col min="11267" max="11267" width="48.125" style="20" customWidth="1"/>
    <col min="11268" max="11268" width="28.375" style="20" customWidth="1"/>
    <col min="11269" max="11269" width="27.125" style="20" customWidth="1"/>
    <col min="11270" max="11271" width="17.125" style="20" customWidth="1"/>
    <col min="11272" max="11272" width="17.25" style="20" customWidth="1"/>
    <col min="11273" max="11276" width="17.125" style="20" customWidth="1"/>
    <col min="11277" max="11520" width="8.875" style="20"/>
    <col min="11521" max="11521" width="6.125" style="20" customWidth="1"/>
    <col min="11522" max="11522" width="14.25" style="20" customWidth="1"/>
    <col min="11523" max="11523" width="48.125" style="20" customWidth="1"/>
    <col min="11524" max="11524" width="28.375" style="20" customWidth="1"/>
    <col min="11525" max="11525" width="27.125" style="20" customWidth="1"/>
    <col min="11526" max="11527" width="17.125" style="20" customWidth="1"/>
    <col min="11528" max="11528" width="17.25" style="20" customWidth="1"/>
    <col min="11529" max="11532" width="17.125" style="20" customWidth="1"/>
    <col min="11533" max="11776" width="8.875" style="20"/>
    <col min="11777" max="11777" width="6.125" style="20" customWidth="1"/>
    <col min="11778" max="11778" width="14.25" style="20" customWidth="1"/>
    <col min="11779" max="11779" width="48.125" style="20" customWidth="1"/>
    <col min="11780" max="11780" width="28.375" style="20" customWidth="1"/>
    <col min="11781" max="11781" width="27.125" style="20" customWidth="1"/>
    <col min="11782" max="11783" width="17.125" style="20" customWidth="1"/>
    <col min="11784" max="11784" width="17.25" style="20" customWidth="1"/>
    <col min="11785" max="11788" width="17.125" style="20" customWidth="1"/>
    <col min="11789" max="12032" width="8.875" style="20"/>
    <col min="12033" max="12033" width="6.125" style="20" customWidth="1"/>
    <col min="12034" max="12034" width="14.25" style="20" customWidth="1"/>
    <col min="12035" max="12035" width="48.125" style="20" customWidth="1"/>
    <col min="12036" max="12036" width="28.375" style="20" customWidth="1"/>
    <col min="12037" max="12037" width="27.125" style="20" customWidth="1"/>
    <col min="12038" max="12039" width="17.125" style="20" customWidth="1"/>
    <col min="12040" max="12040" width="17.25" style="20" customWidth="1"/>
    <col min="12041" max="12044" width="17.125" style="20" customWidth="1"/>
    <col min="12045" max="12288" width="8.875" style="20"/>
    <col min="12289" max="12289" width="6.125" style="20" customWidth="1"/>
    <col min="12290" max="12290" width="14.25" style="20" customWidth="1"/>
    <col min="12291" max="12291" width="48.125" style="20" customWidth="1"/>
    <col min="12292" max="12292" width="28.375" style="20" customWidth="1"/>
    <col min="12293" max="12293" width="27.125" style="20" customWidth="1"/>
    <col min="12294" max="12295" width="17.125" style="20" customWidth="1"/>
    <col min="12296" max="12296" width="17.25" style="20" customWidth="1"/>
    <col min="12297" max="12300" width="17.125" style="20" customWidth="1"/>
    <col min="12301" max="12544" width="8.875" style="20"/>
    <col min="12545" max="12545" width="6.125" style="20" customWidth="1"/>
    <col min="12546" max="12546" width="14.25" style="20" customWidth="1"/>
    <col min="12547" max="12547" width="48.125" style="20" customWidth="1"/>
    <col min="12548" max="12548" width="28.375" style="20" customWidth="1"/>
    <col min="12549" max="12549" width="27.125" style="20" customWidth="1"/>
    <col min="12550" max="12551" width="17.125" style="20" customWidth="1"/>
    <col min="12552" max="12552" width="17.25" style="20" customWidth="1"/>
    <col min="12553" max="12556" width="17.125" style="20" customWidth="1"/>
    <col min="12557" max="12800" width="8.875" style="20"/>
    <col min="12801" max="12801" width="6.125" style="20" customWidth="1"/>
    <col min="12802" max="12802" width="14.25" style="20" customWidth="1"/>
    <col min="12803" max="12803" width="48.125" style="20" customWidth="1"/>
    <col min="12804" max="12804" width="28.375" style="20" customWidth="1"/>
    <col min="12805" max="12805" width="27.125" style="20" customWidth="1"/>
    <col min="12806" max="12807" width="17.125" style="20" customWidth="1"/>
    <col min="12808" max="12808" width="17.25" style="20" customWidth="1"/>
    <col min="12809" max="12812" width="17.125" style="20" customWidth="1"/>
    <col min="12813" max="13056" width="8.875" style="20"/>
    <col min="13057" max="13057" width="6.125" style="20" customWidth="1"/>
    <col min="13058" max="13058" width="14.25" style="20" customWidth="1"/>
    <col min="13059" max="13059" width="48.125" style="20" customWidth="1"/>
    <col min="13060" max="13060" width="28.375" style="20" customWidth="1"/>
    <col min="13061" max="13061" width="27.125" style="20" customWidth="1"/>
    <col min="13062" max="13063" width="17.125" style="20" customWidth="1"/>
    <col min="13064" max="13064" width="17.25" style="20" customWidth="1"/>
    <col min="13065" max="13068" width="17.125" style="20" customWidth="1"/>
    <col min="13069" max="13312" width="8.875" style="20"/>
    <col min="13313" max="13313" width="6.125" style="20" customWidth="1"/>
    <col min="13314" max="13314" width="14.25" style="20" customWidth="1"/>
    <col min="13315" max="13315" width="48.125" style="20" customWidth="1"/>
    <col min="13316" max="13316" width="28.375" style="20" customWidth="1"/>
    <col min="13317" max="13317" width="27.125" style="20" customWidth="1"/>
    <col min="13318" max="13319" width="17.125" style="20" customWidth="1"/>
    <col min="13320" max="13320" width="17.25" style="20" customWidth="1"/>
    <col min="13321" max="13324" width="17.125" style="20" customWidth="1"/>
    <col min="13325" max="13568" width="8.875" style="20"/>
    <col min="13569" max="13569" width="6.125" style="20" customWidth="1"/>
    <col min="13570" max="13570" width="14.25" style="20" customWidth="1"/>
    <col min="13571" max="13571" width="48.125" style="20" customWidth="1"/>
    <col min="13572" max="13572" width="28.375" style="20" customWidth="1"/>
    <col min="13573" max="13573" width="27.125" style="20" customWidth="1"/>
    <col min="13574" max="13575" width="17.125" style="20" customWidth="1"/>
    <col min="13576" max="13576" width="17.25" style="20" customWidth="1"/>
    <col min="13577" max="13580" width="17.125" style="20" customWidth="1"/>
    <col min="13581" max="13824" width="8.875" style="20"/>
    <col min="13825" max="13825" width="6.125" style="20" customWidth="1"/>
    <col min="13826" max="13826" width="14.25" style="20" customWidth="1"/>
    <col min="13827" max="13827" width="48.125" style="20" customWidth="1"/>
    <col min="13828" max="13828" width="28.375" style="20" customWidth="1"/>
    <col min="13829" max="13829" width="27.125" style="20" customWidth="1"/>
    <col min="13830" max="13831" width="17.125" style="20" customWidth="1"/>
    <col min="13832" max="13832" width="17.25" style="20" customWidth="1"/>
    <col min="13833" max="13836" width="17.125" style="20" customWidth="1"/>
    <col min="13837" max="14080" width="8.875" style="20"/>
    <col min="14081" max="14081" width="6.125" style="20" customWidth="1"/>
    <col min="14082" max="14082" width="14.25" style="20" customWidth="1"/>
    <col min="14083" max="14083" width="48.125" style="20" customWidth="1"/>
    <col min="14084" max="14084" width="28.375" style="20" customWidth="1"/>
    <col min="14085" max="14085" width="27.125" style="20" customWidth="1"/>
    <col min="14086" max="14087" width="17.125" style="20" customWidth="1"/>
    <col min="14088" max="14088" width="17.25" style="20" customWidth="1"/>
    <col min="14089" max="14092" width="17.125" style="20" customWidth="1"/>
    <col min="14093" max="14336" width="8.875" style="20"/>
    <col min="14337" max="14337" width="6.125" style="20" customWidth="1"/>
    <col min="14338" max="14338" width="14.25" style="20" customWidth="1"/>
    <col min="14339" max="14339" width="48.125" style="20" customWidth="1"/>
    <col min="14340" max="14340" width="28.375" style="20" customWidth="1"/>
    <col min="14341" max="14341" width="27.125" style="20" customWidth="1"/>
    <col min="14342" max="14343" width="17.125" style="20" customWidth="1"/>
    <col min="14344" max="14344" width="17.25" style="20" customWidth="1"/>
    <col min="14345" max="14348" width="17.125" style="20" customWidth="1"/>
    <col min="14349" max="14592" width="8.875" style="20"/>
    <col min="14593" max="14593" width="6.125" style="20" customWidth="1"/>
    <col min="14594" max="14594" width="14.25" style="20" customWidth="1"/>
    <col min="14595" max="14595" width="48.125" style="20" customWidth="1"/>
    <col min="14596" max="14596" width="28.375" style="20" customWidth="1"/>
    <col min="14597" max="14597" width="27.125" style="20" customWidth="1"/>
    <col min="14598" max="14599" width="17.125" style="20" customWidth="1"/>
    <col min="14600" max="14600" width="17.25" style="20" customWidth="1"/>
    <col min="14601" max="14604" width="17.125" style="20" customWidth="1"/>
    <col min="14605" max="14848" width="8.875" style="20"/>
    <col min="14849" max="14849" width="6.125" style="20" customWidth="1"/>
    <col min="14850" max="14850" width="14.25" style="20" customWidth="1"/>
    <col min="14851" max="14851" width="48.125" style="20" customWidth="1"/>
    <col min="14852" max="14852" width="28.375" style="20" customWidth="1"/>
    <col min="14853" max="14853" width="27.125" style="20" customWidth="1"/>
    <col min="14854" max="14855" width="17.125" style="20" customWidth="1"/>
    <col min="14856" max="14856" width="17.25" style="20" customWidth="1"/>
    <col min="14857" max="14860" width="17.125" style="20" customWidth="1"/>
    <col min="14861" max="15104" width="8.875" style="20"/>
    <col min="15105" max="15105" width="6.125" style="20" customWidth="1"/>
    <col min="15106" max="15106" width="14.25" style="20" customWidth="1"/>
    <col min="15107" max="15107" width="48.125" style="20" customWidth="1"/>
    <col min="15108" max="15108" width="28.375" style="20" customWidth="1"/>
    <col min="15109" max="15109" width="27.125" style="20" customWidth="1"/>
    <col min="15110" max="15111" width="17.125" style="20" customWidth="1"/>
    <col min="15112" max="15112" width="17.25" style="20" customWidth="1"/>
    <col min="15113" max="15116" width="17.125" style="20" customWidth="1"/>
    <col min="15117" max="15360" width="8.875" style="20"/>
    <col min="15361" max="15361" width="6.125" style="20" customWidth="1"/>
    <col min="15362" max="15362" width="14.25" style="20" customWidth="1"/>
    <col min="15363" max="15363" width="48.125" style="20" customWidth="1"/>
    <col min="15364" max="15364" width="28.375" style="20" customWidth="1"/>
    <col min="15365" max="15365" width="27.125" style="20" customWidth="1"/>
    <col min="15366" max="15367" width="17.125" style="20" customWidth="1"/>
    <col min="15368" max="15368" width="17.25" style="20" customWidth="1"/>
    <col min="15369" max="15372" width="17.125" style="20" customWidth="1"/>
    <col min="15373" max="15616" width="8.875" style="20"/>
    <col min="15617" max="15617" width="6.125" style="20" customWidth="1"/>
    <col min="15618" max="15618" width="14.25" style="20" customWidth="1"/>
    <col min="15619" max="15619" width="48.125" style="20" customWidth="1"/>
    <col min="15620" max="15620" width="28.375" style="20" customWidth="1"/>
    <col min="15621" max="15621" width="27.125" style="20" customWidth="1"/>
    <col min="15622" max="15623" width="17.125" style="20" customWidth="1"/>
    <col min="15624" max="15624" width="17.25" style="20" customWidth="1"/>
    <col min="15625" max="15628" width="17.125" style="20" customWidth="1"/>
    <col min="15629" max="15872" width="8.875" style="20"/>
    <col min="15873" max="15873" width="6.125" style="20" customWidth="1"/>
    <col min="15874" max="15874" width="14.25" style="20" customWidth="1"/>
    <col min="15875" max="15875" width="48.125" style="20" customWidth="1"/>
    <col min="15876" max="15876" width="28.375" style="20" customWidth="1"/>
    <col min="15877" max="15877" width="27.125" style="20" customWidth="1"/>
    <col min="15878" max="15879" width="17.125" style="20" customWidth="1"/>
    <col min="15880" max="15880" width="17.25" style="20" customWidth="1"/>
    <col min="15881" max="15884" width="17.125" style="20" customWidth="1"/>
    <col min="15885" max="16128" width="8.875" style="20"/>
    <col min="16129" max="16129" width="6.125" style="20" customWidth="1"/>
    <col min="16130" max="16130" width="14.25" style="20" customWidth="1"/>
    <col min="16131" max="16131" width="48.125" style="20" customWidth="1"/>
    <col min="16132" max="16132" width="28.375" style="20" customWidth="1"/>
    <col min="16133" max="16133" width="27.125" style="20" customWidth="1"/>
    <col min="16134" max="16135" width="17.125" style="20" customWidth="1"/>
    <col min="16136" max="16136" width="17.25" style="20" customWidth="1"/>
    <col min="16137" max="16140" width="17.125" style="20" customWidth="1"/>
    <col min="16141" max="16384" width="8.875" style="20"/>
  </cols>
  <sheetData>
    <row r="1" spans="1:12" ht="27" customHeight="1">
      <c r="A1" s="39" t="s">
        <v>167</v>
      </c>
    </row>
    <row r="2" spans="1:12" ht="35.25" customHeight="1">
      <c r="A2" s="150" t="s">
        <v>107</v>
      </c>
      <c r="B2" s="150"/>
      <c r="C2" s="150"/>
      <c r="D2" s="150"/>
      <c r="E2" s="150"/>
      <c r="F2" s="150"/>
      <c r="G2" s="150"/>
      <c r="H2" s="150"/>
      <c r="I2" s="150"/>
      <c r="J2" s="150"/>
      <c r="K2" s="150"/>
      <c r="L2" s="150"/>
    </row>
    <row r="3" spans="1:12" ht="42" customHeight="1">
      <c r="A3" s="40"/>
      <c r="B3" s="41"/>
      <c r="C3" s="41"/>
      <c r="D3" s="41"/>
      <c r="E3" s="41"/>
      <c r="F3" s="41"/>
      <c r="G3" s="41"/>
      <c r="H3" s="41"/>
      <c r="I3" s="42" t="s">
        <v>108</v>
      </c>
      <c r="J3" s="151"/>
      <c r="K3" s="151"/>
      <c r="L3" s="151"/>
    </row>
    <row r="4" spans="1:12" ht="18" thickBot="1">
      <c r="A4" s="43"/>
    </row>
    <row r="5" spans="1:12" ht="18" customHeight="1">
      <c r="A5" s="152" t="s">
        <v>109</v>
      </c>
      <c r="B5" s="154" t="s">
        <v>110</v>
      </c>
      <c r="C5" s="155"/>
      <c r="D5" s="158" t="s">
        <v>111</v>
      </c>
      <c r="E5" s="158" t="s">
        <v>63</v>
      </c>
      <c r="F5" s="160" t="s">
        <v>112</v>
      </c>
      <c r="G5" s="162" t="s">
        <v>113</v>
      </c>
      <c r="H5" s="164" t="s">
        <v>114</v>
      </c>
      <c r="I5" s="160" t="s">
        <v>115</v>
      </c>
      <c r="J5" s="162" t="s">
        <v>116</v>
      </c>
      <c r="K5" s="160" t="s">
        <v>161</v>
      </c>
      <c r="L5" s="167" t="s">
        <v>117</v>
      </c>
    </row>
    <row r="6" spans="1:12" ht="66" customHeight="1" thickBot="1">
      <c r="A6" s="153"/>
      <c r="B6" s="156"/>
      <c r="C6" s="157"/>
      <c r="D6" s="159"/>
      <c r="E6" s="159"/>
      <c r="F6" s="161"/>
      <c r="G6" s="163"/>
      <c r="H6" s="165"/>
      <c r="I6" s="166"/>
      <c r="J6" s="163"/>
      <c r="K6" s="161"/>
      <c r="L6" s="168"/>
    </row>
    <row r="7" spans="1:12" ht="20.25" customHeight="1">
      <c r="A7" s="144">
        <v>1</v>
      </c>
      <c r="B7" s="145"/>
      <c r="C7" s="146"/>
      <c r="D7" s="147"/>
      <c r="E7" s="147"/>
      <c r="F7" s="148">
        <v>0</v>
      </c>
      <c r="G7" s="148">
        <v>0</v>
      </c>
      <c r="H7" s="149">
        <f>F7-G7</f>
        <v>0</v>
      </c>
      <c r="I7" s="137">
        <f>ROUNDDOWN(H7*1/2,0)</f>
        <v>0</v>
      </c>
      <c r="J7" s="138">
        <v>2000000</v>
      </c>
      <c r="K7" s="139">
        <f>MIN(I7,J7)</f>
        <v>0</v>
      </c>
      <c r="L7" s="141"/>
    </row>
    <row r="8" spans="1:12" ht="20.25" customHeight="1">
      <c r="A8" s="127"/>
      <c r="B8" s="129"/>
      <c r="C8" s="130"/>
      <c r="D8" s="134"/>
      <c r="E8" s="134"/>
      <c r="F8" s="113"/>
      <c r="G8" s="113"/>
      <c r="H8" s="115"/>
      <c r="I8" s="117"/>
      <c r="J8" s="119"/>
      <c r="K8" s="136"/>
      <c r="L8" s="124"/>
    </row>
    <row r="9" spans="1:12" ht="20.25" customHeight="1">
      <c r="A9" s="127"/>
      <c r="B9" s="129"/>
      <c r="C9" s="130"/>
      <c r="D9" s="134"/>
      <c r="E9" s="134"/>
      <c r="F9" s="113"/>
      <c r="G9" s="113"/>
      <c r="H9" s="115"/>
      <c r="I9" s="117"/>
      <c r="J9" s="119"/>
      <c r="K9" s="136"/>
      <c r="L9" s="124"/>
    </row>
    <row r="10" spans="1:12" ht="20.25" customHeight="1">
      <c r="A10" s="128"/>
      <c r="B10" s="131"/>
      <c r="C10" s="132"/>
      <c r="D10" s="135"/>
      <c r="E10" s="135"/>
      <c r="F10" s="113"/>
      <c r="G10" s="113"/>
      <c r="H10" s="116"/>
      <c r="I10" s="117"/>
      <c r="J10" s="119"/>
      <c r="K10" s="140"/>
      <c r="L10" s="125"/>
    </row>
    <row r="11" spans="1:12" ht="20.25" customHeight="1">
      <c r="A11" s="126">
        <v>2</v>
      </c>
      <c r="B11" s="142"/>
      <c r="C11" s="143"/>
      <c r="D11" s="133"/>
      <c r="E11" s="133"/>
      <c r="F11" s="113">
        <v>0</v>
      </c>
      <c r="G11" s="113">
        <v>0</v>
      </c>
      <c r="H11" s="114">
        <f>F11-G11</f>
        <v>0</v>
      </c>
      <c r="I11" s="117">
        <f>ROUNDDOWN(H11*1/2,0)</f>
        <v>0</v>
      </c>
      <c r="J11" s="119">
        <v>2000000</v>
      </c>
      <c r="K11" s="121">
        <f>MIN(I11,J11)</f>
        <v>0</v>
      </c>
      <c r="L11" s="124"/>
    </row>
    <row r="12" spans="1:12" ht="20.25" customHeight="1">
      <c r="A12" s="127"/>
      <c r="B12" s="129"/>
      <c r="C12" s="130"/>
      <c r="D12" s="134"/>
      <c r="E12" s="134"/>
      <c r="F12" s="113"/>
      <c r="G12" s="113"/>
      <c r="H12" s="115"/>
      <c r="I12" s="117"/>
      <c r="J12" s="119"/>
      <c r="K12" s="122"/>
      <c r="L12" s="124"/>
    </row>
    <row r="13" spans="1:12" ht="20.25" customHeight="1">
      <c r="A13" s="127"/>
      <c r="B13" s="129"/>
      <c r="C13" s="130"/>
      <c r="D13" s="134"/>
      <c r="E13" s="134"/>
      <c r="F13" s="113"/>
      <c r="G13" s="113"/>
      <c r="H13" s="115"/>
      <c r="I13" s="117"/>
      <c r="J13" s="119"/>
      <c r="K13" s="122"/>
      <c r="L13" s="124"/>
    </row>
    <row r="14" spans="1:12" ht="20.25" customHeight="1">
      <c r="A14" s="128"/>
      <c r="B14" s="131"/>
      <c r="C14" s="132"/>
      <c r="D14" s="135"/>
      <c r="E14" s="135"/>
      <c r="F14" s="113"/>
      <c r="G14" s="113"/>
      <c r="H14" s="116"/>
      <c r="I14" s="117"/>
      <c r="J14" s="119"/>
      <c r="K14" s="123"/>
      <c r="L14" s="125"/>
    </row>
    <row r="15" spans="1:12" ht="20.25" customHeight="1">
      <c r="A15" s="126">
        <v>3</v>
      </c>
      <c r="B15" s="129"/>
      <c r="C15" s="130"/>
      <c r="D15" s="133"/>
      <c r="E15" s="134"/>
      <c r="F15" s="113">
        <v>0</v>
      </c>
      <c r="G15" s="113">
        <v>0</v>
      </c>
      <c r="H15" s="115">
        <f>F15-G15</f>
        <v>0</v>
      </c>
      <c r="I15" s="117">
        <f>ROUNDDOWN(H15*1/2,0)</f>
        <v>0</v>
      </c>
      <c r="J15" s="119">
        <v>2000000</v>
      </c>
      <c r="K15" s="136">
        <f>MIN(I15,J15)</f>
        <v>0</v>
      </c>
      <c r="L15" s="124"/>
    </row>
    <row r="16" spans="1:12" ht="20.25" customHeight="1">
      <c r="A16" s="127"/>
      <c r="B16" s="129"/>
      <c r="C16" s="130"/>
      <c r="D16" s="134"/>
      <c r="E16" s="134"/>
      <c r="F16" s="113"/>
      <c r="G16" s="113"/>
      <c r="H16" s="115"/>
      <c r="I16" s="117"/>
      <c r="J16" s="119"/>
      <c r="K16" s="136"/>
      <c r="L16" s="124"/>
    </row>
    <row r="17" spans="1:12" ht="20.25" customHeight="1">
      <c r="A17" s="127"/>
      <c r="B17" s="129"/>
      <c r="C17" s="130"/>
      <c r="D17" s="134"/>
      <c r="E17" s="134"/>
      <c r="F17" s="113"/>
      <c r="G17" s="113"/>
      <c r="H17" s="115"/>
      <c r="I17" s="117"/>
      <c r="J17" s="119"/>
      <c r="K17" s="136"/>
      <c r="L17" s="124"/>
    </row>
    <row r="18" spans="1:12" ht="20.25" customHeight="1">
      <c r="A18" s="128"/>
      <c r="B18" s="131"/>
      <c r="C18" s="132"/>
      <c r="D18" s="135"/>
      <c r="E18" s="135"/>
      <c r="F18" s="113"/>
      <c r="G18" s="113"/>
      <c r="H18" s="115"/>
      <c r="I18" s="117"/>
      <c r="J18" s="119"/>
      <c r="K18" s="136"/>
      <c r="L18" s="125"/>
    </row>
    <row r="19" spans="1:12" ht="20.25" customHeight="1">
      <c r="A19" s="126">
        <v>4</v>
      </c>
      <c r="B19" s="129"/>
      <c r="C19" s="130"/>
      <c r="D19" s="133"/>
      <c r="E19" s="134"/>
      <c r="F19" s="113">
        <v>0</v>
      </c>
      <c r="G19" s="113">
        <v>0</v>
      </c>
      <c r="H19" s="114">
        <f>F19-G19</f>
        <v>0</v>
      </c>
      <c r="I19" s="117">
        <f>ROUNDDOWN(H19*1/2,0)</f>
        <v>0</v>
      </c>
      <c r="J19" s="119">
        <v>2000000</v>
      </c>
      <c r="K19" s="121">
        <f>MIN(I19,J19)</f>
        <v>0</v>
      </c>
      <c r="L19" s="124"/>
    </row>
    <row r="20" spans="1:12" ht="20.25" customHeight="1">
      <c r="A20" s="127"/>
      <c r="B20" s="129"/>
      <c r="C20" s="130"/>
      <c r="D20" s="134"/>
      <c r="E20" s="134"/>
      <c r="F20" s="113"/>
      <c r="G20" s="113"/>
      <c r="H20" s="115"/>
      <c r="I20" s="117"/>
      <c r="J20" s="119"/>
      <c r="K20" s="122"/>
      <c r="L20" s="124"/>
    </row>
    <row r="21" spans="1:12" ht="20.25" customHeight="1">
      <c r="A21" s="127"/>
      <c r="B21" s="129"/>
      <c r="C21" s="130"/>
      <c r="D21" s="134"/>
      <c r="E21" s="134"/>
      <c r="F21" s="113"/>
      <c r="G21" s="113"/>
      <c r="H21" s="115"/>
      <c r="I21" s="117"/>
      <c r="J21" s="119"/>
      <c r="K21" s="122"/>
      <c r="L21" s="124"/>
    </row>
    <row r="22" spans="1:12" ht="20.25" customHeight="1">
      <c r="A22" s="128"/>
      <c r="B22" s="131"/>
      <c r="C22" s="132"/>
      <c r="D22" s="135"/>
      <c r="E22" s="135"/>
      <c r="F22" s="113"/>
      <c r="G22" s="113"/>
      <c r="H22" s="116"/>
      <c r="I22" s="117"/>
      <c r="J22" s="119"/>
      <c r="K22" s="123"/>
      <c r="L22" s="125"/>
    </row>
    <row r="23" spans="1:12" ht="20.25" customHeight="1">
      <c r="A23" s="126">
        <v>5</v>
      </c>
      <c r="B23" s="129"/>
      <c r="C23" s="130"/>
      <c r="D23" s="133"/>
      <c r="E23" s="134"/>
      <c r="F23" s="113">
        <v>0</v>
      </c>
      <c r="G23" s="113">
        <v>0</v>
      </c>
      <c r="H23" s="114">
        <f>F23-G23</f>
        <v>0</v>
      </c>
      <c r="I23" s="117">
        <f>ROUNDDOWN(H23*1/2,0)</f>
        <v>0</v>
      </c>
      <c r="J23" s="119">
        <v>2000000</v>
      </c>
      <c r="K23" s="121">
        <f>MIN(I23,J23)</f>
        <v>0</v>
      </c>
      <c r="L23" s="124"/>
    </row>
    <row r="24" spans="1:12" ht="20.25" customHeight="1">
      <c r="A24" s="127"/>
      <c r="B24" s="129"/>
      <c r="C24" s="130"/>
      <c r="D24" s="134"/>
      <c r="E24" s="134"/>
      <c r="F24" s="113"/>
      <c r="G24" s="113"/>
      <c r="H24" s="115"/>
      <c r="I24" s="117"/>
      <c r="J24" s="119"/>
      <c r="K24" s="122"/>
      <c r="L24" s="124"/>
    </row>
    <row r="25" spans="1:12" ht="20.25" customHeight="1">
      <c r="A25" s="127"/>
      <c r="B25" s="129"/>
      <c r="C25" s="130"/>
      <c r="D25" s="134"/>
      <c r="E25" s="134"/>
      <c r="F25" s="113"/>
      <c r="G25" s="113"/>
      <c r="H25" s="115"/>
      <c r="I25" s="117"/>
      <c r="J25" s="119"/>
      <c r="K25" s="122"/>
      <c r="L25" s="124"/>
    </row>
    <row r="26" spans="1:12" ht="20.25" customHeight="1" thickBot="1">
      <c r="A26" s="128"/>
      <c r="B26" s="131"/>
      <c r="C26" s="132"/>
      <c r="D26" s="135"/>
      <c r="E26" s="135"/>
      <c r="F26" s="113"/>
      <c r="G26" s="113"/>
      <c r="H26" s="116"/>
      <c r="I26" s="118"/>
      <c r="J26" s="120"/>
      <c r="K26" s="123"/>
      <c r="L26" s="125"/>
    </row>
    <row r="27" spans="1:12" ht="20.25" hidden="1" customHeight="1">
      <c r="A27" s="93">
        <v>6</v>
      </c>
      <c r="B27" s="94"/>
      <c r="C27" s="95"/>
      <c r="D27" s="98"/>
      <c r="E27" s="99"/>
      <c r="F27" s="101"/>
      <c r="G27" s="101"/>
      <c r="H27" s="84">
        <f>F27-G27</f>
        <v>0</v>
      </c>
      <c r="I27" s="85">
        <f>ROUNDDOWN(H27*3/4,0)</f>
        <v>0</v>
      </c>
      <c r="J27" s="87">
        <v>1500000</v>
      </c>
      <c r="K27" s="85">
        <f>MIN(I27,J27)</f>
        <v>0</v>
      </c>
      <c r="L27" s="88"/>
    </row>
    <row r="28" spans="1:12" ht="20.25" hidden="1" customHeight="1">
      <c r="A28" s="93"/>
      <c r="B28" s="94"/>
      <c r="C28" s="95"/>
      <c r="D28" s="99"/>
      <c r="E28" s="99"/>
      <c r="F28" s="101"/>
      <c r="G28" s="101"/>
      <c r="H28" s="84"/>
      <c r="I28" s="85"/>
      <c r="J28" s="87"/>
      <c r="K28" s="85"/>
      <c r="L28" s="88"/>
    </row>
    <row r="29" spans="1:12" ht="20.25" hidden="1" customHeight="1">
      <c r="A29" s="93"/>
      <c r="B29" s="94"/>
      <c r="C29" s="95"/>
      <c r="D29" s="99"/>
      <c r="E29" s="99"/>
      <c r="F29" s="101"/>
      <c r="G29" s="101"/>
      <c r="H29" s="84"/>
      <c r="I29" s="85"/>
      <c r="J29" s="87"/>
      <c r="K29" s="85"/>
      <c r="L29" s="88"/>
    </row>
    <row r="30" spans="1:12" ht="20.25" hidden="1" customHeight="1">
      <c r="A30" s="93"/>
      <c r="B30" s="96"/>
      <c r="C30" s="97"/>
      <c r="D30" s="100"/>
      <c r="E30" s="100"/>
      <c r="F30" s="101"/>
      <c r="G30" s="101"/>
      <c r="H30" s="84"/>
      <c r="I30" s="86"/>
      <c r="J30" s="87"/>
      <c r="K30" s="85"/>
      <c r="L30" s="89"/>
    </row>
    <row r="31" spans="1:12" ht="20.25" hidden="1" customHeight="1">
      <c r="A31" s="107">
        <v>7</v>
      </c>
      <c r="B31" s="94"/>
      <c r="C31" s="95"/>
      <c r="D31" s="98"/>
      <c r="E31" s="99"/>
      <c r="F31" s="102"/>
      <c r="G31" s="102"/>
      <c r="H31" s="104">
        <f>F31-G31</f>
        <v>0</v>
      </c>
      <c r="I31" s="85">
        <f>ROUNDDOWN(H31*3/4,0)</f>
        <v>0</v>
      </c>
      <c r="J31" s="87">
        <v>1500000</v>
      </c>
      <c r="K31" s="111">
        <f>MIN(I31,J31)</f>
        <v>0</v>
      </c>
      <c r="L31" s="112"/>
    </row>
    <row r="32" spans="1:12" ht="20.25" hidden="1" customHeight="1">
      <c r="A32" s="93"/>
      <c r="B32" s="94"/>
      <c r="C32" s="95"/>
      <c r="D32" s="99"/>
      <c r="E32" s="99"/>
      <c r="F32" s="101"/>
      <c r="G32" s="101"/>
      <c r="H32" s="84"/>
      <c r="I32" s="85"/>
      <c r="J32" s="87"/>
      <c r="K32" s="85"/>
      <c r="L32" s="88"/>
    </row>
    <row r="33" spans="1:12" ht="20.25" hidden="1" customHeight="1">
      <c r="A33" s="93"/>
      <c r="B33" s="94"/>
      <c r="C33" s="95"/>
      <c r="D33" s="99"/>
      <c r="E33" s="99"/>
      <c r="F33" s="101"/>
      <c r="G33" s="101"/>
      <c r="H33" s="84"/>
      <c r="I33" s="85"/>
      <c r="J33" s="87"/>
      <c r="K33" s="85"/>
      <c r="L33" s="88"/>
    </row>
    <row r="34" spans="1:12" ht="20.25" hidden="1" customHeight="1">
      <c r="A34" s="108"/>
      <c r="B34" s="96"/>
      <c r="C34" s="97"/>
      <c r="D34" s="100"/>
      <c r="E34" s="100"/>
      <c r="F34" s="103"/>
      <c r="G34" s="103"/>
      <c r="H34" s="105"/>
      <c r="I34" s="86"/>
      <c r="J34" s="87"/>
      <c r="K34" s="86"/>
      <c r="L34" s="106"/>
    </row>
    <row r="35" spans="1:12" ht="20.25" hidden="1" customHeight="1">
      <c r="A35" s="107">
        <v>8</v>
      </c>
      <c r="B35" s="94"/>
      <c r="C35" s="95"/>
      <c r="D35" s="98"/>
      <c r="E35" s="99"/>
      <c r="F35" s="102"/>
      <c r="G35" s="102"/>
      <c r="H35" s="104">
        <f>F35-G35</f>
        <v>0</v>
      </c>
      <c r="I35" s="85">
        <f>ROUNDDOWN(H35*3/4,0)</f>
        <v>0</v>
      </c>
      <c r="J35" s="87">
        <v>1500000</v>
      </c>
      <c r="K35" s="102">
        <f>MIN(I35,J35)</f>
        <v>0</v>
      </c>
      <c r="L35" s="88"/>
    </row>
    <row r="36" spans="1:12" ht="20.25" hidden="1" customHeight="1">
      <c r="A36" s="93"/>
      <c r="B36" s="94"/>
      <c r="C36" s="95"/>
      <c r="D36" s="99"/>
      <c r="E36" s="99"/>
      <c r="F36" s="101"/>
      <c r="G36" s="101"/>
      <c r="H36" s="84"/>
      <c r="I36" s="85"/>
      <c r="J36" s="87"/>
      <c r="K36" s="101"/>
      <c r="L36" s="88"/>
    </row>
    <row r="37" spans="1:12" ht="20.25" hidden="1" customHeight="1">
      <c r="A37" s="93"/>
      <c r="B37" s="94"/>
      <c r="C37" s="95"/>
      <c r="D37" s="99"/>
      <c r="E37" s="99"/>
      <c r="F37" s="101"/>
      <c r="G37" s="101"/>
      <c r="H37" s="84"/>
      <c r="I37" s="85"/>
      <c r="J37" s="87"/>
      <c r="K37" s="101"/>
      <c r="L37" s="88"/>
    </row>
    <row r="38" spans="1:12" ht="20.25" hidden="1" customHeight="1">
      <c r="A38" s="108"/>
      <c r="B38" s="96"/>
      <c r="C38" s="97"/>
      <c r="D38" s="100"/>
      <c r="E38" s="100"/>
      <c r="F38" s="103"/>
      <c r="G38" s="103"/>
      <c r="H38" s="105"/>
      <c r="I38" s="86"/>
      <c r="J38" s="87"/>
      <c r="K38" s="103"/>
      <c r="L38" s="106"/>
    </row>
    <row r="39" spans="1:12" ht="20.25" hidden="1" customHeight="1">
      <c r="A39" s="107">
        <v>9</v>
      </c>
      <c r="B39" s="94"/>
      <c r="C39" s="95"/>
      <c r="D39" s="98"/>
      <c r="E39" s="99"/>
      <c r="F39" s="102"/>
      <c r="G39" s="102"/>
      <c r="H39" s="104">
        <f>F39-G39</f>
        <v>0</v>
      </c>
      <c r="I39" s="85">
        <f>ROUNDDOWN(H39*3/4,0)</f>
        <v>0</v>
      </c>
      <c r="J39" s="87">
        <v>1500000</v>
      </c>
      <c r="K39" s="102">
        <f>MIN(I39,J39)</f>
        <v>0</v>
      </c>
      <c r="L39" s="88"/>
    </row>
    <row r="40" spans="1:12" ht="20.25" hidden="1" customHeight="1">
      <c r="A40" s="93"/>
      <c r="B40" s="94"/>
      <c r="C40" s="95"/>
      <c r="D40" s="99"/>
      <c r="E40" s="99"/>
      <c r="F40" s="101"/>
      <c r="G40" s="101"/>
      <c r="H40" s="84"/>
      <c r="I40" s="85"/>
      <c r="J40" s="87"/>
      <c r="K40" s="101"/>
      <c r="L40" s="88"/>
    </row>
    <row r="41" spans="1:12" ht="20.25" hidden="1" customHeight="1">
      <c r="A41" s="93"/>
      <c r="B41" s="94"/>
      <c r="C41" s="95"/>
      <c r="D41" s="99"/>
      <c r="E41" s="99"/>
      <c r="F41" s="101"/>
      <c r="G41" s="101"/>
      <c r="H41" s="84"/>
      <c r="I41" s="85"/>
      <c r="J41" s="87"/>
      <c r="K41" s="101"/>
      <c r="L41" s="88"/>
    </row>
    <row r="42" spans="1:12" ht="20.25" hidden="1" customHeight="1">
      <c r="A42" s="108"/>
      <c r="B42" s="96"/>
      <c r="C42" s="97"/>
      <c r="D42" s="100"/>
      <c r="E42" s="100"/>
      <c r="F42" s="103"/>
      <c r="G42" s="103"/>
      <c r="H42" s="105"/>
      <c r="I42" s="86"/>
      <c r="J42" s="87"/>
      <c r="K42" s="103"/>
      <c r="L42" s="106"/>
    </row>
    <row r="43" spans="1:12" ht="20.25" hidden="1" customHeight="1">
      <c r="A43" s="93">
        <v>10</v>
      </c>
      <c r="B43" s="94"/>
      <c r="C43" s="95"/>
      <c r="D43" s="98"/>
      <c r="E43" s="99"/>
      <c r="F43" s="101"/>
      <c r="G43" s="101"/>
      <c r="H43" s="84">
        <f>F43-G43</f>
        <v>0</v>
      </c>
      <c r="I43" s="85">
        <f>ROUNDDOWN(H43*3/4,0)</f>
        <v>0</v>
      </c>
      <c r="J43" s="87">
        <v>1500000</v>
      </c>
      <c r="K43" s="85">
        <f>MIN(I43,J43)</f>
        <v>0</v>
      </c>
      <c r="L43" s="88"/>
    </row>
    <row r="44" spans="1:12" ht="20.25" hidden="1" customHeight="1">
      <c r="A44" s="93"/>
      <c r="B44" s="94"/>
      <c r="C44" s="95"/>
      <c r="D44" s="99"/>
      <c r="E44" s="99"/>
      <c r="F44" s="101"/>
      <c r="G44" s="101"/>
      <c r="H44" s="84"/>
      <c r="I44" s="85"/>
      <c r="J44" s="87"/>
      <c r="K44" s="85"/>
      <c r="L44" s="88"/>
    </row>
    <row r="45" spans="1:12" ht="20.25" hidden="1" customHeight="1">
      <c r="A45" s="93"/>
      <c r="B45" s="94"/>
      <c r="C45" s="95"/>
      <c r="D45" s="99"/>
      <c r="E45" s="99"/>
      <c r="F45" s="101"/>
      <c r="G45" s="101"/>
      <c r="H45" s="84"/>
      <c r="I45" s="85"/>
      <c r="J45" s="87"/>
      <c r="K45" s="85"/>
      <c r="L45" s="88"/>
    </row>
    <row r="46" spans="1:12" ht="20.25" hidden="1" customHeight="1">
      <c r="A46" s="93"/>
      <c r="B46" s="96"/>
      <c r="C46" s="97"/>
      <c r="D46" s="100"/>
      <c r="E46" s="100"/>
      <c r="F46" s="101"/>
      <c r="G46" s="101"/>
      <c r="H46" s="84"/>
      <c r="I46" s="86"/>
      <c r="J46" s="87"/>
      <c r="K46" s="85"/>
      <c r="L46" s="106"/>
    </row>
    <row r="47" spans="1:12" ht="20.25" hidden="1" customHeight="1">
      <c r="A47" s="107">
        <v>11</v>
      </c>
      <c r="B47" s="109"/>
      <c r="C47" s="110"/>
      <c r="D47" s="98"/>
      <c r="E47" s="98"/>
      <c r="F47" s="102"/>
      <c r="G47" s="102"/>
      <c r="H47" s="104">
        <f>F47-G47</f>
        <v>0</v>
      </c>
      <c r="I47" s="85">
        <f>ROUNDDOWN(H47*3/4,0)</f>
        <v>0</v>
      </c>
      <c r="J47" s="87">
        <v>1500000</v>
      </c>
      <c r="K47" s="102">
        <f>MIN(I47,J47)</f>
        <v>0</v>
      </c>
      <c r="L47" s="88"/>
    </row>
    <row r="48" spans="1:12" ht="20.25" hidden="1" customHeight="1">
      <c r="A48" s="93"/>
      <c r="B48" s="94"/>
      <c r="C48" s="95"/>
      <c r="D48" s="99"/>
      <c r="E48" s="99"/>
      <c r="F48" s="101"/>
      <c r="G48" s="101"/>
      <c r="H48" s="84"/>
      <c r="I48" s="85"/>
      <c r="J48" s="87"/>
      <c r="K48" s="101"/>
      <c r="L48" s="88"/>
    </row>
    <row r="49" spans="1:12" ht="20.25" hidden="1" customHeight="1">
      <c r="A49" s="93"/>
      <c r="B49" s="94"/>
      <c r="C49" s="95"/>
      <c r="D49" s="99"/>
      <c r="E49" s="99"/>
      <c r="F49" s="101"/>
      <c r="G49" s="101"/>
      <c r="H49" s="84"/>
      <c r="I49" s="85"/>
      <c r="J49" s="87"/>
      <c r="K49" s="101"/>
      <c r="L49" s="88"/>
    </row>
    <row r="50" spans="1:12" ht="20.25" hidden="1" customHeight="1">
      <c r="A50" s="108"/>
      <c r="B50" s="96"/>
      <c r="C50" s="97"/>
      <c r="D50" s="100"/>
      <c r="E50" s="100"/>
      <c r="F50" s="103"/>
      <c r="G50" s="103"/>
      <c r="H50" s="105"/>
      <c r="I50" s="86"/>
      <c r="J50" s="87"/>
      <c r="K50" s="103"/>
      <c r="L50" s="106"/>
    </row>
    <row r="51" spans="1:12" ht="20.25" hidden="1" customHeight="1">
      <c r="A51" s="107">
        <v>12</v>
      </c>
      <c r="B51" s="94"/>
      <c r="C51" s="95"/>
      <c r="D51" s="98"/>
      <c r="E51" s="99"/>
      <c r="F51" s="101"/>
      <c r="G51" s="101"/>
      <c r="H51" s="84">
        <f>F51-G51</f>
        <v>0</v>
      </c>
      <c r="I51" s="85">
        <f>ROUNDDOWN(H51*3/4,0)</f>
        <v>0</v>
      </c>
      <c r="J51" s="87">
        <v>1500000</v>
      </c>
      <c r="K51" s="85">
        <f>MIN(I51,J51)</f>
        <v>0</v>
      </c>
      <c r="L51" s="88"/>
    </row>
    <row r="52" spans="1:12" ht="20.25" hidden="1" customHeight="1">
      <c r="A52" s="93"/>
      <c r="B52" s="94"/>
      <c r="C52" s="95"/>
      <c r="D52" s="99"/>
      <c r="E52" s="99"/>
      <c r="F52" s="101"/>
      <c r="G52" s="101"/>
      <c r="H52" s="84"/>
      <c r="I52" s="85"/>
      <c r="J52" s="87"/>
      <c r="K52" s="85"/>
      <c r="L52" s="88"/>
    </row>
    <row r="53" spans="1:12" ht="20.25" hidden="1" customHeight="1">
      <c r="A53" s="93"/>
      <c r="B53" s="94"/>
      <c r="C53" s="95"/>
      <c r="D53" s="99"/>
      <c r="E53" s="99"/>
      <c r="F53" s="101"/>
      <c r="G53" s="101"/>
      <c r="H53" s="84"/>
      <c r="I53" s="85"/>
      <c r="J53" s="87"/>
      <c r="K53" s="85"/>
      <c r="L53" s="88"/>
    </row>
    <row r="54" spans="1:12" ht="20.25" hidden="1" customHeight="1">
      <c r="A54" s="108"/>
      <c r="B54" s="96"/>
      <c r="C54" s="97"/>
      <c r="D54" s="100"/>
      <c r="E54" s="100"/>
      <c r="F54" s="101"/>
      <c r="G54" s="101"/>
      <c r="H54" s="84"/>
      <c r="I54" s="86"/>
      <c r="J54" s="87"/>
      <c r="K54" s="85"/>
      <c r="L54" s="106"/>
    </row>
    <row r="55" spans="1:12" ht="20.25" hidden="1" customHeight="1">
      <c r="A55" s="107">
        <v>13</v>
      </c>
      <c r="B55" s="94"/>
      <c r="C55" s="95"/>
      <c r="D55" s="98"/>
      <c r="E55" s="99"/>
      <c r="F55" s="102"/>
      <c r="G55" s="102"/>
      <c r="H55" s="104">
        <f>F55-G55</f>
        <v>0</v>
      </c>
      <c r="I55" s="85">
        <f>ROUNDDOWN(H55*3/4,0)</f>
        <v>0</v>
      </c>
      <c r="J55" s="87">
        <v>1500000</v>
      </c>
      <c r="K55" s="102">
        <f>MIN(I55,J55)</f>
        <v>0</v>
      </c>
      <c r="L55" s="88"/>
    </row>
    <row r="56" spans="1:12" ht="20.25" hidden="1" customHeight="1">
      <c r="A56" s="93"/>
      <c r="B56" s="94"/>
      <c r="C56" s="95"/>
      <c r="D56" s="99"/>
      <c r="E56" s="99"/>
      <c r="F56" s="101"/>
      <c r="G56" s="101"/>
      <c r="H56" s="84"/>
      <c r="I56" s="85"/>
      <c r="J56" s="87"/>
      <c r="K56" s="101"/>
      <c r="L56" s="88"/>
    </row>
    <row r="57" spans="1:12" ht="20.25" hidden="1" customHeight="1">
      <c r="A57" s="93"/>
      <c r="B57" s="94"/>
      <c r="C57" s="95"/>
      <c r="D57" s="99"/>
      <c r="E57" s="99"/>
      <c r="F57" s="101"/>
      <c r="G57" s="101"/>
      <c r="H57" s="84"/>
      <c r="I57" s="85"/>
      <c r="J57" s="87"/>
      <c r="K57" s="101"/>
      <c r="L57" s="88"/>
    </row>
    <row r="58" spans="1:12" ht="20.25" hidden="1" customHeight="1">
      <c r="A58" s="108"/>
      <c r="B58" s="96"/>
      <c r="C58" s="97"/>
      <c r="D58" s="100"/>
      <c r="E58" s="100"/>
      <c r="F58" s="103"/>
      <c r="G58" s="103"/>
      <c r="H58" s="105"/>
      <c r="I58" s="86"/>
      <c r="J58" s="87"/>
      <c r="K58" s="103"/>
      <c r="L58" s="106"/>
    </row>
    <row r="59" spans="1:12" ht="20.25" hidden="1" customHeight="1">
      <c r="A59" s="107">
        <v>14</v>
      </c>
      <c r="B59" s="94"/>
      <c r="C59" s="95"/>
      <c r="D59" s="98"/>
      <c r="E59" s="99"/>
      <c r="F59" s="102"/>
      <c r="G59" s="102"/>
      <c r="H59" s="104">
        <f>F59-G59</f>
        <v>0</v>
      </c>
      <c r="I59" s="85">
        <f>ROUNDDOWN(H59*3/4,0)</f>
        <v>0</v>
      </c>
      <c r="J59" s="87">
        <v>1500000</v>
      </c>
      <c r="K59" s="102">
        <f>MIN(I59,J59)</f>
        <v>0</v>
      </c>
      <c r="L59" s="88"/>
    </row>
    <row r="60" spans="1:12" ht="20.25" hidden="1" customHeight="1">
      <c r="A60" s="93"/>
      <c r="B60" s="94"/>
      <c r="C60" s="95"/>
      <c r="D60" s="99"/>
      <c r="E60" s="99"/>
      <c r="F60" s="101"/>
      <c r="G60" s="101"/>
      <c r="H60" s="84"/>
      <c r="I60" s="85"/>
      <c r="J60" s="87"/>
      <c r="K60" s="101"/>
      <c r="L60" s="88"/>
    </row>
    <row r="61" spans="1:12" ht="20.25" hidden="1" customHeight="1">
      <c r="A61" s="93"/>
      <c r="B61" s="94"/>
      <c r="C61" s="95"/>
      <c r="D61" s="99"/>
      <c r="E61" s="99"/>
      <c r="F61" s="101"/>
      <c r="G61" s="101"/>
      <c r="H61" s="84"/>
      <c r="I61" s="85"/>
      <c r="J61" s="87"/>
      <c r="K61" s="101"/>
      <c r="L61" s="88"/>
    </row>
    <row r="62" spans="1:12" ht="20.25" hidden="1" customHeight="1">
      <c r="A62" s="108"/>
      <c r="B62" s="96"/>
      <c r="C62" s="97"/>
      <c r="D62" s="100"/>
      <c r="E62" s="100"/>
      <c r="F62" s="103"/>
      <c r="G62" s="103"/>
      <c r="H62" s="105"/>
      <c r="I62" s="86"/>
      <c r="J62" s="87"/>
      <c r="K62" s="103"/>
      <c r="L62" s="106"/>
    </row>
    <row r="63" spans="1:12" ht="20.25" hidden="1" customHeight="1">
      <c r="A63" s="93">
        <v>15</v>
      </c>
      <c r="B63" s="94"/>
      <c r="C63" s="95"/>
      <c r="D63" s="98"/>
      <c r="E63" s="99"/>
      <c r="F63" s="101"/>
      <c r="G63" s="101"/>
      <c r="H63" s="84">
        <f>F63-G63</f>
        <v>0</v>
      </c>
      <c r="I63" s="85">
        <f>ROUNDDOWN(H63*3/4,0)</f>
        <v>0</v>
      </c>
      <c r="J63" s="87">
        <v>1500000</v>
      </c>
      <c r="K63" s="85">
        <f>MIN(I63,J63)</f>
        <v>0</v>
      </c>
      <c r="L63" s="88"/>
    </row>
    <row r="64" spans="1:12" ht="20.25" hidden="1" customHeight="1">
      <c r="A64" s="93"/>
      <c r="B64" s="94"/>
      <c r="C64" s="95"/>
      <c r="D64" s="99"/>
      <c r="E64" s="99"/>
      <c r="F64" s="101"/>
      <c r="G64" s="101"/>
      <c r="H64" s="84"/>
      <c r="I64" s="85"/>
      <c r="J64" s="87"/>
      <c r="K64" s="85"/>
      <c r="L64" s="88"/>
    </row>
    <row r="65" spans="1:12" ht="20.25" hidden="1" customHeight="1">
      <c r="A65" s="93"/>
      <c r="B65" s="94"/>
      <c r="C65" s="95"/>
      <c r="D65" s="99"/>
      <c r="E65" s="99"/>
      <c r="F65" s="101"/>
      <c r="G65" s="101"/>
      <c r="H65" s="84"/>
      <c r="I65" s="85"/>
      <c r="J65" s="87"/>
      <c r="K65" s="85"/>
      <c r="L65" s="88"/>
    </row>
    <row r="66" spans="1:12" ht="20.25" hidden="1" customHeight="1">
      <c r="A66" s="93"/>
      <c r="B66" s="96"/>
      <c r="C66" s="97"/>
      <c r="D66" s="100"/>
      <c r="E66" s="100"/>
      <c r="F66" s="101"/>
      <c r="G66" s="101"/>
      <c r="H66" s="84"/>
      <c r="I66" s="86"/>
      <c r="J66" s="87"/>
      <c r="K66" s="85"/>
      <c r="L66" s="106"/>
    </row>
    <row r="67" spans="1:12" ht="20.25" hidden="1" customHeight="1">
      <c r="A67" s="107">
        <v>16</v>
      </c>
      <c r="B67" s="109"/>
      <c r="C67" s="110"/>
      <c r="D67" s="98"/>
      <c r="E67" s="98"/>
      <c r="F67" s="102"/>
      <c r="G67" s="102"/>
      <c r="H67" s="104">
        <f>F67-G67</f>
        <v>0</v>
      </c>
      <c r="I67" s="85">
        <f>ROUNDDOWN(H67*3/4,0)</f>
        <v>0</v>
      </c>
      <c r="J67" s="87">
        <v>1500000</v>
      </c>
      <c r="K67" s="102">
        <f>MIN(I67,J67)</f>
        <v>0</v>
      </c>
      <c r="L67" s="88"/>
    </row>
    <row r="68" spans="1:12" ht="20.25" hidden="1" customHeight="1">
      <c r="A68" s="93"/>
      <c r="B68" s="94"/>
      <c r="C68" s="95"/>
      <c r="D68" s="99"/>
      <c r="E68" s="99"/>
      <c r="F68" s="101"/>
      <c r="G68" s="101"/>
      <c r="H68" s="84"/>
      <c r="I68" s="85"/>
      <c r="J68" s="87"/>
      <c r="K68" s="101"/>
      <c r="L68" s="88"/>
    </row>
    <row r="69" spans="1:12" ht="20.25" hidden="1" customHeight="1">
      <c r="A69" s="93"/>
      <c r="B69" s="94"/>
      <c r="C69" s="95"/>
      <c r="D69" s="99"/>
      <c r="E69" s="99"/>
      <c r="F69" s="101"/>
      <c r="G69" s="101"/>
      <c r="H69" s="84"/>
      <c r="I69" s="85"/>
      <c r="J69" s="87"/>
      <c r="K69" s="101"/>
      <c r="L69" s="88"/>
    </row>
    <row r="70" spans="1:12" ht="20.25" hidden="1" customHeight="1">
      <c r="A70" s="108"/>
      <c r="B70" s="96"/>
      <c r="C70" s="97"/>
      <c r="D70" s="100"/>
      <c r="E70" s="100"/>
      <c r="F70" s="103"/>
      <c r="G70" s="103"/>
      <c r="H70" s="105"/>
      <c r="I70" s="86"/>
      <c r="J70" s="87"/>
      <c r="K70" s="103"/>
      <c r="L70" s="106"/>
    </row>
    <row r="71" spans="1:12" ht="20.25" hidden="1" customHeight="1">
      <c r="A71" s="107">
        <v>17</v>
      </c>
      <c r="B71" s="94"/>
      <c r="C71" s="95"/>
      <c r="D71" s="98"/>
      <c r="E71" s="99"/>
      <c r="F71" s="101"/>
      <c r="G71" s="101"/>
      <c r="H71" s="84">
        <f>F71-G71</f>
        <v>0</v>
      </c>
      <c r="I71" s="85">
        <f>ROUNDDOWN(H71*3/4,0)</f>
        <v>0</v>
      </c>
      <c r="J71" s="87">
        <v>1500000</v>
      </c>
      <c r="K71" s="85">
        <f>MIN(I71,J71)</f>
        <v>0</v>
      </c>
      <c r="L71" s="88"/>
    </row>
    <row r="72" spans="1:12" ht="20.25" hidden="1" customHeight="1">
      <c r="A72" s="93"/>
      <c r="B72" s="94"/>
      <c r="C72" s="95"/>
      <c r="D72" s="99"/>
      <c r="E72" s="99"/>
      <c r="F72" s="101"/>
      <c r="G72" s="101"/>
      <c r="H72" s="84"/>
      <c r="I72" s="85"/>
      <c r="J72" s="87"/>
      <c r="K72" s="85"/>
      <c r="L72" s="88"/>
    </row>
    <row r="73" spans="1:12" ht="20.25" hidden="1" customHeight="1">
      <c r="A73" s="93"/>
      <c r="B73" s="94"/>
      <c r="C73" s="95"/>
      <c r="D73" s="99"/>
      <c r="E73" s="99"/>
      <c r="F73" s="101"/>
      <c r="G73" s="101"/>
      <c r="H73" s="84"/>
      <c r="I73" s="85"/>
      <c r="J73" s="87"/>
      <c r="K73" s="85"/>
      <c r="L73" s="88"/>
    </row>
    <row r="74" spans="1:12" ht="20.25" hidden="1" customHeight="1">
      <c r="A74" s="108"/>
      <c r="B74" s="96"/>
      <c r="C74" s="97"/>
      <c r="D74" s="100"/>
      <c r="E74" s="100"/>
      <c r="F74" s="101"/>
      <c r="G74" s="101"/>
      <c r="H74" s="84"/>
      <c r="I74" s="86"/>
      <c r="J74" s="87"/>
      <c r="K74" s="85"/>
      <c r="L74" s="106"/>
    </row>
    <row r="75" spans="1:12" ht="20.25" hidden="1" customHeight="1">
      <c r="A75" s="107">
        <v>18</v>
      </c>
      <c r="B75" s="94"/>
      <c r="C75" s="95"/>
      <c r="D75" s="98"/>
      <c r="E75" s="99"/>
      <c r="F75" s="102"/>
      <c r="G75" s="102"/>
      <c r="H75" s="104">
        <f>F75-G75</f>
        <v>0</v>
      </c>
      <c r="I75" s="85">
        <f>ROUNDDOWN(H75*3/4,0)</f>
        <v>0</v>
      </c>
      <c r="J75" s="87">
        <v>1500000</v>
      </c>
      <c r="K75" s="102">
        <f>MIN(I75,J75)</f>
        <v>0</v>
      </c>
      <c r="L75" s="88"/>
    </row>
    <row r="76" spans="1:12" ht="20.25" hidden="1" customHeight="1">
      <c r="A76" s="93"/>
      <c r="B76" s="94"/>
      <c r="C76" s="95"/>
      <c r="D76" s="99"/>
      <c r="E76" s="99"/>
      <c r="F76" s="101"/>
      <c r="G76" s="101"/>
      <c r="H76" s="84"/>
      <c r="I76" s="85"/>
      <c r="J76" s="87"/>
      <c r="K76" s="101"/>
      <c r="L76" s="88"/>
    </row>
    <row r="77" spans="1:12" ht="20.25" hidden="1" customHeight="1">
      <c r="A77" s="93"/>
      <c r="B77" s="94"/>
      <c r="C77" s="95"/>
      <c r="D77" s="99"/>
      <c r="E77" s="99"/>
      <c r="F77" s="101"/>
      <c r="G77" s="101"/>
      <c r="H77" s="84"/>
      <c r="I77" s="85"/>
      <c r="J77" s="87"/>
      <c r="K77" s="101"/>
      <c r="L77" s="88"/>
    </row>
    <row r="78" spans="1:12" ht="20.25" hidden="1" customHeight="1">
      <c r="A78" s="108"/>
      <c r="B78" s="96"/>
      <c r="C78" s="97"/>
      <c r="D78" s="100"/>
      <c r="E78" s="100"/>
      <c r="F78" s="103"/>
      <c r="G78" s="103"/>
      <c r="H78" s="105"/>
      <c r="I78" s="86"/>
      <c r="J78" s="87"/>
      <c r="K78" s="103"/>
      <c r="L78" s="106"/>
    </row>
    <row r="79" spans="1:12" ht="20.25" hidden="1" customHeight="1">
      <c r="A79" s="107">
        <v>19</v>
      </c>
      <c r="B79" s="94"/>
      <c r="C79" s="95"/>
      <c r="D79" s="98"/>
      <c r="E79" s="99"/>
      <c r="F79" s="102"/>
      <c r="G79" s="102"/>
      <c r="H79" s="104">
        <f>F79-G79</f>
        <v>0</v>
      </c>
      <c r="I79" s="85">
        <f>ROUNDDOWN(H79*3/4,0)</f>
        <v>0</v>
      </c>
      <c r="J79" s="87">
        <v>1500000</v>
      </c>
      <c r="K79" s="102">
        <f>MIN(I79,J79)</f>
        <v>0</v>
      </c>
      <c r="L79" s="88"/>
    </row>
    <row r="80" spans="1:12" ht="20.25" hidden="1" customHeight="1">
      <c r="A80" s="93"/>
      <c r="B80" s="94"/>
      <c r="C80" s="95"/>
      <c r="D80" s="99"/>
      <c r="E80" s="99"/>
      <c r="F80" s="101"/>
      <c r="G80" s="101"/>
      <c r="H80" s="84"/>
      <c r="I80" s="85"/>
      <c r="J80" s="87"/>
      <c r="K80" s="101"/>
      <c r="L80" s="88"/>
    </row>
    <row r="81" spans="1:12" ht="20.25" hidden="1" customHeight="1">
      <c r="A81" s="93"/>
      <c r="B81" s="94"/>
      <c r="C81" s="95"/>
      <c r="D81" s="99"/>
      <c r="E81" s="99"/>
      <c r="F81" s="101"/>
      <c r="G81" s="101"/>
      <c r="H81" s="84"/>
      <c r="I81" s="85"/>
      <c r="J81" s="87"/>
      <c r="K81" s="101"/>
      <c r="L81" s="88"/>
    </row>
    <row r="82" spans="1:12" ht="20.25" hidden="1" customHeight="1">
      <c r="A82" s="108"/>
      <c r="B82" s="96"/>
      <c r="C82" s="97"/>
      <c r="D82" s="100"/>
      <c r="E82" s="100"/>
      <c r="F82" s="103"/>
      <c r="G82" s="103"/>
      <c r="H82" s="105"/>
      <c r="I82" s="86"/>
      <c r="J82" s="87"/>
      <c r="K82" s="103"/>
      <c r="L82" s="106"/>
    </row>
    <row r="83" spans="1:12" ht="20.25" hidden="1" customHeight="1">
      <c r="A83" s="93">
        <v>20</v>
      </c>
      <c r="B83" s="94"/>
      <c r="C83" s="95"/>
      <c r="D83" s="98"/>
      <c r="E83" s="99"/>
      <c r="F83" s="101"/>
      <c r="G83" s="101"/>
      <c r="H83" s="84">
        <f>F83-G83</f>
        <v>0</v>
      </c>
      <c r="I83" s="85">
        <f>ROUNDDOWN(H83*3/4,0)</f>
        <v>0</v>
      </c>
      <c r="J83" s="87">
        <v>1500000</v>
      </c>
      <c r="K83" s="85">
        <f>MIN(I83,J83)</f>
        <v>0</v>
      </c>
      <c r="L83" s="88"/>
    </row>
    <row r="84" spans="1:12" ht="20.25" hidden="1" customHeight="1">
      <c r="A84" s="93"/>
      <c r="B84" s="94"/>
      <c r="C84" s="95"/>
      <c r="D84" s="99"/>
      <c r="E84" s="99"/>
      <c r="F84" s="101"/>
      <c r="G84" s="101"/>
      <c r="H84" s="84"/>
      <c r="I84" s="85"/>
      <c r="J84" s="87"/>
      <c r="K84" s="85"/>
      <c r="L84" s="88"/>
    </row>
    <row r="85" spans="1:12" ht="20.25" hidden="1" customHeight="1">
      <c r="A85" s="93"/>
      <c r="B85" s="94"/>
      <c r="C85" s="95"/>
      <c r="D85" s="99"/>
      <c r="E85" s="99"/>
      <c r="F85" s="101"/>
      <c r="G85" s="101"/>
      <c r="H85" s="84"/>
      <c r="I85" s="85"/>
      <c r="J85" s="87"/>
      <c r="K85" s="85"/>
      <c r="L85" s="88"/>
    </row>
    <row r="86" spans="1:12" ht="20.25" hidden="1" customHeight="1">
      <c r="A86" s="93"/>
      <c r="B86" s="96"/>
      <c r="C86" s="97"/>
      <c r="D86" s="100"/>
      <c r="E86" s="100"/>
      <c r="F86" s="101"/>
      <c r="G86" s="101"/>
      <c r="H86" s="84"/>
      <c r="I86" s="86"/>
      <c r="J86" s="87"/>
      <c r="K86" s="85"/>
      <c r="L86" s="106"/>
    </row>
    <row r="87" spans="1:12" ht="20.25" hidden="1" customHeight="1">
      <c r="A87" s="107">
        <v>21</v>
      </c>
      <c r="B87" s="109"/>
      <c r="C87" s="110"/>
      <c r="D87" s="98"/>
      <c r="E87" s="98"/>
      <c r="F87" s="102"/>
      <c r="G87" s="102"/>
      <c r="H87" s="104">
        <f>F87-G87</f>
        <v>0</v>
      </c>
      <c r="I87" s="85">
        <f>ROUNDDOWN(H87*3/4,0)</f>
        <v>0</v>
      </c>
      <c r="J87" s="87">
        <v>1500000</v>
      </c>
      <c r="K87" s="102">
        <f>MIN(I87,J87)</f>
        <v>0</v>
      </c>
      <c r="L87" s="88"/>
    </row>
    <row r="88" spans="1:12" ht="20.25" hidden="1" customHeight="1">
      <c r="A88" s="93"/>
      <c r="B88" s="94"/>
      <c r="C88" s="95"/>
      <c r="D88" s="99"/>
      <c r="E88" s="99"/>
      <c r="F88" s="101"/>
      <c r="G88" s="101"/>
      <c r="H88" s="84"/>
      <c r="I88" s="85"/>
      <c r="J88" s="87"/>
      <c r="K88" s="101"/>
      <c r="L88" s="88"/>
    </row>
    <row r="89" spans="1:12" ht="20.25" hidden="1" customHeight="1">
      <c r="A89" s="93"/>
      <c r="B89" s="94"/>
      <c r="C89" s="95"/>
      <c r="D89" s="99"/>
      <c r="E89" s="99"/>
      <c r="F89" s="101"/>
      <c r="G89" s="101"/>
      <c r="H89" s="84"/>
      <c r="I89" s="85"/>
      <c r="J89" s="87"/>
      <c r="K89" s="101"/>
      <c r="L89" s="88"/>
    </row>
    <row r="90" spans="1:12" ht="20.25" hidden="1" customHeight="1">
      <c r="A90" s="108"/>
      <c r="B90" s="96"/>
      <c r="C90" s="97"/>
      <c r="D90" s="100"/>
      <c r="E90" s="100"/>
      <c r="F90" s="103"/>
      <c r="G90" s="103"/>
      <c r="H90" s="105"/>
      <c r="I90" s="86"/>
      <c r="J90" s="87"/>
      <c r="K90" s="103"/>
      <c r="L90" s="106"/>
    </row>
    <row r="91" spans="1:12" ht="20.25" hidden="1" customHeight="1">
      <c r="A91" s="107">
        <v>22</v>
      </c>
      <c r="B91" s="94"/>
      <c r="C91" s="95"/>
      <c r="D91" s="98"/>
      <c r="E91" s="99"/>
      <c r="F91" s="101"/>
      <c r="G91" s="101"/>
      <c r="H91" s="84">
        <f>F91-G91</f>
        <v>0</v>
      </c>
      <c r="I91" s="85">
        <f>ROUNDDOWN(H91*3/4,0)</f>
        <v>0</v>
      </c>
      <c r="J91" s="87">
        <v>1500000</v>
      </c>
      <c r="K91" s="85">
        <f>MIN(I91,J91)</f>
        <v>0</v>
      </c>
      <c r="L91" s="88"/>
    </row>
    <row r="92" spans="1:12" ht="20.25" hidden="1" customHeight="1">
      <c r="A92" s="93"/>
      <c r="B92" s="94"/>
      <c r="C92" s="95"/>
      <c r="D92" s="99"/>
      <c r="E92" s="99"/>
      <c r="F92" s="101"/>
      <c r="G92" s="101"/>
      <c r="H92" s="84"/>
      <c r="I92" s="85"/>
      <c r="J92" s="87"/>
      <c r="K92" s="85"/>
      <c r="L92" s="88"/>
    </row>
    <row r="93" spans="1:12" ht="20.25" hidden="1" customHeight="1">
      <c r="A93" s="93"/>
      <c r="B93" s="94"/>
      <c r="C93" s="95"/>
      <c r="D93" s="99"/>
      <c r="E93" s="99"/>
      <c r="F93" s="101"/>
      <c r="G93" s="101"/>
      <c r="H93" s="84"/>
      <c r="I93" s="85"/>
      <c r="J93" s="87"/>
      <c r="K93" s="85"/>
      <c r="L93" s="88"/>
    </row>
    <row r="94" spans="1:12" ht="20.25" hidden="1" customHeight="1">
      <c r="A94" s="108"/>
      <c r="B94" s="96"/>
      <c r="C94" s="97"/>
      <c r="D94" s="100"/>
      <c r="E94" s="100"/>
      <c r="F94" s="101"/>
      <c r="G94" s="101"/>
      <c r="H94" s="84"/>
      <c r="I94" s="86"/>
      <c r="J94" s="87"/>
      <c r="K94" s="85"/>
      <c r="L94" s="106"/>
    </row>
    <row r="95" spans="1:12" ht="20.25" hidden="1" customHeight="1">
      <c r="A95" s="107">
        <v>23</v>
      </c>
      <c r="B95" s="94"/>
      <c r="C95" s="95"/>
      <c r="D95" s="98"/>
      <c r="E95" s="99"/>
      <c r="F95" s="102"/>
      <c r="G95" s="102"/>
      <c r="H95" s="104">
        <f>F95-G95</f>
        <v>0</v>
      </c>
      <c r="I95" s="85">
        <f>ROUNDDOWN(H95*3/4,0)</f>
        <v>0</v>
      </c>
      <c r="J95" s="87">
        <v>1500000</v>
      </c>
      <c r="K95" s="102">
        <f>MIN(I95,J95)</f>
        <v>0</v>
      </c>
      <c r="L95" s="88"/>
    </row>
    <row r="96" spans="1:12" ht="20.25" hidden="1" customHeight="1">
      <c r="A96" s="93"/>
      <c r="B96" s="94"/>
      <c r="C96" s="95"/>
      <c r="D96" s="99"/>
      <c r="E96" s="99"/>
      <c r="F96" s="101"/>
      <c r="G96" s="101"/>
      <c r="H96" s="84"/>
      <c r="I96" s="85"/>
      <c r="J96" s="87"/>
      <c r="K96" s="101"/>
      <c r="L96" s="88"/>
    </row>
    <row r="97" spans="1:12" ht="20.25" hidden="1" customHeight="1">
      <c r="A97" s="93"/>
      <c r="B97" s="94"/>
      <c r="C97" s="95"/>
      <c r="D97" s="99"/>
      <c r="E97" s="99"/>
      <c r="F97" s="101"/>
      <c r="G97" s="101"/>
      <c r="H97" s="84"/>
      <c r="I97" s="85"/>
      <c r="J97" s="87"/>
      <c r="K97" s="101"/>
      <c r="L97" s="88"/>
    </row>
    <row r="98" spans="1:12" ht="20.25" hidden="1" customHeight="1">
      <c r="A98" s="108"/>
      <c r="B98" s="96"/>
      <c r="C98" s="97"/>
      <c r="D98" s="100"/>
      <c r="E98" s="100"/>
      <c r="F98" s="103"/>
      <c r="G98" s="103"/>
      <c r="H98" s="105"/>
      <c r="I98" s="86"/>
      <c r="J98" s="87"/>
      <c r="K98" s="103"/>
      <c r="L98" s="106"/>
    </row>
    <row r="99" spans="1:12" ht="20.25" hidden="1" customHeight="1">
      <c r="A99" s="107">
        <v>24</v>
      </c>
      <c r="B99" s="94"/>
      <c r="C99" s="95"/>
      <c r="D99" s="98"/>
      <c r="E99" s="99"/>
      <c r="F99" s="102"/>
      <c r="G99" s="102"/>
      <c r="H99" s="104">
        <f>F99-G99</f>
        <v>0</v>
      </c>
      <c r="I99" s="85">
        <f>ROUNDDOWN(H99*3/4,0)</f>
        <v>0</v>
      </c>
      <c r="J99" s="87">
        <v>1500000</v>
      </c>
      <c r="K99" s="102">
        <f>MIN(I99,J99)</f>
        <v>0</v>
      </c>
      <c r="L99" s="88"/>
    </row>
    <row r="100" spans="1:12" ht="20.25" hidden="1" customHeight="1">
      <c r="A100" s="93"/>
      <c r="B100" s="94"/>
      <c r="C100" s="95"/>
      <c r="D100" s="99"/>
      <c r="E100" s="99"/>
      <c r="F100" s="101"/>
      <c r="G100" s="101"/>
      <c r="H100" s="84"/>
      <c r="I100" s="85"/>
      <c r="J100" s="87"/>
      <c r="K100" s="101"/>
      <c r="L100" s="88"/>
    </row>
    <row r="101" spans="1:12" ht="20.25" hidden="1" customHeight="1">
      <c r="A101" s="93"/>
      <c r="B101" s="94"/>
      <c r="C101" s="95"/>
      <c r="D101" s="99"/>
      <c r="E101" s="99"/>
      <c r="F101" s="101"/>
      <c r="G101" s="101"/>
      <c r="H101" s="84"/>
      <c r="I101" s="85"/>
      <c r="J101" s="87"/>
      <c r="K101" s="101"/>
      <c r="L101" s="88"/>
    </row>
    <row r="102" spans="1:12" ht="20.25" hidden="1" customHeight="1">
      <c r="A102" s="108"/>
      <c r="B102" s="96"/>
      <c r="C102" s="97"/>
      <c r="D102" s="100"/>
      <c r="E102" s="100"/>
      <c r="F102" s="103"/>
      <c r="G102" s="103"/>
      <c r="H102" s="105"/>
      <c r="I102" s="86"/>
      <c r="J102" s="87"/>
      <c r="K102" s="103"/>
      <c r="L102" s="106"/>
    </row>
    <row r="103" spans="1:12" ht="20.25" hidden="1" customHeight="1">
      <c r="A103" s="93">
        <v>25</v>
      </c>
      <c r="B103" s="94"/>
      <c r="C103" s="95"/>
      <c r="D103" s="98"/>
      <c r="E103" s="99"/>
      <c r="F103" s="101"/>
      <c r="G103" s="101"/>
      <c r="H103" s="84">
        <f>F103-G103</f>
        <v>0</v>
      </c>
      <c r="I103" s="85">
        <f>ROUNDDOWN(H103*3/4,0)</f>
        <v>0</v>
      </c>
      <c r="J103" s="87">
        <v>1500000</v>
      </c>
      <c r="K103" s="85">
        <f>MIN(I103,J103)</f>
        <v>0</v>
      </c>
      <c r="L103" s="88"/>
    </row>
    <row r="104" spans="1:12" ht="20.25" hidden="1" customHeight="1">
      <c r="A104" s="93"/>
      <c r="B104" s="94"/>
      <c r="C104" s="95"/>
      <c r="D104" s="99"/>
      <c r="E104" s="99"/>
      <c r="F104" s="101"/>
      <c r="G104" s="101"/>
      <c r="H104" s="84"/>
      <c r="I104" s="85"/>
      <c r="J104" s="87"/>
      <c r="K104" s="85"/>
      <c r="L104" s="88"/>
    </row>
    <row r="105" spans="1:12" ht="20.25" hidden="1" customHeight="1">
      <c r="A105" s="93"/>
      <c r="B105" s="94"/>
      <c r="C105" s="95"/>
      <c r="D105" s="99"/>
      <c r="E105" s="99"/>
      <c r="F105" s="101"/>
      <c r="G105" s="101"/>
      <c r="H105" s="84"/>
      <c r="I105" s="85"/>
      <c r="J105" s="87"/>
      <c r="K105" s="85"/>
      <c r="L105" s="88"/>
    </row>
    <row r="106" spans="1:12" ht="20.25" hidden="1" customHeight="1">
      <c r="A106" s="93"/>
      <c r="B106" s="96"/>
      <c r="C106" s="97"/>
      <c r="D106" s="100"/>
      <c r="E106" s="100"/>
      <c r="F106" s="101"/>
      <c r="G106" s="101"/>
      <c r="H106" s="84"/>
      <c r="I106" s="86"/>
      <c r="J106" s="87"/>
      <c r="K106" s="85"/>
      <c r="L106" s="106"/>
    </row>
    <row r="107" spans="1:12" ht="20.25" hidden="1" customHeight="1">
      <c r="A107" s="107">
        <v>26</v>
      </c>
      <c r="B107" s="109"/>
      <c r="C107" s="110"/>
      <c r="D107" s="98"/>
      <c r="E107" s="98"/>
      <c r="F107" s="102"/>
      <c r="G107" s="102"/>
      <c r="H107" s="104">
        <f>F107-G107</f>
        <v>0</v>
      </c>
      <c r="I107" s="85">
        <f>ROUNDDOWN(H107*3/4,0)</f>
        <v>0</v>
      </c>
      <c r="J107" s="87">
        <v>1500000</v>
      </c>
      <c r="K107" s="102">
        <f>MIN(I107,J107)</f>
        <v>0</v>
      </c>
      <c r="L107" s="88"/>
    </row>
    <row r="108" spans="1:12" ht="20.25" hidden="1" customHeight="1">
      <c r="A108" s="93"/>
      <c r="B108" s="94"/>
      <c r="C108" s="95"/>
      <c r="D108" s="99"/>
      <c r="E108" s="99"/>
      <c r="F108" s="101"/>
      <c r="G108" s="101"/>
      <c r="H108" s="84"/>
      <c r="I108" s="85"/>
      <c r="J108" s="87"/>
      <c r="K108" s="101"/>
      <c r="L108" s="88"/>
    </row>
    <row r="109" spans="1:12" ht="20.25" hidden="1" customHeight="1">
      <c r="A109" s="93"/>
      <c r="B109" s="94"/>
      <c r="C109" s="95"/>
      <c r="D109" s="99"/>
      <c r="E109" s="99"/>
      <c r="F109" s="101"/>
      <c r="G109" s="101"/>
      <c r="H109" s="84"/>
      <c r="I109" s="85"/>
      <c r="J109" s="87"/>
      <c r="K109" s="101"/>
      <c r="L109" s="88"/>
    </row>
    <row r="110" spans="1:12" ht="20.25" hidden="1" customHeight="1">
      <c r="A110" s="108"/>
      <c r="B110" s="96"/>
      <c r="C110" s="97"/>
      <c r="D110" s="100"/>
      <c r="E110" s="100"/>
      <c r="F110" s="103"/>
      <c r="G110" s="103"/>
      <c r="H110" s="105"/>
      <c r="I110" s="86"/>
      <c r="J110" s="87"/>
      <c r="K110" s="103"/>
      <c r="L110" s="106"/>
    </row>
    <row r="111" spans="1:12" ht="20.25" hidden="1" customHeight="1">
      <c r="A111" s="107">
        <v>27</v>
      </c>
      <c r="B111" s="94"/>
      <c r="C111" s="95"/>
      <c r="D111" s="98"/>
      <c r="E111" s="99"/>
      <c r="F111" s="101"/>
      <c r="G111" s="101"/>
      <c r="H111" s="84">
        <f>F111-G111</f>
        <v>0</v>
      </c>
      <c r="I111" s="85">
        <f>ROUNDDOWN(H111*3/4,0)</f>
        <v>0</v>
      </c>
      <c r="J111" s="87">
        <v>1500000</v>
      </c>
      <c r="K111" s="85">
        <f>MIN(I111,J111)</f>
        <v>0</v>
      </c>
      <c r="L111" s="88"/>
    </row>
    <row r="112" spans="1:12" ht="20.25" hidden="1" customHeight="1">
      <c r="A112" s="93"/>
      <c r="B112" s="94"/>
      <c r="C112" s="95"/>
      <c r="D112" s="99"/>
      <c r="E112" s="99"/>
      <c r="F112" s="101"/>
      <c r="G112" s="101"/>
      <c r="H112" s="84"/>
      <c r="I112" s="85"/>
      <c r="J112" s="87"/>
      <c r="K112" s="85"/>
      <c r="L112" s="88"/>
    </row>
    <row r="113" spans="1:12" ht="20.25" hidden="1" customHeight="1">
      <c r="A113" s="93"/>
      <c r="B113" s="94"/>
      <c r="C113" s="95"/>
      <c r="D113" s="99"/>
      <c r="E113" s="99"/>
      <c r="F113" s="101"/>
      <c r="G113" s="101"/>
      <c r="H113" s="84"/>
      <c r="I113" s="85"/>
      <c r="J113" s="87"/>
      <c r="K113" s="85"/>
      <c r="L113" s="88"/>
    </row>
    <row r="114" spans="1:12" ht="20.25" hidden="1" customHeight="1">
      <c r="A114" s="108"/>
      <c r="B114" s="96"/>
      <c r="C114" s="97"/>
      <c r="D114" s="100"/>
      <c r="E114" s="100"/>
      <c r="F114" s="101"/>
      <c r="G114" s="101"/>
      <c r="H114" s="84"/>
      <c r="I114" s="86"/>
      <c r="J114" s="87"/>
      <c r="K114" s="85"/>
      <c r="L114" s="106"/>
    </row>
    <row r="115" spans="1:12" ht="20.25" hidden="1" customHeight="1">
      <c r="A115" s="107">
        <v>28</v>
      </c>
      <c r="B115" s="94"/>
      <c r="C115" s="95"/>
      <c r="D115" s="98"/>
      <c r="E115" s="99"/>
      <c r="F115" s="102"/>
      <c r="G115" s="102"/>
      <c r="H115" s="104">
        <f>F115-G115</f>
        <v>0</v>
      </c>
      <c r="I115" s="85">
        <f>ROUNDDOWN(H115*3/4,0)</f>
        <v>0</v>
      </c>
      <c r="J115" s="87">
        <v>1500000</v>
      </c>
      <c r="K115" s="102">
        <f>MIN(I115,J115)</f>
        <v>0</v>
      </c>
      <c r="L115" s="88"/>
    </row>
    <row r="116" spans="1:12" ht="20.25" hidden="1" customHeight="1">
      <c r="A116" s="93"/>
      <c r="B116" s="94"/>
      <c r="C116" s="95"/>
      <c r="D116" s="99"/>
      <c r="E116" s="99"/>
      <c r="F116" s="101"/>
      <c r="G116" s="101"/>
      <c r="H116" s="84"/>
      <c r="I116" s="85"/>
      <c r="J116" s="87"/>
      <c r="K116" s="101"/>
      <c r="L116" s="88"/>
    </row>
    <row r="117" spans="1:12" ht="20.25" hidden="1" customHeight="1">
      <c r="A117" s="93"/>
      <c r="B117" s="94"/>
      <c r="C117" s="95"/>
      <c r="D117" s="99"/>
      <c r="E117" s="99"/>
      <c r="F117" s="101"/>
      <c r="G117" s="101"/>
      <c r="H117" s="84"/>
      <c r="I117" s="85"/>
      <c r="J117" s="87"/>
      <c r="K117" s="101"/>
      <c r="L117" s="88"/>
    </row>
    <row r="118" spans="1:12" ht="20.25" hidden="1" customHeight="1">
      <c r="A118" s="108"/>
      <c r="B118" s="96"/>
      <c r="C118" s="97"/>
      <c r="D118" s="100"/>
      <c r="E118" s="100"/>
      <c r="F118" s="103"/>
      <c r="G118" s="103"/>
      <c r="H118" s="105"/>
      <c r="I118" s="86"/>
      <c r="J118" s="87"/>
      <c r="K118" s="103"/>
      <c r="L118" s="106"/>
    </row>
    <row r="119" spans="1:12" ht="20.25" hidden="1" customHeight="1">
      <c r="A119" s="107">
        <v>29</v>
      </c>
      <c r="B119" s="94"/>
      <c r="C119" s="95"/>
      <c r="D119" s="98"/>
      <c r="E119" s="99"/>
      <c r="F119" s="102"/>
      <c r="G119" s="102"/>
      <c r="H119" s="104">
        <f>F119-G119</f>
        <v>0</v>
      </c>
      <c r="I119" s="85">
        <f>ROUNDDOWN(H119*3/4,0)</f>
        <v>0</v>
      </c>
      <c r="J119" s="87">
        <v>1500000</v>
      </c>
      <c r="K119" s="102">
        <f>MIN(I119,J119)</f>
        <v>0</v>
      </c>
      <c r="L119" s="88"/>
    </row>
    <row r="120" spans="1:12" ht="20.25" hidden="1" customHeight="1">
      <c r="A120" s="93"/>
      <c r="B120" s="94"/>
      <c r="C120" s="95"/>
      <c r="D120" s="99"/>
      <c r="E120" s="99"/>
      <c r="F120" s="101"/>
      <c r="G120" s="101"/>
      <c r="H120" s="84"/>
      <c r="I120" s="85"/>
      <c r="J120" s="87"/>
      <c r="K120" s="101"/>
      <c r="L120" s="88"/>
    </row>
    <row r="121" spans="1:12" ht="20.25" hidden="1" customHeight="1">
      <c r="A121" s="93"/>
      <c r="B121" s="94"/>
      <c r="C121" s="95"/>
      <c r="D121" s="99"/>
      <c r="E121" s="99"/>
      <c r="F121" s="101"/>
      <c r="G121" s="101"/>
      <c r="H121" s="84"/>
      <c r="I121" s="85"/>
      <c r="J121" s="87"/>
      <c r="K121" s="101"/>
      <c r="L121" s="88"/>
    </row>
    <row r="122" spans="1:12" ht="20.25" hidden="1" customHeight="1">
      <c r="A122" s="108"/>
      <c r="B122" s="96"/>
      <c r="C122" s="97"/>
      <c r="D122" s="100"/>
      <c r="E122" s="100"/>
      <c r="F122" s="103"/>
      <c r="G122" s="103"/>
      <c r="H122" s="105"/>
      <c r="I122" s="86"/>
      <c r="J122" s="87"/>
      <c r="K122" s="103"/>
      <c r="L122" s="106"/>
    </row>
    <row r="123" spans="1:12" ht="20.25" hidden="1" customHeight="1">
      <c r="A123" s="93">
        <v>30</v>
      </c>
      <c r="B123" s="94"/>
      <c r="C123" s="95"/>
      <c r="D123" s="98"/>
      <c r="E123" s="99"/>
      <c r="F123" s="101"/>
      <c r="G123" s="101"/>
      <c r="H123" s="84">
        <f>F123-G123</f>
        <v>0</v>
      </c>
      <c r="I123" s="85">
        <f>ROUNDDOWN(H123*3/4,0)</f>
        <v>0</v>
      </c>
      <c r="J123" s="87">
        <v>1500000</v>
      </c>
      <c r="K123" s="85">
        <f>MIN(I123,J123)</f>
        <v>0</v>
      </c>
      <c r="L123" s="88"/>
    </row>
    <row r="124" spans="1:12" ht="20.25" hidden="1" customHeight="1">
      <c r="A124" s="93"/>
      <c r="B124" s="94"/>
      <c r="C124" s="95"/>
      <c r="D124" s="99"/>
      <c r="E124" s="99"/>
      <c r="F124" s="101"/>
      <c r="G124" s="101"/>
      <c r="H124" s="84"/>
      <c r="I124" s="85"/>
      <c r="J124" s="87"/>
      <c r="K124" s="85"/>
      <c r="L124" s="88"/>
    </row>
    <row r="125" spans="1:12" ht="20.25" hidden="1" customHeight="1">
      <c r="A125" s="93"/>
      <c r="B125" s="94"/>
      <c r="C125" s="95"/>
      <c r="D125" s="99"/>
      <c r="E125" s="99"/>
      <c r="F125" s="101"/>
      <c r="G125" s="101"/>
      <c r="H125" s="84"/>
      <c r="I125" s="85"/>
      <c r="J125" s="87"/>
      <c r="K125" s="85"/>
      <c r="L125" s="88"/>
    </row>
    <row r="126" spans="1:12" ht="20.25" hidden="1" customHeight="1" thickBot="1">
      <c r="A126" s="93"/>
      <c r="B126" s="96"/>
      <c r="C126" s="97"/>
      <c r="D126" s="100"/>
      <c r="E126" s="100"/>
      <c r="F126" s="101"/>
      <c r="G126" s="101"/>
      <c r="H126" s="84"/>
      <c r="I126" s="86"/>
      <c r="J126" s="87"/>
      <c r="K126" s="85"/>
      <c r="L126" s="89"/>
    </row>
    <row r="127" spans="1:12" ht="50.25" customHeight="1" thickBot="1">
      <c r="A127" s="90" t="s">
        <v>118</v>
      </c>
      <c r="B127" s="91"/>
      <c r="C127" s="91"/>
      <c r="D127" s="91"/>
      <c r="E127" s="92"/>
      <c r="F127" s="64">
        <f>SUM(F7:F126)</f>
        <v>0</v>
      </c>
      <c r="G127" s="64">
        <f>SUM(G7:G126)</f>
        <v>0</v>
      </c>
      <c r="H127" s="65">
        <f>SUM(H7:H126)</f>
        <v>0</v>
      </c>
      <c r="I127" s="66">
        <f>SUM(I7:I126)</f>
        <v>0</v>
      </c>
      <c r="J127" s="67"/>
      <c r="K127" s="68">
        <f>SUM(K7:K126)</f>
        <v>0</v>
      </c>
      <c r="L127" s="69">
        <f>ROUNDDOWN(K127,-3)</f>
        <v>0</v>
      </c>
    </row>
    <row r="129" spans="1:1" ht="14.25">
      <c r="A129" s="5"/>
    </row>
  </sheetData>
  <mergeCells count="344">
    <mergeCell ref="A15:A18"/>
    <mergeCell ref="B15:C18"/>
    <mergeCell ref="D15:D18"/>
    <mergeCell ref="E15:E18"/>
    <mergeCell ref="F15:F18"/>
    <mergeCell ref="G15:G18"/>
    <mergeCell ref="H15:H18"/>
    <mergeCell ref="A2:L2"/>
    <mergeCell ref="J3:L3"/>
    <mergeCell ref="A5:A6"/>
    <mergeCell ref="B5:C6"/>
    <mergeCell ref="D5:D6"/>
    <mergeCell ref="E5:E6"/>
    <mergeCell ref="F5:F6"/>
    <mergeCell ref="G5:G6"/>
    <mergeCell ref="H5:H6"/>
    <mergeCell ref="I5:I6"/>
    <mergeCell ref="J5:J6"/>
    <mergeCell ref="K5:K6"/>
    <mergeCell ref="L5:L6"/>
    <mergeCell ref="I7:I10"/>
    <mergeCell ref="J7:J10"/>
    <mergeCell ref="K7:K10"/>
    <mergeCell ref="L7:L10"/>
    <mergeCell ref="A11:A14"/>
    <mergeCell ref="B11:C14"/>
    <mergeCell ref="D11:D14"/>
    <mergeCell ref="E11:E14"/>
    <mergeCell ref="F11:F14"/>
    <mergeCell ref="G11:G14"/>
    <mergeCell ref="A7:A10"/>
    <mergeCell ref="B7:C10"/>
    <mergeCell ref="D7:D10"/>
    <mergeCell ref="E7:E10"/>
    <mergeCell ref="F7:F10"/>
    <mergeCell ref="G7:G10"/>
    <mergeCell ref="H7:H10"/>
    <mergeCell ref="I15:I18"/>
    <mergeCell ref="J15:J18"/>
    <mergeCell ref="K15:K18"/>
    <mergeCell ref="L15:L18"/>
    <mergeCell ref="H11:H14"/>
    <mergeCell ref="I11:I14"/>
    <mergeCell ref="J11:J14"/>
    <mergeCell ref="K11:K14"/>
    <mergeCell ref="L11:L14"/>
    <mergeCell ref="A23:A26"/>
    <mergeCell ref="B23:C26"/>
    <mergeCell ref="D23:D26"/>
    <mergeCell ref="E23:E26"/>
    <mergeCell ref="F23:F26"/>
    <mergeCell ref="A19:A22"/>
    <mergeCell ref="B19:C22"/>
    <mergeCell ref="D19:D22"/>
    <mergeCell ref="E19:E22"/>
    <mergeCell ref="F19:F22"/>
    <mergeCell ref="G23:G26"/>
    <mergeCell ref="H23:H26"/>
    <mergeCell ref="I23:I26"/>
    <mergeCell ref="J23:J26"/>
    <mergeCell ref="K23:K26"/>
    <mergeCell ref="L23:L26"/>
    <mergeCell ref="H19:H22"/>
    <mergeCell ref="I19:I22"/>
    <mergeCell ref="J19:J22"/>
    <mergeCell ref="K19:K22"/>
    <mergeCell ref="L19:L22"/>
    <mergeCell ref="G19:G22"/>
    <mergeCell ref="A31:A34"/>
    <mergeCell ref="B31:C34"/>
    <mergeCell ref="D31:D34"/>
    <mergeCell ref="E31:E34"/>
    <mergeCell ref="F31:F34"/>
    <mergeCell ref="A27:A30"/>
    <mergeCell ref="B27:C30"/>
    <mergeCell ref="D27:D30"/>
    <mergeCell ref="E27:E30"/>
    <mergeCell ref="F27:F30"/>
    <mergeCell ref="G31:G34"/>
    <mergeCell ref="H31:H34"/>
    <mergeCell ref="I31:I34"/>
    <mergeCell ref="J31:J34"/>
    <mergeCell ref="K31:K34"/>
    <mergeCell ref="L31:L34"/>
    <mergeCell ref="H27:H30"/>
    <mergeCell ref="I27:I30"/>
    <mergeCell ref="J27:J30"/>
    <mergeCell ref="K27:K30"/>
    <mergeCell ref="L27:L30"/>
    <mergeCell ref="G27:G30"/>
    <mergeCell ref="A39:A42"/>
    <mergeCell ref="B39:C42"/>
    <mergeCell ref="D39:D42"/>
    <mergeCell ref="E39:E42"/>
    <mergeCell ref="F39:F42"/>
    <mergeCell ref="A35:A38"/>
    <mergeCell ref="B35:C38"/>
    <mergeCell ref="D35:D38"/>
    <mergeCell ref="E35:E38"/>
    <mergeCell ref="F35:F38"/>
    <mergeCell ref="G39:G42"/>
    <mergeCell ref="H39:H42"/>
    <mergeCell ref="I39:I42"/>
    <mergeCell ref="J39:J42"/>
    <mergeCell ref="K39:K42"/>
    <mergeCell ref="L39:L42"/>
    <mergeCell ref="H35:H38"/>
    <mergeCell ref="I35:I38"/>
    <mergeCell ref="J35:J38"/>
    <mergeCell ref="K35:K38"/>
    <mergeCell ref="L35:L38"/>
    <mergeCell ref="G35:G38"/>
    <mergeCell ref="A47:A50"/>
    <mergeCell ref="B47:C50"/>
    <mergeCell ref="D47:D50"/>
    <mergeCell ref="E47:E50"/>
    <mergeCell ref="F47:F50"/>
    <mergeCell ref="A43:A46"/>
    <mergeCell ref="B43:C46"/>
    <mergeCell ref="D43:D46"/>
    <mergeCell ref="E43:E46"/>
    <mergeCell ref="F43:F46"/>
    <mergeCell ref="G47:G50"/>
    <mergeCell ref="H47:H50"/>
    <mergeCell ref="I47:I50"/>
    <mergeCell ref="J47:J50"/>
    <mergeCell ref="K47:K50"/>
    <mergeCell ref="L47:L50"/>
    <mergeCell ref="H43:H46"/>
    <mergeCell ref="I43:I46"/>
    <mergeCell ref="J43:J46"/>
    <mergeCell ref="K43:K46"/>
    <mergeCell ref="L43:L46"/>
    <mergeCell ref="G43:G46"/>
    <mergeCell ref="A55:A58"/>
    <mergeCell ref="B55:C58"/>
    <mergeCell ref="D55:D58"/>
    <mergeCell ref="E55:E58"/>
    <mergeCell ref="F55:F58"/>
    <mergeCell ref="A51:A54"/>
    <mergeCell ref="B51:C54"/>
    <mergeCell ref="D51:D54"/>
    <mergeCell ref="E51:E54"/>
    <mergeCell ref="F51:F54"/>
    <mergeCell ref="G55:G58"/>
    <mergeCell ref="H55:H58"/>
    <mergeCell ref="I55:I58"/>
    <mergeCell ref="J55:J58"/>
    <mergeCell ref="K55:K58"/>
    <mergeCell ref="L55:L58"/>
    <mergeCell ref="H51:H54"/>
    <mergeCell ref="I51:I54"/>
    <mergeCell ref="J51:J54"/>
    <mergeCell ref="K51:K54"/>
    <mergeCell ref="L51:L54"/>
    <mergeCell ref="G51:G54"/>
    <mergeCell ref="A63:A66"/>
    <mergeCell ref="B63:C66"/>
    <mergeCell ref="D63:D66"/>
    <mergeCell ref="E63:E66"/>
    <mergeCell ref="F63:F66"/>
    <mergeCell ref="A59:A62"/>
    <mergeCell ref="B59:C62"/>
    <mergeCell ref="D59:D62"/>
    <mergeCell ref="E59:E62"/>
    <mergeCell ref="F59:F62"/>
    <mergeCell ref="G63:G66"/>
    <mergeCell ref="H63:H66"/>
    <mergeCell ref="I63:I66"/>
    <mergeCell ref="J63:J66"/>
    <mergeCell ref="K63:K66"/>
    <mergeCell ref="L63:L66"/>
    <mergeCell ref="H59:H62"/>
    <mergeCell ref="I59:I62"/>
    <mergeCell ref="J59:J62"/>
    <mergeCell ref="K59:K62"/>
    <mergeCell ref="L59:L62"/>
    <mergeCell ref="G59:G62"/>
    <mergeCell ref="A71:A74"/>
    <mergeCell ref="B71:C74"/>
    <mergeCell ref="D71:D74"/>
    <mergeCell ref="E71:E74"/>
    <mergeCell ref="F71:F74"/>
    <mergeCell ref="A67:A70"/>
    <mergeCell ref="B67:C70"/>
    <mergeCell ref="D67:D70"/>
    <mergeCell ref="E67:E70"/>
    <mergeCell ref="F67:F70"/>
    <mergeCell ref="G71:G74"/>
    <mergeCell ref="H71:H74"/>
    <mergeCell ref="I71:I74"/>
    <mergeCell ref="J71:J74"/>
    <mergeCell ref="K71:K74"/>
    <mergeCell ref="L71:L74"/>
    <mergeCell ref="H67:H70"/>
    <mergeCell ref="I67:I70"/>
    <mergeCell ref="J67:J70"/>
    <mergeCell ref="K67:K70"/>
    <mergeCell ref="L67:L70"/>
    <mergeCell ref="G67:G70"/>
    <mergeCell ref="A79:A82"/>
    <mergeCell ref="B79:C82"/>
    <mergeCell ref="D79:D82"/>
    <mergeCell ref="E79:E82"/>
    <mergeCell ref="F79:F82"/>
    <mergeCell ref="A75:A78"/>
    <mergeCell ref="B75:C78"/>
    <mergeCell ref="D75:D78"/>
    <mergeCell ref="E75:E78"/>
    <mergeCell ref="F75:F78"/>
    <mergeCell ref="G79:G82"/>
    <mergeCell ref="H79:H82"/>
    <mergeCell ref="I79:I82"/>
    <mergeCell ref="J79:J82"/>
    <mergeCell ref="K79:K82"/>
    <mergeCell ref="L79:L82"/>
    <mergeCell ref="H75:H78"/>
    <mergeCell ref="I75:I78"/>
    <mergeCell ref="J75:J78"/>
    <mergeCell ref="K75:K78"/>
    <mergeCell ref="L75:L78"/>
    <mergeCell ref="G75:G78"/>
    <mergeCell ref="A87:A90"/>
    <mergeCell ref="B87:C90"/>
    <mergeCell ref="D87:D90"/>
    <mergeCell ref="E87:E90"/>
    <mergeCell ref="F87:F90"/>
    <mergeCell ref="A83:A86"/>
    <mergeCell ref="B83:C86"/>
    <mergeCell ref="D83:D86"/>
    <mergeCell ref="E83:E86"/>
    <mergeCell ref="F83:F86"/>
    <mergeCell ref="G87:G90"/>
    <mergeCell ref="H87:H90"/>
    <mergeCell ref="I87:I90"/>
    <mergeCell ref="J87:J90"/>
    <mergeCell ref="K87:K90"/>
    <mergeCell ref="L87:L90"/>
    <mergeCell ref="H83:H86"/>
    <mergeCell ref="I83:I86"/>
    <mergeCell ref="J83:J86"/>
    <mergeCell ref="K83:K86"/>
    <mergeCell ref="L83:L86"/>
    <mergeCell ref="G83:G86"/>
    <mergeCell ref="A95:A98"/>
    <mergeCell ref="B95:C98"/>
    <mergeCell ref="D95:D98"/>
    <mergeCell ref="E95:E98"/>
    <mergeCell ref="F95:F98"/>
    <mergeCell ref="A91:A94"/>
    <mergeCell ref="B91:C94"/>
    <mergeCell ref="D91:D94"/>
    <mergeCell ref="E91:E94"/>
    <mergeCell ref="F91:F94"/>
    <mergeCell ref="G95:G98"/>
    <mergeCell ref="H95:H98"/>
    <mergeCell ref="I95:I98"/>
    <mergeCell ref="J95:J98"/>
    <mergeCell ref="K95:K98"/>
    <mergeCell ref="L95:L98"/>
    <mergeCell ref="H91:H94"/>
    <mergeCell ref="I91:I94"/>
    <mergeCell ref="J91:J94"/>
    <mergeCell ref="K91:K94"/>
    <mergeCell ref="L91:L94"/>
    <mergeCell ref="G91:G94"/>
    <mergeCell ref="A103:A106"/>
    <mergeCell ref="B103:C106"/>
    <mergeCell ref="D103:D106"/>
    <mergeCell ref="E103:E106"/>
    <mergeCell ref="F103:F106"/>
    <mergeCell ref="A99:A102"/>
    <mergeCell ref="B99:C102"/>
    <mergeCell ref="D99:D102"/>
    <mergeCell ref="E99:E102"/>
    <mergeCell ref="F99:F102"/>
    <mergeCell ref="G103:G106"/>
    <mergeCell ref="H103:H106"/>
    <mergeCell ref="I103:I106"/>
    <mergeCell ref="J103:J106"/>
    <mergeCell ref="K103:K106"/>
    <mergeCell ref="L103:L106"/>
    <mergeCell ref="H99:H102"/>
    <mergeCell ref="I99:I102"/>
    <mergeCell ref="J99:J102"/>
    <mergeCell ref="K99:K102"/>
    <mergeCell ref="L99:L102"/>
    <mergeCell ref="G99:G102"/>
    <mergeCell ref="A111:A114"/>
    <mergeCell ref="B111:C114"/>
    <mergeCell ref="D111:D114"/>
    <mergeCell ref="E111:E114"/>
    <mergeCell ref="F111:F114"/>
    <mergeCell ref="A107:A110"/>
    <mergeCell ref="B107:C110"/>
    <mergeCell ref="D107:D110"/>
    <mergeCell ref="E107:E110"/>
    <mergeCell ref="F107:F110"/>
    <mergeCell ref="G111:G114"/>
    <mergeCell ref="H111:H114"/>
    <mergeCell ref="I111:I114"/>
    <mergeCell ref="J111:J114"/>
    <mergeCell ref="K111:K114"/>
    <mergeCell ref="L111:L114"/>
    <mergeCell ref="H107:H110"/>
    <mergeCell ref="I107:I110"/>
    <mergeCell ref="J107:J110"/>
    <mergeCell ref="K107:K110"/>
    <mergeCell ref="L107:L110"/>
    <mergeCell ref="G107:G110"/>
    <mergeCell ref="A119:A122"/>
    <mergeCell ref="B119:C122"/>
    <mergeCell ref="D119:D122"/>
    <mergeCell ref="E119:E122"/>
    <mergeCell ref="F119:F122"/>
    <mergeCell ref="A115:A118"/>
    <mergeCell ref="B115:C118"/>
    <mergeCell ref="D115:D118"/>
    <mergeCell ref="E115:E118"/>
    <mergeCell ref="F115:F118"/>
    <mergeCell ref="G119:G122"/>
    <mergeCell ref="H119:H122"/>
    <mergeCell ref="I119:I122"/>
    <mergeCell ref="J119:J122"/>
    <mergeCell ref="K119:K122"/>
    <mergeCell ref="L119:L122"/>
    <mergeCell ref="H115:H118"/>
    <mergeCell ref="I115:I118"/>
    <mergeCell ref="J115:J118"/>
    <mergeCell ref="K115:K118"/>
    <mergeCell ref="L115:L118"/>
    <mergeCell ref="G115:G118"/>
    <mergeCell ref="H123:H126"/>
    <mergeCell ref="I123:I126"/>
    <mergeCell ref="J123:J126"/>
    <mergeCell ref="K123:K126"/>
    <mergeCell ref="L123:L126"/>
    <mergeCell ref="A127:E127"/>
    <mergeCell ref="A123:A126"/>
    <mergeCell ref="B123:C126"/>
    <mergeCell ref="D123:D126"/>
    <mergeCell ref="E123:E126"/>
    <mergeCell ref="F123:F126"/>
    <mergeCell ref="G123:G126"/>
  </mergeCells>
  <phoneticPr fontId="2"/>
  <pageMargins left="0.7" right="0.7" top="0.75" bottom="0.75" header="0.3" footer="0.3"/>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BB32E-E254-48C6-BAB7-7915425A0742}">
  <sheetPr>
    <tabColor indexed="13"/>
    <pageSetUpPr fitToPage="1"/>
  </sheetPr>
  <dimension ref="A1:BM81"/>
  <sheetViews>
    <sheetView view="pageBreakPreview" topLeftCell="A34" zoomScale="114" zoomScaleNormal="100" zoomScaleSheetLayoutView="100" workbookViewId="0">
      <selection activeCell="G13" sqref="G13:S14"/>
    </sheetView>
  </sheetViews>
  <sheetFormatPr defaultColWidth="2.125" defaultRowHeight="13.5"/>
  <cols>
    <col min="1" max="1" width="2.5" style="18" customWidth="1"/>
    <col min="2" max="6" width="3.25" style="18" customWidth="1"/>
    <col min="7" max="7" width="2.625" style="18" bestFit="1" customWidth="1"/>
    <col min="8" max="24" width="2.125" style="18"/>
    <col min="25" max="25" width="2.25" style="18" customWidth="1"/>
    <col min="26" max="28" width="2.125" style="18"/>
    <col min="29" max="29" width="2.25" style="18" customWidth="1"/>
    <col min="30" max="38" width="2.125" style="18"/>
    <col min="39" max="39" width="2.875" style="18" customWidth="1"/>
    <col min="40" max="40" width="3" style="18" customWidth="1"/>
    <col min="41" max="256" width="2.125" style="18"/>
    <col min="257" max="257" width="2.5" style="18" customWidth="1"/>
    <col min="258" max="262" width="3.25" style="18" customWidth="1"/>
    <col min="263" max="263" width="2.625" style="18" bestFit="1" customWidth="1"/>
    <col min="264" max="280" width="2.125" style="18"/>
    <col min="281" max="281" width="2.25" style="18" customWidth="1"/>
    <col min="282" max="284" width="2.125" style="18"/>
    <col min="285" max="285" width="2.25" style="18" customWidth="1"/>
    <col min="286" max="294" width="2.125" style="18"/>
    <col min="295" max="295" width="2.875" style="18" customWidth="1"/>
    <col min="296" max="296" width="3" style="18" customWidth="1"/>
    <col min="297" max="512" width="2.125" style="18"/>
    <col min="513" max="513" width="2.5" style="18" customWidth="1"/>
    <col min="514" max="518" width="3.25" style="18" customWidth="1"/>
    <col min="519" max="519" width="2.625" style="18" bestFit="1" customWidth="1"/>
    <col min="520" max="536" width="2.125" style="18"/>
    <col min="537" max="537" width="2.25" style="18" customWidth="1"/>
    <col min="538" max="540" width="2.125" style="18"/>
    <col min="541" max="541" width="2.25" style="18" customWidth="1"/>
    <col min="542" max="550" width="2.125" style="18"/>
    <col min="551" max="551" width="2.875" style="18" customWidth="1"/>
    <col min="552" max="552" width="3" style="18" customWidth="1"/>
    <col min="553" max="768" width="2.125" style="18"/>
    <col min="769" max="769" width="2.5" style="18" customWidth="1"/>
    <col min="770" max="774" width="3.25" style="18" customWidth="1"/>
    <col min="775" max="775" width="2.625" style="18" bestFit="1" customWidth="1"/>
    <col min="776" max="792" width="2.125" style="18"/>
    <col min="793" max="793" width="2.25" style="18" customWidth="1"/>
    <col min="794" max="796" width="2.125" style="18"/>
    <col min="797" max="797" width="2.25" style="18" customWidth="1"/>
    <col min="798" max="806" width="2.125" style="18"/>
    <col min="807" max="807" width="2.875" style="18" customWidth="1"/>
    <col min="808" max="808" width="3" style="18" customWidth="1"/>
    <col min="809" max="1024" width="2.125" style="18"/>
    <col min="1025" max="1025" width="2.5" style="18" customWidth="1"/>
    <col min="1026" max="1030" width="3.25" style="18" customWidth="1"/>
    <col min="1031" max="1031" width="2.625" style="18" bestFit="1" customWidth="1"/>
    <col min="1032" max="1048" width="2.125" style="18"/>
    <col min="1049" max="1049" width="2.25" style="18" customWidth="1"/>
    <col min="1050" max="1052" width="2.125" style="18"/>
    <col min="1053" max="1053" width="2.25" style="18" customWidth="1"/>
    <col min="1054" max="1062" width="2.125" style="18"/>
    <col min="1063" max="1063" width="2.875" style="18" customWidth="1"/>
    <col min="1064" max="1064" width="3" style="18" customWidth="1"/>
    <col min="1065" max="1280" width="2.125" style="18"/>
    <col min="1281" max="1281" width="2.5" style="18" customWidth="1"/>
    <col min="1282" max="1286" width="3.25" style="18" customWidth="1"/>
    <col min="1287" max="1287" width="2.625" style="18" bestFit="1" customWidth="1"/>
    <col min="1288" max="1304" width="2.125" style="18"/>
    <col min="1305" max="1305" width="2.25" style="18" customWidth="1"/>
    <col min="1306" max="1308" width="2.125" style="18"/>
    <col min="1309" max="1309" width="2.25" style="18" customWidth="1"/>
    <col min="1310" max="1318" width="2.125" style="18"/>
    <col min="1319" max="1319" width="2.875" style="18" customWidth="1"/>
    <col min="1320" max="1320" width="3" style="18" customWidth="1"/>
    <col min="1321" max="1536" width="2.125" style="18"/>
    <col min="1537" max="1537" width="2.5" style="18" customWidth="1"/>
    <col min="1538" max="1542" width="3.25" style="18" customWidth="1"/>
    <col min="1543" max="1543" width="2.625" style="18" bestFit="1" customWidth="1"/>
    <col min="1544" max="1560" width="2.125" style="18"/>
    <col min="1561" max="1561" width="2.25" style="18" customWidth="1"/>
    <col min="1562" max="1564" width="2.125" style="18"/>
    <col min="1565" max="1565" width="2.25" style="18" customWidth="1"/>
    <col min="1566" max="1574" width="2.125" style="18"/>
    <col min="1575" max="1575" width="2.875" style="18" customWidth="1"/>
    <col min="1576" max="1576" width="3" style="18" customWidth="1"/>
    <col min="1577" max="1792" width="2.125" style="18"/>
    <col min="1793" max="1793" width="2.5" style="18" customWidth="1"/>
    <col min="1794" max="1798" width="3.25" style="18" customWidth="1"/>
    <col min="1799" max="1799" width="2.625" style="18" bestFit="1" customWidth="1"/>
    <col min="1800" max="1816" width="2.125" style="18"/>
    <col min="1817" max="1817" width="2.25" style="18" customWidth="1"/>
    <col min="1818" max="1820" width="2.125" style="18"/>
    <col min="1821" max="1821" width="2.25" style="18" customWidth="1"/>
    <col min="1822" max="1830" width="2.125" style="18"/>
    <col min="1831" max="1831" width="2.875" style="18" customWidth="1"/>
    <col min="1832" max="1832" width="3" style="18" customWidth="1"/>
    <col min="1833" max="2048" width="2.125" style="18"/>
    <col min="2049" max="2049" width="2.5" style="18" customWidth="1"/>
    <col min="2050" max="2054" width="3.25" style="18" customWidth="1"/>
    <col min="2055" max="2055" width="2.625" style="18" bestFit="1" customWidth="1"/>
    <col min="2056" max="2072" width="2.125" style="18"/>
    <col min="2073" max="2073" width="2.25" style="18" customWidth="1"/>
    <col min="2074" max="2076" width="2.125" style="18"/>
    <col min="2077" max="2077" width="2.25" style="18" customWidth="1"/>
    <col min="2078" max="2086" width="2.125" style="18"/>
    <col min="2087" max="2087" width="2.875" style="18" customWidth="1"/>
    <col min="2088" max="2088" width="3" style="18" customWidth="1"/>
    <col min="2089" max="2304" width="2.125" style="18"/>
    <col min="2305" max="2305" width="2.5" style="18" customWidth="1"/>
    <col min="2306" max="2310" width="3.25" style="18" customWidth="1"/>
    <col min="2311" max="2311" width="2.625" style="18" bestFit="1" customWidth="1"/>
    <col min="2312" max="2328" width="2.125" style="18"/>
    <col min="2329" max="2329" width="2.25" style="18" customWidth="1"/>
    <col min="2330" max="2332" width="2.125" style="18"/>
    <col min="2333" max="2333" width="2.25" style="18" customWidth="1"/>
    <col min="2334" max="2342" width="2.125" style="18"/>
    <col min="2343" max="2343" width="2.875" style="18" customWidth="1"/>
    <col min="2344" max="2344" width="3" style="18" customWidth="1"/>
    <col min="2345" max="2560" width="2.125" style="18"/>
    <col min="2561" max="2561" width="2.5" style="18" customWidth="1"/>
    <col min="2562" max="2566" width="3.25" style="18" customWidth="1"/>
    <col min="2567" max="2567" width="2.625" style="18" bestFit="1" customWidth="1"/>
    <col min="2568" max="2584" width="2.125" style="18"/>
    <col min="2585" max="2585" width="2.25" style="18" customWidth="1"/>
    <col min="2586" max="2588" width="2.125" style="18"/>
    <col min="2589" max="2589" width="2.25" style="18" customWidth="1"/>
    <col min="2590" max="2598" width="2.125" style="18"/>
    <col min="2599" max="2599" width="2.875" style="18" customWidth="1"/>
    <col min="2600" max="2600" width="3" style="18" customWidth="1"/>
    <col min="2601" max="2816" width="2.125" style="18"/>
    <col min="2817" max="2817" width="2.5" style="18" customWidth="1"/>
    <col min="2818" max="2822" width="3.25" style="18" customWidth="1"/>
    <col min="2823" max="2823" width="2.625" style="18" bestFit="1" customWidth="1"/>
    <col min="2824" max="2840" width="2.125" style="18"/>
    <col min="2841" max="2841" width="2.25" style="18" customWidth="1"/>
    <col min="2842" max="2844" width="2.125" style="18"/>
    <col min="2845" max="2845" width="2.25" style="18" customWidth="1"/>
    <col min="2846" max="2854" width="2.125" style="18"/>
    <col min="2855" max="2855" width="2.875" style="18" customWidth="1"/>
    <col min="2856" max="2856" width="3" style="18" customWidth="1"/>
    <col min="2857" max="3072" width="2.125" style="18"/>
    <col min="3073" max="3073" width="2.5" style="18" customWidth="1"/>
    <col min="3074" max="3078" width="3.25" style="18" customWidth="1"/>
    <col min="3079" max="3079" width="2.625" style="18" bestFit="1" customWidth="1"/>
    <col min="3080" max="3096" width="2.125" style="18"/>
    <col min="3097" max="3097" width="2.25" style="18" customWidth="1"/>
    <col min="3098" max="3100" width="2.125" style="18"/>
    <col min="3101" max="3101" width="2.25" style="18" customWidth="1"/>
    <col min="3102" max="3110" width="2.125" style="18"/>
    <col min="3111" max="3111" width="2.875" style="18" customWidth="1"/>
    <col min="3112" max="3112" width="3" style="18" customWidth="1"/>
    <col min="3113" max="3328" width="2.125" style="18"/>
    <col min="3329" max="3329" width="2.5" style="18" customWidth="1"/>
    <col min="3330" max="3334" width="3.25" style="18" customWidth="1"/>
    <col min="3335" max="3335" width="2.625" style="18" bestFit="1" customWidth="1"/>
    <col min="3336" max="3352" width="2.125" style="18"/>
    <col min="3353" max="3353" width="2.25" style="18" customWidth="1"/>
    <col min="3354" max="3356" width="2.125" style="18"/>
    <col min="3357" max="3357" width="2.25" style="18" customWidth="1"/>
    <col min="3358" max="3366" width="2.125" style="18"/>
    <col min="3367" max="3367" width="2.875" style="18" customWidth="1"/>
    <col min="3368" max="3368" width="3" style="18" customWidth="1"/>
    <col min="3369" max="3584" width="2.125" style="18"/>
    <col min="3585" max="3585" width="2.5" style="18" customWidth="1"/>
    <col min="3586" max="3590" width="3.25" style="18" customWidth="1"/>
    <col min="3591" max="3591" width="2.625" style="18" bestFit="1" customWidth="1"/>
    <col min="3592" max="3608" width="2.125" style="18"/>
    <col min="3609" max="3609" width="2.25" style="18" customWidth="1"/>
    <col min="3610" max="3612" width="2.125" style="18"/>
    <col min="3613" max="3613" width="2.25" style="18" customWidth="1"/>
    <col min="3614" max="3622" width="2.125" style="18"/>
    <col min="3623" max="3623" width="2.875" style="18" customWidth="1"/>
    <col min="3624" max="3624" width="3" style="18" customWidth="1"/>
    <col min="3625" max="3840" width="2.125" style="18"/>
    <col min="3841" max="3841" width="2.5" style="18" customWidth="1"/>
    <col min="3842" max="3846" width="3.25" style="18" customWidth="1"/>
    <col min="3847" max="3847" width="2.625" style="18" bestFit="1" customWidth="1"/>
    <col min="3848" max="3864" width="2.125" style="18"/>
    <col min="3865" max="3865" width="2.25" style="18" customWidth="1"/>
    <col min="3866" max="3868" width="2.125" style="18"/>
    <col min="3869" max="3869" width="2.25" style="18" customWidth="1"/>
    <col min="3870" max="3878" width="2.125" style="18"/>
    <col min="3879" max="3879" width="2.875" style="18" customWidth="1"/>
    <col min="3880" max="3880" width="3" style="18" customWidth="1"/>
    <col min="3881" max="4096" width="2.125" style="18"/>
    <col min="4097" max="4097" width="2.5" style="18" customWidth="1"/>
    <col min="4098" max="4102" width="3.25" style="18" customWidth="1"/>
    <col min="4103" max="4103" width="2.625" style="18" bestFit="1" customWidth="1"/>
    <col min="4104" max="4120" width="2.125" style="18"/>
    <col min="4121" max="4121" width="2.25" style="18" customWidth="1"/>
    <col min="4122" max="4124" width="2.125" style="18"/>
    <col min="4125" max="4125" width="2.25" style="18" customWidth="1"/>
    <col min="4126" max="4134" width="2.125" style="18"/>
    <col min="4135" max="4135" width="2.875" style="18" customWidth="1"/>
    <col min="4136" max="4136" width="3" style="18" customWidth="1"/>
    <col min="4137" max="4352" width="2.125" style="18"/>
    <col min="4353" max="4353" width="2.5" style="18" customWidth="1"/>
    <col min="4354" max="4358" width="3.25" style="18" customWidth="1"/>
    <col min="4359" max="4359" width="2.625" style="18" bestFit="1" customWidth="1"/>
    <col min="4360" max="4376" width="2.125" style="18"/>
    <col min="4377" max="4377" width="2.25" style="18" customWidth="1"/>
    <col min="4378" max="4380" width="2.125" style="18"/>
    <col min="4381" max="4381" width="2.25" style="18" customWidth="1"/>
    <col min="4382" max="4390" width="2.125" style="18"/>
    <col min="4391" max="4391" width="2.875" style="18" customWidth="1"/>
    <col min="4392" max="4392" width="3" style="18" customWidth="1"/>
    <col min="4393" max="4608" width="2.125" style="18"/>
    <col min="4609" max="4609" width="2.5" style="18" customWidth="1"/>
    <col min="4610" max="4614" width="3.25" style="18" customWidth="1"/>
    <col min="4615" max="4615" width="2.625" style="18" bestFit="1" customWidth="1"/>
    <col min="4616" max="4632" width="2.125" style="18"/>
    <col min="4633" max="4633" width="2.25" style="18" customWidth="1"/>
    <col min="4634" max="4636" width="2.125" style="18"/>
    <col min="4637" max="4637" width="2.25" style="18" customWidth="1"/>
    <col min="4638" max="4646" width="2.125" style="18"/>
    <col min="4647" max="4647" width="2.875" style="18" customWidth="1"/>
    <col min="4648" max="4648" width="3" style="18" customWidth="1"/>
    <col min="4649" max="4864" width="2.125" style="18"/>
    <col min="4865" max="4865" width="2.5" style="18" customWidth="1"/>
    <col min="4866" max="4870" width="3.25" style="18" customWidth="1"/>
    <col min="4871" max="4871" width="2.625" style="18" bestFit="1" customWidth="1"/>
    <col min="4872" max="4888" width="2.125" style="18"/>
    <col min="4889" max="4889" width="2.25" style="18" customWidth="1"/>
    <col min="4890" max="4892" width="2.125" style="18"/>
    <col min="4893" max="4893" width="2.25" style="18" customWidth="1"/>
    <col min="4894" max="4902" width="2.125" style="18"/>
    <col min="4903" max="4903" width="2.875" style="18" customWidth="1"/>
    <col min="4904" max="4904" width="3" style="18" customWidth="1"/>
    <col min="4905" max="5120" width="2.125" style="18"/>
    <col min="5121" max="5121" width="2.5" style="18" customWidth="1"/>
    <col min="5122" max="5126" width="3.25" style="18" customWidth="1"/>
    <col min="5127" max="5127" width="2.625" style="18" bestFit="1" customWidth="1"/>
    <col min="5128" max="5144" width="2.125" style="18"/>
    <col min="5145" max="5145" width="2.25" style="18" customWidth="1"/>
    <col min="5146" max="5148" width="2.125" style="18"/>
    <col min="5149" max="5149" width="2.25" style="18" customWidth="1"/>
    <col min="5150" max="5158" width="2.125" style="18"/>
    <col min="5159" max="5159" width="2.875" style="18" customWidth="1"/>
    <col min="5160" max="5160" width="3" style="18" customWidth="1"/>
    <col min="5161" max="5376" width="2.125" style="18"/>
    <col min="5377" max="5377" width="2.5" style="18" customWidth="1"/>
    <col min="5378" max="5382" width="3.25" style="18" customWidth="1"/>
    <col min="5383" max="5383" width="2.625" style="18" bestFit="1" customWidth="1"/>
    <col min="5384" max="5400" width="2.125" style="18"/>
    <col min="5401" max="5401" width="2.25" style="18" customWidth="1"/>
    <col min="5402" max="5404" width="2.125" style="18"/>
    <col min="5405" max="5405" width="2.25" style="18" customWidth="1"/>
    <col min="5406" max="5414" width="2.125" style="18"/>
    <col min="5415" max="5415" width="2.875" style="18" customWidth="1"/>
    <col min="5416" max="5416" width="3" style="18" customWidth="1"/>
    <col min="5417" max="5632" width="2.125" style="18"/>
    <col min="5633" max="5633" width="2.5" style="18" customWidth="1"/>
    <col min="5634" max="5638" width="3.25" style="18" customWidth="1"/>
    <col min="5639" max="5639" width="2.625" style="18" bestFit="1" customWidth="1"/>
    <col min="5640" max="5656" width="2.125" style="18"/>
    <col min="5657" max="5657" width="2.25" style="18" customWidth="1"/>
    <col min="5658" max="5660" width="2.125" style="18"/>
    <col min="5661" max="5661" width="2.25" style="18" customWidth="1"/>
    <col min="5662" max="5670" width="2.125" style="18"/>
    <col min="5671" max="5671" width="2.875" style="18" customWidth="1"/>
    <col min="5672" max="5672" width="3" style="18" customWidth="1"/>
    <col min="5673" max="5888" width="2.125" style="18"/>
    <col min="5889" max="5889" width="2.5" style="18" customWidth="1"/>
    <col min="5890" max="5894" width="3.25" style="18" customWidth="1"/>
    <col min="5895" max="5895" width="2.625" style="18" bestFit="1" customWidth="1"/>
    <col min="5896" max="5912" width="2.125" style="18"/>
    <col min="5913" max="5913" width="2.25" style="18" customWidth="1"/>
    <col min="5914" max="5916" width="2.125" style="18"/>
    <col min="5917" max="5917" width="2.25" style="18" customWidth="1"/>
    <col min="5918" max="5926" width="2.125" style="18"/>
    <col min="5927" max="5927" width="2.875" style="18" customWidth="1"/>
    <col min="5928" max="5928" width="3" style="18" customWidth="1"/>
    <col min="5929" max="6144" width="2.125" style="18"/>
    <col min="6145" max="6145" width="2.5" style="18" customWidth="1"/>
    <col min="6146" max="6150" width="3.25" style="18" customWidth="1"/>
    <col min="6151" max="6151" width="2.625" style="18" bestFit="1" customWidth="1"/>
    <col min="6152" max="6168" width="2.125" style="18"/>
    <col min="6169" max="6169" width="2.25" style="18" customWidth="1"/>
    <col min="6170" max="6172" width="2.125" style="18"/>
    <col min="6173" max="6173" width="2.25" style="18" customWidth="1"/>
    <col min="6174" max="6182" width="2.125" style="18"/>
    <col min="6183" max="6183" width="2.875" style="18" customWidth="1"/>
    <col min="6184" max="6184" width="3" style="18" customWidth="1"/>
    <col min="6185" max="6400" width="2.125" style="18"/>
    <col min="6401" max="6401" width="2.5" style="18" customWidth="1"/>
    <col min="6402" max="6406" width="3.25" style="18" customWidth="1"/>
    <col min="6407" max="6407" width="2.625" style="18" bestFit="1" customWidth="1"/>
    <col min="6408" max="6424" width="2.125" style="18"/>
    <col min="6425" max="6425" width="2.25" style="18" customWidth="1"/>
    <col min="6426" max="6428" width="2.125" style="18"/>
    <col min="6429" max="6429" width="2.25" style="18" customWidth="1"/>
    <col min="6430" max="6438" width="2.125" style="18"/>
    <col min="6439" max="6439" width="2.875" style="18" customWidth="1"/>
    <col min="6440" max="6440" width="3" style="18" customWidth="1"/>
    <col min="6441" max="6656" width="2.125" style="18"/>
    <col min="6657" max="6657" width="2.5" style="18" customWidth="1"/>
    <col min="6658" max="6662" width="3.25" style="18" customWidth="1"/>
    <col min="6663" max="6663" width="2.625" style="18" bestFit="1" customWidth="1"/>
    <col min="6664" max="6680" width="2.125" style="18"/>
    <col min="6681" max="6681" width="2.25" style="18" customWidth="1"/>
    <col min="6682" max="6684" width="2.125" style="18"/>
    <col min="6685" max="6685" width="2.25" style="18" customWidth="1"/>
    <col min="6686" max="6694" width="2.125" style="18"/>
    <col min="6695" max="6695" width="2.875" style="18" customWidth="1"/>
    <col min="6696" max="6696" width="3" style="18" customWidth="1"/>
    <col min="6697" max="6912" width="2.125" style="18"/>
    <col min="6913" max="6913" width="2.5" style="18" customWidth="1"/>
    <col min="6914" max="6918" width="3.25" style="18" customWidth="1"/>
    <col min="6919" max="6919" width="2.625" style="18" bestFit="1" customWidth="1"/>
    <col min="6920" max="6936" width="2.125" style="18"/>
    <col min="6937" max="6937" width="2.25" style="18" customWidth="1"/>
    <col min="6938" max="6940" width="2.125" style="18"/>
    <col min="6941" max="6941" width="2.25" style="18" customWidth="1"/>
    <col min="6942" max="6950" width="2.125" style="18"/>
    <col min="6951" max="6951" width="2.875" style="18" customWidth="1"/>
    <col min="6952" max="6952" width="3" style="18" customWidth="1"/>
    <col min="6953" max="7168" width="2.125" style="18"/>
    <col min="7169" max="7169" width="2.5" style="18" customWidth="1"/>
    <col min="7170" max="7174" width="3.25" style="18" customWidth="1"/>
    <col min="7175" max="7175" width="2.625" style="18" bestFit="1" customWidth="1"/>
    <col min="7176" max="7192" width="2.125" style="18"/>
    <col min="7193" max="7193" width="2.25" style="18" customWidth="1"/>
    <col min="7194" max="7196" width="2.125" style="18"/>
    <col min="7197" max="7197" width="2.25" style="18" customWidth="1"/>
    <col min="7198" max="7206" width="2.125" style="18"/>
    <col min="7207" max="7207" width="2.875" style="18" customWidth="1"/>
    <col min="7208" max="7208" width="3" style="18" customWidth="1"/>
    <col min="7209" max="7424" width="2.125" style="18"/>
    <col min="7425" max="7425" width="2.5" style="18" customWidth="1"/>
    <col min="7426" max="7430" width="3.25" style="18" customWidth="1"/>
    <col min="7431" max="7431" width="2.625" style="18" bestFit="1" customWidth="1"/>
    <col min="7432" max="7448" width="2.125" style="18"/>
    <col min="7449" max="7449" width="2.25" style="18" customWidth="1"/>
    <col min="7450" max="7452" width="2.125" style="18"/>
    <col min="7453" max="7453" width="2.25" style="18" customWidth="1"/>
    <col min="7454" max="7462" width="2.125" style="18"/>
    <col min="7463" max="7463" width="2.875" style="18" customWidth="1"/>
    <col min="7464" max="7464" width="3" style="18" customWidth="1"/>
    <col min="7465" max="7680" width="2.125" style="18"/>
    <col min="7681" max="7681" width="2.5" style="18" customWidth="1"/>
    <col min="7682" max="7686" width="3.25" style="18" customWidth="1"/>
    <col min="7687" max="7687" width="2.625" style="18" bestFit="1" customWidth="1"/>
    <col min="7688" max="7704" width="2.125" style="18"/>
    <col min="7705" max="7705" width="2.25" style="18" customWidth="1"/>
    <col min="7706" max="7708" width="2.125" style="18"/>
    <col min="7709" max="7709" width="2.25" style="18" customWidth="1"/>
    <col min="7710" max="7718" width="2.125" style="18"/>
    <col min="7719" max="7719" width="2.875" style="18" customWidth="1"/>
    <col min="7720" max="7720" width="3" style="18" customWidth="1"/>
    <col min="7721" max="7936" width="2.125" style="18"/>
    <col min="7937" max="7937" width="2.5" style="18" customWidth="1"/>
    <col min="7938" max="7942" width="3.25" style="18" customWidth="1"/>
    <col min="7943" max="7943" width="2.625" style="18" bestFit="1" customWidth="1"/>
    <col min="7944" max="7960" width="2.125" style="18"/>
    <col min="7961" max="7961" width="2.25" style="18" customWidth="1"/>
    <col min="7962" max="7964" width="2.125" style="18"/>
    <col min="7965" max="7965" width="2.25" style="18" customWidth="1"/>
    <col min="7966" max="7974" width="2.125" style="18"/>
    <col min="7975" max="7975" width="2.875" style="18" customWidth="1"/>
    <col min="7976" max="7976" width="3" style="18" customWidth="1"/>
    <col min="7977" max="8192" width="2.125" style="18"/>
    <col min="8193" max="8193" width="2.5" style="18" customWidth="1"/>
    <col min="8194" max="8198" width="3.25" style="18" customWidth="1"/>
    <col min="8199" max="8199" width="2.625" style="18" bestFit="1" customWidth="1"/>
    <col min="8200" max="8216" width="2.125" style="18"/>
    <col min="8217" max="8217" width="2.25" style="18" customWidth="1"/>
    <col min="8218" max="8220" width="2.125" style="18"/>
    <col min="8221" max="8221" width="2.25" style="18" customWidth="1"/>
    <col min="8222" max="8230" width="2.125" style="18"/>
    <col min="8231" max="8231" width="2.875" style="18" customWidth="1"/>
    <col min="8232" max="8232" width="3" style="18" customWidth="1"/>
    <col min="8233" max="8448" width="2.125" style="18"/>
    <col min="8449" max="8449" width="2.5" style="18" customWidth="1"/>
    <col min="8450" max="8454" width="3.25" style="18" customWidth="1"/>
    <col min="8455" max="8455" width="2.625" style="18" bestFit="1" customWidth="1"/>
    <col min="8456" max="8472" width="2.125" style="18"/>
    <col min="8473" max="8473" width="2.25" style="18" customWidth="1"/>
    <col min="8474" max="8476" width="2.125" style="18"/>
    <col min="8477" max="8477" width="2.25" style="18" customWidth="1"/>
    <col min="8478" max="8486" width="2.125" style="18"/>
    <col min="8487" max="8487" width="2.875" style="18" customWidth="1"/>
    <col min="8488" max="8488" width="3" style="18" customWidth="1"/>
    <col min="8489" max="8704" width="2.125" style="18"/>
    <col min="8705" max="8705" width="2.5" style="18" customWidth="1"/>
    <col min="8706" max="8710" width="3.25" style="18" customWidth="1"/>
    <col min="8711" max="8711" width="2.625" style="18" bestFit="1" customWidth="1"/>
    <col min="8712" max="8728" width="2.125" style="18"/>
    <col min="8729" max="8729" width="2.25" style="18" customWidth="1"/>
    <col min="8730" max="8732" width="2.125" style="18"/>
    <col min="8733" max="8733" width="2.25" style="18" customWidth="1"/>
    <col min="8734" max="8742" width="2.125" style="18"/>
    <col min="8743" max="8743" width="2.875" style="18" customWidth="1"/>
    <col min="8744" max="8744" width="3" style="18" customWidth="1"/>
    <col min="8745" max="8960" width="2.125" style="18"/>
    <col min="8961" max="8961" width="2.5" style="18" customWidth="1"/>
    <col min="8962" max="8966" width="3.25" style="18" customWidth="1"/>
    <col min="8967" max="8967" width="2.625" style="18" bestFit="1" customWidth="1"/>
    <col min="8968" max="8984" width="2.125" style="18"/>
    <col min="8985" max="8985" width="2.25" style="18" customWidth="1"/>
    <col min="8986" max="8988" width="2.125" style="18"/>
    <col min="8989" max="8989" width="2.25" style="18" customWidth="1"/>
    <col min="8990" max="8998" width="2.125" style="18"/>
    <col min="8999" max="8999" width="2.875" style="18" customWidth="1"/>
    <col min="9000" max="9000" width="3" style="18" customWidth="1"/>
    <col min="9001" max="9216" width="2.125" style="18"/>
    <col min="9217" max="9217" width="2.5" style="18" customWidth="1"/>
    <col min="9218" max="9222" width="3.25" style="18" customWidth="1"/>
    <col min="9223" max="9223" width="2.625" style="18" bestFit="1" customWidth="1"/>
    <col min="9224" max="9240" width="2.125" style="18"/>
    <col min="9241" max="9241" width="2.25" style="18" customWidth="1"/>
    <col min="9242" max="9244" width="2.125" style="18"/>
    <col min="9245" max="9245" width="2.25" style="18" customWidth="1"/>
    <col min="9246" max="9254" width="2.125" style="18"/>
    <col min="9255" max="9255" width="2.875" style="18" customWidth="1"/>
    <col min="9256" max="9256" width="3" style="18" customWidth="1"/>
    <col min="9257" max="9472" width="2.125" style="18"/>
    <col min="9473" max="9473" width="2.5" style="18" customWidth="1"/>
    <col min="9474" max="9478" width="3.25" style="18" customWidth="1"/>
    <col min="9479" max="9479" width="2.625" style="18" bestFit="1" customWidth="1"/>
    <col min="9480" max="9496" width="2.125" style="18"/>
    <col min="9497" max="9497" width="2.25" style="18" customWidth="1"/>
    <col min="9498" max="9500" width="2.125" style="18"/>
    <col min="9501" max="9501" width="2.25" style="18" customWidth="1"/>
    <col min="9502" max="9510" width="2.125" style="18"/>
    <col min="9511" max="9511" width="2.875" style="18" customWidth="1"/>
    <col min="9512" max="9512" width="3" style="18" customWidth="1"/>
    <col min="9513" max="9728" width="2.125" style="18"/>
    <col min="9729" max="9729" width="2.5" style="18" customWidth="1"/>
    <col min="9730" max="9734" width="3.25" style="18" customWidth="1"/>
    <col min="9735" max="9735" width="2.625" style="18" bestFit="1" customWidth="1"/>
    <col min="9736" max="9752" width="2.125" style="18"/>
    <col min="9753" max="9753" width="2.25" style="18" customWidth="1"/>
    <col min="9754" max="9756" width="2.125" style="18"/>
    <col min="9757" max="9757" width="2.25" style="18" customWidth="1"/>
    <col min="9758" max="9766" width="2.125" style="18"/>
    <col min="9767" max="9767" width="2.875" style="18" customWidth="1"/>
    <col min="9768" max="9768" width="3" style="18" customWidth="1"/>
    <col min="9769" max="9984" width="2.125" style="18"/>
    <col min="9985" max="9985" width="2.5" style="18" customWidth="1"/>
    <col min="9986" max="9990" width="3.25" style="18" customWidth="1"/>
    <col min="9991" max="9991" width="2.625" style="18" bestFit="1" customWidth="1"/>
    <col min="9992" max="10008" width="2.125" style="18"/>
    <col min="10009" max="10009" width="2.25" style="18" customWidth="1"/>
    <col min="10010" max="10012" width="2.125" style="18"/>
    <col min="10013" max="10013" width="2.25" style="18" customWidth="1"/>
    <col min="10014" max="10022" width="2.125" style="18"/>
    <col min="10023" max="10023" width="2.875" style="18" customWidth="1"/>
    <col min="10024" max="10024" width="3" style="18" customWidth="1"/>
    <col min="10025" max="10240" width="2.125" style="18"/>
    <col min="10241" max="10241" width="2.5" style="18" customWidth="1"/>
    <col min="10242" max="10246" width="3.25" style="18" customWidth="1"/>
    <col min="10247" max="10247" width="2.625" style="18" bestFit="1" customWidth="1"/>
    <col min="10248" max="10264" width="2.125" style="18"/>
    <col min="10265" max="10265" width="2.25" style="18" customWidth="1"/>
    <col min="10266" max="10268" width="2.125" style="18"/>
    <col min="10269" max="10269" width="2.25" style="18" customWidth="1"/>
    <col min="10270" max="10278" width="2.125" style="18"/>
    <col min="10279" max="10279" width="2.875" style="18" customWidth="1"/>
    <col min="10280" max="10280" width="3" style="18" customWidth="1"/>
    <col min="10281" max="10496" width="2.125" style="18"/>
    <col min="10497" max="10497" width="2.5" style="18" customWidth="1"/>
    <col min="10498" max="10502" width="3.25" style="18" customWidth="1"/>
    <col min="10503" max="10503" width="2.625" style="18" bestFit="1" customWidth="1"/>
    <col min="10504" max="10520" width="2.125" style="18"/>
    <col min="10521" max="10521" width="2.25" style="18" customWidth="1"/>
    <col min="10522" max="10524" width="2.125" style="18"/>
    <col min="10525" max="10525" width="2.25" style="18" customWidth="1"/>
    <col min="10526" max="10534" width="2.125" style="18"/>
    <col min="10535" max="10535" width="2.875" style="18" customWidth="1"/>
    <col min="10536" max="10536" width="3" style="18" customWidth="1"/>
    <col min="10537" max="10752" width="2.125" style="18"/>
    <col min="10753" max="10753" width="2.5" style="18" customWidth="1"/>
    <col min="10754" max="10758" width="3.25" style="18" customWidth="1"/>
    <col min="10759" max="10759" width="2.625" style="18" bestFit="1" customWidth="1"/>
    <col min="10760" max="10776" width="2.125" style="18"/>
    <col min="10777" max="10777" width="2.25" style="18" customWidth="1"/>
    <col min="10778" max="10780" width="2.125" style="18"/>
    <col min="10781" max="10781" width="2.25" style="18" customWidth="1"/>
    <col min="10782" max="10790" width="2.125" style="18"/>
    <col min="10791" max="10791" width="2.875" style="18" customWidth="1"/>
    <col min="10792" max="10792" width="3" style="18" customWidth="1"/>
    <col min="10793" max="11008" width="2.125" style="18"/>
    <col min="11009" max="11009" width="2.5" style="18" customWidth="1"/>
    <col min="11010" max="11014" width="3.25" style="18" customWidth="1"/>
    <col min="11015" max="11015" width="2.625" style="18" bestFit="1" customWidth="1"/>
    <col min="11016" max="11032" width="2.125" style="18"/>
    <col min="11033" max="11033" width="2.25" style="18" customWidth="1"/>
    <col min="11034" max="11036" width="2.125" style="18"/>
    <col min="11037" max="11037" width="2.25" style="18" customWidth="1"/>
    <col min="11038" max="11046" width="2.125" style="18"/>
    <col min="11047" max="11047" width="2.875" style="18" customWidth="1"/>
    <col min="11048" max="11048" width="3" style="18" customWidth="1"/>
    <col min="11049" max="11264" width="2.125" style="18"/>
    <col min="11265" max="11265" width="2.5" style="18" customWidth="1"/>
    <col min="11266" max="11270" width="3.25" style="18" customWidth="1"/>
    <col min="11271" max="11271" width="2.625" style="18" bestFit="1" customWidth="1"/>
    <col min="11272" max="11288" width="2.125" style="18"/>
    <col min="11289" max="11289" width="2.25" style="18" customWidth="1"/>
    <col min="11290" max="11292" width="2.125" style="18"/>
    <col min="11293" max="11293" width="2.25" style="18" customWidth="1"/>
    <col min="11294" max="11302" width="2.125" style="18"/>
    <col min="11303" max="11303" width="2.875" style="18" customWidth="1"/>
    <col min="11304" max="11304" width="3" style="18" customWidth="1"/>
    <col min="11305" max="11520" width="2.125" style="18"/>
    <col min="11521" max="11521" width="2.5" style="18" customWidth="1"/>
    <col min="11522" max="11526" width="3.25" style="18" customWidth="1"/>
    <col min="11527" max="11527" width="2.625" style="18" bestFit="1" customWidth="1"/>
    <col min="11528" max="11544" width="2.125" style="18"/>
    <col min="11545" max="11545" width="2.25" style="18" customWidth="1"/>
    <col min="11546" max="11548" width="2.125" style="18"/>
    <col min="11549" max="11549" width="2.25" style="18" customWidth="1"/>
    <col min="11550" max="11558" width="2.125" style="18"/>
    <col min="11559" max="11559" width="2.875" style="18" customWidth="1"/>
    <col min="11560" max="11560" width="3" style="18" customWidth="1"/>
    <col min="11561" max="11776" width="2.125" style="18"/>
    <col min="11777" max="11777" width="2.5" style="18" customWidth="1"/>
    <col min="11778" max="11782" width="3.25" style="18" customWidth="1"/>
    <col min="11783" max="11783" width="2.625" style="18" bestFit="1" customWidth="1"/>
    <col min="11784" max="11800" width="2.125" style="18"/>
    <col min="11801" max="11801" width="2.25" style="18" customWidth="1"/>
    <col min="11802" max="11804" width="2.125" style="18"/>
    <col min="11805" max="11805" width="2.25" style="18" customWidth="1"/>
    <col min="11806" max="11814" width="2.125" style="18"/>
    <col min="11815" max="11815" width="2.875" style="18" customWidth="1"/>
    <col min="11816" max="11816" width="3" style="18" customWidth="1"/>
    <col min="11817" max="12032" width="2.125" style="18"/>
    <col min="12033" max="12033" width="2.5" style="18" customWidth="1"/>
    <col min="12034" max="12038" width="3.25" style="18" customWidth="1"/>
    <col min="12039" max="12039" width="2.625" style="18" bestFit="1" customWidth="1"/>
    <col min="12040" max="12056" width="2.125" style="18"/>
    <col min="12057" max="12057" width="2.25" style="18" customWidth="1"/>
    <col min="12058" max="12060" width="2.125" style="18"/>
    <col min="12061" max="12061" width="2.25" style="18" customWidth="1"/>
    <col min="12062" max="12070" width="2.125" style="18"/>
    <col min="12071" max="12071" width="2.875" style="18" customWidth="1"/>
    <col min="12072" max="12072" width="3" style="18" customWidth="1"/>
    <col min="12073" max="12288" width="2.125" style="18"/>
    <col min="12289" max="12289" width="2.5" style="18" customWidth="1"/>
    <col min="12290" max="12294" width="3.25" style="18" customWidth="1"/>
    <col min="12295" max="12295" width="2.625" style="18" bestFit="1" customWidth="1"/>
    <col min="12296" max="12312" width="2.125" style="18"/>
    <col min="12313" max="12313" width="2.25" style="18" customWidth="1"/>
    <col min="12314" max="12316" width="2.125" style="18"/>
    <col min="12317" max="12317" width="2.25" style="18" customWidth="1"/>
    <col min="12318" max="12326" width="2.125" style="18"/>
    <col min="12327" max="12327" width="2.875" style="18" customWidth="1"/>
    <col min="12328" max="12328" width="3" style="18" customWidth="1"/>
    <col min="12329" max="12544" width="2.125" style="18"/>
    <col min="12545" max="12545" width="2.5" style="18" customWidth="1"/>
    <col min="12546" max="12550" width="3.25" style="18" customWidth="1"/>
    <col min="12551" max="12551" width="2.625" style="18" bestFit="1" customWidth="1"/>
    <col min="12552" max="12568" width="2.125" style="18"/>
    <col min="12569" max="12569" width="2.25" style="18" customWidth="1"/>
    <col min="12570" max="12572" width="2.125" style="18"/>
    <col min="12573" max="12573" width="2.25" style="18" customWidth="1"/>
    <col min="12574" max="12582" width="2.125" style="18"/>
    <col min="12583" max="12583" width="2.875" style="18" customWidth="1"/>
    <col min="12584" max="12584" width="3" style="18" customWidth="1"/>
    <col min="12585" max="12800" width="2.125" style="18"/>
    <col min="12801" max="12801" width="2.5" style="18" customWidth="1"/>
    <col min="12802" max="12806" width="3.25" style="18" customWidth="1"/>
    <col min="12807" max="12807" width="2.625" style="18" bestFit="1" customWidth="1"/>
    <col min="12808" max="12824" width="2.125" style="18"/>
    <col min="12825" max="12825" width="2.25" style="18" customWidth="1"/>
    <col min="12826" max="12828" width="2.125" style="18"/>
    <col min="12829" max="12829" width="2.25" style="18" customWidth="1"/>
    <col min="12830" max="12838" width="2.125" style="18"/>
    <col min="12839" max="12839" width="2.875" style="18" customWidth="1"/>
    <col min="12840" max="12840" width="3" style="18" customWidth="1"/>
    <col min="12841" max="13056" width="2.125" style="18"/>
    <col min="13057" max="13057" width="2.5" style="18" customWidth="1"/>
    <col min="13058" max="13062" width="3.25" style="18" customWidth="1"/>
    <col min="13063" max="13063" width="2.625" style="18" bestFit="1" customWidth="1"/>
    <col min="13064" max="13080" width="2.125" style="18"/>
    <col min="13081" max="13081" width="2.25" style="18" customWidth="1"/>
    <col min="13082" max="13084" width="2.125" style="18"/>
    <col min="13085" max="13085" width="2.25" style="18" customWidth="1"/>
    <col min="13086" max="13094" width="2.125" style="18"/>
    <col min="13095" max="13095" width="2.875" style="18" customWidth="1"/>
    <col min="13096" max="13096" width="3" style="18" customWidth="1"/>
    <col min="13097" max="13312" width="2.125" style="18"/>
    <col min="13313" max="13313" width="2.5" style="18" customWidth="1"/>
    <col min="13314" max="13318" width="3.25" style="18" customWidth="1"/>
    <col min="13319" max="13319" width="2.625" style="18" bestFit="1" customWidth="1"/>
    <col min="13320" max="13336" width="2.125" style="18"/>
    <col min="13337" max="13337" width="2.25" style="18" customWidth="1"/>
    <col min="13338" max="13340" width="2.125" style="18"/>
    <col min="13341" max="13341" width="2.25" style="18" customWidth="1"/>
    <col min="13342" max="13350" width="2.125" style="18"/>
    <col min="13351" max="13351" width="2.875" style="18" customWidth="1"/>
    <col min="13352" max="13352" width="3" style="18" customWidth="1"/>
    <col min="13353" max="13568" width="2.125" style="18"/>
    <col min="13569" max="13569" width="2.5" style="18" customWidth="1"/>
    <col min="13570" max="13574" width="3.25" style="18" customWidth="1"/>
    <col min="13575" max="13575" width="2.625" style="18" bestFit="1" customWidth="1"/>
    <col min="13576" max="13592" width="2.125" style="18"/>
    <col min="13593" max="13593" width="2.25" style="18" customWidth="1"/>
    <col min="13594" max="13596" width="2.125" style="18"/>
    <col min="13597" max="13597" width="2.25" style="18" customWidth="1"/>
    <col min="13598" max="13606" width="2.125" style="18"/>
    <col min="13607" max="13607" width="2.875" style="18" customWidth="1"/>
    <col min="13608" max="13608" width="3" style="18" customWidth="1"/>
    <col min="13609" max="13824" width="2.125" style="18"/>
    <col min="13825" max="13825" width="2.5" style="18" customWidth="1"/>
    <col min="13826" max="13830" width="3.25" style="18" customWidth="1"/>
    <col min="13831" max="13831" width="2.625" style="18" bestFit="1" customWidth="1"/>
    <col min="13832" max="13848" width="2.125" style="18"/>
    <col min="13849" max="13849" width="2.25" style="18" customWidth="1"/>
    <col min="13850" max="13852" width="2.125" style="18"/>
    <col min="13853" max="13853" width="2.25" style="18" customWidth="1"/>
    <col min="13854" max="13862" width="2.125" style="18"/>
    <col min="13863" max="13863" width="2.875" style="18" customWidth="1"/>
    <col min="13864" max="13864" width="3" style="18" customWidth="1"/>
    <col min="13865" max="14080" width="2.125" style="18"/>
    <col min="14081" max="14081" width="2.5" style="18" customWidth="1"/>
    <col min="14082" max="14086" width="3.25" style="18" customWidth="1"/>
    <col min="14087" max="14087" width="2.625" style="18" bestFit="1" customWidth="1"/>
    <col min="14088" max="14104" width="2.125" style="18"/>
    <col min="14105" max="14105" width="2.25" style="18" customWidth="1"/>
    <col min="14106" max="14108" width="2.125" style="18"/>
    <col min="14109" max="14109" width="2.25" style="18" customWidth="1"/>
    <col min="14110" max="14118" width="2.125" style="18"/>
    <col min="14119" max="14119" width="2.875" style="18" customWidth="1"/>
    <col min="14120" max="14120" width="3" style="18" customWidth="1"/>
    <col min="14121" max="14336" width="2.125" style="18"/>
    <col min="14337" max="14337" width="2.5" style="18" customWidth="1"/>
    <col min="14338" max="14342" width="3.25" style="18" customWidth="1"/>
    <col min="14343" max="14343" width="2.625" style="18" bestFit="1" customWidth="1"/>
    <col min="14344" max="14360" width="2.125" style="18"/>
    <col min="14361" max="14361" width="2.25" style="18" customWidth="1"/>
    <col min="14362" max="14364" width="2.125" style="18"/>
    <col min="14365" max="14365" width="2.25" style="18" customWidth="1"/>
    <col min="14366" max="14374" width="2.125" style="18"/>
    <col min="14375" max="14375" width="2.875" style="18" customWidth="1"/>
    <col min="14376" max="14376" width="3" style="18" customWidth="1"/>
    <col min="14377" max="14592" width="2.125" style="18"/>
    <col min="14593" max="14593" width="2.5" style="18" customWidth="1"/>
    <col min="14594" max="14598" width="3.25" style="18" customWidth="1"/>
    <col min="14599" max="14599" width="2.625" style="18" bestFit="1" customWidth="1"/>
    <col min="14600" max="14616" width="2.125" style="18"/>
    <col min="14617" max="14617" width="2.25" style="18" customWidth="1"/>
    <col min="14618" max="14620" width="2.125" style="18"/>
    <col min="14621" max="14621" width="2.25" style="18" customWidth="1"/>
    <col min="14622" max="14630" width="2.125" style="18"/>
    <col min="14631" max="14631" width="2.875" style="18" customWidth="1"/>
    <col min="14632" max="14632" width="3" style="18" customWidth="1"/>
    <col min="14633" max="14848" width="2.125" style="18"/>
    <col min="14849" max="14849" width="2.5" style="18" customWidth="1"/>
    <col min="14850" max="14854" width="3.25" style="18" customWidth="1"/>
    <col min="14855" max="14855" width="2.625" style="18" bestFit="1" customWidth="1"/>
    <col min="14856" max="14872" width="2.125" style="18"/>
    <col min="14873" max="14873" width="2.25" style="18" customWidth="1"/>
    <col min="14874" max="14876" width="2.125" style="18"/>
    <col min="14877" max="14877" width="2.25" style="18" customWidth="1"/>
    <col min="14878" max="14886" width="2.125" style="18"/>
    <col min="14887" max="14887" width="2.875" style="18" customWidth="1"/>
    <col min="14888" max="14888" width="3" style="18" customWidth="1"/>
    <col min="14889" max="15104" width="2.125" style="18"/>
    <col min="15105" max="15105" width="2.5" style="18" customWidth="1"/>
    <col min="15106" max="15110" width="3.25" style="18" customWidth="1"/>
    <col min="15111" max="15111" width="2.625" style="18" bestFit="1" customWidth="1"/>
    <col min="15112" max="15128" width="2.125" style="18"/>
    <col min="15129" max="15129" width="2.25" style="18" customWidth="1"/>
    <col min="15130" max="15132" width="2.125" style="18"/>
    <col min="15133" max="15133" width="2.25" style="18" customWidth="1"/>
    <col min="15134" max="15142" width="2.125" style="18"/>
    <col min="15143" max="15143" width="2.875" style="18" customWidth="1"/>
    <col min="15144" max="15144" width="3" style="18" customWidth="1"/>
    <col min="15145" max="15360" width="2.125" style="18"/>
    <col min="15361" max="15361" width="2.5" style="18" customWidth="1"/>
    <col min="15362" max="15366" width="3.25" style="18" customWidth="1"/>
    <col min="15367" max="15367" width="2.625" style="18" bestFit="1" customWidth="1"/>
    <col min="15368" max="15384" width="2.125" style="18"/>
    <col min="15385" max="15385" width="2.25" style="18" customWidth="1"/>
    <col min="15386" max="15388" width="2.125" style="18"/>
    <col min="15389" max="15389" width="2.25" style="18" customWidth="1"/>
    <col min="15390" max="15398" width="2.125" style="18"/>
    <col min="15399" max="15399" width="2.875" style="18" customWidth="1"/>
    <col min="15400" max="15400" width="3" style="18" customWidth="1"/>
    <col min="15401" max="15616" width="2.125" style="18"/>
    <col min="15617" max="15617" width="2.5" style="18" customWidth="1"/>
    <col min="15618" max="15622" width="3.25" style="18" customWidth="1"/>
    <col min="15623" max="15623" width="2.625" style="18" bestFit="1" customWidth="1"/>
    <col min="15624" max="15640" width="2.125" style="18"/>
    <col min="15641" max="15641" width="2.25" style="18" customWidth="1"/>
    <col min="15642" max="15644" width="2.125" style="18"/>
    <col min="15645" max="15645" width="2.25" style="18" customWidth="1"/>
    <col min="15646" max="15654" width="2.125" style="18"/>
    <col min="15655" max="15655" width="2.875" style="18" customWidth="1"/>
    <col min="15656" max="15656" width="3" style="18" customWidth="1"/>
    <col min="15657" max="15872" width="2.125" style="18"/>
    <col min="15873" max="15873" width="2.5" style="18" customWidth="1"/>
    <col min="15874" max="15878" width="3.25" style="18" customWidth="1"/>
    <col min="15879" max="15879" width="2.625" style="18" bestFit="1" customWidth="1"/>
    <col min="15880" max="15896" width="2.125" style="18"/>
    <col min="15897" max="15897" width="2.25" style="18" customWidth="1"/>
    <col min="15898" max="15900" width="2.125" style="18"/>
    <col min="15901" max="15901" width="2.25" style="18" customWidth="1"/>
    <col min="15902" max="15910" width="2.125" style="18"/>
    <col min="15911" max="15911" width="2.875" style="18" customWidth="1"/>
    <col min="15912" max="15912" width="3" style="18" customWidth="1"/>
    <col min="15913" max="16128" width="2.125" style="18"/>
    <col min="16129" max="16129" width="2.5" style="18" customWidth="1"/>
    <col min="16130" max="16134" width="3.25" style="18" customWidth="1"/>
    <col min="16135" max="16135" width="2.625" style="18" bestFit="1" customWidth="1"/>
    <col min="16136" max="16152" width="2.125" style="18"/>
    <col min="16153" max="16153" width="2.25" style="18" customWidth="1"/>
    <col min="16154" max="16156" width="2.125" style="18"/>
    <col min="16157" max="16157" width="2.25" style="18" customWidth="1"/>
    <col min="16158" max="16166" width="2.125" style="18"/>
    <col min="16167" max="16167" width="2.875" style="18" customWidth="1"/>
    <col min="16168" max="16168" width="3" style="18" customWidth="1"/>
    <col min="16169" max="16384" width="2.125" style="18"/>
  </cols>
  <sheetData>
    <row r="1" spans="1:65" ht="18.75" customHeight="1">
      <c r="A1" s="5"/>
      <c r="B1" s="19" t="s">
        <v>168</v>
      </c>
      <c r="C1" s="5"/>
      <c r="D1" s="5"/>
      <c r="E1" s="5"/>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c r="AO1"/>
      <c r="AP1"/>
      <c r="AQ1"/>
      <c r="AR1"/>
      <c r="AS1"/>
      <c r="AT1"/>
      <c r="AU1"/>
      <c r="AV1"/>
      <c r="AW1"/>
      <c r="AX1"/>
      <c r="AY1"/>
      <c r="AZ1"/>
      <c r="BA1"/>
      <c r="BB1"/>
      <c r="BC1"/>
      <c r="BD1"/>
      <c r="BE1"/>
      <c r="BF1"/>
      <c r="BG1"/>
      <c r="BH1"/>
      <c r="BI1"/>
      <c r="BJ1"/>
      <c r="BK1"/>
      <c r="BL1"/>
      <c r="BM1"/>
    </row>
    <row r="2" spans="1:65" ht="9.75" customHeight="1">
      <c r="A2" s="20"/>
      <c r="B2" s="20"/>
      <c r="C2" s="20"/>
      <c r="D2" s="20"/>
      <c r="E2" s="20"/>
      <c r="F2" s="20"/>
      <c r="G2" s="20"/>
      <c r="H2" s="20"/>
      <c r="I2" s="20"/>
      <c r="J2" s="20"/>
      <c r="K2" s="20"/>
      <c r="L2" s="20"/>
      <c r="M2" s="20"/>
      <c r="N2" s="20"/>
      <c r="O2" s="20"/>
      <c r="P2" s="20"/>
      <c r="Q2" s="20"/>
      <c r="R2" s="20"/>
      <c r="S2" s="20"/>
      <c r="T2" s="20"/>
      <c r="U2" s="20"/>
      <c r="V2" s="20"/>
      <c r="W2" s="20"/>
      <c r="AA2" s="21"/>
      <c r="AB2" s="21"/>
      <c r="AC2" s="21"/>
      <c r="AD2" s="21"/>
      <c r="AF2" s="21"/>
      <c r="AG2" s="21"/>
      <c r="AI2" s="21"/>
      <c r="AJ2" s="21"/>
      <c r="AO2"/>
      <c r="AP2"/>
      <c r="AQ2"/>
      <c r="AR2"/>
      <c r="AS2"/>
      <c r="AT2"/>
      <c r="AU2"/>
      <c r="AV2"/>
      <c r="AW2"/>
      <c r="AX2"/>
      <c r="AY2"/>
      <c r="AZ2"/>
      <c r="BA2"/>
      <c r="BB2"/>
      <c r="BC2"/>
      <c r="BD2"/>
      <c r="BE2"/>
      <c r="BF2"/>
      <c r="BG2"/>
      <c r="BH2"/>
      <c r="BI2"/>
      <c r="BJ2"/>
      <c r="BK2"/>
      <c r="BL2"/>
      <c r="BM2"/>
    </row>
    <row r="3" spans="1:65" ht="21" customHeight="1">
      <c r="A3" s="198" t="s">
        <v>58</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c r="AO3"/>
      <c r="AP3"/>
      <c r="AQ3"/>
      <c r="AR3"/>
      <c r="AS3"/>
      <c r="AT3"/>
      <c r="AU3"/>
      <c r="AV3"/>
      <c r="AW3"/>
      <c r="AX3"/>
      <c r="AY3"/>
      <c r="AZ3"/>
      <c r="BA3"/>
      <c r="BB3"/>
      <c r="BC3"/>
      <c r="BD3"/>
      <c r="BE3"/>
      <c r="BF3"/>
      <c r="BG3"/>
      <c r="BH3"/>
      <c r="BI3"/>
      <c r="BJ3"/>
      <c r="BK3"/>
      <c r="BL3"/>
      <c r="BM3"/>
    </row>
    <row r="4" spans="1:65" ht="9" customHeight="1">
      <c r="A4" s="22"/>
      <c r="B4" s="21"/>
      <c r="C4" s="21"/>
      <c r="D4" s="21"/>
      <c r="E4" s="21"/>
      <c r="F4" s="21"/>
      <c r="G4" s="21"/>
      <c r="H4" s="21"/>
      <c r="I4" s="21"/>
      <c r="AO4"/>
      <c r="AP4"/>
      <c r="AQ4"/>
      <c r="AR4"/>
      <c r="AS4"/>
      <c r="AT4"/>
      <c r="AU4"/>
      <c r="AV4"/>
      <c r="AW4"/>
      <c r="AX4"/>
      <c r="AY4"/>
      <c r="AZ4"/>
      <c r="BA4"/>
      <c r="BB4"/>
      <c r="BC4"/>
      <c r="BD4"/>
      <c r="BE4"/>
      <c r="BF4"/>
      <c r="BG4"/>
      <c r="BH4"/>
      <c r="BI4"/>
      <c r="BJ4"/>
      <c r="BK4"/>
      <c r="BL4"/>
      <c r="BM4"/>
    </row>
    <row r="5" spans="1:65" ht="18" thickBot="1">
      <c r="B5" s="23" t="s">
        <v>59</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O5"/>
      <c r="AP5"/>
      <c r="AQ5"/>
      <c r="AR5"/>
      <c r="AS5"/>
      <c r="AT5"/>
      <c r="AU5"/>
      <c r="AV5"/>
      <c r="AW5"/>
      <c r="AX5"/>
      <c r="AY5"/>
      <c r="AZ5"/>
      <c r="BA5"/>
      <c r="BB5"/>
      <c r="BC5"/>
      <c r="BD5"/>
      <c r="BE5"/>
      <c r="BF5"/>
      <c r="BG5"/>
      <c r="BH5"/>
      <c r="BI5"/>
      <c r="BJ5"/>
      <c r="BK5"/>
      <c r="BL5"/>
      <c r="BM5"/>
    </row>
    <row r="6" spans="1:65" ht="17.25" customHeight="1">
      <c r="A6" s="22"/>
      <c r="B6" s="199" t="s">
        <v>60</v>
      </c>
      <c r="C6" s="200"/>
      <c r="D6" s="200"/>
      <c r="E6" s="205" t="s">
        <v>61</v>
      </c>
      <c r="F6" s="206"/>
      <c r="G6" s="209"/>
      <c r="H6" s="210"/>
      <c r="I6" s="210"/>
      <c r="J6" s="210"/>
      <c r="K6" s="210"/>
      <c r="L6" s="210"/>
      <c r="M6" s="210"/>
      <c r="N6" s="210"/>
      <c r="O6" s="210"/>
      <c r="P6" s="210"/>
      <c r="Q6" s="210"/>
      <c r="R6" s="210"/>
      <c r="S6" s="210"/>
      <c r="T6" s="210"/>
      <c r="U6" s="210"/>
      <c r="V6" s="211"/>
      <c r="W6" s="205" t="s">
        <v>62</v>
      </c>
      <c r="X6" s="215"/>
      <c r="Y6" s="215"/>
      <c r="Z6" s="215"/>
      <c r="AA6" s="216"/>
      <c r="AB6" s="209"/>
      <c r="AC6" s="210"/>
      <c r="AD6" s="210"/>
      <c r="AE6" s="210"/>
      <c r="AF6" s="210"/>
      <c r="AG6" s="210"/>
      <c r="AH6" s="210"/>
      <c r="AI6" s="210"/>
      <c r="AJ6" s="210"/>
      <c r="AK6" s="210"/>
      <c r="AL6" s="220"/>
      <c r="AM6" s="20"/>
      <c r="AN6"/>
      <c r="AO6"/>
      <c r="AP6"/>
      <c r="AQ6"/>
      <c r="AR6"/>
      <c r="AS6"/>
      <c r="AT6"/>
      <c r="AU6"/>
      <c r="AV6"/>
      <c r="AW6"/>
      <c r="AX6"/>
      <c r="AY6"/>
      <c r="AZ6"/>
      <c r="BA6"/>
      <c r="BB6"/>
      <c r="BC6"/>
      <c r="BD6"/>
      <c r="BE6"/>
      <c r="BF6"/>
      <c r="BG6"/>
      <c r="BH6"/>
      <c r="BI6"/>
      <c r="BJ6"/>
      <c r="BK6"/>
      <c r="BL6"/>
      <c r="BM6"/>
    </row>
    <row r="7" spans="1:65" ht="17.25" customHeight="1" thickBot="1">
      <c r="A7" s="22"/>
      <c r="B7" s="201"/>
      <c r="C7" s="202"/>
      <c r="D7" s="202"/>
      <c r="E7" s="207"/>
      <c r="F7" s="208"/>
      <c r="G7" s="212"/>
      <c r="H7" s="213"/>
      <c r="I7" s="213"/>
      <c r="J7" s="213"/>
      <c r="K7" s="213"/>
      <c r="L7" s="213"/>
      <c r="M7" s="213"/>
      <c r="N7" s="213"/>
      <c r="O7" s="213"/>
      <c r="P7" s="213"/>
      <c r="Q7" s="213"/>
      <c r="R7" s="213"/>
      <c r="S7" s="213"/>
      <c r="T7" s="213"/>
      <c r="U7" s="213"/>
      <c r="V7" s="214"/>
      <c r="W7" s="217"/>
      <c r="X7" s="218"/>
      <c r="Y7" s="218"/>
      <c r="Z7" s="218"/>
      <c r="AA7" s="219"/>
      <c r="AB7" s="212"/>
      <c r="AC7" s="213"/>
      <c r="AD7" s="213"/>
      <c r="AE7" s="213"/>
      <c r="AF7" s="213"/>
      <c r="AG7" s="213"/>
      <c r="AH7" s="213"/>
      <c r="AI7" s="213"/>
      <c r="AJ7" s="213"/>
      <c r="AK7" s="213"/>
      <c r="AL7" s="221"/>
      <c r="AM7" s="20"/>
      <c r="AN7"/>
      <c r="AO7"/>
      <c r="AP7"/>
      <c r="AQ7"/>
      <c r="AR7"/>
      <c r="AS7"/>
      <c r="AT7"/>
      <c r="AU7"/>
      <c r="AV7"/>
      <c r="AW7"/>
      <c r="AX7"/>
      <c r="AY7"/>
      <c r="AZ7"/>
      <c r="BA7"/>
      <c r="BB7"/>
      <c r="BC7"/>
      <c r="BD7"/>
      <c r="BE7"/>
      <c r="BF7"/>
      <c r="BG7"/>
      <c r="BH7"/>
      <c r="BI7"/>
      <c r="BJ7"/>
      <c r="BK7"/>
      <c r="BL7"/>
      <c r="BM7"/>
    </row>
    <row r="8" spans="1:65" ht="17.25" customHeight="1">
      <c r="A8" s="20"/>
      <c r="B8" s="201"/>
      <c r="C8" s="202"/>
      <c r="D8" s="202"/>
      <c r="E8" s="222" t="s">
        <v>63</v>
      </c>
      <c r="F8" s="223"/>
      <c r="G8" s="228" t="s">
        <v>64</v>
      </c>
      <c r="H8" s="228"/>
      <c r="I8" s="228"/>
      <c r="J8" s="228"/>
      <c r="K8" s="228"/>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c r="AM8" s="20"/>
      <c r="AN8"/>
      <c r="AO8"/>
      <c r="AP8"/>
      <c r="AQ8"/>
      <c r="AR8"/>
      <c r="AS8"/>
      <c r="AT8"/>
      <c r="AU8"/>
      <c r="AV8"/>
      <c r="AW8"/>
      <c r="AX8"/>
      <c r="AY8"/>
      <c r="AZ8"/>
      <c r="BA8"/>
      <c r="BB8"/>
      <c r="BC8"/>
      <c r="BD8"/>
      <c r="BE8"/>
      <c r="BF8"/>
      <c r="BG8"/>
      <c r="BH8"/>
      <c r="BI8"/>
      <c r="BJ8"/>
      <c r="BK8"/>
      <c r="BL8"/>
      <c r="BM8"/>
    </row>
    <row r="9" spans="1:65" ht="17.25" customHeight="1">
      <c r="A9" s="20"/>
      <c r="B9" s="201"/>
      <c r="C9" s="202"/>
      <c r="D9" s="202"/>
      <c r="E9" s="224"/>
      <c r="F9" s="225"/>
      <c r="G9" s="230"/>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2"/>
      <c r="AM9" s="20"/>
      <c r="AN9"/>
      <c r="AO9"/>
      <c r="AP9"/>
      <c r="AQ9"/>
      <c r="AR9"/>
      <c r="AS9"/>
      <c r="AT9"/>
      <c r="AU9"/>
      <c r="AV9"/>
      <c r="AW9"/>
      <c r="AX9"/>
      <c r="AY9"/>
      <c r="AZ9"/>
      <c r="BA9"/>
      <c r="BB9"/>
      <c r="BC9"/>
      <c r="BD9"/>
      <c r="BE9"/>
      <c r="BF9"/>
      <c r="BG9"/>
      <c r="BH9"/>
      <c r="BI9"/>
      <c r="BJ9"/>
      <c r="BK9"/>
      <c r="BL9"/>
      <c r="BM9"/>
    </row>
    <row r="10" spans="1:65" ht="17.25" customHeight="1" thickBot="1">
      <c r="A10" s="20"/>
      <c r="B10" s="203"/>
      <c r="C10" s="204"/>
      <c r="D10" s="204"/>
      <c r="E10" s="226"/>
      <c r="F10" s="227"/>
      <c r="G10" s="212"/>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21"/>
      <c r="AM10" s="20"/>
      <c r="AN10"/>
      <c r="AO10"/>
      <c r="AP10"/>
      <c r="AQ10"/>
      <c r="AR10"/>
      <c r="AS10"/>
      <c r="AT10"/>
      <c r="AU10"/>
      <c r="AV10"/>
      <c r="AW10"/>
      <c r="AX10"/>
      <c r="AY10"/>
      <c r="AZ10"/>
      <c r="BA10"/>
      <c r="BB10"/>
      <c r="BC10"/>
      <c r="BD10"/>
      <c r="BE10"/>
      <c r="BF10"/>
      <c r="BG10"/>
      <c r="BH10"/>
      <c r="BI10"/>
      <c r="BJ10"/>
      <c r="BK10"/>
      <c r="BL10"/>
      <c r="BM10"/>
    </row>
    <row r="11" spans="1:65" ht="14.25" customHeight="1" thickBot="1">
      <c r="A11" s="20"/>
      <c r="B11" s="181" t="s">
        <v>65</v>
      </c>
      <c r="C11" s="181"/>
      <c r="D11" s="181"/>
      <c r="E11" s="181"/>
      <c r="F11" s="181"/>
      <c r="G11" s="196" t="s">
        <v>66</v>
      </c>
      <c r="H11" s="196"/>
      <c r="I11" s="196"/>
      <c r="J11" s="195" t="s">
        <v>67</v>
      </c>
      <c r="K11" s="195"/>
      <c r="L11" s="195"/>
      <c r="M11" s="195"/>
      <c r="N11" s="195"/>
      <c r="O11" s="195" t="s">
        <v>68</v>
      </c>
      <c r="P11" s="195"/>
      <c r="Q11" s="195"/>
      <c r="R11" s="195" t="s">
        <v>69</v>
      </c>
      <c r="S11" s="195"/>
      <c r="T11" s="195"/>
      <c r="U11" s="195" t="s">
        <v>70</v>
      </c>
      <c r="V11" s="197" t="s">
        <v>71</v>
      </c>
      <c r="W11" s="196"/>
      <c r="X11" s="195" t="s">
        <v>72</v>
      </c>
      <c r="Y11" s="196"/>
      <c r="Z11" s="196"/>
      <c r="AA11" s="195" t="s">
        <v>67</v>
      </c>
      <c r="AB11" s="195"/>
      <c r="AC11" s="195"/>
      <c r="AD11" s="195"/>
      <c r="AE11" s="195"/>
      <c r="AF11" s="195" t="s">
        <v>68</v>
      </c>
      <c r="AG11" s="195"/>
      <c r="AH11" s="195"/>
      <c r="AI11" s="195" t="s">
        <v>69</v>
      </c>
      <c r="AJ11" s="195"/>
      <c r="AK11" s="195"/>
      <c r="AL11" s="194" t="s">
        <v>70</v>
      </c>
      <c r="AM11" s="20"/>
      <c r="AN11"/>
      <c r="AO11"/>
      <c r="AP11"/>
      <c r="AQ11"/>
      <c r="AR11"/>
      <c r="AS11"/>
      <c r="AT11"/>
      <c r="AU11"/>
      <c r="AV11"/>
      <c r="AW11"/>
      <c r="AX11"/>
      <c r="AY11"/>
      <c r="AZ11"/>
      <c r="BA11"/>
      <c r="BB11"/>
      <c r="BC11"/>
      <c r="BD11"/>
      <c r="BE11"/>
      <c r="BF11"/>
      <c r="BG11"/>
      <c r="BH11"/>
      <c r="BI11"/>
      <c r="BJ11"/>
      <c r="BK11"/>
      <c r="BL11"/>
      <c r="BM11"/>
    </row>
    <row r="12" spans="1:65" ht="14.25" customHeight="1" thickBot="1">
      <c r="A12" s="20"/>
      <c r="B12" s="181"/>
      <c r="C12" s="181"/>
      <c r="D12" s="181"/>
      <c r="E12" s="181"/>
      <c r="F12" s="181"/>
      <c r="G12" s="196"/>
      <c r="H12" s="196"/>
      <c r="I12" s="196"/>
      <c r="J12" s="195"/>
      <c r="K12" s="195"/>
      <c r="L12" s="195"/>
      <c r="M12" s="195"/>
      <c r="N12" s="195"/>
      <c r="O12" s="195"/>
      <c r="P12" s="195"/>
      <c r="Q12" s="195"/>
      <c r="R12" s="195"/>
      <c r="S12" s="195"/>
      <c r="T12" s="195"/>
      <c r="U12" s="195"/>
      <c r="V12" s="197"/>
      <c r="W12" s="196"/>
      <c r="X12" s="195"/>
      <c r="Y12" s="196"/>
      <c r="Z12" s="196"/>
      <c r="AA12" s="195"/>
      <c r="AB12" s="195"/>
      <c r="AC12" s="195"/>
      <c r="AD12" s="195"/>
      <c r="AE12" s="195"/>
      <c r="AF12" s="195"/>
      <c r="AG12" s="195"/>
      <c r="AH12" s="195"/>
      <c r="AI12" s="195"/>
      <c r="AJ12" s="195"/>
      <c r="AK12" s="195"/>
      <c r="AL12" s="194"/>
      <c r="AM12" s="20"/>
      <c r="AN12"/>
      <c r="AO12"/>
      <c r="AP12"/>
      <c r="AQ12"/>
      <c r="AR12"/>
      <c r="AS12"/>
      <c r="AT12"/>
      <c r="AU12"/>
      <c r="AV12"/>
      <c r="AW12"/>
      <c r="AX12"/>
      <c r="AY12"/>
      <c r="AZ12"/>
      <c r="BA12"/>
      <c r="BB12"/>
      <c r="BC12"/>
      <c r="BD12"/>
      <c r="BE12"/>
      <c r="BF12"/>
      <c r="BG12"/>
      <c r="BH12"/>
      <c r="BI12"/>
      <c r="BJ12"/>
      <c r="BK12"/>
      <c r="BL12"/>
      <c r="BM12"/>
    </row>
    <row r="13" spans="1:65" ht="14.25" customHeight="1" thickBot="1">
      <c r="A13" s="20"/>
      <c r="B13" s="192" t="s">
        <v>73</v>
      </c>
      <c r="C13" s="192"/>
      <c r="D13" s="192"/>
      <c r="E13" s="192"/>
      <c r="F13" s="192"/>
      <c r="G13" s="193"/>
      <c r="H13" s="193"/>
      <c r="I13" s="193"/>
      <c r="J13" s="193"/>
      <c r="K13" s="193"/>
      <c r="L13" s="193"/>
      <c r="M13" s="193"/>
      <c r="N13" s="193"/>
      <c r="O13" s="193"/>
      <c r="P13" s="193"/>
      <c r="Q13" s="193"/>
      <c r="R13" s="193"/>
      <c r="S13" s="193"/>
      <c r="T13" s="194" t="s">
        <v>74</v>
      </c>
      <c r="U13" s="194"/>
      <c r="V13" s="194"/>
      <c r="W13" s="181" t="s">
        <v>75</v>
      </c>
      <c r="X13" s="181"/>
      <c r="Y13" s="181"/>
      <c r="Z13" s="181"/>
      <c r="AA13" s="181"/>
      <c r="AB13" s="193"/>
      <c r="AC13" s="193"/>
      <c r="AD13" s="193"/>
      <c r="AE13" s="193"/>
      <c r="AF13" s="193"/>
      <c r="AG13" s="193"/>
      <c r="AH13" s="193"/>
      <c r="AI13" s="193"/>
      <c r="AJ13" s="194" t="s">
        <v>74</v>
      </c>
      <c r="AK13" s="194"/>
      <c r="AL13" s="194"/>
      <c r="AM13" s="20"/>
      <c r="AN13"/>
      <c r="AO13"/>
      <c r="AP13"/>
      <c r="AQ13"/>
      <c r="AR13"/>
      <c r="AS13"/>
      <c r="AT13"/>
      <c r="AU13"/>
      <c r="AV13"/>
      <c r="AW13"/>
      <c r="AX13"/>
      <c r="AY13"/>
      <c r="AZ13"/>
      <c r="BA13"/>
      <c r="BB13"/>
      <c r="BC13"/>
      <c r="BD13"/>
      <c r="BE13"/>
      <c r="BF13"/>
      <c r="BG13"/>
      <c r="BH13"/>
      <c r="BI13"/>
      <c r="BJ13"/>
      <c r="BK13"/>
      <c r="BL13"/>
      <c r="BM13"/>
    </row>
    <row r="14" spans="1:65" ht="14.25" customHeight="1" thickBot="1">
      <c r="A14" s="20"/>
      <c r="B14" s="192"/>
      <c r="C14" s="192"/>
      <c r="D14" s="192"/>
      <c r="E14" s="192"/>
      <c r="F14" s="192"/>
      <c r="G14" s="193"/>
      <c r="H14" s="193"/>
      <c r="I14" s="193"/>
      <c r="J14" s="193"/>
      <c r="K14" s="193"/>
      <c r="L14" s="193"/>
      <c r="M14" s="193"/>
      <c r="N14" s="193"/>
      <c r="O14" s="193"/>
      <c r="P14" s="193"/>
      <c r="Q14" s="193"/>
      <c r="R14" s="193"/>
      <c r="S14" s="193"/>
      <c r="T14" s="194"/>
      <c r="U14" s="194"/>
      <c r="V14" s="194"/>
      <c r="W14" s="181"/>
      <c r="X14" s="181"/>
      <c r="Y14" s="181"/>
      <c r="Z14" s="181"/>
      <c r="AA14" s="181"/>
      <c r="AB14" s="193"/>
      <c r="AC14" s="193"/>
      <c r="AD14" s="193"/>
      <c r="AE14" s="193"/>
      <c r="AF14" s="193"/>
      <c r="AG14" s="193"/>
      <c r="AH14" s="193"/>
      <c r="AI14" s="193"/>
      <c r="AJ14" s="194"/>
      <c r="AK14" s="194"/>
      <c r="AL14" s="194"/>
      <c r="AM14" s="20"/>
      <c r="AN14"/>
      <c r="AO14"/>
      <c r="AP14"/>
      <c r="AQ14"/>
      <c r="AR14"/>
      <c r="AS14"/>
      <c r="AT14"/>
      <c r="AU14"/>
      <c r="AV14"/>
      <c r="AW14"/>
      <c r="AX14"/>
      <c r="AY14"/>
      <c r="AZ14"/>
      <c r="BA14"/>
      <c r="BB14"/>
      <c r="BC14"/>
      <c r="BD14"/>
      <c r="BE14"/>
      <c r="BF14"/>
      <c r="BG14"/>
      <c r="BH14"/>
      <c r="BI14"/>
      <c r="BJ14"/>
      <c r="BK14"/>
      <c r="BL14"/>
      <c r="BM14"/>
    </row>
    <row r="15" spans="1:65" ht="14.25" customHeight="1" thickBot="1">
      <c r="A15" s="20"/>
      <c r="B15" s="181" t="s">
        <v>76</v>
      </c>
      <c r="C15" s="181"/>
      <c r="D15" s="181"/>
      <c r="E15" s="181"/>
      <c r="F15" s="181"/>
      <c r="G15" s="25"/>
      <c r="H15" s="12"/>
      <c r="I15" s="12"/>
      <c r="J15" s="12"/>
      <c r="K15" s="12"/>
      <c r="L15" s="12"/>
      <c r="M15" s="12"/>
      <c r="N15" s="12"/>
      <c r="O15" s="12"/>
      <c r="P15" s="12"/>
      <c r="Q15" s="12"/>
      <c r="R15" s="12"/>
      <c r="S15" s="12"/>
      <c r="T15" s="26"/>
      <c r="U15" s="26"/>
      <c r="V15" s="26"/>
      <c r="W15" s="26"/>
      <c r="X15" s="26"/>
      <c r="Y15" s="26"/>
      <c r="Z15" s="26"/>
      <c r="AA15" s="26"/>
      <c r="AB15" s="26"/>
      <c r="AC15" s="26"/>
      <c r="AD15" s="26"/>
      <c r="AE15" s="26"/>
      <c r="AF15" s="26"/>
      <c r="AG15" s="26"/>
      <c r="AH15" s="26"/>
      <c r="AI15" s="26"/>
      <c r="AJ15" s="26"/>
      <c r="AK15" s="26"/>
      <c r="AL15" s="27"/>
      <c r="AM15" s="20"/>
      <c r="AN15"/>
      <c r="AO15"/>
      <c r="AP15"/>
      <c r="AQ15"/>
      <c r="AR15"/>
      <c r="AS15"/>
      <c r="AT15"/>
      <c r="AU15"/>
      <c r="AV15"/>
      <c r="AW15"/>
      <c r="AX15"/>
      <c r="AY15"/>
      <c r="AZ15"/>
      <c r="BA15"/>
      <c r="BB15"/>
      <c r="BC15"/>
      <c r="BD15"/>
      <c r="BE15"/>
      <c r="BF15"/>
      <c r="BG15"/>
      <c r="BH15"/>
      <c r="BI15"/>
      <c r="BJ15"/>
      <c r="BK15"/>
      <c r="BL15"/>
      <c r="BM15"/>
    </row>
    <row r="16" spans="1:65" ht="14.25" customHeight="1" thickBot="1">
      <c r="A16" s="20"/>
      <c r="B16" s="181"/>
      <c r="C16" s="181"/>
      <c r="D16" s="181"/>
      <c r="E16" s="181"/>
      <c r="F16" s="181"/>
      <c r="G16" s="28">
        <v>1</v>
      </c>
      <c r="H16" s="12" t="s">
        <v>77</v>
      </c>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29"/>
      <c r="AM16" s="20"/>
      <c r="AN16"/>
      <c r="AO16"/>
      <c r="AP16"/>
      <c r="AQ16"/>
      <c r="AR16"/>
      <c r="AS16"/>
      <c r="AT16"/>
      <c r="AU16"/>
      <c r="AV16"/>
      <c r="AW16"/>
      <c r="AX16"/>
      <c r="AY16"/>
      <c r="AZ16"/>
      <c r="BA16"/>
      <c r="BB16"/>
      <c r="BC16"/>
      <c r="BD16"/>
      <c r="BE16"/>
      <c r="BF16"/>
      <c r="BG16"/>
      <c r="BH16"/>
      <c r="BI16"/>
      <c r="BJ16"/>
      <c r="BK16"/>
      <c r="BL16"/>
      <c r="BM16"/>
    </row>
    <row r="17" spans="1:65" ht="14.25" customHeight="1" thickBot="1">
      <c r="A17" s="20"/>
      <c r="B17" s="181"/>
      <c r="C17" s="181"/>
      <c r="D17" s="181"/>
      <c r="E17" s="181"/>
      <c r="F17" s="181"/>
      <c r="G17" s="28"/>
      <c r="H17" s="12" t="s">
        <v>78</v>
      </c>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29"/>
      <c r="AM17" s="20"/>
      <c r="AN17"/>
      <c r="AO17"/>
      <c r="AP17"/>
      <c r="AQ17"/>
      <c r="AR17"/>
      <c r="AS17"/>
      <c r="AT17"/>
      <c r="AU17"/>
      <c r="AV17"/>
      <c r="AW17"/>
      <c r="AX17"/>
      <c r="AY17"/>
      <c r="AZ17"/>
      <c r="BA17"/>
      <c r="BB17"/>
      <c r="BC17"/>
      <c r="BD17"/>
      <c r="BE17"/>
      <c r="BF17"/>
      <c r="BG17"/>
      <c r="BH17"/>
      <c r="BI17"/>
      <c r="BJ17"/>
      <c r="BK17"/>
      <c r="BL17"/>
      <c r="BM17"/>
    </row>
    <row r="18" spans="1:65" ht="14.25" customHeight="1" thickBot="1">
      <c r="A18" s="20"/>
      <c r="B18" s="181"/>
      <c r="C18" s="181"/>
      <c r="D18" s="181"/>
      <c r="E18" s="181"/>
      <c r="F18" s="181"/>
      <c r="G18" s="28"/>
      <c r="H18" s="12" t="s">
        <v>79</v>
      </c>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29"/>
      <c r="AM18" s="20"/>
      <c r="AN18"/>
      <c r="AO18"/>
      <c r="AP18"/>
      <c r="AQ18"/>
      <c r="AR18"/>
      <c r="AS18"/>
      <c r="AT18"/>
      <c r="AU18"/>
      <c r="AV18"/>
      <c r="AW18"/>
      <c r="AX18"/>
      <c r="AY18"/>
      <c r="AZ18"/>
      <c r="BA18"/>
      <c r="BB18"/>
      <c r="BC18"/>
      <c r="BD18"/>
      <c r="BE18"/>
      <c r="BF18"/>
      <c r="BG18"/>
      <c r="BH18"/>
      <c r="BI18"/>
      <c r="BJ18"/>
      <c r="BK18"/>
      <c r="BL18"/>
      <c r="BM18"/>
    </row>
    <row r="19" spans="1:65" ht="14.25" customHeight="1" thickBot="1">
      <c r="A19" s="20"/>
      <c r="B19" s="181"/>
      <c r="C19" s="181"/>
      <c r="D19" s="181"/>
      <c r="E19" s="181"/>
      <c r="F19" s="181"/>
      <c r="G19" s="28"/>
      <c r="H19" s="30" t="s">
        <v>80</v>
      </c>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29"/>
      <c r="AM19" s="20"/>
      <c r="AN19"/>
      <c r="AO19"/>
      <c r="AP19"/>
      <c r="AQ19"/>
      <c r="AR19"/>
      <c r="AS19"/>
      <c r="AT19"/>
      <c r="AU19"/>
      <c r="AV19"/>
      <c r="AW19"/>
      <c r="AX19"/>
      <c r="AY19"/>
      <c r="AZ19"/>
      <c r="BA19"/>
      <c r="BB19"/>
      <c r="BC19"/>
      <c r="BD19"/>
      <c r="BE19"/>
      <c r="BF19"/>
      <c r="BG19"/>
      <c r="BH19"/>
      <c r="BI19"/>
      <c r="BJ19"/>
      <c r="BK19"/>
      <c r="BL19"/>
      <c r="BM19"/>
    </row>
    <row r="20" spans="1:65" ht="14.25" customHeight="1" thickBot="1">
      <c r="A20" s="20"/>
      <c r="B20" s="181"/>
      <c r="C20" s="181"/>
      <c r="D20" s="181"/>
      <c r="E20" s="181"/>
      <c r="F20" s="181"/>
      <c r="G20" s="28"/>
      <c r="H20" s="12" t="s">
        <v>81</v>
      </c>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29"/>
      <c r="AM20" s="20"/>
      <c r="AN20"/>
      <c r="AO20"/>
      <c r="AP20"/>
      <c r="AQ20"/>
      <c r="AR20"/>
      <c r="AS20"/>
      <c r="AT20"/>
      <c r="AU20"/>
      <c r="AV20"/>
      <c r="AW20"/>
      <c r="AX20"/>
      <c r="AY20"/>
      <c r="AZ20"/>
      <c r="BA20"/>
      <c r="BB20"/>
      <c r="BC20"/>
      <c r="BD20"/>
      <c r="BE20"/>
      <c r="BF20"/>
      <c r="BG20"/>
      <c r="BH20"/>
      <c r="BI20"/>
      <c r="BJ20"/>
      <c r="BK20"/>
      <c r="BL20"/>
      <c r="BM20"/>
    </row>
    <row r="21" spans="1:65" ht="14.25" customHeight="1" thickBot="1">
      <c r="A21" s="20"/>
      <c r="B21" s="181"/>
      <c r="C21" s="181"/>
      <c r="D21" s="181"/>
      <c r="E21" s="181"/>
      <c r="F21" s="181"/>
      <c r="G21" s="28"/>
      <c r="H21" s="12" t="s">
        <v>82</v>
      </c>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29"/>
      <c r="AM21" s="20"/>
      <c r="AN21"/>
      <c r="AO21"/>
      <c r="AP21"/>
      <c r="AQ21"/>
      <c r="AR21"/>
      <c r="AS21"/>
      <c r="AT21"/>
      <c r="AU21"/>
      <c r="AV21"/>
      <c r="AW21"/>
      <c r="AX21"/>
      <c r="AY21"/>
      <c r="AZ21"/>
      <c r="BA21"/>
      <c r="BB21"/>
      <c r="BC21"/>
      <c r="BD21"/>
      <c r="BE21"/>
      <c r="BF21"/>
      <c r="BG21"/>
      <c r="BH21"/>
      <c r="BI21"/>
      <c r="BJ21"/>
      <c r="BK21"/>
      <c r="BL21"/>
      <c r="BM21"/>
    </row>
    <row r="22" spans="1:65" ht="14.25" customHeight="1" thickBot="1">
      <c r="A22" s="20"/>
      <c r="B22" s="181"/>
      <c r="C22" s="181"/>
      <c r="D22" s="181"/>
      <c r="E22" s="181"/>
      <c r="F22" s="181"/>
      <c r="G22" s="28"/>
      <c r="H22" s="12" t="s">
        <v>83</v>
      </c>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29"/>
      <c r="AM22" s="20"/>
      <c r="AN22"/>
      <c r="AO22"/>
      <c r="AP22"/>
      <c r="AQ22"/>
      <c r="AR22"/>
      <c r="AS22"/>
      <c r="AT22"/>
      <c r="AU22"/>
      <c r="AV22"/>
      <c r="AW22"/>
      <c r="AX22"/>
      <c r="AY22"/>
      <c r="AZ22"/>
      <c r="BA22"/>
      <c r="BB22"/>
      <c r="BC22"/>
      <c r="BD22"/>
      <c r="BE22"/>
      <c r="BF22"/>
      <c r="BG22"/>
      <c r="BH22"/>
      <c r="BI22"/>
      <c r="BJ22"/>
      <c r="BK22"/>
      <c r="BL22"/>
      <c r="BM22"/>
    </row>
    <row r="23" spans="1:65" ht="14.25" customHeight="1" thickBot="1">
      <c r="A23" s="20"/>
      <c r="B23" s="181"/>
      <c r="C23" s="181"/>
      <c r="D23" s="181"/>
      <c r="E23" s="181"/>
      <c r="F23" s="181"/>
      <c r="G23" s="28"/>
      <c r="H23" s="12" t="s">
        <v>84</v>
      </c>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29"/>
      <c r="AM23" s="20"/>
      <c r="AN23"/>
      <c r="AO23"/>
      <c r="AP23"/>
      <c r="AQ23"/>
      <c r="AR23"/>
      <c r="AS23"/>
      <c r="AT23"/>
      <c r="AU23"/>
      <c r="AV23"/>
      <c r="AW23"/>
      <c r="AX23"/>
      <c r="AY23"/>
      <c r="AZ23"/>
      <c r="BA23"/>
      <c r="BB23"/>
      <c r="BC23"/>
      <c r="BD23"/>
      <c r="BE23"/>
      <c r="BF23"/>
      <c r="BG23"/>
      <c r="BH23"/>
      <c r="BI23"/>
      <c r="BJ23"/>
      <c r="BK23"/>
      <c r="BL23"/>
      <c r="BM23"/>
    </row>
    <row r="24" spans="1:65" ht="14.25" customHeight="1" thickBot="1">
      <c r="A24" s="20"/>
      <c r="B24" s="181"/>
      <c r="C24" s="181"/>
      <c r="D24" s="181"/>
      <c r="E24" s="181"/>
      <c r="F24" s="181"/>
      <c r="G24" s="28"/>
      <c r="H24" s="12" t="s">
        <v>85</v>
      </c>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29"/>
      <c r="AM24" s="20"/>
      <c r="AN24"/>
      <c r="AO24"/>
      <c r="AP24"/>
      <c r="AQ24"/>
      <c r="AR24"/>
      <c r="AS24"/>
      <c r="AT24"/>
      <c r="AU24"/>
      <c r="AV24"/>
      <c r="AW24"/>
      <c r="AX24"/>
      <c r="AY24"/>
      <c r="AZ24"/>
      <c r="BA24"/>
      <c r="BB24"/>
      <c r="BC24"/>
      <c r="BD24"/>
      <c r="BE24"/>
      <c r="BF24"/>
      <c r="BG24"/>
      <c r="BH24"/>
      <c r="BI24"/>
      <c r="BJ24"/>
      <c r="BK24"/>
      <c r="BL24"/>
      <c r="BM24"/>
    </row>
    <row r="25" spans="1:65" ht="14.25" customHeight="1" thickBot="1">
      <c r="A25" s="20"/>
      <c r="B25" s="181"/>
      <c r="C25" s="181"/>
      <c r="D25" s="181"/>
      <c r="E25" s="181"/>
      <c r="F25" s="181"/>
      <c r="G25" s="28"/>
      <c r="H25" s="12" t="s">
        <v>86</v>
      </c>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29"/>
      <c r="AM25" s="20"/>
      <c r="AN25"/>
      <c r="AO25"/>
      <c r="AP25"/>
      <c r="AQ25"/>
      <c r="AR25"/>
      <c r="AS25"/>
      <c r="AT25"/>
      <c r="AU25"/>
      <c r="AV25"/>
      <c r="AW25"/>
      <c r="AX25"/>
      <c r="AY25"/>
      <c r="AZ25"/>
      <c r="BA25"/>
      <c r="BB25"/>
      <c r="BC25"/>
      <c r="BD25"/>
      <c r="BE25"/>
      <c r="BF25"/>
      <c r="BG25"/>
      <c r="BH25"/>
      <c r="BI25"/>
      <c r="BJ25"/>
      <c r="BK25"/>
      <c r="BL25"/>
      <c r="BM25"/>
    </row>
    <row r="26" spans="1:65" ht="14.25" customHeight="1" thickBot="1">
      <c r="A26" s="20"/>
      <c r="B26" s="181"/>
      <c r="C26" s="181"/>
      <c r="D26" s="181"/>
      <c r="E26" s="181"/>
      <c r="F26" s="181"/>
      <c r="G26" s="28"/>
      <c r="H26" s="12" t="s">
        <v>87</v>
      </c>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29"/>
      <c r="AM26" s="20"/>
      <c r="AN26"/>
      <c r="AO26"/>
      <c r="AP26"/>
      <c r="AQ26"/>
      <c r="AR26"/>
      <c r="AS26"/>
      <c r="AT26"/>
      <c r="AU26"/>
      <c r="AV26"/>
      <c r="AW26"/>
      <c r="AX26"/>
      <c r="AY26"/>
      <c r="AZ26"/>
      <c r="BA26"/>
      <c r="BB26"/>
      <c r="BC26"/>
      <c r="BD26"/>
      <c r="BE26"/>
      <c r="BF26"/>
      <c r="BG26"/>
      <c r="BH26"/>
      <c r="BI26"/>
      <c r="BJ26"/>
      <c r="BK26"/>
      <c r="BL26"/>
      <c r="BM26"/>
    </row>
    <row r="27" spans="1:65" ht="14.25" customHeight="1" thickBot="1">
      <c r="A27" s="20"/>
      <c r="B27" s="181"/>
      <c r="C27" s="181"/>
      <c r="D27" s="181"/>
      <c r="E27" s="181"/>
      <c r="F27" s="181"/>
      <c r="G27" s="28"/>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29"/>
      <c r="AM27" s="20"/>
      <c r="AN27"/>
      <c r="AO27"/>
      <c r="AP27"/>
      <c r="AQ27"/>
      <c r="AR27"/>
      <c r="AS27"/>
      <c r="AT27"/>
      <c r="AU27"/>
      <c r="AV27"/>
      <c r="AW27"/>
      <c r="AX27"/>
      <c r="AY27"/>
      <c r="AZ27"/>
      <c r="BA27"/>
      <c r="BB27"/>
      <c r="BC27"/>
      <c r="BD27"/>
      <c r="BE27"/>
      <c r="BF27"/>
      <c r="BG27"/>
      <c r="BH27"/>
      <c r="BI27"/>
      <c r="BJ27"/>
      <c r="BK27"/>
      <c r="BL27"/>
      <c r="BM27"/>
    </row>
    <row r="28" spans="1:65" ht="14.25" customHeight="1" thickBot="1">
      <c r="A28" s="20"/>
      <c r="B28" s="181"/>
      <c r="C28" s="181"/>
      <c r="D28" s="181"/>
      <c r="E28" s="181"/>
      <c r="F28" s="181"/>
      <c r="G28" s="28"/>
      <c r="H28" s="12" t="s">
        <v>88</v>
      </c>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29"/>
      <c r="AM28" s="20"/>
      <c r="AN28"/>
      <c r="AO28"/>
      <c r="AP28"/>
      <c r="AQ28"/>
      <c r="AR28"/>
      <c r="AS28"/>
      <c r="AT28"/>
      <c r="AU28"/>
      <c r="AV28"/>
      <c r="AW28"/>
      <c r="AX28"/>
      <c r="AY28"/>
      <c r="AZ28"/>
      <c r="BA28"/>
      <c r="BB28"/>
      <c r="BC28"/>
      <c r="BD28"/>
      <c r="BE28"/>
      <c r="BF28"/>
      <c r="BG28"/>
      <c r="BH28"/>
      <c r="BI28"/>
      <c r="BJ28"/>
      <c r="BK28"/>
      <c r="BL28"/>
      <c r="BM28"/>
    </row>
    <row r="29" spans="1:65" ht="14.25" customHeight="1" thickBot="1">
      <c r="A29" s="20"/>
      <c r="B29" s="181"/>
      <c r="C29" s="181"/>
      <c r="D29" s="181"/>
      <c r="E29" s="181"/>
      <c r="F29" s="181"/>
      <c r="G29" s="28"/>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1"/>
      <c r="AM29" s="20"/>
      <c r="AN29"/>
      <c r="AO29"/>
      <c r="AP29"/>
      <c r="AQ29"/>
      <c r="AR29"/>
      <c r="AS29"/>
      <c r="AT29"/>
      <c r="AU29"/>
      <c r="AV29"/>
      <c r="AW29"/>
      <c r="AX29"/>
      <c r="AY29"/>
      <c r="AZ29"/>
      <c r="BA29"/>
      <c r="BB29"/>
      <c r="BC29"/>
      <c r="BD29"/>
      <c r="BE29"/>
      <c r="BF29"/>
      <c r="BG29"/>
      <c r="BH29"/>
      <c r="BI29"/>
      <c r="BJ29"/>
      <c r="BK29"/>
      <c r="BL29"/>
      <c r="BM29"/>
    </row>
    <row r="30" spans="1:65" ht="14.25" customHeight="1" thickBot="1">
      <c r="A30" s="20"/>
      <c r="B30" s="181"/>
      <c r="C30" s="181"/>
      <c r="D30" s="181"/>
      <c r="E30" s="181"/>
      <c r="F30" s="181"/>
      <c r="G30" s="28"/>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1"/>
      <c r="AM30" s="20"/>
      <c r="AN30"/>
      <c r="AO30"/>
      <c r="AP30"/>
      <c r="AQ30"/>
      <c r="AR30"/>
      <c r="AS30"/>
      <c r="AT30"/>
      <c r="AU30"/>
      <c r="AV30"/>
      <c r="AW30"/>
      <c r="AX30"/>
      <c r="AY30"/>
      <c r="AZ30"/>
      <c r="BA30"/>
      <c r="BB30"/>
      <c r="BC30"/>
      <c r="BD30"/>
      <c r="BE30"/>
      <c r="BF30"/>
      <c r="BG30"/>
      <c r="BH30"/>
      <c r="BI30"/>
      <c r="BJ30"/>
      <c r="BK30"/>
      <c r="BL30"/>
      <c r="BM30"/>
    </row>
    <row r="31" spans="1:65" ht="14.25" customHeight="1" thickBot="1">
      <c r="A31" s="20"/>
      <c r="B31" s="181"/>
      <c r="C31" s="181"/>
      <c r="D31" s="181"/>
      <c r="E31" s="181"/>
      <c r="F31" s="181"/>
      <c r="G31" s="28"/>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1"/>
      <c r="AM31" s="20"/>
      <c r="AN31"/>
      <c r="AO31"/>
      <c r="AP31"/>
      <c r="AQ31"/>
      <c r="AR31"/>
      <c r="AS31"/>
      <c r="AT31"/>
      <c r="AU31"/>
      <c r="AV31"/>
      <c r="AW31"/>
      <c r="AX31"/>
      <c r="AY31"/>
      <c r="AZ31"/>
      <c r="BA31"/>
      <c r="BB31"/>
      <c r="BC31"/>
      <c r="BD31"/>
      <c r="BE31"/>
      <c r="BF31"/>
      <c r="BG31"/>
      <c r="BH31"/>
      <c r="BI31"/>
      <c r="BJ31"/>
      <c r="BK31"/>
      <c r="BL31"/>
      <c r="BM31"/>
    </row>
    <row r="32" spans="1:65" ht="14.25" customHeight="1" thickBot="1">
      <c r="A32" s="20"/>
      <c r="B32" s="181"/>
      <c r="C32" s="181"/>
      <c r="D32" s="181"/>
      <c r="E32" s="181"/>
      <c r="F32" s="181"/>
      <c r="G32" s="28"/>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1"/>
      <c r="AM32" s="20"/>
      <c r="AN32"/>
      <c r="AO32"/>
      <c r="AP32"/>
      <c r="AQ32"/>
      <c r="AR32"/>
      <c r="AS32"/>
      <c r="AT32"/>
      <c r="AU32"/>
      <c r="AV32"/>
      <c r="AW32"/>
      <c r="AX32"/>
      <c r="AY32"/>
      <c r="AZ32"/>
      <c r="BA32"/>
      <c r="BB32"/>
      <c r="BC32"/>
      <c r="BD32"/>
      <c r="BE32"/>
      <c r="BF32"/>
      <c r="BG32"/>
      <c r="BH32"/>
      <c r="BI32"/>
      <c r="BJ32"/>
      <c r="BK32"/>
      <c r="BL32"/>
      <c r="BM32"/>
    </row>
    <row r="33" spans="1:65" ht="14.25" customHeight="1" thickBot="1">
      <c r="A33" s="20"/>
      <c r="B33" s="181"/>
      <c r="C33" s="181"/>
      <c r="D33" s="181"/>
      <c r="E33" s="181"/>
      <c r="F33" s="181"/>
      <c r="G33" s="28"/>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3"/>
      <c r="AM33" s="20"/>
      <c r="AN33"/>
      <c r="AO33"/>
      <c r="AP33"/>
      <c r="AQ33"/>
      <c r="AR33"/>
      <c r="AS33"/>
      <c r="AT33"/>
      <c r="AU33"/>
      <c r="AV33"/>
      <c r="AW33"/>
      <c r="AX33"/>
      <c r="AY33"/>
      <c r="AZ33"/>
      <c r="BA33"/>
      <c r="BB33"/>
      <c r="BC33"/>
      <c r="BD33"/>
      <c r="BE33"/>
      <c r="BF33"/>
      <c r="BG33"/>
      <c r="BH33"/>
      <c r="BI33"/>
      <c r="BJ33"/>
      <c r="BK33"/>
      <c r="BL33"/>
      <c r="BM33"/>
    </row>
    <row r="34" spans="1:65" ht="14.25" customHeight="1" thickBot="1">
      <c r="A34" s="20"/>
      <c r="B34" s="181"/>
      <c r="C34" s="181"/>
      <c r="D34" s="181"/>
      <c r="E34" s="181"/>
      <c r="F34" s="181"/>
      <c r="G34" s="28">
        <v>2</v>
      </c>
      <c r="H34" s="12" t="s">
        <v>89</v>
      </c>
      <c r="I34" s="12"/>
      <c r="J34" s="12"/>
      <c r="K34" s="12"/>
      <c r="L34" s="12"/>
      <c r="M34" s="12"/>
      <c r="N34" s="12"/>
      <c r="O34" s="12"/>
      <c r="P34" s="12"/>
      <c r="Q34" s="12"/>
      <c r="R34" s="12"/>
      <c r="S34" s="12"/>
      <c r="T34" s="170"/>
      <c r="U34" s="170"/>
      <c r="V34" s="12"/>
      <c r="W34" s="12"/>
      <c r="X34" s="31"/>
      <c r="Y34" s="12"/>
      <c r="Z34" s="12"/>
      <c r="AA34" s="12"/>
      <c r="AB34" s="12"/>
      <c r="AC34" s="12"/>
      <c r="AD34" s="12"/>
      <c r="AE34" s="12"/>
      <c r="AF34" s="12"/>
      <c r="AG34" s="12"/>
      <c r="AH34" s="12"/>
      <c r="AI34" s="12"/>
      <c r="AJ34" s="12"/>
      <c r="AK34" s="12"/>
      <c r="AL34" s="29"/>
      <c r="AM34" s="20"/>
      <c r="AN34"/>
      <c r="AO34"/>
      <c r="AP34"/>
      <c r="AQ34"/>
      <c r="AR34"/>
      <c r="AS34"/>
      <c r="AT34"/>
      <c r="AU34"/>
      <c r="AV34"/>
      <c r="AW34"/>
      <c r="AX34"/>
      <c r="AY34"/>
      <c r="AZ34"/>
      <c r="BA34"/>
      <c r="BB34"/>
      <c r="BC34"/>
      <c r="BD34"/>
      <c r="BE34"/>
      <c r="BF34"/>
      <c r="BG34"/>
      <c r="BH34"/>
      <c r="BI34"/>
      <c r="BJ34"/>
      <c r="BK34"/>
      <c r="BL34"/>
      <c r="BM34"/>
    </row>
    <row r="35" spans="1:65" ht="14.25" customHeight="1" thickBot="1">
      <c r="A35" s="20"/>
      <c r="B35" s="181"/>
      <c r="C35" s="181"/>
      <c r="D35" s="181"/>
      <c r="E35" s="181"/>
      <c r="F35" s="181"/>
      <c r="G35" s="28"/>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3"/>
      <c r="AM35" s="20"/>
      <c r="AN35"/>
      <c r="AO35"/>
      <c r="AP35"/>
      <c r="AQ35"/>
      <c r="AR35"/>
      <c r="AS35"/>
      <c r="AT35"/>
      <c r="AU35"/>
      <c r="AV35"/>
      <c r="AW35"/>
      <c r="AX35"/>
      <c r="AY35"/>
      <c r="AZ35"/>
      <c r="BA35"/>
      <c r="BB35"/>
      <c r="BC35"/>
      <c r="BD35"/>
      <c r="BE35"/>
      <c r="BF35"/>
      <c r="BG35"/>
      <c r="BH35"/>
      <c r="BI35"/>
      <c r="BJ35"/>
      <c r="BK35"/>
      <c r="BL35"/>
      <c r="BM35"/>
    </row>
    <row r="36" spans="1:65" ht="14.25" customHeight="1" thickBot="1">
      <c r="A36" s="20"/>
      <c r="B36" s="181"/>
      <c r="C36" s="181"/>
      <c r="D36" s="181"/>
      <c r="E36" s="181"/>
      <c r="F36" s="181"/>
      <c r="G36" s="28"/>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3"/>
      <c r="AM36" s="20"/>
      <c r="AN36"/>
      <c r="AO36"/>
      <c r="AP36"/>
      <c r="AQ36"/>
      <c r="AR36"/>
      <c r="AS36"/>
      <c r="AT36"/>
      <c r="AU36"/>
      <c r="AV36"/>
      <c r="AW36"/>
      <c r="AX36"/>
      <c r="AY36"/>
      <c r="AZ36"/>
      <c r="BA36"/>
      <c r="BB36"/>
      <c r="BC36"/>
      <c r="BD36"/>
      <c r="BE36"/>
      <c r="BF36"/>
      <c r="BG36"/>
      <c r="BH36"/>
      <c r="BI36"/>
      <c r="BJ36"/>
      <c r="BK36"/>
      <c r="BL36"/>
      <c r="BM36"/>
    </row>
    <row r="37" spans="1:65" ht="14.25" customHeight="1" thickBot="1">
      <c r="A37" s="20"/>
      <c r="B37" s="181"/>
      <c r="C37" s="181"/>
      <c r="D37" s="181"/>
      <c r="E37" s="181"/>
      <c r="F37" s="181"/>
      <c r="G37" s="28"/>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3"/>
      <c r="AM37" s="20"/>
      <c r="AN37"/>
      <c r="AO37"/>
      <c r="AP37"/>
      <c r="AQ37"/>
      <c r="AR37"/>
      <c r="AS37"/>
      <c r="AT37"/>
      <c r="AU37"/>
      <c r="AV37"/>
      <c r="AW37"/>
      <c r="AX37"/>
      <c r="AY37"/>
      <c r="AZ37"/>
      <c r="BA37"/>
      <c r="BB37"/>
      <c r="BC37"/>
      <c r="BD37"/>
      <c r="BE37"/>
      <c r="BF37"/>
      <c r="BG37"/>
      <c r="BH37"/>
      <c r="BI37"/>
      <c r="BJ37"/>
      <c r="BK37"/>
      <c r="BL37"/>
      <c r="BM37"/>
    </row>
    <row r="38" spans="1:65" ht="17.25" customHeight="1" thickBot="1">
      <c r="A38" s="20"/>
      <c r="B38" s="181"/>
      <c r="C38" s="181"/>
      <c r="D38" s="181"/>
      <c r="E38" s="181"/>
      <c r="F38" s="181"/>
      <c r="G38" s="32"/>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5"/>
      <c r="AM38" s="20"/>
      <c r="AN38"/>
      <c r="AO38"/>
      <c r="AP38"/>
      <c r="AQ38"/>
      <c r="AR38"/>
      <c r="AS38"/>
      <c r="AT38"/>
      <c r="AU38"/>
      <c r="AV38"/>
      <c r="AW38"/>
      <c r="AX38"/>
      <c r="AY38"/>
      <c r="AZ38"/>
      <c r="BA38"/>
      <c r="BB38"/>
      <c r="BC38"/>
      <c r="BD38"/>
      <c r="BE38"/>
      <c r="BF38"/>
      <c r="BG38"/>
      <c r="BH38"/>
      <c r="BI38"/>
      <c r="BJ38"/>
      <c r="BK38"/>
      <c r="BL38"/>
      <c r="BM38"/>
    </row>
    <row r="39" spans="1:65" ht="14.25" customHeight="1">
      <c r="A39" s="20"/>
      <c r="B39" s="33"/>
      <c r="C39" s="24" t="s">
        <v>90</v>
      </c>
      <c r="D39" s="33"/>
      <c r="E39" s="33"/>
      <c r="F39" s="33"/>
      <c r="G39" s="34"/>
      <c r="H39" s="34"/>
      <c r="I39" s="34"/>
      <c r="J39" s="34"/>
      <c r="K39" s="34"/>
      <c r="L39" s="34"/>
      <c r="M39" s="34"/>
      <c r="N39" s="34"/>
      <c r="O39" s="34"/>
      <c r="P39" s="34"/>
      <c r="Q39" s="34"/>
      <c r="R39" s="34"/>
      <c r="S39" s="34"/>
      <c r="T39" s="33"/>
      <c r="U39" s="33"/>
      <c r="V39" s="33"/>
      <c r="W39" s="33"/>
      <c r="X39" s="33"/>
      <c r="Y39" s="33"/>
      <c r="Z39" s="33"/>
      <c r="AA39" s="33"/>
      <c r="AB39" s="34"/>
      <c r="AC39" s="34"/>
      <c r="AD39" s="34"/>
      <c r="AE39" s="34"/>
      <c r="AF39" s="34"/>
      <c r="AG39" s="34"/>
      <c r="AH39" s="34"/>
      <c r="AI39" s="34"/>
      <c r="AJ39" s="33"/>
      <c r="AK39" s="33"/>
      <c r="AL39" s="33"/>
      <c r="AM39" s="20"/>
      <c r="AN39"/>
      <c r="AO39"/>
      <c r="AP39"/>
      <c r="AQ39"/>
      <c r="AR39"/>
      <c r="AS39"/>
      <c r="AT39"/>
      <c r="AU39"/>
      <c r="AV39"/>
      <c r="AW39"/>
      <c r="AX39"/>
      <c r="AY39"/>
      <c r="AZ39"/>
      <c r="BA39"/>
      <c r="BB39"/>
      <c r="BC39"/>
      <c r="BD39"/>
      <c r="BE39"/>
      <c r="BF39"/>
      <c r="BG39"/>
      <c r="BH39"/>
      <c r="BI39"/>
      <c r="BJ39"/>
      <c r="BK39"/>
      <c r="BL39"/>
      <c r="BM39"/>
    </row>
    <row r="40" spans="1:65" ht="8.25" customHeight="1">
      <c r="B40" s="3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35"/>
      <c r="AN40" s="35"/>
      <c r="AO40"/>
      <c r="AP40"/>
      <c r="AQ40"/>
      <c r="AR40"/>
      <c r="AS40"/>
      <c r="AT40"/>
      <c r="AU40"/>
      <c r="AV40"/>
      <c r="AW40"/>
      <c r="AX40"/>
      <c r="AY40"/>
      <c r="AZ40"/>
      <c r="BA40"/>
      <c r="BB40"/>
      <c r="BC40"/>
      <c r="BD40"/>
      <c r="BE40"/>
      <c r="BF40"/>
      <c r="BG40"/>
      <c r="BH40"/>
      <c r="BI40"/>
      <c r="BJ40"/>
      <c r="BK40"/>
      <c r="BL40"/>
      <c r="BM40"/>
    </row>
    <row r="41" spans="1:65" ht="18" thickBot="1">
      <c r="A41" s="22" t="s">
        <v>91</v>
      </c>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O41"/>
      <c r="AP41"/>
      <c r="AQ41"/>
      <c r="AR41"/>
      <c r="AS41"/>
      <c r="AT41"/>
      <c r="AU41"/>
      <c r="AV41"/>
      <c r="AW41"/>
      <c r="AX41"/>
      <c r="AY41"/>
      <c r="AZ41"/>
      <c r="BA41"/>
      <c r="BB41"/>
      <c r="BC41"/>
      <c r="BD41"/>
      <c r="BE41"/>
      <c r="BF41"/>
      <c r="BG41"/>
      <c r="BH41"/>
      <c r="BI41"/>
      <c r="BJ41"/>
      <c r="BK41"/>
      <c r="BL41"/>
      <c r="BM41"/>
    </row>
    <row r="42" spans="1:65" ht="13.5" customHeight="1" thickBot="1">
      <c r="B42" s="186" t="s">
        <v>92</v>
      </c>
      <c r="C42" s="186"/>
      <c r="D42" s="186"/>
      <c r="E42" s="186"/>
      <c r="F42" s="186"/>
      <c r="G42" s="186"/>
      <c r="H42" s="186"/>
      <c r="I42" s="186"/>
      <c r="J42" s="186"/>
      <c r="K42" s="186"/>
      <c r="L42" s="186"/>
      <c r="M42" s="186"/>
      <c r="N42" s="187" t="s">
        <v>93</v>
      </c>
      <c r="O42" s="187"/>
      <c r="P42" s="187"/>
      <c r="Q42" s="187"/>
      <c r="R42" s="187"/>
      <c r="S42" s="188" t="s">
        <v>94</v>
      </c>
      <c r="T42" s="188"/>
      <c r="U42" s="188"/>
      <c r="V42" s="188"/>
      <c r="W42" s="188"/>
      <c r="X42" s="189" t="s">
        <v>95</v>
      </c>
      <c r="Y42" s="189"/>
      <c r="Z42" s="189"/>
      <c r="AA42" s="189"/>
      <c r="AB42" s="189"/>
      <c r="AC42" s="189"/>
      <c r="AD42" s="189"/>
      <c r="AE42" s="189"/>
      <c r="AF42" s="189"/>
      <c r="AG42" s="189"/>
      <c r="AH42" s="189"/>
      <c r="AI42" s="189"/>
      <c r="AJ42" s="189"/>
      <c r="AK42" s="189"/>
      <c r="AL42" s="189"/>
      <c r="AM42" s="20"/>
      <c r="AN42"/>
      <c r="AO42"/>
      <c r="AP42"/>
      <c r="AQ42"/>
      <c r="AR42"/>
      <c r="AS42"/>
      <c r="AT42"/>
      <c r="AU42"/>
      <c r="AV42"/>
      <c r="AW42"/>
      <c r="AX42"/>
      <c r="AY42"/>
      <c r="AZ42"/>
      <c r="BA42"/>
      <c r="BB42"/>
      <c r="BC42"/>
      <c r="BD42"/>
      <c r="BE42"/>
      <c r="BF42"/>
      <c r="BG42"/>
      <c r="BH42"/>
      <c r="BI42"/>
      <c r="BJ42"/>
      <c r="BK42"/>
      <c r="BL42"/>
      <c r="BM42"/>
    </row>
    <row r="43" spans="1:65" ht="14.25" thickBot="1">
      <c r="B43" s="186"/>
      <c r="C43" s="186"/>
      <c r="D43" s="186"/>
      <c r="E43" s="186"/>
      <c r="F43" s="186"/>
      <c r="G43" s="186"/>
      <c r="H43" s="186"/>
      <c r="I43" s="186"/>
      <c r="J43" s="186"/>
      <c r="K43" s="186"/>
      <c r="L43" s="186"/>
      <c r="M43" s="186"/>
      <c r="N43" s="187"/>
      <c r="O43" s="187"/>
      <c r="P43" s="187"/>
      <c r="Q43" s="187"/>
      <c r="R43" s="187"/>
      <c r="S43" s="188"/>
      <c r="T43" s="188"/>
      <c r="U43" s="188"/>
      <c r="V43" s="188"/>
      <c r="W43" s="188"/>
      <c r="X43" s="189"/>
      <c r="Y43" s="189"/>
      <c r="Z43" s="189"/>
      <c r="AA43" s="189"/>
      <c r="AB43" s="189"/>
      <c r="AC43" s="189"/>
      <c r="AD43" s="189"/>
      <c r="AE43" s="189"/>
      <c r="AF43" s="189"/>
      <c r="AG43" s="189"/>
      <c r="AH43" s="189"/>
      <c r="AI43" s="189"/>
      <c r="AJ43" s="189"/>
      <c r="AK43" s="189"/>
      <c r="AL43" s="189"/>
      <c r="AM43" s="20"/>
      <c r="AN43"/>
      <c r="AO43"/>
      <c r="AP43"/>
      <c r="AQ43"/>
      <c r="AR43"/>
      <c r="AS43"/>
      <c r="AT43"/>
      <c r="AU43"/>
      <c r="AV43"/>
      <c r="AW43"/>
      <c r="AX43"/>
      <c r="AY43"/>
      <c r="AZ43"/>
      <c r="BA43"/>
      <c r="BB43"/>
      <c r="BC43"/>
      <c r="BD43"/>
      <c r="BE43"/>
      <c r="BF43"/>
      <c r="BG43"/>
      <c r="BH43"/>
      <c r="BI43"/>
      <c r="BJ43"/>
      <c r="BK43"/>
      <c r="BL43"/>
      <c r="BM43"/>
    </row>
    <row r="44" spans="1:65" ht="13.15" customHeight="1" thickBot="1">
      <c r="B44" s="186"/>
      <c r="C44" s="186"/>
      <c r="D44" s="186"/>
      <c r="E44" s="186"/>
      <c r="F44" s="186"/>
      <c r="G44" s="186"/>
      <c r="H44" s="186"/>
      <c r="I44" s="186"/>
      <c r="J44" s="186"/>
      <c r="K44" s="186"/>
      <c r="L44" s="186"/>
      <c r="M44" s="186"/>
      <c r="N44" s="187"/>
      <c r="O44" s="187"/>
      <c r="P44" s="187"/>
      <c r="Q44" s="187"/>
      <c r="R44" s="187"/>
      <c r="S44" s="188"/>
      <c r="T44" s="188"/>
      <c r="U44" s="188"/>
      <c r="V44" s="188"/>
      <c r="W44" s="188"/>
      <c r="X44" s="190" t="s">
        <v>96</v>
      </c>
      <c r="Y44" s="190"/>
      <c r="Z44" s="190"/>
      <c r="AA44" s="190"/>
      <c r="AB44" s="190"/>
      <c r="AC44" s="190" t="s">
        <v>97</v>
      </c>
      <c r="AD44" s="190"/>
      <c r="AE44" s="190"/>
      <c r="AF44" s="190"/>
      <c r="AG44" s="190"/>
      <c r="AH44" s="191" t="s">
        <v>98</v>
      </c>
      <c r="AI44" s="191"/>
      <c r="AJ44" s="191"/>
      <c r="AK44" s="191"/>
      <c r="AL44" s="191"/>
      <c r="AM44" s="20"/>
      <c r="AN44"/>
      <c r="AO44"/>
      <c r="AP44"/>
      <c r="AQ44"/>
      <c r="AR44"/>
      <c r="AS44"/>
      <c r="AT44"/>
      <c r="AU44"/>
      <c r="AV44"/>
      <c r="AW44"/>
      <c r="AX44"/>
      <c r="AY44"/>
      <c r="AZ44"/>
      <c r="BA44"/>
      <c r="BB44"/>
      <c r="BC44"/>
      <c r="BD44"/>
      <c r="BE44"/>
      <c r="BF44"/>
      <c r="BG44"/>
      <c r="BH44"/>
      <c r="BI44"/>
      <c r="BJ44"/>
      <c r="BK44"/>
      <c r="BL44"/>
      <c r="BM44"/>
    </row>
    <row r="45" spans="1:65" ht="14.25" thickBot="1">
      <c r="B45" s="186"/>
      <c r="C45" s="186"/>
      <c r="D45" s="186"/>
      <c r="E45" s="186"/>
      <c r="F45" s="186"/>
      <c r="G45" s="186"/>
      <c r="H45" s="186"/>
      <c r="I45" s="186"/>
      <c r="J45" s="186"/>
      <c r="K45" s="186"/>
      <c r="L45" s="186"/>
      <c r="M45" s="186"/>
      <c r="N45" s="187"/>
      <c r="O45" s="187"/>
      <c r="P45" s="187"/>
      <c r="Q45" s="187"/>
      <c r="R45" s="187"/>
      <c r="S45" s="188"/>
      <c r="T45" s="188"/>
      <c r="U45" s="188"/>
      <c r="V45" s="188"/>
      <c r="W45" s="188"/>
      <c r="X45" s="190"/>
      <c r="Y45" s="190"/>
      <c r="Z45" s="190"/>
      <c r="AA45" s="190"/>
      <c r="AB45" s="190"/>
      <c r="AC45" s="190"/>
      <c r="AD45" s="190"/>
      <c r="AE45" s="190"/>
      <c r="AF45" s="190"/>
      <c r="AG45" s="190"/>
      <c r="AH45" s="191"/>
      <c r="AI45" s="191"/>
      <c r="AJ45" s="191"/>
      <c r="AK45" s="191"/>
      <c r="AL45" s="191"/>
      <c r="AM45" s="20"/>
      <c r="AN45"/>
      <c r="AO45"/>
      <c r="AP45"/>
      <c r="AQ45"/>
      <c r="AR45"/>
      <c r="AS45"/>
      <c r="AT45"/>
      <c r="AU45"/>
      <c r="AV45"/>
      <c r="AW45"/>
      <c r="AX45"/>
      <c r="AY45"/>
      <c r="AZ45"/>
      <c r="BA45"/>
      <c r="BB45"/>
      <c r="BC45"/>
      <c r="BD45"/>
      <c r="BE45"/>
      <c r="BF45"/>
      <c r="BG45"/>
      <c r="BH45"/>
      <c r="BI45"/>
      <c r="BJ45"/>
      <c r="BK45"/>
      <c r="BL45"/>
      <c r="BM45"/>
    </row>
    <row r="46" spans="1:65">
      <c r="B46" s="186"/>
      <c r="C46" s="186"/>
      <c r="D46" s="186"/>
      <c r="E46" s="186"/>
      <c r="F46" s="186"/>
      <c r="G46" s="186"/>
      <c r="H46" s="186"/>
      <c r="I46" s="186"/>
      <c r="J46" s="186"/>
      <c r="K46" s="186"/>
      <c r="L46" s="186"/>
      <c r="M46" s="186"/>
      <c r="N46" s="187"/>
      <c r="O46" s="187"/>
      <c r="P46" s="187"/>
      <c r="Q46" s="187"/>
      <c r="R46" s="187"/>
      <c r="S46" s="188"/>
      <c r="T46" s="188"/>
      <c r="U46" s="188"/>
      <c r="V46" s="188"/>
      <c r="W46" s="188"/>
      <c r="X46" s="190"/>
      <c r="Y46" s="190"/>
      <c r="Z46" s="190"/>
      <c r="AA46" s="190"/>
      <c r="AB46" s="190"/>
      <c r="AC46" s="190"/>
      <c r="AD46" s="190"/>
      <c r="AE46" s="190"/>
      <c r="AF46" s="190"/>
      <c r="AG46" s="190"/>
      <c r="AH46" s="191"/>
      <c r="AI46" s="191"/>
      <c r="AJ46" s="191"/>
      <c r="AK46" s="191"/>
      <c r="AL46" s="191"/>
      <c r="AM46" s="20"/>
      <c r="AN46"/>
      <c r="AO46"/>
      <c r="AP46"/>
      <c r="AQ46"/>
      <c r="AR46"/>
      <c r="AS46"/>
      <c r="AT46"/>
      <c r="AU46"/>
      <c r="AV46"/>
      <c r="AW46"/>
      <c r="AX46"/>
      <c r="AY46"/>
      <c r="AZ46"/>
      <c r="BA46"/>
      <c r="BB46"/>
      <c r="BC46"/>
      <c r="BD46"/>
      <c r="BE46"/>
      <c r="BF46"/>
      <c r="BG46"/>
      <c r="BH46"/>
      <c r="BI46"/>
      <c r="BJ46"/>
      <c r="BK46"/>
      <c r="BL46"/>
      <c r="BM46"/>
    </row>
    <row r="47" spans="1:65">
      <c r="B47" s="176"/>
      <c r="C47" s="176"/>
      <c r="D47" s="176"/>
      <c r="E47" s="176"/>
      <c r="F47" s="176"/>
      <c r="G47" s="176"/>
      <c r="H47" s="176"/>
      <c r="I47" s="176"/>
      <c r="J47" s="176"/>
      <c r="K47" s="176"/>
      <c r="L47" s="176"/>
      <c r="M47" s="176"/>
      <c r="N47" s="180"/>
      <c r="O47" s="180"/>
      <c r="P47" s="180"/>
      <c r="Q47" s="180"/>
      <c r="R47" s="180"/>
      <c r="S47" s="178"/>
      <c r="T47" s="178"/>
      <c r="U47" s="178"/>
      <c r="V47" s="178"/>
      <c r="W47" s="178"/>
      <c r="X47" s="178"/>
      <c r="Y47" s="178"/>
      <c r="Z47" s="178"/>
      <c r="AA47" s="178"/>
      <c r="AB47" s="178"/>
      <c r="AC47" s="178"/>
      <c r="AD47" s="178"/>
      <c r="AE47" s="178"/>
      <c r="AF47" s="178"/>
      <c r="AG47" s="178"/>
      <c r="AH47" s="179"/>
      <c r="AI47" s="179"/>
      <c r="AJ47" s="179"/>
      <c r="AK47" s="179"/>
      <c r="AL47" s="179"/>
      <c r="AM47" s="20"/>
      <c r="AN47"/>
      <c r="AO47"/>
      <c r="AP47"/>
      <c r="AQ47"/>
      <c r="AR47"/>
      <c r="AS47"/>
      <c r="AT47"/>
      <c r="AU47"/>
      <c r="AV47"/>
      <c r="AW47"/>
      <c r="AX47"/>
      <c r="AY47"/>
      <c r="AZ47"/>
      <c r="BA47"/>
      <c r="BB47"/>
      <c r="BC47"/>
      <c r="BD47"/>
      <c r="BE47"/>
      <c r="BF47"/>
      <c r="BG47"/>
      <c r="BH47"/>
      <c r="BI47"/>
      <c r="BJ47"/>
      <c r="BK47"/>
      <c r="BL47"/>
      <c r="BM47"/>
    </row>
    <row r="48" spans="1:65">
      <c r="B48" s="176"/>
      <c r="C48" s="176"/>
      <c r="D48" s="176"/>
      <c r="E48" s="176"/>
      <c r="F48" s="176"/>
      <c r="G48" s="176"/>
      <c r="H48" s="176"/>
      <c r="I48" s="176"/>
      <c r="J48" s="176"/>
      <c r="K48" s="176"/>
      <c r="L48" s="176"/>
      <c r="M48" s="176"/>
      <c r="N48" s="180"/>
      <c r="O48" s="180"/>
      <c r="P48" s="180"/>
      <c r="Q48" s="180"/>
      <c r="R48" s="180"/>
      <c r="S48" s="178"/>
      <c r="T48" s="178"/>
      <c r="U48" s="178"/>
      <c r="V48" s="178"/>
      <c r="W48" s="178"/>
      <c r="X48" s="178"/>
      <c r="Y48" s="178"/>
      <c r="Z48" s="178"/>
      <c r="AA48" s="178"/>
      <c r="AB48" s="178"/>
      <c r="AC48" s="178"/>
      <c r="AD48" s="178"/>
      <c r="AE48" s="178"/>
      <c r="AF48" s="178"/>
      <c r="AG48" s="178"/>
      <c r="AH48" s="179"/>
      <c r="AI48" s="179"/>
      <c r="AJ48" s="179"/>
      <c r="AK48" s="179"/>
      <c r="AL48" s="179"/>
      <c r="AM48" s="20"/>
      <c r="AN48"/>
      <c r="AO48"/>
      <c r="AP48"/>
      <c r="AQ48"/>
      <c r="AR48"/>
      <c r="AS48"/>
      <c r="AT48"/>
      <c r="AU48"/>
      <c r="AV48"/>
      <c r="AW48"/>
      <c r="AX48"/>
      <c r="AY48"/>
      <c r="AZ48"/>
      <c r="BA48"/>
      <c r="BB48"/>
      <c r="BC48"/>
      <c r="BD48"/>
      <c r="BE48"/>
      <c r="BF48"/>
      <c r="BG48"/>
      <c r="BH48"/>
      <c r="BI48"/>
      <c r="BJ48"/>
      <c r="BK48"/>
      <c r="BL48"/>
      <c r="BM48"/>
    </row>
    <row r="49" spans="1:65">
      <c r="B49" s="176"/>
      <c r="C49" s="176"/>
      <c r="D49" s="176"/>
      <c r="E49" s="176"/>
      <c r="F49" s="176"/>
      <c r="G49" s="176"/>
      <c r="H49" s="176"/>
      <c r="I49" s="176"/>
      <c r="J49" s="176"/>
      <c r="K49" s="176"/>
      <c r="L49" s="176"/>
      <c r="M49" s="176"/>
      <c r="N49" s="180"/>
      <c r="O49" s="180"/>
      <c r="P49" s="180"/>
      <c r="Q49" s="180"/>
      <c r="R49" s="180"/>
      <c r="S49" s="178"/>
      <c r="T49" s="178"/>
      <c r="U49" s="178"/>
      <c r="V49" s="178"/>
      <c r="W49" s="178"/>
      <c r="X49" s="178"/>
      <c r="Y49" s="178"/>
      <c r="Z49" s="178"/>
      <c r="AA49" s="178"/>
      <c r="AB49" s="178"/>
      <c r="AC49" s="178"/>
      <c r="AD49" s="178"/>
      <c r="AE49" s="178"/>
      <c r="AF49" s="178"/>
      <c r="AG49" s="178"/>
      <c r="AH49" s="179"/>
      <c r="AI49" s="179"/>
      <c r="AJ49" s="179"/>
      <c r="AK49" s="179"/>
      <c r="AL49" s="179"/>
      <c r="AM49" s="20"/>
      <c r="AN49"/>
      <c r="AO49"/>
      <c r="AP49"/>
      <c r="AQ49"/>
      <c r="AR49"/>
      <c r="AS49"/>
      <c r="AT49"/>
      <c r="AU49"/>
      <c r="AV49"/>
      <c r="AW49"/>
      <c r="AX49"/>
      <c r="AY49"/>
      <c r="AZ49"/>
      <c r="BA49"/>
      <c r="BB49"/>
      <c r="BC49"/>
      <c r="BD49"/>
      <c r="BE49"/>
      <c r="BF49"/>
      <c r="BG49"/>
      <c r="BH49"/>
      <c r="BI49"/>
      <c r="BJ49"/>
      <c r="BK49"/>
      <c r="BL49"/>
      <c r="BM49"/>
    </row>
    <row r="50" spans="1:65">
      <c r="B50" s="176"/>
      <c r="C50" s="176"/>
      <c r="D50" s="176"/>
      <c r="E50" s="176"/>
      <c r="F50" s="176"/>
      <c r="G50" s="176"/>
      <c r="H50" s="176"/>
      <c r="I50" s="176"/>
      <c r="J50" s="176"/>
      <c r="K50" s="176"/>
      <c r="L50" s="176"/>
      <c r="M50" s="176"/>
      <c r="N50" s="180"/>
      <c r="O50" s="180"/>
      <c r="P50" s="180"/>
      <c r="Q50" s="180"/>
      <c r="R50" s="180"/>
      <c r="S50" s="178"/>
      <c r="T50" s="178"/>
      <c r="U50" s="178"/>
      <c r="V50" s="178"/>
      <c r="W50" s="178"/>
      <c r="X50" s="178"/>
      <c r="Y50" s="178"/>
      <c r="Z50" s="178"/>
      <c r="AA50" s="178"/>
      <c r="AB50" s="178"/>
      <c r="AC50" s="178"/>
      <c r="AD50" s="178"/>
      <c r="AE50" s="178"/>
      <c r="AF50" s="178"/>
      <c r="AG50" s="178"/>
      <c r="AH50" s="179"/>
      <c r="AI50" s="179"/>
      <c r="AJ50" s="179"/>
      <c r="AK50" s="179"/>
      <c r="AL50" s="179"/>
      <c r="AM50" s="20"/>
      <c r="AN50"/>
      <c r="AO50"/>
      <c r="AP50"/>
      <c r="AQ50"/>
      <c r="AR50"/>
      <c r="AS50"/>
      <c r="AT50"/>
      <c r="AU50"/>
      <c r="AV50"/>
      <c r="AW50"/>
      <c r="AX50"/>
      <c r="AY50"/>
      <c r="AZ50"/>
      <c r="BA50"/>
      <c r="BB50"/>
      <c r="BC50"/>
      <c r="BD50"/>
      <c r="BE50"/>
      <c r="BF50"/>
      <c r="BG50"/>
      <c r="BH50"/>
      <c r="BI50"/>
      <c r="BJ50"/>
      <c r="BK50"/>
      <c r="BL50"/>
      <c r="BM50"/>
    </row>
    <row r="51" spans="1:65">
      <c r="B51" s="176"/>
      <c r="C51" s="176"/>
      <c r="D51" s="176"/>
      <c r="E51" s="176"/>
      <c r="F51" s="176"/>
      <c r="G51" s="176"/>
      <c r="H51" s="176"/>
      <c r="I51" s="176"/>
      <c r="J51" s="176"/>
      <c r="K51" s="176"/>
      <c r="L51" s="176"/>
      <c r="M51" s="176"/>
      <c r="N51" s="177"/>
      <c r="O51" s="177"/>
      <c r="P51" s="177"/>
      <c r="Q51" s="177"/>
      <c r="R51" s="177"/>
      <c r="S51" s="178"/>
      <c r="T51" s="178"/>
      <c r="U51" s="178"/>
      <c r="V51" s="178"/>
      <c r="W51" s="178"/>
      <c r="X51" s="178"/>
      <c r="Y51" s="178"/>
      <c r="Z51" s="178"/>
      <c r="AA51" s="178"/>
      <c r="AB51" s="178"/>
      <c r="AC51" s="178"/>
      <c r="AD51" s="178"/>
      <c r="AE51" s="178"/>
      <c r="AF51" s="178"/>
      <c r="AG51" s="178"/>
      <c r="AH51" s="179"/>
      <c r="AI51" s="179"/>
      <c r="AJ51" s="179"/>
      <c r="AK51" s="179"/>
      <c r="AL51" s="179"/>
      <c r="AM51" s="20"/>
      <c r="AN51"/>
      <c r="AO51"/>
      <c r="AP51"/>
      <c r="AQ51"/>
      <c r="AR51"/>
      <c r="AS51"/>
      <c r="AT51"/>
      <c r="AU51"/>
      <c r="AV51"/>
      <c r="AW51"/>
      <c r="AX51"/>
      <c r="AY51"/>
      <c r="AZ51"/>
      <c r="BA51"/>
      <c r="BB51"/>
      <c r="BC51"/>
      <c r="BD51"/>
      <c r="BE51"/>
      <c r="BF51"/>
      <c r="BG51"/>
      <c r="BH51"/>
      <c r="BI51"/>
      <c r="BJ51"/>
      <c r="BK51"/>
      <c r="BL51"/>
      <c r="BM51"/>
    </row>
    <row r="52" spans="1:65">
      <c r="B52" s="176"/>
      <c r="C52" s="176"/>
      <c r="D52" s="176"/>
      <c r="E52" s="176"/>
      <c r="F52" s="176"/>
      <c r="G52" s="176"/>
      <c r="H52" s="176"/>
      <c r="I52" s="176"/>
      <c r="J52" s="176"/>
      <c r="K52" s="176"/>
      <c r="L52" s="176"/>
      <c r="M52" s="176"/>
      <c r="N52" s="177"/>
      <c r="O52" s="177"/>
      <c r="P52" s="177"/>
      <c r="Q52" s="177"/>
      <c r="R52" s="177"/>
      <c r="S52" s="178"/>
      <c r="T52" s="178"/>
      <c r="U52" s="178"/>
      <c r="V52" s="178"/>
      <c r="W52" s="178"/>
      <c r="X52" s="178"/>
      <c r="Y52" s="178"/>
      <c r="Z52" s="178"/>
      <c r="AA52" s="178"/>
      <c r="AB52" s="178"/>
      <c r="AC52" s="178"/>
      <c r="AD52" s="178"/>
      <c r="AE52" s="178"/>
      <c r="AF52" s="178"/>
      <c r="AG52" s="178"/>
      <c r="AH52" s="179"/>
      <c r="AI52" s="179"/>
      <c r="AJ52" s="179"/>
      <c r="AK52" s="179"/>
      <c r="AL52" s="179"/>
      <c r="AM52" s="20"/>
      <c r="AN52"/>
      <c r="AO52"/>
      <c r="AP52"/>
      <c r="AQ52"/>
      <c r="AR52"/>
      <c r="AS52"/>
      <c r="AT52"/>
      <c r="AU52"/>
      <c r="AV52"/>
      <c r="AW52"/>
      <c r="AX52"/>
      <c r="AY52"/>
      <c r="AZ52"/>
      <c r="BA52"/>
      <c r="BB52"/>
      <c r="BC52"/>
      <c r="BD52"/>
      <c r="BE52"/>
      <c r="BF52"/>
      <c r="BG52"/>
      <c r="BH52"/>
      <c r="BI52"/>
      <c r="BJ52"/>
      <c r="BK52"/>
      <c r="BL52"/>
      <c r="BM52"/>
    </row>
    <row r="53" spans="1:65">
      <c r="B53" s="176"/>
      <c r="C53" s="176"/>
      <c r="D53" s="176"/>
      <c r="E53" s="176"/>
      <c r="F53" s="176"/>
      <c r="G53" s="176"/>
      <c r="H53" s="176"/>
      <c r="I53" s="176"/>
      <c r="J53" s="176"/>
      <c r="K53" s="176"/>
      <c r="L53" s="176"/>
      <c r="M53" s="176"/>
      <c r="N53" s="177"/>
      <c r="O53" s="177"/>
      <c r="P53" s="177"/>
      <c r="Q53" s="177"/>
      <c r="R53" s="177"/>
      <c r="S53" s="178"/>
      <c r="T53" s="178"/>
      <c r="U53" s="178"/>
      <c r="V53" s="178"/>
      <c r="W53" s="178"/>
      <c r="X53" s="178"/>
      <c r="Y53" s="178"/>
      <c r="Z53" s="178"/>
      <c r="AA53" s="178"/>
      <c r="AB53" s="178"/>
      <c r="AC53" s="178"/>
      <c r="AD53" s="178"/>
      <c r="AE53" s="178"/>
      <c r="AF53" s="178"/>
      <c r="AG53" s="178"/>
      <c r="AH53" s="179"/>
      <c r="AI53" s="179"/>
      <c r="AJ53" s="179"/>
      <c r="AK53" s="179"/>
      <c r="AL53" s="179"/>
      <c r="AM53" s="20"/>
      <c r="AN53"/>
      <c r="AO53"/>
      <c r="AP53"/>
      <c r="AQ53"/>
      <c r="AR53"/>
      <c r="AS53"/>
      <c r="AT53"/>
      <c r="AU53"/>
      <c r="AV53"/>
      <c r="AW53"/>
      <c r="AX53"/>
      <c r="AY53"/>
      <c r="AZ53"/>
      <c r="BA53"/>
      <c r="BB53"/>
      <c r="BC53"/>
      <c r="BD53"/>
      <c r="BE53"/>
      <c r="BF53"/>
      <c r="BG53"/>
      <c r="BH53"/>
      <c r="BI53"/>
      <c r="BJ53"/>
      <c r="BK53"/>
      <c r="BL53"/>
      <c r="BM53"/>
    </row>
    <row r="54" spans="1:65">
      <c r="B54" s="176"/>
      <c r="C54" s="176"/>
      <c r="D54" s="176"/>
      <c r="E54" s="176"/>
      <c r="F54" s="176"/>
      <c r="G54" s="176"/>
      <c r="H54" s="176"/>
      <c r="I54" s="176"/>
      <c r="J54" s="176"/>
      <c r="K54" s="176"/>
      <c r="L54" s="176"/>
      <c r="M54" s="176"/>
      <c r="N54" s="177"/>
      <c r="O54" s="177"/>
      <c r="P54" s="177"/>
      <c r="Q54" s="177"/>
      <c r="R54" s="177"/>
      <c r="S54" s="178"/>
      <c r="T54" s="178"/>
      <c r="U54" s="178"/>
      <c r="V54" s="178"/>
      <c r="W54" s="178"/>
      <c r="X54" s="178"/>
      <c r="Y54" s="178"/>
      <c r="Z54" s="178"/>
      <c r="AA54" s="178"/>
      <c r="AB54" s="178"/>
      <c r="AC54" s="178"/>
      <c r="AD54" s="178"/>
      <c r="AE54" s="178"/>
      <c r="AF54" s="178"/>
      <c r="AG54" s="178"/>
      <c r="AH54" s="179"/>
      <c r="AI54" s="179"/>
      <c r="AJ54" s="179"/>
      <c r="AK54" s="179"/>
      <c r="AL54" s="179"/>
      <c r="AM54" s="20"/>
      <c r="AN54"/>
      <c r="AO54"/>
      <c r="AP54"/>
      <c r="AQ54"/>
      <c r="AR54"/>
      <c r="AS54"/>
      <c r="AT54"/>
      <c r="AU54"/>
      <c r="AV54"/>
      <c r="AW54"/>
      <c r="AX54"/>
      <c r="AY54"/>
      <c r="AZ54"/>
      <c r="BA54"/>
      <c r="BB54"/>
      <c r="BC54"/>
      <c r="BD54"/>
      <c r="BE54"/>
      <c r="BF54"/>
      <c r="BG54"/>
      <c r="BH54"/>
      <c r="BI54"/>
      <c r="BJ54"/>
      <c r="BK54"/>
      <c r="BL54"/>
      <c r="BM54"/>
    </row>
    <row r="55" spans="1:65" ht="14.25" thickBot="1">
      <c r="B55" s="172" t="s">
        <v>99</v>
      </c>
      <c r="C55" s="172"/>
      <c r="D55" s="172"/>
      <c r="E55" s="172"/>
      <c r="F55" s="172"/>
      <c r="G55" s="172"/>
      <c r="H55" s="172"/>
      <c r="I55" s="172"/>
      <c r="J55" s="172"/>
      <c r="K55" s="172"/>
      <c r="L55" s="172"/>
      <c r="M55" s="172"/>
      <c r="N55" s="173" t="s">
        <v>100</v>
      </c>
      <c r="O55" s="173"/>
      <c r="P55" s="173"/>
      <c r="Q55" s="173"/>
      <c r="R55" s="173"/>
      <c r="S55" s="173" t="s">
        <v>100</v>
      </c>
      <c r="T55" s="173"/>
      <c r="U55" s="173"/>
      <c r="V55" s="173"/>
      <c r="W55" s="173"/>
      <c r="X55" s="174"/>
      <c r="Y55" s="174"/>
      <c r="Z55" s="174"/>
      <c r="AA55" s="174"/>
      <c r="AB55" s="174"/>
      <c r="AC55" s="174"/>
      <c r="AD55" s="174"/>
      <c r="AE55" s="174"/>
      <c r="AF55" s="174"/>
      <c r="AG55" s="174"/>
      <c r="AH55" s="175"/>
      <c r="AI55" s="175"/>
      <c r="AJ55" s="175"/>
      <c r="AK55" s="175"/>
      <c r="AL55" s="175"/>
      <c r="AM55" s="20"/>
      <c r="AN55"/>
      <c r="AO55"/>
      <c r="AP55"/>
      <c r="AQ55"/>
      <c r="AR55"/>
      <c r="AS55"/>
      <c r="AT55"/>
      <c r="AU55"/>
      <c r="AV55"/>
      <c r="AW55"/>
      <c r="AX55"/>
      <c r="AY55"/>
      <c r="AZ55"/>
      <c r="BA55"/>
      <c r="BB55"/>
      <c r="BC55"/>
      <c r="BD55"/>
      <c r="BE55"/>
      <c r="BF55"/>
      <c r="BG55"/>
      <c r="BH55"/>
      <c r="BI55"/>
      <c r="BJ55"/>
      <c r="BK55"/>
      <c r="BL55"/>
      <c r="BM55"/>
    </row>
    <row r="56" spans="1:65" ht="14.25" thickBot="1">
      <c r="B56" s="172"/>
      <c r="C56" s="172"/>
      <c r="D56" s="172"/>
      <c r="E56" s="172"/>
      <c r="F56" s="172"/>
      <c r="G56" s="172"/>
      <c r="H56" s="172"/>
      <c r="I56" s="172"/>
      <c r="J56" s="172"/>
      <c r="K56" s="172"/>
      <c r="L56" s="172"/>
      <c r="M56" s="172"/>
      <c r="N56" s="173"/>
      <c r="O56" s="173"/>
      <c r="P56" s="173"/>
      <c r="Q56" s="173"/>
      <c r="R56" s="173"/>
      <c r="S56" s="173"/>
      <c r="T56" s="173"/>
      <c r="U56" s="173"/>
      <c r="V56" s="173"/>
      <c r="W56" s="173"/>
      <c r="X56" s="174"/>
      <c r="Y56" s="174"/>
      <c r="Z56" s="174"/>
      <c r="AA56" s="174"/>
      <c r="AB56" s="174"/>
      <c r="AC56" s="174"/>
      <c r="AD56" s="174"/>
      <c r="AE56" s="174"/>
      <c r="AF56" s="174"/>
      <c r="AG56" s="174"/>
      <c r="AH56" s="175"/>
      <c r="AI56" s="175"/>
      <c r="AJ56" s="175"/>
      <c r="AK56" s="175"/>
      <c r="AL56" s="175"/>
      <c r="AM56" s="20"/>
      <c r="AN56"/>
      <c r="AO56"/>
      <c r="AP56"/>
      <c r="AQ56"/>
      <c r="AR56"/>
      <c r="AS56"/>
      <c r="AT56"/>
      <c r="AU56"/>
      <c r="AV56"/>
      <c r="AW56"/>
      <c r="AX56"/>
      <c r="AY56"/>
      <c r="AZ56"/>
      <c r="BA56"/>
      <c r="BB56"/>
      <c r="BC56"/>
      <c r="BD56"/>
      <c r="BE56"/>
      <c r="BF56"/>
      <c r="BG56"/>
      <c r="BH56"/>
      <c r="BI56"/>
      <c r="BJ56"/>
      <c r="BK56"/>
      <c r="BL56"/>
      <c r="BM56"/>
    </row>
    <row r="57" spans="1:65">
      <c r="B57" s="21"/>
      <c r="C57" s="21"/>
      <c r="D57" s="21"/>
      <c r="E57" s="21"/>
      <c r="F57" s="21"/>
      <c r="G57" s="21"/>
      <c r="H57" s="21"/>
      <c r="I57" s="21"/>
      <c r="J57" s="21"/>
      <c r="AO57"/>
      <c r="AP57"/>
      <c r="AQ57"/>
      <c r="AR57"/>
      <c r="AS57"/>
      <c r="AT57"/>
      <c r="AU57"/>
      <c r="AV57"/>
      <c r="AW57"/>
      <c r="AX57"/>
      <c r="AY57"/>
      <c r="AZ57"/>
      <c r="BA57"/>
      <c r="BB57"/>
      <c r="BC57"/>
      <c r="BD57"/>
      <c r="BE57"/>
      <c r="BF57"/>
      <c r="BG57"/>
      <c r="BH57"/>
      <c r="BI57"/>
      <c r="BJ57"/>
      <c r="BK57"/>
      <c r="BL57"/>
      <c r="BM57"/>
    </row>
    <row r="58" spans="1:65">
      <c r="B58" s="20" t="s">
        <v>101</v>
      </c>
      <c r="C58" s="21"/>
      <c r="D58" s="21"/>
      <c r="E58" s="21"/>
      <c r="F58" s="21"/>
      <c r="G58" s="21"/>
      <c r="H58" s="21"/>
      <c r="I58" s="21"/>
      <c r="J58" s="21"/>
      <c r="AO58"/>
      <c r="AP58"/>
      <c r="AQ58"/>
      <c r="AR58"/>
      <c r="AS58"/>
      <c r="AT58"/>
      <c r="AU58"/>
      <c r="AV58"/>
      <c r="AW58"/>
      <c r="AX58"/>
      <c r="AY58"/>
      <c r="AZ58"/>
      <c r="BA58"/>
      <c r="BB58"/>
      <c r="BC58"/>
      <c r="BD58"/>
      <c r="BE58"/>
      <c r="BF58"/>
      <c r="BG58"/>
      <c r="BH58"/>
      <c r="BI58"/>
      <c r="BJ58"/>
      <c r="BK58"/>
      <c r="BL58"/>
      <c r="BM58"/>
    </row>
    <row r="59" spans="1:65">
      <c r="B59" s="20"/>
      <c r="C59" s="18" t="s">
        <v>102</v>
      </c>
      <c r="D59" s="21"/>
      <c r="E59" s="21"/>
      <c r="F59" s="21"/>
      <c r="G59" s="21"/>
      <c r="H59" s="21"/>
      <c r="I59" s="21"/>
      <c r="J59" s="21"/>
      <c r="AO59"/>
      <c r="AP59"/>
      <c r="AQ59"/>
      <c r="AR59"/>
      <c r="AS59"/>
      <c r="AT59"/>
      <c r="AU59"/>
      <c r="AV59"/>
      <c r="AW59"/>
      <c r="AX59"/>
      <c r="AY59"/>
      <c r="AZ59"/>
      <c r="BA59"/>
      <c r="BB59"/>
      <c r="BC59"/>
      <c r="BD59"/>
      <c r="BE59"/>
      <c r="BF59"/>
      <c r="BG59"/>
      <c r="BH59"/>
      <c r="BI59"/>
      <c r="BJ59"/>
      <c r="BK59"/>
      <c r="BL59"/>
      <c r="BM59"/>
    </row>
    <row r="60" spans="1:65">
      <c r="B60" s="20"/>
      <c r="C60" s="18" t="s">
        <v>103</v>
      </c>
      <c r="D60" s="21"/>
      <c r="E60" s="21"/>
      <c r="F60" s="21"/>
      <c r="G60" s="21"/>
      <c r="H60" s="21"/>
      <c r="I60" s="21"/>
      <c r="J60" s="21"/>
      <c r="AO60"/>
      <c r="AP60"/>
      <c r="AQ60"/>
      <c r="AR60"/>
      <c r="AS60"/>
      <c r="AT60"/>
      <c r="AU60"/>
      <c r="AV60"/>
      <c r="AW60"/>
      <c r="AX60"/>
      <c r="AY60"/>
      <c r="AZ60"/>
      <c r="BA60"/>
      <c r="BB60"/>
      <c r="BC60"/>
      <c r="BD60"/>
      <c r="BE60"/>
      <c r="BF60"/>
      <c r="BG60"/>
      <c r="BH60"/>
      <c r="BI60"/>
      <c r="BJ60"/>
      <c r="BK60"/>
      <c r="BL60"/>
      <c r="BM60"/>
    </row>
    <row r="61" spans="1:65">
      <c r="A61" s="20"/>
      <c r="B61" s="18" t="s">
        <v>104</v>
      </c>
      <c r="C61" s="20"/>
      <c r="D61" s="36"/>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c r="AO61"/>
      <c r="AP61"/>
      <c r="AQ61"/>
      <c r="AR61"/>
      <c r="AS61"/>
      <c r="AT61"/>
      <c r="AU61"/>
      <c r="AV61"/>
      <c r="AW61"/>
      <c r="AX61"/>
      <c r="AY61"/>
      <c r="AZ61"/>
      <c r="BA61"/>
      <c r="BB61"/>
      <c r="BC61"/>
      <c r="BD61"/>
      <c r="BE61"/>
      <c r="BF61"/>
      <c r="BG61"/>
      <c r="BH61"/>
      <c r="BI61"/>
      <c r="BJ61"/>
      <c r="BK61"/>
      <c r="BL61"/>
      <c r="BM61"/>
    </row>
    <row r="62" spans="1:6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O62"/>
      <c r="AP62"/>
      <c r="AQ62"/>
      <c r="AR62"/>
      <c r="AS62"/>
      <c r="AT62"/>
      <c r="AU62"/>
      <c r="AV62"/>
      <c r="AW62"/>
      <c r="AX62"/>
      <c r="AY62"/>
      <c r="AZ62"/>
      <c r="BA62"/>
      <c r="BB62"/>
      <c r="BC62"/>
      <c r="BD62"/>
      <c r="BE62"/>
      <c r="BF62"/>
      <c r="BG62"/>
      <c r="BH62"/>
      <c r="BI62"/>
      <c r="BJ62"/>
      <c r="BK62"/>
      <c r="BL62"/>
      <c r="BM62"/>
    </row>
    <row r="63" spans="1:65">
      <c r="B63" s="20" t="s">
        <v>105</v>
      </c>
      <c r="C63" s="21"/>
      <c r="D63" s="21"/>
      <c r="E63" s="21"/>
      <c r="F63" s="21"/>
      <c r="G63" s="21"/>
      <c r="H63" s="21"/>
      <c r="I63" s="21"/>
      <c r="J63" s="21"/>
      <c r="AO63"/>
      <c r="AP63"/>
      <c r="AQ63"/>
      <c r="AR63"/>
      <c r="AS63"/>
      <c r="AT63"/>
      <c r="AU63"/>
      <c r="AV63"/>
      <c r="AW63"/>
      <c r="AX63"/>
      <c r="AY63"/>
      <c r="AZ63"/>
      <c r="BA63"/>
      <c r="BB63"/>
      <c r="BC63"/>
      <c r="BD63"/>
      <c r="BE63"/>
      <c r="BF63"/>
      <c r="BG63"/>
      <c r="BH63"/>
      <c r="BI63"/>
      <c r="BJ63"/>
      <c r="BK63"/>
      <c r="BL63"/>
      <c r="BM63"/>
    </row>
    <row r="64" spans="1:65">
      <c r="B64" s="21"/>
      <c r="C64" s="21"/>
      <c r="D64" s="21"/>
      <c r="E64" s="21"/>
      <c r="F64" s="21"/>
      <c r="G64" s="21"/>
      <c r="H64" s="21"/>
      <c r="I64" s="21"/>
      <c r="J64" s="21"/>
      <c r="AO64"/>
      <c r="AP64"/>
      <c r="AQ64"/>
      <c r="AR64"/>
      <c r="AS64"/>
      <c r="AT64"/>
      <c r="AU64"/>
      <c r="AV64"/>
      <c r="AW64"/>
      <c r="AX64"/>
      <c r="AY64"/>
      <c r="AZ64"/>
      <c r="BA64"/>
      <c r="BB64"/>
      <c r="BC64"/>
      <c r="BD64"/>
      <c r="BE64"/>
      <c r="BF64"/>
      <c r="BG64"/>
      <c r="BH64"/>
      <c r="BI64"/>
      <c r="BJ64"/>
      <c r="BK64"/>
      <c r="BL64"/>
      <c r="BM64"/>
    </row>
    <row r="65" spans="1:6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O65"/>
      <c r="AP65"/>
      <c r="AQ65"/>
      <c r="AR65"/>
      <c r="AS65"/>
      <c r="AT65"/>
      <c r="AU65"/>
      <c r="AV65"/>
      <c r="AW65"/>
      <c r="AX65"/>
      <c r="AY65"/>
      <c r="AZ65"/>
      <c r="BA65"/>
      <c r="BB65"/>
      <c r="BC65"/>
      <c r="BD65"/>
      <c r="BE65"/>
      <c r="BF65"/>
      <c r="BG65"/>
      <c r="BH65"/>
      <c r="BI65"/>
      <c r="BJ65"/>
      <c r="BK65"/>
      <c r="BL65"/>
      <c r="BM65"/>
    </row>
    <row r="66" spans="1:65" ht="17.25">
      <c r="A66" s="37"/>
      <c r="B66" s="38"/>
      <c r="C66" s="37"/>
      <c r="D66" s="169"/>
      <c r="E66" s="169"/>
      <c r="F66" s="169"/>
      <c r="G66" s="169"/>
      <c r="H66" s="169"/>
      <c r="I66" s="169"/>
      <c r="J66" s="169"/>
      <c r="K66" s="169"/>
      <c r="L66" s="169"/>
      <c r="M66" s="169"/>
      <c r="N66" s="169"/>
      <c r="O66" s="169"/>
      <c r="P66" s="169"/>
      <c r="Q66" s="169"/>
      <c r="R66" s="169"/>
      <c r="S66" s="169"/>
      <c r="T66" s="169"/>
      <c r="U66" s="37"/>
      <c r="V66" s="37"/>
      <c r="W66" s="37"/>
      <c r="X66" s="37"/>
      <c r="Y66" s="37"/>
      <c r="Z66" s="37"/>
      <c r="AA66" s="37"/>
      <c r="AB66" s="37"/>
      <c r="AC66" s="37"/>
      <c r="AD66" s="37"/>
      <c r="AE66" s="37"/>
      <c r="AF66" s="37"/>
      <c r="AG66" s="37"/>
      <c r="AH66" s="37"/>
      <c r="AI66" s="37"/>
      <c r="AJ66" s="37"/>
      <c r="AK66" s="37"/>
      <c r="AL66" s="37"/>
      <c r="AM66" s="37"/>
      <c r="AN66" s="37"/>
      <c r="AO66"/>
      <c r="AP66"/>
      <c r="AQ66"/>
      <c r="AR66"/>
      <c r="AS66"/>
      <c r="AT66"/>
      <c r="AU66"/>
      <c r="AV66"/>
      <c r="AW66"/>
      <c r="AX66"/>
      <c r="AY66"/>
      <c r="AZ66"/>
      <c r="BA66"/>
      <c r="BB66"/>
      <c r="BC66"/>
      <c r="BD66"/>
      <c r="BE66"/>
      <c r="BF66"/>
      <c r="BG66"/>
      <c r="BH66"/>
      <c r="BI66"/>
      <c r="BJ66"/>
      <c r="BK66"/>
      <c r="BL66"/>
      <c r="BM66"/>
    </row>
    <row r="67" spans="1:65" ht="17.25">
      <c r="A67" s="37"/>
      <c r="B67" s="38"/>
      <c r="C67" s="38" t="s">
        <v>106</v>
      </c>
      <c r="D67" s="37"/>
      <c r="E67" s="38"/>
      <c r="F67" s="38"/>
      <c r="G67" s="38"/>
      <c r="H67" s="38"/>
      <c r="I67" s="38"/>
      <c r="J67" s="38"/>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c r="AP67"/>
      <c r="AQ67"/>
      <c r="AR67"/>
      <c r="AS67"/>
      <c r="AT67"/>
      <c r="AU67"/>
      <c r="AV67"/>
      <c r="AW67"/>
      <c r="AX67"/>
      <c r="AY67"/>
      <c r="AZ67"/>
      <c r="BA67"/>
      <c r="BB67"/>
      <c r="BC67"/>
      <c r="BD67"/>
      <c r="BE67"/>
      <c r="BF67"/>
      <c r="BG67"/>
      <c r="BH67"/>
      <c r="BI67"/>
      <c r="BJ67"/>
      <c r="BK67"/>
      <c r="BL67"/>
      <c r="BM67"/>
    </row>
    <row r="68" spans="1:65" ht="17.25">
      <c r="A68" s="37"/>
      <c r="B68" s="38"/>
      <c r="C68" s="38"/>
      <c r="D68" s="38"/>
      <c r="E68" s="38"/>
      <c r="F68" s="38"/>
      <c r="G68" s="38"/>
      <c r="H68" s="38"/>
      <c r="I68" s="38"/>
      <c r="J68" s="38"/>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c r="AP68"/>
      <c r="AQ68"/>
      <c r="AR68"/>
      <c r="AS68"/>
      <c r="AT68"/>
      <c r="AU68"/>
      <c r="AV68"/>
      <c r="AW68"/>
      <c r="AX68"/>
      <c r="AY68"/>
      <c r="AZ68"/>
      <c r="BA68"/>
      <c r="BB68"/>
      <c r="BC68"/>
      <c r="BD68"/>
      <c r="BE68"/>
      <c r="BF68"/>
      <c r="BG68"/>
      <c r="BH68"/>
      <c r="BI68"/>
      <c r="BJ68"/>
      <c r="BK68"/>
      <c r="BL68"/>
      <c r="BM68"/>
    </row>
    <row r="69" spans="1:65" ht="17.25">
      <c r="A69" s="37"/>
      <c r="B69" s="38"/>
      <c r="C69" s="38"/>
      <c r="D69" s="37"/>
      <c r="E69" s="38"/>
      <c r="F69" s="38"/>
      <c r="G69" s="38"/>
      <c r="H69" s="38"/>
      <c r="I69" s="38"/>
      <c r="J69" s="38"/>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c r="AP69"/>
      <c r="AQ69"/>
      <c r="AR69"/>
      <c r="AS69"/>
      <c r="AT69"/>
      <c r="AU69"/>
      <c r="AV69"/>
      <c r="AW69"/>
      <c r="AX69"/>
      <c r="AY69"/>
      <c r="AZ69"/>
      <c r="BA69"/>
      <c r="BB69"/>
      <c r="BC69"/>
      <c r="BD69"/>
      <c r="BE69"/>
      <c r="BF69"/>
      <c r="BG69"/>
      <c r="BH69"/>
      <c r="BI69"/>
      <c r="BJ69"/>
      <c r="BK69"/>
      <c r="BL69"/>
      <c r="BM69"/>
    </row>
    <row r="70" spans="1:65" ht="17.25">
      <c r="A70" s="37"/>
      <c r="B70" s="38"/>
      <c r="C70" s="37"/>
      <c r="D70" s="37"/>
      <c r="E70" s="38"/>
      <c r="F70" s="38"/>
      <c r="G70" s="38"/>
      <c r="H70" s="38"/>
      <c r="I70" s="38"/>
      <c r="J70" s="38"/>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c r="AP70"/>
      <c r="AQ70"/>
      <c r="AR70"/>
      <c r="AS70"/>
      <c r="AT70"/>
      <c r="AU70"/>
      <c r="AV70"/>
      <c r="AW70"/>
      <c r="AX70"/>
      <c r="AY70"/>
      <c r="AZ70"/>
      <c r="BA70"/>
      <c r="BB70"/>
      <c r="BC70"/>
      <c r="BD70"/>
      <c r="BE70"/>
      <c r="BF70"/>
      <c r="BG70"/>
      <c r="BH70"/>
      <c r="BI70"/>
      <c r="BJ70"/>
      <c r="BK70"/>
      <c r="BL70"/>
      <c r="BM70"/>
    </row>
    <row r="71" spans="1:65">
      <c r="B71" s="21"/>
      <c r="C71" s="21"/>
      <c r="D71" s="21"/>
      <c r="E71" s="21"/>
      <c r="F71" s="21"/>
      <c r="G71" s="21"/>
      <c r="H71" s="21"/>
      <c r="I71" s="21"/>
      <c r="J71" s="21"/>
      <c r="AO71"/>
      <c r="AP71"/>
      <c r="AQ71"/>
      <c r="AR71"/>
      <c r="AS71"/>
      <c r="AT71"/>
      <c r="AU71"/>
      <c r="AV71"/>
      <c r="AW71"/>
      <c r="AX71"/>
      <c r="AY71"/>
      <c r="AZ71"/>
      <c r="BA71"/>
      <c r="BB71"/>
      <c r="BC71"/>
      <c r="BD71"/>
      <c r="BE71"/>
      <c r="BF71"/>
      <c r="BG71"/>
      <c r="BH71"/>
      <c r="BI71"/>
      <c r="BJ71"/>
      <c r="BK71"/>
      <c r="BL71"/>
      <c r="BM71"/>
    </row>
    <row r="72" spans="1:6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c r="AO72"/>
      <c r="AP72"/>
      <c r="AQ72"/>
      <c r="AR72"/>
      <c r="AS72"/>
      <c r="AT72"/>
      <c r="AU72"/>
      <c r="AV72"/>
      <c r="AW72"/>
      <c r="AX72"/>
      <c r="AY72"/>
      <c r="AZ72"/>
      <c r="BA72"/>
      <c r="BB72"/>
      <c r="BC72"/>
      <c r="BD72"/>
      <c r="BE72"/>
      <c r="BF72"/>
      <c r="BG72"/>
      <c r="BH72"/>
      <c r="BI72"/>
      <c r="BJ72"/>
      <c r="BK72"/>
      <c r="BL72"/>
      <c r="BM72"/>
    </row>
    <row r="73" spans="1:6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c r="AO73"/>
      <c r="AP73"/>
      <c r="AQ73"/>
      <c r="AR73"/>
      <c r="AS73"/>
      <c r="AT73"/>
      <c r="AU73"/>
      <c r="AV73"/>
      <c r="AW73"/>
      <c r="AX73"/>
      <c r="AY73"/>
      <c r="AZ73"/>
      <c r="BA73"/>
      <c r="BB73"/>
      <c r="BC73"/>
      <c r="BD73"/>
      <c r="BE73"/>
      <c r="BF73"/>
      <c r="BG73"/>
      <c r="BH73"/>
      <c r="BI73"/>
      <c r="BJ73"/>
      <c r="BK73"/>
      <c r="BL73"/>
      <c r="BM73"/>
    </row>
    <row r="74" spans="1:6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c r="AO74"/>
      <c r="AP74"/>
      <c r="AQ74"/>
      <c r="AR74"/>
      <c r="AS74"/>
      <c r="AT74"/>
      <c r="AU74"/>
      <c r="AV74"/>
      <c r="AW74"/>
      <c r="AX74"/>
      <c r="AY74"/>
      <c r="AZ74"/>
      <c r="BA74"/>
      <c r="BB74"/>
      <c r="BC74"/>
      <c r="BD74"/>
      <c r="BE74"/>
      <c r="BF74"/>
      <c r="BG74"/>
      <c r="BH74"/>
      <c r="BI74"/>
      <c r="BJ74"/>
      <c r="BK74"/>
      <c r="BL74"/>
      <c r="BM74"/>
    </row>
    <row r="75" spans="1:6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c r="AO75"/>
      <c r="AP75"/>
      <c r="AQ75"/>
      <c r="AR75"/>
      <c r="AS75"/>
      <c r="AT75"/>
      <c r="AU75"/>
      <c r="AV75"/>
      <c r="AW75"/>
      <c r="AX75"/>
      <c r="AY75"/>
      <c r="AZ75"/>
      <c r="BA75"/>
      <c r="BB75"/>
      <c r="BC75"/>
      <c r="BD75"/>
      <c r="BE75"/>
      <c r="BF75"/>
      <c r="BG75"/>
      <c r="BH75"/>
      <c r="BI75"/>
      <c r="BJ75"/>
      <c r="BK75"/>
      <c r="BL75"/>
      <c r="BM75"/>
    </row>
    <row r="76" spans="1:6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c r="AO76"/>
      <c r="AP76"/>
      <c r="AQ76"/>
      <c r="AR76"/>
      <c r="AS76"/>
      <c r="AT76"/>
      <c r="AU76"/>
      <c r="AV76"/>
      <c r="AW76"/>
      <c r="AX76"/>
      <c r="AY76"/>
      <c r="AZ76"/>
      <c r="BA76"/>
      <c r="BB76"/>
      <c r="BC76"/>
      <c r="BD76"/>
      <c r="BE76"/>
      <c r="BF76"/>
      <c r="BG76"/>
      <c r="BH76"/>
      <c r="BI76"/>
      <c r="BJ76"/>
      <c r="BK76"/>
      <c r="BL76"/>
      <c r="BM76"/>
    </row>
    <row r="77" spans="1:6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c r="AO77"/>
      <c r="AP77"/>
      <c r="AQ77"/>
      <c r="AR77"/>
      <c r="AS77"/>
      <c r="AT77"/>
      <c r="AU77"/>
      <c r="AV77"/>
      <c r="AW77"/>
      <c r="AX77"/>
      <c r="AY77"/>
      <c r="AZ77"/>
      <c r="BA77"/>
      <c r="BB77"/>
      <c r="BC77"/>
      <c r="BD77"/>
      <c r="BE77"/>
      <c r="BF77"/>
      <c r="BG77"/>
      <c r="BH77"/>
      <c r="BI77"/>
      <c r="BJ77"/>
      <c r="BK77"/>
      <c r="BL77"/>
      <c r="BM77"/>
    </row>
    <row r="78" spans="1:6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c r="AO78"/>
      <c r="AP78"/>
      <c r="AQ78"/>
      <c r="AR78"/>
      <c r="AS78"/>
      <c r="AT78"/>
      <c r="AU78"/>
      <c r="AV78"/>
      <c r="AW78"/>
      <c r="AX78"/>
      <c r="AY78"/>
      <c r="AZ78"/>
      <c r="BA78"/>
      <c r="BB78"/>
      <c r="BC78"/>
      <c r="BD78"/>
      <c r="BE78"/>
      <c r="BF78"/>
      <c r="BG78"/>
      <c r="BH78"/>
      <c r="BI78"/>
      <c r="BJ78"/>
      <c r="BK78"/>
      <c r="BL78"/>
      <c r="BM78"/>
    </row>
    <row r="79" spans="1:6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c r="AO79"/>
      <c r="AP79"/>
      <c r="AQ79"/>
      <c r="AR79"/>
      <c r="AS79"/>
      <c r="AT79"/>
      <c r="AU79"/>
      <c r="AV79"/>
      <c r="AW79"/>
      <c r="AX79"/>
      <c r="AY79"/>
      <c r="AZ79"/>
      <c r="BA79"/>
      <c r="BB79"/>
      <c r="BC79"/>
      <c r="BD79"/>
      <c r="BE79"/>
      <c r="BF79"/>
      <c r="BG79"/>
      <c r="BH79"/>
      <c r="BI79"/>
      <c r="BJ79"/>
      <c r="BK79"/>
      <c r="BL79"/>
      <c r="BM79"/>
    </row>
    <row r="80" spans="1:6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c r="AO80"/>
      <c r="AP80"/>
      <c r="AQ80"/>
      <c r="AR80"/>
      <c r="AS80"/>
      <c r="AT80"/>
      <c r="AU80"/>
      <c r="AV80"/>
      <c r="AW80"/>
      <c r="AX80"/>
      <c r="AY80"/>
      <c r="AZ80"/>
      <c r="BA80"/>
      <c r="BB80"/>
      <c r="BC80"/>
      <c r="BD80"/>
      <c r="BE80"/>
      <c r="BF80"/>
      <c r="BG80"/>
      <c r="BH80"/>
      <c r="BI80"/>
      <c r="BJ80"/>
      <c r="BK80"/>
      <c r="BL80"/>
      <c r="BM80"/>
    </row>
    <row r="81" spans="1:6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c r="AO81"/>
      <c r="AP81"/>
      <c r="AQ81"/>
      <c r="AR81"/>
      <c r="AS81"/>
      <c r="AT81"/>
      <c r="AU81"/>
      <c r="AV81"/>
      <c r="AW81"/>
      <c r="AX81"/>
      <c r="AY81"/>
      <c r="AZ81"/>
      <c r="BA81"/>
      <c r="BB81"/>
      <c r="BC81"/>
      <c r="BD81"/>
      <c r="BE81"/>
      <c r="BF81"/>
      <c r="BG81"/>
      <c r="BH81"/>
      <c r="BI81"/>
      <c r="BJ81"/>
      <c r="BK81"/>
      <c r="BL81"/>
      <c r="BM81"/>
    </row>
  </sheetData>
  <sheetProtection selectLockedCells="1" selectUnlockedCells="1"/>
  <mergeCells count="76">
    <mergeCell ref="A3:AM3"/>
    <mergeCell ref="B6:D10"/>
    <mergeCell ref="E6:F7"/>
    <mergeCell ref="G6:V7"/>
    <mergeCell ref="W6:AA7"/>
    <mergeCell ref="AB6:AL7"/>
    <mergeCell ref="E8:F10"/>
    <mergeCell ref="G8:K8"/>
    <mergeCell ref="L8:AL8"/>
    <mergeCell ref="G9:AL10"/>
    <mergeCell ref="AA11:AC12"/>
    <mergeCell ref="B11:F12"/>
    <mergeCell ref="G11:I12"/>
    <mergeCell ref="J11:L12"/>
    <mergeCell ref="M11:N12"/>
    <mergeCell ref="O11:O12"/>
    <mergeCell ref="P11:Q12"/>
    <mergeCell ref="R11:R12"/>
    <mergeCell ref="S11:T12"/>
    <mergeCell ref="U11:U12"/>
    <mergeCell ref="V11:W12"/>
    <mergeCell ref="X11:Z12"/>
    <mergeCell ref="AJ13:AL14"/>
    <mergeCell ref="AD11:AE12"/>
    <mergeCell ref="AF11:AF12"/>
    <mergeCell ref="AG11:AH12"/>
    <mergeCell ref="AI11:AI12"/>
    <mergeCell ref="AJ11:AK12"/>
    <mergeCell ref="AL11:AL12"/>
    <mergeCell ref="B13:F14"/>
    <mergeCell ref="G13:S14"/>
    <mergeCell ref="T13:V14"/>
    <mergeCell ref="W13:AA14"/>
    <mergeCell ref="AB13:AI14"/>
    <mergeCell ref="B15:F38"/>
    <mergeCell ref="T34:U34"/>
    <mergeCell ref="H35:AL38"/>
    <mergeCell ref="B42:M46"/>
    <mergeCell ref="N42:R46"/>
    <mergeCell ref="S42:W46"/>
    <mergeCell ref="X42:AL43"/>
    <mergeCell ref="X44:AB46"/>
    <mergeCell ref="AC44:AG46"/>
    <mergeCell ref="AH44:AL46"/>
    <mergeCell ref="B47:M48"/>
    <mergeCell ref="N47:R48"/>
    <mergeCell ref="S47:W48"/>
    <mergeCell ref="X47:AB48"/>
    <mergeCell ref="AC47:AG48"/>
    <mergeCell ref="AH47:AL48"/>
    <mergeCell ref="S51:W52"/>
    <mergeCell ref="X51:AB52"/>
    <mergeCell ref="AC51:AG52"/>
    <mergeCell ref="AH51:AL52"/>
    <mergeCell ref="AH49:AL50"/>
    <mergeCell ref="B49:M50"/>
    <mergeCell ref="N49:R50"/>
    <mergeCell ref="S49:W50"/>
    <mergeCell ref="X49:AB50"/>
    <mergeCell ref="AC49:AG50"/>
    <mergeCell ref="D66:T66"/>
    <mergeCell ref="H29:AL32"/>
    <mergeCell ref="B55:M56"/>
    <mergeCell ref="N55:R56"/>
    <mergeCell ref="S55:W56"/>
    <mergeCell ref="X55:AB56"/>
    <mergeCell ref="AC55:AG56"/>
    <mergeCell ref="AH55:AL56"/>
    <mergeCell ref="B53:M54"/>
    <mergeCell ref="N53:R54"/>
    <mergeCell ref="S53:W54"/>
    <mergeCell ref="X53:AB54"/>
    <mergeCell ref="AC53:AG54"/>
    <mergeCell ref="AH53:AL54"/>
    <mergeCell ref="B51:M52"/>
    <mergeCell ref="N51:R52"/>
  </mergeCells>
  <phoneticPr fontId="2"/>
  <pageMargins left="0.78749999999999998" right="0.39374999999999999" top="0.6694444444444444" bottom="0.27569444444444446" header="0.51180555555555551" footer="0.51180555555555551"/>
  <pageSetup paperSize="9" firstPageNumber="0" fitToHeight="0" orientation="portrait" horizontalDpi="300" verticalDpi="300" r:id="rId1"/>
  <headerFooter alignWithMargins="0"/>
  <rowBreaks count="2" manualBreakCount="2">
    <brk id="64" max="38" man="1"/>
    <brk id="80" max="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757D5-B685-4057-B080-D45FAEBFF879}">
  <sheetPr>
    <tabColor indexed="13"/>
    <pageSetUpPr fitToPage="1"/>
  </sheetPr>
  <dimension ref="A1:AG49"/>
  <sheetViews>
    <sheetView showGridLines="0" showZeros="0" view="pageBreakPreview" topLeftCell="I9" zoomScale="91" zoomScaleNormal="100" zoomScaleSheetLayoutView="100" workbookViewId="0">
      <selection activeCell="L45" sqref="L45"/>
    </sheetView>
  </sheetViews>
  <sheetFormatPr defaultRowHeight="13.5"/>
  <cols>
    <col min="1" max="1" width="27.375" customWidth="1"/>
    <col min="2" max="2" width="4.75" customWidth="1"/>
    <col min="3" max="6" width="10.875" customWidth="1"/>
    <col min="7" max="7" width="2.875" customWidth="1"/>
    <col min="8" max="8" width="12.75" customWidth="1"/>
    <col min="9" max="10" width="8.875"/>
    <col min="11" max="13" width="61.625" customWidth="1"/>
    <col min="14" max="257" width="8.875"/>
    <col min="258" max="258" width="27.375" customWidth="1"/>
    <col min="259" max="259" width="4.75" customWidth="1"/>
    <col min="260" max="263" width="10.875" customWidth="1"/>
    <col min="264" max="264" width="15.375" customWidth="1"/>
    <col min="265" max="513" width="8.875"/>
    <col min="514" max="514" width="27.375" customWidth="1"/>
    <col min="515" max="515" width="4.75" customWidth="1"/>
    <col min="516" max="519" width="10.875" customWidth="1"/>
    <col min="520" max="520" width="15.375" customWidth="1"/>
    <col min="521" max="769" width="8.875"/>
    <col min="770" max="770" width="27.375" customWidth="1"/>
    <col min="771" max="771" width="4.75" customWidth="1"/>
    <col min="772" max="775" width="10.875" customWidth="1"/>
    <col min="776" max="776" width="15.375" customWidth="1"/>
    <col min="777" max="1025" width="8.875"/>
    <col min="1026" max="1026" width="27.375" customWidth="1"/>
    <col min="1027" max="1027" width="4.75" customWidth="1"/>
    <col min="1028" max="1031" width="10.875" customWidth="1"/>
    <col min="1032" max="1032" width="15.375" customWidth="1"/>
    <col min="1033" max="1281" width="8.875"/>
    <col min="1282" max="1282" width="27.375" customWidth="1"/>
    <col min="1283" max="1283" width="4.75" customWidth="1"/>
    <col min="1284" max="1287" width="10.875" customWidth="1"/>
    <col min="1288" max="1288" width="15.375" customWidth="1"/>
    <col min="1289" max="1537" width="8.875"/>
    <col min="1538" max="1538" width="27.375" customWidth="1"/>
    <col min="1539" max="1539" width="4.75" customWidth="1"/>
    <col min="1540" max="1543" width="10.875" customWidth="1"/>
    <col min="1544" max="1544" width="15.375" customWidth="1"/>
    <col min="1545" max="1793" width="8.875"/>
    <col min="1794" max="1794" width="27.375" customWidth="1"/>
    <col min="1795" max="1795" width="4.75" customWidth="1"/>
    <col min="1796" max="1799" width="10.875" customWidth="1"/>
    <col min="1800" max="1800" width="15.375" customWidth="1"/>
    <col min="1801" max="2049" width="8.875"/>
    <col min="2050" max="2050" width="27.375" customWidth="1"/>
    <col min="2051" max="2051" width="4.75" customWidth="1"/>
    <col min="2052" max="2055" width="10.875" customWidth="1"/>
    <col min="2056" max="2056" width="15.375" customWidth="1"/>
    <col min="2057" max="2305" width="8.875"/>
    <col min="2306" max="2306" width="27.375" customWidth="1"/>
    <col min="2307" max="2307" width="4.75" customWidth="1"/>
    <col min="2308" max="2311" width="10.875" customWidth="1"/>
    <col min="2312" max="2312" width="15.375" customWidth="1"/>
    <col min="2313" max="2561" width="8.875"/>
    <col min="2562" max="2562" width="27.375" customWidth="1"/>
    <col min="2563" max="2563" width="4.75" customWidth="1"/>
    <col min="2564" max="2567" width="10.875" customWidth="1"/>
    <col min="2568" max="2568" width="15.375" customWidth="1"/>
    <col min="2569" max="2817" width="8.875"/>
    <col min="2818" max="2818" width="27.375" customWidth="1"/>
    <col min="2819" max="2819" width="4.75" customWidth="1"/>
    <col min="2820" max="2823" width="10.875" customWidth="1"/>
    <col min="2824" max="2824" width="15.375" customWidth="1"/>
    <col min="2825" max="3073" width="8.875"/>
    <col min="3074" max="3074" width="27.375" customWidth="1"/>
    <col min="3075" max="3075" width="4.75" customWidth="1"/>
    <col min="3076" max="3079" width="10.875" customWidth="1"/>
    <col min="3080" max="3080" width="15.375" customWidth="1"/>
    <col min="3081" max="3329" width="8.875"/>
    <col min="3330" max="3330" width="27.375" customWidth="1"/>
    <col min="3331" max="3331" width="4.75" customWidth="1"/>
    <col min="3332" max="3335" width="10.875" customWidth="1"/>
    <col min="3336" max="3336" width="15.375" customWidth="1"/>
    <col min="3337" max="3585" width="8.875"/>
    <col min="3586" max="3586" width="27.375" customWidth="1"/>
    <col min="3587" max="3587" width="4.75" customWidth="1"/>
    <col min="3588" max="3591" width="10.875" customWidth="1"/>
    <col min="3592" max="3592" width="15.375" customWidth="1"/>
    <col min="3593" max="3841" width="8.875"/>
    <col min="3842" max="3842" width="27.375" customWidth="1"/>
    <col min="3843" max="3843" width="4.75" customWidth="1"/>
    <col min="3844" max="3847" width="10.875" customWidth="1"/>
    <col min="3848" max="3848" width="15.375" customWidth="1"/>
    <col min="3849" max="4097" width="8.875"/>
    <col min="4098" max="4098" width="27.375" customWidth="1"/>
    <col min="4099" max="4099" width="4.75" customWidth="1"/>
    <col min="4100" max="4103" width="10.875" customWidth="1"/>
    <col min="4104" max="4104" width="15.375" customWidth="1"/>
    <col min="4105" max="4353" width="8.875"/>
    <col min="4354" max="4354" width="27.375" customWidth="1"/>
    <col min="4355" max="4355" width="4.75" customWidth="1"/>
    <col min="4356" max="4359" width="10.875" customWidth="1"/>
    <col min="4360" max="4360" width="15.375" customWidth="1"/>
    <col min="4361" max="4609" width="8.875"/>
    <col min="4610" max="4610" width="27.375" customWidth="1"/>
    <col min="4611" max="4611" width="4.75" customWidth="1"/>
    <col min="4612" max="4615" width="10.875" customWidth="1"/>
    <col min="4616" max="4616" width="15.375" customWidth="1"/>
    <col min="4617" max="4865" width="8.875"/>
    <col min="4866" max="4866" width="27.375" customWidth="1"/>
    <col min="4867" max="4867" width="4.75" customWidth="1"/>
    <col min="4868" max="4871" width="10.875" customWidth="1"/>
    <col min="4872" max="4872" width="15.375" customWidth="1"/>
    <col min="4873" max="5121" width="8.875"/>
    <col min="5122" max="5122" width="27.375" customWidth="1"/>
    <col min="5123" max="5123" width="4.75" customWidth="1"/>
    <col min="5124" max="5127" width="10.875" customWidth="1"/>
    <col min="5128" max="5128" width="15.375" customWidth="1"/>
    <col min="5129" max="5377" width="8.875"/>
    <col min="5378" max="5378" width="27.375" customWidth="1"/>
    <col min="5379" max="5379" width="4.75" customWidth="1"/>
    <col min="5380" max="5383" width="10.875" customWidth="1"/>
    <col min="5384" max="5384" width="15.375" customWidth="1"/>
    <col min="5385" max="5633" width="8.875"/>
    <col min="5634" max="5634" width="27.375" customWidth="1"/>
    <col min="5635" max="5635" width="4.75" customWidth="1"/>
    <col min="5636" max="5639" width="10.875" customWidth="1"/>
    <col min="5640" max="5640" width="15.375" customWidth="1"/>
    <col min="5641" max="5889" width="8.875"/>
    <col min="5890" max="5890" width="27.375" customWidth="1"/>
    <col min="5891" max="5891" width="4.75" customWidth="1"/>
    <col min="5892" max="5895" width="10.875" customWidth="1"/>
    <col min="5896" max="5896" width="15.375" customWidth="1"/>
    <col min="5897" max="6145" width="8.875"/>
    <col min="6146" max="6146" width="27.375" customWidth="1"/>
    <col min="6147" max="6147" width="4.75" customWidth="1"/>
    <col min="6148" max="6151" width="10.875" customWidth="1"/>
    <col min="6152" max="6152" width="15.375" customWidth="1"/>
    <col min="6153" max="6401" width="8.875"/>
    <col min="6402" max="6402" width="27.375" customWidth="1"/>
    <col min="6403" max="6403" width="4.75" customWidth="1"/>
    <col min="6404" max="6407" width="10.875" customWidth="1"/>
    <col min="6408" max="6408" width="15.375" customWidth="1"/>
    <col min="6409" max="6657" width="8.875"/>
    <col min="6658" max="6658" width="27.375" customWidth="1"/>
    <col min="6659" max="6659" width="4.75" customWidth="1"/>
    <col min="6660" max="6663" width="10.875" customWidth="1"/>
    <col min="6664" max="6664" width="15.375" customWidth="1"/>
    <col min="6665" max="6913" width="8.875"/>
    <col min="6914" max="6914" width="27.375" customWidth="1"/>
    <col min="6915" max="6915" width="4.75" customWidth="1"/>
    <col min="6916" max="6919" width="10.875" customWidth="1"/>
    <col min="6920" max="6920" width="15.375" customWidth="1"/>
    <col min="6921" max="7169" width="8.875"/>
    <col min="7170" max="7170" width="27.375" customWidth="1"/>
    <col min="7171" max="7171" width="4.75" customWidth="1"/>
    <col min="7172" max="7175" width="10.875" customWidth="1"/>
    <col min="7176" max="7176" width="15.375" customWidth="1"/>
    <col min="7177" max="7425" width="8.875"/>
    <col min="7426" max="7426" width="27.375" customWidth="1"/>
    <col min="7427" max="7427" width="4.75" customWidth="1"/>
    <col min="7428" max="7431" width="10.875" customWidth="1"/>
    <col min="7432" max="7432" width="15.375" customWidth="1"/>
    <col min="7433" max="7681" width="8.875"/>
    <col min="7682" max="7682" width="27.375" customWidth="1"/>
    <col min="7683" max="7683" width="4.75" customWidth="1"/>
    <col min="7684" max="7687" width="10.875" customWidth="1"/>
    <col min="7688" max="7688" width="15.375" customWidth="1"/>
    <col min="7689" max="7937" width="8.875"/>
    <col min="7938" max="7938" width="27.375" customWidth="1"/>
    <col min="7939" max="7939" width="4.75" customWidth="1"/>
    <col min="7940" max="7943" width="10.875" customWidth="1"/>
    <col min="7944" max="7944" width="15.375" customWidth="1"/>
    <col min="7945" max="8193" width="8.875"/>
    <col min="8194" max="8194" width="27.375" customWidth="1"/>
    <col min="8195" max="8195" width="4.75" customWidth="1"/>
    <col min="8196" max="8199" width="10.875" customWidth="1"/>
    <col min="8200" max="8200" width="15.375" customWidth="1"/>
    <col min="8201" max="8449" width="8.875"/>
    <col min="8450" max="8450" width="27.375" customWidth="1"/>
    <col min="8451" max="8451" width="4.75" customWidth="1"/>
    <col min="8452" max="8455" width="10.875" customWidth="1"/>
    <col min="8456" max="8456" width="15.375" customWidth="1"/>
    <col min="8457" max="8705" width="8.875"/>
    <col min="8706" max="8706" width="27.375" customWidth="1"/>
    <col min="8707" max="8707" width="4.75" customWidth="1"/>
    <col min="8708" max="8711" width="10.875" customWidth="1"/>
    <col min="8712" max="8712" width="15.375" customWidth="1"/>
    <col min="8713" max="8961" width="8.875"/>
    <col min="8962" max="8962" width="27.375" customWidth="1"/>
    <col min="8963" max="8963" width="4.75" customWidth="1"/>
    <col min="8964" max="8967" width="10.875" customWidth="1"/>
    <col min="8968" max="8968" width="15.375" customWidth="1"/>
    <col min="8969" max="9217" width="8.875"/>
    <col min="9218" max="9218" width="27.375" customWidth="1"/>
    <col min="9219" max="9219" width="4.75" customWidth="1"/>
    <col min="9220" max="9223" width="10.875" customWidth="1"/>
    <col min="9224" max="9224" width="15.375" customWidth="1"/>
    <col min="9225" max="9473" width="8.875"/>
    <col min="9474" max="9474" width="27.375" customWidth="1"/>
    <col min="9475" max="9475" width="4.75" customWidth="1"/>
    <col min="9476" max="9479" width="10.875" customWidth="1"/>
    <col min="9480" max="9480" width="15.375" customWidth="1"/>
    <col min="9481" max="9729" width="8.875"/>
    <col min="9730" max="9730" width="27.375" customWidth="1"/>
    <col min="9731" max="9731" width="4.75" customWidth="1"/>
    <col min="9732" max="9735" width="10.875" customWidth="1"/>
    <col min="9736" max="9736" width="15.375" customWidth="1"/>
    <col min="9737" max="9985" width="8.875"/>
    <col min="9986" max="9986" width="27.375" customWidth="1"/>
    <col min="9987" max="9987" width="4.75" customWidth="1"/>
    <col min="9988" max="9991" width="10.875" customWidth="1"/>
    <col min="9992" max="9992" width="15.375" customWidth="1"/>
    <col min="9993" max="10241" width="8.875"/>
    <col min="10242" max="10242" width="27.375" customWidth="1"/>
    <col min="10243" max="10243" width="4.75" customWidth="1"/>
    <col min="10244" max="10247" width="10.875" customWidth="1"/>
    <col min="10248" max="10248" width="15.375" customWidth="1"/>
    <col min="10249" max="10497" width="8.875"/>
    <col min="10498" max="10498" width="27.375" customWidth="1"/>
    <col min="10499" max="10499" width="4.75" customWidth="1"/>
    <col min="10500" max="10503" width="10.875" customWidth="1"/>
    <col min="10504" max="10504" width="15.375" customWidth="1"/>
    <col min="10505" max="10753" width="8.875"/>
    <col min="10754" max="10754" width="27.375" customWidth="1"/>
    <col min="10755" max="10755" width="4.75" customWidth="1"/>
    <col min="10756" max="10759" width="10.875" customWidth="1"/>
    <col min="10760" max="10760" width="15.375" customWidth="1"/>
    <col min="10761" max="11009" width="8.875"/>
    <col min="11010" max="11010" width="27.375" customWidth="1"/>
    <col min="11011" max="11011" width="4.75" customWidth="1"/>
    <col min="11012" max="11015" width="10.875" customWidth="1"/>
    <col min="11016" max="11016" width="15.375" customWidth="1"/>
    <col min="11017" max="11265" width="8.875"/>
    <col min="11266" max="11266" width="27.375" customWidth="1"/>
    <col min="11267" max="11267" width="4.75" customWidth="1"/>
    <col min="11268" max="11271" width="10.875" customWidth="1"/>
    <col min="11272" max="11272" width="15.375" customWidth="1"/>
    <col min="11273" max="11521" width="8.875"/>
    <col min="11522" max="11522" width="27.375" customWidth="1"/>
    <col min="11523" max="11523" width="4.75" customWidth="1"/>
    <col min="11524" max="11527" width="10.875" customWidth="1"/>
    <col min="11528" max="11528" width="15.375" customWidth="1"/>
    <col min="11529" max="11777" width="8.875"/>
    <col min="11778" max="11778" width="27.375" customWidth="1"/>
    <col min="11779" max="11779" width="4.75" customWidth="1"/>
    <col min="11780" max="11783" width="10.875" customWidth="1"/>
    <col min="11784" max="11784" width="15.375" customWidth="1"/>
    <col min="11785" max="12033" width="8.875"/>
    <col min="12034" max="12034" width="27.375" customWidth="1"/>
    <col min="12035" max="12035" width="4.75" customWidth="1"/>
    <col min="12036" max="12039" width="10.875" customWidth="1"/>
    <col min="12040" max="12040" width="15.375" customWidth="1"/>
    <col min="12041" max="12289" width="8.875"/>
    <col min="12290" max="12290" width="27.375" customWidth="1"/>
    <col min="12291" max="12291" width="4.75" customWidth="1"/>
    <col min="12292" max="12295" width="10.875" customWidth="1"/>
    <col min="12296" max="12296" width="15.375" customWidth="1"/>
    <col min="12297" max="12545" width="8.875"/>
    <col min="12546" max="12546" width="27.375" customWidth="1"/>
    <col min="12547" max="12547" width="4.75" customWidth="1"/>
    <col min="12548" max="12551" width="10.875" customWidth="1"/>
    <col min="12552" max="12552" width="15.375" customWidth="1"/>
    <col min="12553" max="12801" width="8.875"/>
    <col min="12802" max="12802" width="27.375" customWidth="1"/>
    <col min="12803" max="12803" width="4.75" customWidth="1"/>
    <col min="12804" max="12807" width="10.875" customWidth="1"/>
    <col min="12808" max="12808" width="15.375" customWidth="1"/>
    <col min="12809" max="13057" width="8.875"/>
    <col min="13058" max="13058" width="27.375" customWidth="1"/>
    <col min="13059" max="13059" width="4.75" customWidth="1"/>
    <col min="13060" max="13063" width="10.875" customWidth="1"/>
    <col min="13064" max="13064" width="15.375" customWidth="1"/>
    <col min="13065" max="13313" width="8.875"/>
    <col min="13314" max="13314" width="27.375" customWidth="1"/>
    <col min="13315" max="13315" width="4.75" customWidth="1"/>
    <col min="13316" max="13319" width="10.875" customWidth="1"/>
    <col min="13320" max="13320" width="15.375" customWidth="1"/>
    <col min="13321" max="13569" width="8.875"/>
    <col min="13570" max="13570" width="27.375" customWidth="1"/>
    <col min="13571" max="13571" width="4.75" customWidth="1"/>
    <col min="13572" max="13575" width="10.875" customWidth="1"/>
    <col min="13576" max="13576" width="15.375" customWidth="1"/>
    <col min="13577" max="13825" width="8.875"/>
    <col min="13826" max="13826" width="27.375" customWidth="1"/>
    <col min="13827" max="13827" width="4.75" customWidth="1"/>
    <col min="13828" max="13831" width="10.875" customWidth="1"/>
    <col min="13832" max="13832" width="15.375" customWidth="1"/>
    <col min="13833" max="14081" width="8.875"/>
    <col min="14082" max="14082" width="27.375" customWidth="1"/>
    <col min="14083" max="14083" width="4.75" customWidth="1"/>
    <col min="14084" max="14087" width="10.875" customWidth="1"/>
    <col min="14088" max="14088" width="15.375" customWidth="1"/>
    <col min="14089" max="14337" width="8.875"/>
    <col min="14338" max="14338" width="27.375" customWidth="1"/>
    <col min="14339" max="14339" width="4.75" customWidth="1"/>
    <col min="14340" max="14343" width="10.875" customWidth="1"/>
    <col min="14344" max="14344" width="15.375" customWidth="1"/>
    <col min="14345" max="14593" width="8.875"/>
    <col min="14594" max="14594" width="27.375" customWidth="1"/>
    <col min="14595" max="14595" width="4.75" customWidth="1"/>
    <col min="14596" max="14599" width="10.875" customWidth="1"/>
    <col min="14600" max="14600" width="15.375" customWidth="1"/>
    <col min="14601" max="14849" width="8.875"/>
    <col min="14850" max="14850" width="27.375" customWidth="1"/>
    <col min="14851" max="14851" width="4.75" customWidth="1"/>
    <col min="14852" max="14855" width="10.875" customWidth="1"/>
    <col min="14856" max="14856" width="15.375" customWidth="1"/>
    <col min="14857" max="15105" width="8.875"/>
    <col min="15106" max="15106" width="27.375" customWidth="1"/>
    <col min="15107" max="15107" width="4.75" customWidth="1"/>
    <col min="15108" max="15111" width="10.875" customWidth="1"/>
    <col min="15112" max="15112" width="15.375" customWidth="1"/>
    <col min="15113" max="15361" width="8.875"/>
    <col min="15362" max="15362" width="27.375" customWidth="1"/>
    <col min="15363" max="15363" width="4.75" customWidth="1"/>
    <col min="15364" max="15367" width="10.875" customWidth="1"/>
    <col min="15368" max="15368" width="15.375" customWidth="1"/>
    <col min="15369" max="15617" width="8.875"/>
    <col min="15618" max="15618" width="27.375" customWidth="1"/>
    <col min="15619" max="15619" width="4.75" customWidth="1"/>
    <col min="15620" max="15623" width="10.875" customWidth="1"/>
    <col min="15624" max="15624" width="15.375" customWidth="1"/>
    <col min="15625" max="15873" width="8.875"/>
    <col min="15874" max="15874" width="27.375" customWidth="1"/>
    <col min="15875" max="15875" width="4.75" customWidth="1"/>
    <col min="15876" max="15879" width="10.875" customWidth="1"/>
    <col min="15880" max="15880" width="15.375" customWidth="1"/>
    <col min="15881" max="16129" width="8.875"/>
    <col min="16130" max="16130" width="27.375" customWidth="1"/>
    <col min="16131" max="16131" width="4.75" customWidth="1"/>
    <col min="16132" max="16135" width="10.875" customWidth="1"/>
    <col min="16136" max="16136" width="15.375" customWidth="1"/>
    <col min="16137" max="16384" width="8.875"/>
  </cols>
  <sheetData>
    <row r="1" spans="1:33" ht="18.75" customHeight="1">
      <c r="A1" s="240" t="s">
        <v>169</v>
      </c>
      <c r="B1" s="240"/>
      <c r="C1" s="240"/>
      <c r="D1" s="240"/>
      <c r="E1" s="240"/>
      <c r="F1" s="240"/>
      <c r="G1" s="240"/>
      <c r="H1" s="240"/>
    </row>
    <row r="2" spans="1:33" ht="21">
      <c r="A2" s="198" t="s">
        <v>0</v>
      </c>
      <c r="B2" s="198"/>
      <c r="C2" s="198"/>
      <c r="D2" s="198"/>
      <c r="E2" s="198"/>
      <c r="F2" s="198"/>
      <c r="G2" s="198"/>
      <c r="H2" s="198"/>
    </row>
    <row r="3" spans="1:33" ht="9.75" customHeight="1">
      <c r="A3" s="2"/>
      <c r="B3" s="2"/>
      <c r="C3" s="2"/>
      <c r="D3" s="2"/>
      <c r="E3" s="2"/>
      <c r="F3" s="2"/>
      <c r="G3" s="70"/>
      <c r="H3" s="2"/>
    </row>
    <row r="4" spans="1:33" ht="32.25" customHeight="1">
      <c r="A4" s="241" t="s">
        <v>1</v>
      </c>
      <c r="B4" s="241"/>
      <c r="C4" s="241"/>
      <c r="D4" s="241"/>
      <c r="E4" s="241"/>
      <c r="F4" s="242">
        <f>'（様式1-1）事業所・施設別申請額一覧　　'!J3</f>
        <v>0</v>
      </c>
      <c r="G4" s="242"/>
      <c r="H4" s="242"/>
    </row>
    <row r="5" spans="1:33" ht="9" customHeight="1">
      <c r="A5" s="3"/>
      <c r="B5" s="4"/>
      <c r="C5" s="4"/>
      <c r="D5" s="4"/>
      <c r="E5" s="4"/>
      <c r="F5" s="243"/>
      <c r="G5" s="243"/>
      <c r="H5" s="243"/>
    </row>
    <row r="6" spans="1:33" ht="23.25" customHeight="1">
      <c r="A6" s="4"/>
      <c r="B6" s="4"/>
      <c r="C6" s="4"/>
      <c r="D6" s="5"/>
      <c r="E6" s="5" t="s">
        <v>2</v>
      </c>
      <c r="F6" s="242"/>
      <c r="G6" s="242"/>
      <c r="H6" s="242"/>
    </row>
    <row r="7" spans="1:33" ht="9" customHeight="1">
      <c r="A7" s="10"/>
      <c r="B7" s="11"/>
      <c r="C7" s="11"/>
      <c r="D7" s="11"/>
      <c r="E7" s="11"/>
      <c r="F7" s="244"/>
      <c r="G7" s="244"/>
      <c r="H7" s="245"/>
      <c r="AD7" s="1"/>
      <c r="AE7" s="1"/>
      <c r="AF7" s="1"/>
      <c r="AG7" s="1"/>
    </row>
    <row r="8" spans="1:33" ht="23.25" customHeight="1">
      <c r="A8" s="12"/>
      <c r="B8" s="13"/>
      <c r="C8" s="13"/>
      <c r="D8" s="13"/>
      <c r="E8" s="72" t="s">
        <v>3</v>
      </c>
      <c r="F8" s="246"/>
      <c r="G8" s="246"/>
      <c r="H8" s="247"/>
      <c r="AD8" s="1"/>
      <c r="AE8" s="1"/>
      <c r="AF8" s="1"/>
      <c r="AG8" s="1"/>
    </row>
    <row r="9" spans="1:33" ht="17.25" customHeight="1">
      <c r="A9" s="14"/>
      <c r="B9" s="13"/>
      <c r="C9" s="13"/>
      <c r="D9" s="13"/>
      <c r="E9" s="13"/>
      <c r="F9" s="13"/>
      <c r="G9" s="13"/>
      <c r="H9" s="14"/>
    </row>
    <row r="10" spans="1:33" ht="17.25" customHeight="1">
      <c r="A10" s="248" t="s">
        <v>4</v>
      </c>
      <c r="B10" s="249"/>
      <c r="C10" s="249"/>
      <c r="D10" s="249"/>
      <c r="E10" s="249"/>
      <c r="F10" s="249"/>
      <c r="G10" s="249"/>
      <c r="H10" s="248"/>
    </row>
    <row r="11" spans="1:33" ht="17.25" customHeight="1">
      <c r="A11" s="248"/>
      <c r="B11" s="249"/>
      <c r="C11" s="249"/>
      <c r="D11" s="249"/>
      <c r="E11" s="249"/>
      <c r="F11" s="249"/>
      <c r="G11" s="249"/>
      <c r="H11" s="248"/>
      <c r="K11" t="s">
        <v>5</v>
      </c>
      <c r="L11" t="s">
        <v>6</v>
      </c>
      <c r="M11" t="s">
        <v>163</v>
      </c>
    </row>
    <row r="12" spans="1:33" ht="14.25">
      <c r="A12" s="14"/>
      <c r="B12" s="14"/>
      <c r="C12" s="14"/>
      <c r="D12" s="14"/>
      <c r="E12" s="14"/>
      <c r="F12" s="14"/>
      <c r="G12" s="14"/>
      <c r="H12" s="14"/>
      <c r="K12" t="s">
        <v>7</v>
      </c>
      <c r="L12" t="s">
        <v>8</v>
      </c>
      <c r="M12" t="s">
        <v>171</v>
      </c>
    </row>
    <row r="13" spans="1:33" ht="15.75" customHeight="1">
      <c r="A13" s="15"/>
      <c r="B13" s="15"/>
      <c r="C13" s="15"/>
      <c r="D13" s="15"/>
      <c r="E13" s="15"/>
      <c r="F13" s="15"/>
      <c r="G13" s="15"/>
      <c r="H13" s="15"/>
      <c r="K13" t="s">
        <v>9</v>
      </c>
      <c r="L13" t="s">
        <v>10</v>
      </c>
      <c r="M13" t="s">
        <v>172</v>
      </c>
    </row>
    <row r="14" spans="1:33" ht="27" customHeight="1">
      <c r="A14" s="14" t="s">
        <v>180</v>
      </c>
      <c r="B14" s="14"/>
      <c r="C14" s="237"/>
      <c r="D14" s="237"/>
      <c r="E14" s="237"/>
      <c r="F14" s="237"/>
      <c r="G14" s="74"/>
      <c r="H14" s="83" t="s">
        <v>181</v>
      </c>
      <c r="K14" t="s">
        <v>11</v>
      </c>
      <c r="L14" t="s">
        <v>12</v>
      </c>
      <c r="M14" s="7" t="s">
        <v>173</v>
      </c>
    </row>
    <row r="15" spans="1:33" ht="18" customHeight="1">
      <c r="A15" s="14"/>
      <c r="B15" s="14"/>
      <c r="C15" s="14"/>
      <c r="D15" s="14"/>
      <c r="E15" s="14"/>
      <c r="F15" s="14"/>
      <c r="G15" s="14"/>
      <c r="H15" s="15"/>
      <c r="K15" t="s">
        <v>13</v>
      </c>
      <c r="L15" t="s">
        <v>14</v>
      </c>
      <c r="M15" t="s">
        <v>174</v>
      </c>
    </row>
    <row r="16" spans="1:33" ht="20.25" customHeight="1">
      <c r="A16" s="14" t="s">
        <v>162</v>
      </c>
      <c r="B16" s="14"/>
      <c r="C16" s="250"/>
      <c r="D16" s="250"/>
      <c r="E16" s="250"/>
      <c r="F16" s="250"/>
      <c r="G16" s="75"/>
      <c r="H16" s="15"/>
      <c r="K16" t="s">
        <v>15</v>
      </c>
      <c r="L16" t="s">
        <v>16</v>
      </c>
      <c r="M16" t="s">
        <v>175</v>
      </c>
    </row>
    <row r="17" spans="1:13" ht="18.75" customHeight="1">
      <c r="A17" s="14"/>
      <c r="B17" s="14"/>
      <c r="C17" s="233"/>
      <c r="D17" s="233"/>
      <c r="E17" s="233"/>
      <c r="F17" s="233"/>
      <c r="G17" s="75"/>
      <c r="H17" s="15"/>
      <c r="K17" t="s">
        <v>17</v>
      </c>
      <c r="L17" t="s">
        <v>18</v>
      </c>
      <c r="M17" t="s">
        <v>176</v>
      </c>
    </row>
    <row r="18" spans="1:13" ht="21" customHeight="1">
      <c r="A18" s="14" t="s">
        <v>21</v>
      </c>
      <c r="B18" s="14"/>
      <c r="C18" s="251"/>
      <c r="D18" s="251"/>
      <c r="E18" s="251"/>
      <c r="F18" s="251"/>
      <c r="G18" s="76"/>
      <c r="H18" s="15"/>
      <c r="K18" t="s">
        <v>19</v>
      </c>
      <c r="L18" t="s">
        <v>20</v>
      </c>
      <c r="M18" t="s">
        <v>177</v>
      </c>
    </row>
    <row r="19" spans="1:13" ht="15.75" customHeight="1">
      <c r="A19" s="14"/>
      <c r="B19" s="14"/>
      <c r="C19" s="14"/>
      <c r="D19" s="14"/>
      <c r="E19" s="14"/>
      <c r="F19" s="14"/>
      <c r="G19" s="14"/>
      <c r="H19" s="15"/>
      <c r="K19" t="s">
        <v>22</v>
      </c>
      <c r="L19" t="s">
        <v>23</v>
      </c>
      <c r="M19" t="s">
        <v>178</v>
      </c>
    </row>
    <row r="20" spans="1:13" ht="15.75" customHeight="1">
      <c r="A20" s="16" t="s">
        <v>26</v>
      </c>
      <c r="B20" s="14"/>
      <c r="C20" s="238"/>
      <c r="D20" s="238"/>
      <c r="E20" s="238"/>
      <c r="F20" s="238"/>
      <c r="G20" s="77"/>
      <c r="H20" s="15"/>
      <c r="K20" t="s">
        <v>24</v>
      </c>
      <c r="L20" s="60" t="s">
        <v>25</v>
      </c>
      <c r="M20" t="s">
        <v>179</v>
      </c>
    </row>
    <row r="21" spans="1:13" ht="15.75" customHeight="1">
      <c r="A21" s="16"/>
      <c r="B21" s="14"/>
      <c r="C21" s="239"/>
      <c r="D21" s="239"/>
      <c r="E21" s="239"/>
      <c r="F21" s="239"/>
      <c r="G21" s="77"/>
      <c r="H21" s="15"/>
      <c r="K21" t="s">
        <v>27</v>
      </c>
      <c r="L21" t="s">
        <v>28</v>
      </c>
    </row>
    <row r="22" spans="1:13" ht="7.5" customHeight="1">
      <c r="A22" s="14"/>
      <c r="B22" s="14"/>
      <c r="C22" s="14"/>
      <c r="D22" s="14"/>
      <c r="E22" s="14"/>
      <c r="F22" s="14"/>
      <c r="G22" s="14"/>
      <c r="H22" s="15"/>
      <c r="K22" t="s">
        <v>29</v>
      </c>
      <c r="L22" t="s">
        <v>30</v>
      </c>
      <c r="M22" s="7"/>
    </row>
    <row r="23" spans="1:13" ht="30.75" customHeight="1">
      <c r="A23" s="14" t="s">
        <v>182</v>
      </c>
      <c r="B23" s="14"/>
      <c r="C23" s="237"/>
      <c r="D23" s="237"/>
      <c r="E23" s="237"/>
      <c r="F23" s="237"/>
      <c r="G23" s="74"/>
      <c r="H23" s="73"/>
      <c r="K23" t="s">
        <v>31</v>
      </c>
      <c r="L23" t="s">
        <v>32</v>
      </c>
    </row>
    <row r="24" spans="1:13" ht="15.75" customHeight="1">
      <c r="A24" s="14"/>
      <c r="B24" s="14"/>
      <c r="C24" s="14"/>
      <c r="D24" s="14"/>
      <c r="E24" s="14"/>
      <c r="F24" s="14"/>
      <c r="G24" s="14"/>
      <c r="H24" s="15"/>
      <c r="K24" t="s">
        <v>33</v>
      </c>
      <c r="L24" t="s">
        <v>34</v>
      </c>
    </row>
    <row r="25" spans="1:13" ht="21.75" customHeight="1">
      <c r="A25" s="14" t="s">
        <v>162</v>
      </c>
      <c r="B25" s="14"/>
      <c r="C25" s="237"/>
      <c r="D25" s="237"/>
      <c r="E25" s="237"/>
      <c r="F25" s="237"/>
      <c r="G25" s="74"/>
      <c r="H25" s="15"/>
      <c r="K25" t="s">
        <v>35</v>
      </c>
      <c r="L25" t="s">
        <v>36</v>
      </c>
    </row>
    <row r="26" spans="1:13" ht="15.75" customHeight="1">
      <c r="A26" s="14"/>
      <c r="B26" s="14"/>
      <c r="C26" s="233"/>
      <c r="D26" s="233"/>
      <c r="E26" s="233"/>
      <c r="F26" s="233"/>
      <c r="G26" s="75"/>
      <c r="H26" s="15"/>
      <c r="K26" s="60" t="s">
        <v>165</v>
      </c>
      <c r="L26" t="s">
        <v>37</v>
      </c>
    </row>
    <row r="27" spans="1:13" ht="15.75" customHeight="1">
      <c r="A27" s="14" t="s">
        <v>21</v>
      </c>
      <c r="B27" s="14"/>
      <c r="C27" s="251"/>
      <c r="D27" s="251"/>
      <c r="E27" s="251"/>
      <c r="F27" s="251"/>
      <c r="G27" s="76"/>
      <c r="H27" s="15"/>
      <c r="K27" t="s">
        <v>38</v>
      </c>
      <c r="L27" t="s">
        <v>39</v>
      </c>
    </row>
    <row r="28" spans="1:13" ht="15.75" customHeight="1">
      <c r="A28" s="14"/>
      <c r="B28" s="14"/>
      <c r="C28" s="234" t="str">
        <f>IFERROR(VLOOKUP([1]様式２の４号!$C27,[1]リスト!$A$1:$G$31,2,FALSE),"")</f>
        <v/>
      </c>
      <c r="D28" s="234"/>
      <c r="E28" s="234"/>
      <c r="F28" s="234"/>
      <c r="G28" s="78"/>
      <c r="H28" s="15"/>
      <c r="K28" t="s">
        <v>40</v>
      </c>
      <c r="L28" t="s">
        <v>41</v>
      </c>
    </row>
    <row r="29" spans="1:13" ht="15.75" customHeight="1">
      <c r="A29" s="16" t="s">
        <v>26</v>
      </c>
      <c r="B29" s="14"/>
      <c r="C29" s="238" t="str">
        <f>IFERROR(VLOOKUP([1]様式２の４号!$C27,[1]リスト!$A$1:$G$31,3,FALSE),"")</f>
        <v/>
      </c>
      <c r="D29" s="238"/>
      <c r="E29" s="238"/>
      <c r="F29" s="238"/>
      <c r="G29" s="77"/>
      <c r="H29" s="15"/>
      <c r="K29" t="s">
        <v>42</v>
      </c>
      <c r="L29" t="s">
        <v>43</v>
      </c>
    </row>
    <row r="30" spans="1:13" ht="11.25" customHeight="1">
      <c r="A30" s="16"/>
      <c r="B30" s="14"/>
      <c r="C30" s="239"/>
      <c r="D30" s="239"/>
      <c r="E30" s="239"/>
      <c r="F30" s="239"/>
      <c r="G30" s="77"/>
      <c r="H30" s="15"/>
      <c r="K30" t="s">
        <v>44</v>
      </c>
      <c r="L30" t="s">
        <v>45</v>
      </c>
    </row>
    <row r="31" spans="1:13" ht="18.75" customHeight="1">
      <c r="A31" s="16"/>
      <c r="B31" s="14"/>
      <c r="C31" s="17"/>
      <c r="D31" s="17"/>
      <c r="E31" s="17"/>
      <c r="F31" s="17"/>
      <c r="G31" s="17"/>
      <c r="H31" s="15"/>
      <c r="K31" t="s">
        <v>46</v>
      </c>
      <c r="L31" t="s">
        <v>47</v>
      </c>
    </row>
    <row r="32" spans="1:13" ht="20.25" customHeight="1">
      <c r="A32" s="14" t="s">
        <v>183</v>
      </c>
      <c r="B32" s="14"/>
      <c r="C32" s="237"/>
      <c r="D32" s="237"/>
      <c r="E32" s="237"/>
      <c r="F32" s="237"/>
      <c r="G32" s="74"/>
      <c r="H32" s="73"/>
      <c r="K32" t="s">
        <v>48</v>
      </c>
      <c r="L32" t="s">
        <v>49</v>
      </c>
    </row>
    <row r="33" spans="1:12" ht="15.75" customHeight="1">
      <c r="A33" s="14"/>
      <c r="B33" s="14"/>
      <c r="C33" s="14"/>
      <c r="D33" s="14"/>
      <c r="E33" s="14"/>
      <c r="F33" s="14"/>
      <c r="G33" s="14"/>
      <c r="H33" s="15"/>
      <c r="K33" t="s">
        <v>50</v>
      </c>
      <c r="L33" t="s">
        <v>51</v>
      </c>
    </row>
    <row r="34" spans="1:12" ht="18" customHeight="1">
      <c r="A34" s="14" t="s">
        <v>164</v>
      </c>
      <c r="B34" s="14"/>
      <c r="C34" s="237"/>
      <c r="D34" s="237"/>
      <c r="E34" s="237"/>
      <c r="F34" s="237"/>
      <c r="G34" s="74"/>
      <c r="H34" s="15"/>
      <c r="K34" t="s">
        <v>52</v>
      </c>
      <c r="L34" t="s">
        <v>53</v>
      </c>
    </row>
    <row r="35" spans="1:12" ht="15.75" customHeight="1">
      <c r="A35" s="14"/>
      <c r="B35" s="14"/>
      <c r="C35" s="14"/>
      <c r="D35" s="14"/>
      <c r="E35" s="14"/>
      <c r="F35" s="14"/>
      <c r="G35" s="14"/>
      <c r="H35" s="15"/>
      <c r="K35" t="s">
        <v>54</v>
      </c>
      <c r="L35" t="s">
        <v>55</v>
      </c>
    </row>
    <row r="36" spans="1:12" ht="15.75" customHeight="1">
      <c r="A36" s="14" t="s">
        <v>21</v>
      </c>
      <c r="B36" s="14"/>
      <c r="C36" s="251" t="str">
        <f>IFERROR(VLOOKUP([1]様式２の４号!$C36,[1]リスト!$A$1:$G$31,2,FALSE),"")</f>
        <v/>
      </c>
      <c r="D36" s="251"/>
      <c r="E36" s="251"/>
      <c r="F36" s="251"/>
      <c r="G36" s="76"/>
      <c r="H36" s="15"/>
      <c r="K36" t="s">
        <v>56</v>
      </c>
      <c r="L36" t="s">
        <v>57</v>
      </c>
    </row>
    <row r="37" spans="1:12" ht="15.75" customHeight="1">
      <c r="A37" s="14"/>
      <c r="B37" s="14"/>
      <c r="C37" s="14"/>
      <c r="D37" s="14"/>
      <c r="E37" s="14"/>
      <c r="F37" s="14"/>
      <c r="G37" s="14"/>
      <c r="H37" s="15"/>
    </row>
    <row r="38" spans="1:12" ht="15.75" customHeight="1">
      <c r="A38" s="16" t="s">
        <v>26</v>
      </c>
      <c r="B38" s="14"/>
      <c r="C38" s="239" t="str">
        <f>IFERROR(VLOOKUP([1]様式２の４号!$C36,[1]リスト!$A$1:$G$31,3,FALSE),"")</f>
        <v/>
      </c>
      <c r="D38" s="239"/>
      <c r="E38" s="239"/>
      <c r="F38" s="239"/>
      <c r="G38" s="77"/>
      <c r="H38" s="15"/>
    </row>
    <row r="39" spans="1:12" ht="15.75" customHeight="1">
      <c r="A39" s="16"/>
      <c r="B39" s="14"/>
      <c r="C39" s="239"/>
      <c r="D39" s="239"/>
      <c r="E39" s="239"/>
      <c r="F39" s="239"/>
      <c r="G39" s="77"/>
      <c r="H39" s="15"/>
    </row>
    <row r="40" spans="1:12" ht="3.75" customHeight="1">
      <c r="A40" s="16"/>
      <c r="B40" s="14"/>
      <c r="C40" s="17"/>
      <c r="D40" s="17"/>
      <c r="E40" s="17"/>
      <c r="F40" s="17"/>
      <c r="G40" s="17"/>
      <c r="H40" s="15"/>
    </row>
    <row r="41" spans="1:12" ht="30.75" customHeight="1">
      <c r="A41" s="14" t="s">
        <v>184</v>
      </c>
      <c r="B41" s="14"/>
      <c r="C41" s="236"/>
      <c r="D41" s="236"/>
      <c r="E41" s="236"/>
      <c r="F41" s="236"/>
      <c r="G41" s="79"/>
      <c r="H41" s="73"/>
    </row>
    <row r="42" spans="1:12" ht="15.75" customHeight="1">
      <c r="A42" s="5"/>
      <c r="B42" s="5"/>
      <c r="C42" s="235"/>
      <c r="D42" s="235"/>
      <c r="E42" s="235"/>
      <c r="F42" s="235"/>
      <c r="G42" s="80"/>
      <c r="H42" s="6"/>
    </row>
    <row r="43" spans="1:12" ht="21" customHeight="1">
      <c r="A43" s="5" t="s">
        <v>162</v>
      </c>
      <c r="B43" s="5"/>
      <c r="C43" s="236"/>
      <c r="D43" s="236"/>
      <c r="E43" s="236"/>
      <c r="F43" s="236"/>
      <c r="G43" s="79"/>
      <c r="H43" s="6"/>
    </row>
    <row r="44" spans="1:12" ht="15.75" customHeight="1">
      <c r="A44" s="5"/>
      <c r="B44" s="5"/>
      <c r="C44" s="235"/>
      <c r="D44" s="235"/>
      <c r="E44" s="235"/>
      <c r="F44" s="235"/>
      <c r="G44" s="80"/>
      <c r="H44" s="6"/>
    </row>
    <row r="45" spans="1:12" ht="15.75" customHeight="1">
      <c r="A45" s="5" t="s">
        <v>21</v>
      </c>
      <c r="B45" s="5"/>
      <c r="C45" s="252" t="str">
        <f>IFERROR(VLOOKUP([1]様式２の４号!$C45,[1]リスト!$A$1:$G$31,2,FALSE),"")</f>
        <v/>
      </c>
      <c r="D45" s="252"/>
      <c r="E45" s="252"/>
      <c r="F45" s="252"/>
      <c r="G45" s="81"/>
      <c r="H45" s="6"/>
    </row>
    <row r="46" spans="1:12" ht="15.75" customHeight="1">
      <c r="A46" s="5"/>
      <c r="B46" s="5"/>
      <c r="C46" s="235"/>
      <c r="D46" s="235"/>
      <c r="E46" s="235"/>
      <c r="F46" s="235"/>
      <c r="G46" s="80"/>
      <c r="H46" s="6"/>
    </row>
    <row r="47" spans="1:12" ht="16.5" customHeight="1">
      <c r="A47" s="8" t="s">
        <v>26</v>
      </c>
      <c r="B47" s="5"/>
      <c r="C47" s="253" t="str">
        <f>IFERROR(VLOOKUP([1]様式２の４号!$C45,[1]リスト!$A$1:$G$31,3,FALSE),"")</f>
        <v/>
      </c>
      <c r="D47" s="253"/>
      <c r="E47" s="253"/>
      <c r="F47" s="253"/>
      <c r="G47" s="82"/>
      <c r="H47" s="6"/>
    </row>
    <row r="48" spans="1:12" ht="15.75" customHeight="1">
      <c r="A48" s="8"/>
      <c r="B48" s="5"/>
      <c r="C48" s="253"/>
      <c r="D48" s="253"/>
      <c r="E48" s="253"/>
      <c r="F48" s="253"/>
      <c r="G48" s="82"/>
      <c r="H48" s="6"/>
    </row>
    <row r="49" spans="1:8" ht="0.75" customHeight="1">
      <c r="A49" s="8"/>
      <c r="B49" s="5"/>
      <c r="C49" s="9"/>
      <c r="D49" s="9"/>
      <c r="E49" s="9"/>
      <c r="F49" s="9"/>
      <c r="G49" s="71"/>
      <c r="H49" s="6"/>
    </row>
  </sheetData>
  <mergeCells count="29">
    <mergeCell ref="C47:F48"/>
    <mergeCell ref="C25:F25"/>
    <mergeCell ref="A1:H1"/>
    <mergeCell ref="A2:H2"/>
    <mergeCell ref="A4:E4"/>
    <mergeCell ref="F4:H4"/>
    <mergeCell ref="F5:H6"/>
    <mergeCell ref="F7:H8"/>
    <mergeCell ref="A10:H11"/>
    <mergeCell ref="C14:F14"/>
    <mergeCell ref="C23:F23"/>
    <mergeCell ref="C16:F16"/>
    <mergeCell ref="C18:F18"/>
    <mergeCell ref="C17:F17"/>
    <mergeCell ref="C20:F21"/>
    <mergeCell ref="C26:F26"/>
    <mergeCell ref="C28:F28"/>
    <mergeCell ref="C42:F42"/>
    <mergeCell ref="C44:F44"/>
    <mergeCell ref="C46:F46"/>
    <mergeCell ref="C41:F41"/>
    <mergeCell ref="C32:F32"/>
    <mergeCell ref="C29:F30"/>
    <mergeCell ref="C38:F39"/>
    <mergeCell ref="C43:F43"/>
    <mergeCell ref="C45:F45"/>
    <mergeCell ref="C27:F27"/>
    <mergeCell ref="C34:F34"/>
    <mergeCell ref="C36:F36"/>
  </mergeCells>
  <phoneticPr fontId="2"/>
  <dataValidations count="3">
    <dataValidation type="list" allowBlank="1" showInputMessage="1" showErrorMessage="1" sqref="C14:G14 C32:G32 C25:G25 C23:G23 C41:G41" xr:uid="{7F7209F4-C07B-4714-9CE0-2C8521F98C7D}">
      <formula1>$K$11:$K$37</formula1>
    </dataValidation>
    <dataValidation type="list" allowBlank="1" showInputMessage="1" showErrorMessage="1" sqref="C18:G18 C27:G27 C36:G36 C45:G45" xr:uid="{307E4BC6-9235-4BC5-9B0D-A2CD0EE1DC3A}">
      <formula1>$L$11:$L$37</formula1>
    </dataValidation>
    <dataValidation type="list" allowBlank="1" showInputMessage="1" showErrorMessage="1" sqref="C38 C47 C20" xr:uid="{EEB0CA6D-FA01-4B27-B644-855554445874}">
      <formula1>$M$11:$M$36</formula1>
    </dataValidation>
  </dataValidations>
  <pageMargins left="0.78749999999999998" right="0.39374999999999999" top="0.6694444444444444" bottom="0.27569444444444446" header="0.51180555555555551" footer="0.51180555555555551"/>
  <pageSetup paperSize="9" fitToHeight="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0A818-683E-4373-AAA7-95C2ED529CB7}">
  <sheetPr>
    <tabColor rgb="FFFFFF00"/>
    <pageSetUpPr fitToPage="1"/>
  </sheetPr>
  <dimension ref="A1:J38"/>
  <sheetViews>
    <sheetView showZeros="0" tabSelected="1" view="pageBreakPreview" zoomScale="79" zoomScaleNormal="100" zoomScaleSheetLayoutView="100" workbookViewId="0">
      <selection activeCell="N30" sqref="N30"/>
    </sheetView>
  </sheetViews>
  <sheetFormatPr defaultColWidth="8.75" defaultRowHeight="13.5"/>
  <cols>
    <col min="1" max="1" width="4.25" style="44" customWidth="1"/>
    <col min="2" max="7" width="8.75" style="44"/>
    <col min="8" max="8" width="30.5" style="44" customWidth="1"/>
    <col min="9" max="16384" width="8.75" style="44"/>
  </cols>
  <sheetData>
    <row r="1" spans="1:10" s="61" customFormat="1" ht="24" customHeight="1">
      <c r="A1" s="61" t="s">
        <v>170</v>
      </c>
    </row>
    <row r="2" spans="1:10" ht="21">
      <c r="B2" s="287" t="s">
        <v>119</v>
      </c>
      <c r="C2" s="287"/>
      <c r="D2" s="287"/>
      <c r="E2" s="287"/>
      <c r="F2" s="287"/>
      <c r="G2" s="287"/>
      <c r="H2" s="287"/>
      <c r="I2" s="287"/>
      <c r="J2" s="287"/>
    </row>
    <row r="3" spans="1:10" ht="14.25">
      <c r="B3" s="45"/>
      <c r="C3" s="45"/>
      <c r="D3" s="45"/>
      <c r="E3" s="45"/>
      <c r="F3" s="45"/>
      <c r="G3" s="46"/>
      <c r="H3" s="47"/>
      <c r="I3" s="47"/>
      <c r="J3" s="47"/>
    </row>
    <row r="4" spans="1:10" ht="33.75" customHeight="1">
      <c r="B4" s="45"/>
      <c r="C4" s="45"/>
      <c r="D4" s="45"/>
      <c r="E4" s="45"/>
      <c r="F4" s="293" t="s">
        <v>120</v>
      </c>
      <c r="G4" s="293"/>
      <c r="H4" s="258">
        <f>'（様式1-1）事業所・施設別申請額一覧　　'!J3</f>
        <v>0</v>
      </c>
      <c r="I4" s="258"/>
      <c r="J4" s="258"/>
    </row>
    <row r="5" spans="1:10" ht="14.25">
      <c r="B5" s="45"/>
      <c r="C5" s="45"/>
      <c r="D5" s="45"/>
      <c r="E5" s="45"/>
      <c r="F5" s="48"/>
      <c r="G5" s="48"/>
      <c r="H5" s="48"/>
      <c r="I5" s="48"/>
      <c r="J5" s="48"/>
    </row>
    <row r="6" spans="1:10" ht="35.25" customHeight="1">
      <c r="A6" s="288" t="s">
        <v>121</v>
      </c>
      <c r="B6" s="288"/>
      <c r="C6" s="288"/>
      <c r="D6" s="288"/>
      <c r="E6" s="288"/>
      <c r="F6" s="288"/>
      <c r="G6" s="288"/>
      <c r="H6" s="288"/>
      <c r="I6" s="49" t="s">
        <v>122</v>
      </c>
      <c r="J6" s="49" t="s">
        <v>123</v>
      </c>
    </row>
    <row r="7" spans="1:10">
      <c r="A7" s="289" t="s">
        <v>124</v>
      </c>
      <c r="B7" s="290"/>
      <c r="C7" s="290"/>
      <c r="D7" s="290"/>
      <c r="E7" s="290"/>
      <c r="F7" s="290"/>
      <c r="G7" s="290"/>
      <c r="H7" s="290"/>
      <c r="I7" s="290"/>
      <c r="J7" s="291"/>
    </row>
    <row r="8" spans="1:10" ht="32.65" customHeight="1">
      <c r="A8" s="50" t="s">
        <v>125</v>
      </c>
      <c r="B8" s="292" t="s">
        <v>126</v>
      </c>
      <c r="C8" s="292"/>
      <c r="D8" s="292"/>
      <c r="E8" s="292"/>
      <c r="F8" s="292"/>
      <c r="G8" s="292"/>
      <c r="H8" s="292"/>
      <c r="I8" s="51"/>
      <c r="J8" s="51"/>
    </row>
    <row r="9" spans="1:10" ht="32.65" customHeight="1">
      <c r="A9" s="50" t="s">
        <v>127</v>
      </c>
      <c r="B9" s="292" t="s">
        <v>128</v>
      </c>
      <c r="C9" s="292"/>
      <c r="D9" s="292"/>
      <c r="E9" s="292"/>
      <c r="F9" s="292"/>
      <c r="G9" s="292"/>
      <c r="H9" s="292"/>
      <c r="I9" s="51"/>
      <c r="J9" s="51"/>
    </row>
    <row r="10" spans="1:10" ht="32.65" customHeight="1">
      <c r="A10" s="52" t="s">
        <v>129</v>
      </c>
      <c r="B10" s="280" t="s">
        <v>130</v>
      </c>
      <c r="C10" s="280"/>
      <c r="D10" s="280"/>
      <c r="E10" s="280"/>
      <c r="F10" s="280"/>
      <c r="G10" s="280"/>
      <c r="H10" s="280"/>
      <c r="I10" s="53"/>
      <c r="J10" s="53"/>
    </row>
    <row r="11" spans="1:10">
      <c r="A11" s="266" t="s">
        <v>131</v>
      </c>
      <c r="B11" s="267"/>
      <c r="C11" s="267"/>
      <c r="D11" s="267"/>
      <c r="E11" s="267"/>
      <c r="F11" s="267"/>
      <c r="G11" s="267"/>
      <c r="H11" s="267"/>
      <c r="I11" s="267"/>
      <c r="J11" s="268"/>
    </row>
    <row r="12" spans="1:10" ht="32.65" customHeight="1">
      <c r="A12" s="52" t="s">
        <v>132</v>
      </c>
      <c r="B12" s="280" t="s">
        <v>133</v>
      </c>
      <c r="C12" s="280"/>
      <c r="D12" s="280"/>
      <c r="E12" s="280"/>
      <c r="F12" s="280"/>
      <c r="G12" s="280"/>
      <c r="H12" s="280"/>
      <c r="I12" s="53"/>
      <c r="J12" s="53"/>
    </row>
    <row r="13" spans="1:10" ht="32.65" customHeight="1">
      <c r="A13" s="54" t="s">
        <v>134</v>
      </c>
      <c r="B13" s="281" t="s">
        <v>135</v>
      </c>
      <c r="C13" s="282"/>
      <c r="D13" s="282"/>
      <c r="E13" s="282"/>
      <c r="F13" s="282"/>
      <c r="G13" s="282"/>
      <c r="H13" s="283"/>
      <c r="I13" s="55"/>
      <c r="J13" s="55"/>
    </row>
    <row r="14" spans="1:10">
      <c r="A14" s="266" t="s">
        <v>136</v>
      </c>
      <c r="B14" s="267"/>
      <c r="C14" s="267"/>
      <c r="D14" s="267"/>
      <c r="E14" s="267"/>
      <c r="F14" s="267"/>
      <c r="G14" s="267"/>
      <c r="H14" s="267"/>
      <c r="I14" s="267"/>
      <c r="J14" s="268"/>
    </row>
    <row r="15" spans="1:10" ht="32.25" customHeight="1">
      <c r="A15" s="52" t="s">
        <v>137</v>
      </c>
      <c r="B15" s="284" t="s">
        <v>138</v>
      </c>
      <c r="C15" s="285"/>
      <c r="D15" s="285"/>
      <c r="E15" s="285"/>
      <c r="F15" s="285"/>
      <c r="G15" s="285"/>
      <c r="H15" s="286"/>
      <c r="I15" s="53"/>
      <c r="J15" s="53"/>
    </row>
    <row r="16" spans="1:10" ht="18" customHeight="1">
      <c r="A16" s="266" t="s">
        <v>139</v>
      </c>
      <c r="B16" s="267"/>
      <c r="C16" s="267"/>
      <c r="D16" s="267"/>
      <c r="E16" s="267"/>
      <c r="F16" s="267"/>
      <c r="G16" s="267"/>
      <c r="H16" s="267"/>
      <c r="I16" s="267"/>
      <c r="J16" s="268"/>
    </row>
    <row r="17" spans="1:10" ht="31.5" customHeight="1">
      <c r="A17" s="269" t="s">
        <v>140</v>
      </c>
      <c r="B17" s="270" t="s">
        <v>141</v>
      </c>
      <c r="C17" s="271"/>
      <c r="D17" s="271"/>
      <c r="E17" s="271"/>
      <c r="F17" s="271"/>
      <c r="G17" s="271"/>
      <c r="H17" s="272"/>
      <c r="I17" s="56"/>
      <c r="J17" s="56"/>
    </row>
    <row r="18" spans="1:10" ht="31.5" customHeight="1">
      <c r="A18" s="269"/>
      <c r="B18" s="263" t="s">
        <v>142</v>
      </c>
      <c r="C18" s="264"/>
      <c r="D18" s="264"/>
      <c r="E18" s="264"/>
      <c r="F18" s="264"/>
      <c r="G18" s="264"/>
      <c r="H18" s="265"/>
      <c r="I18" s="56"/>
      <c r="J18" s="56"/>
    </row>
    <row r="19" spans="1:10" ht="31.5" customHeight="1">
      <c r="A19" s="269"/>
      <c r="B19" s="263" t="s">
        <v>143</v>
      </c>
      <c r="C19" s="264"/>
      <c r="D19" s="264"/>
      <c r="E19" s="264"/>
      <c r="F19" s="264"/>
      <c r="G19" s="264"/>
      <c r="H19" s="265"/>
      <c r="I19" s="56"/>
      <c r="J19" s="56"/>
    </row>
    <row r="20" spans="1:10" ht="31.5" customHeight="1">
      <c r="A20" s="269"/>
      <c r="B20" s="263" t="s">
        <v>144</v>
      </c>
      <c r="C20" s="264"/>
      <c r="D20" s="264"/>
      <c r="E20" s="264"/>
      <c r="F20" s="264"/>
      <c r="G20" s="264"/>
      <c r="H20" s="265"/>
      <c r="I20" s="56"/>
      <c r="J20" s="56"/>
    </row>
    <row r="21" spans="1:10" ht="31.5" customHeight="1">
      <c r="A21" s="269"/>
      <c r="B21" s="263" t="s">
        <v>166</v>
      </c>
      <c r="C21" s="264"/>
      <c r="D21" s="264"/>
      <c r="E21" s="264"/>
      <c r="F21" s="264"/>
      <c r="G21" s="264"/>
      <c r="H21" s="265"/>
      <c r="I21" s="56"/>
      <c r="J21" s="56"/>
    </row>
    <row r="22" spans="1:10" ht="31.5" customHeight="1">
      <c r="A22" s="269"/>
      <c r="B22" s="263" t="s">
        <v>145</v>
      </c>
      <c r="C22" s="264"/>
      <c r="D22" s="264"/>
      <c r="E22" s="264"/>
      <c r="F22" s="264"/>
      <c r="G22" s="264"/>
      <c r="H22" s="265"/>
      <c r="I22" s="57" t="s">
        <v>160</v>
      </c>
      <c r="J22" s="56"/>
    </row>
    <row r="23" spans="1:10" ht="31.5" customHeight="1">
      <c r="A23" s="269"/>
      <c r="B23" s="263" t="s">
        <v>146</v>
      </c>
      <c r="C23" s="264"/>
      <c r="D23" s="264"/>
      <c r="E23" s="264"/>
      <c r="F23" s="264"/>
      <c r="G23" s="264"/>
      <c r="H23" s="265"/>
      <c r="I23" s="56"/>
      <c r="J23" s="56"/>
    </row>
    <row r="24" spans="1:10" ht="31.5" customHeight="1">
      <c r="A24" s="269"/>
      <c r="B24" s="263" t="s">
        <v>147</v>
      </c>
      <c r="C24" s="264"/>
      <c r="D24" s="264"/>
      <c r="E24" s="264"/>
      <c r="F24" s="264"/>
      <c r="G24" s="264"/>
      <c r="H24" s="265"/>
      <c r="I24" s="56"/>
      <c r="J24" s="56"/>
    </row>
    <row r="25" spans="1:10" ht="31.5" customHeight="1">
      <c r="A25" s="269"/>
      <c r="B25" s="260" t="s">
        <v>148</v>
      </c>
      <c r="C25" s="261"/>
      <c r="D25" s="261"/>
      <c r="E25" s="261"/>
      <c r="F25" s="261"/>
      <c r="G25" s="261"/>
      <c r="H25" s="262"/>
      <c r="I25" s="56"/>
      <c r="J25" s="56"/>
    </row>
    <row r="26" spans="1:10" ht="31.5" customHeight="1">
      <c r="A26" s="269"/>
      <c r="B26" s="260" t="s">
        <v>149</v>
      </c>
      <c r="C26" s="261"/>
      <c r="D26" s="261"/>
      <c r="E26" s="261"/>
      <c r="F26" s="261"/>
      <c r="G26" s="261"/>
      <c r="H26" s="262"/>
      <c r="I26" s="56"/>
      <c r="J26" s="56"/>
    </row>
    <row r="27" spans="1:10" ht="31.5" customHeight="1">
      <c r="A27" s="269"/>
      <c r="B27" s="263" t="s">
        <v>150</v>
      </c>
      <c r="C27" s="264"/>
      <c r="D27" s="264"/>
      <c r="E27" s="264"/>
      <c r="F27" s="264"/>
      <c r="G27" s="264"/>
      <c r="H27" s="265"/>
      <c r="I27" s="56"/>
      <c r="J27" s="56"/>
    </row>
    <row r="28" spans="1:10" ht="31.5" customHeight="1">
      <c r="A28" s="269"/>
      <c r="B28" s="263" t="s">
        <v>151</v>
      </c>
      <c r="C28" s="264"/>
      <c r="D28" s="264"/>
      <c r="E28" s="264"/>
      <c r="F28" s="264"/>
      <c r="G28" s="264"/>
      <c r="H28" s="265"/>
      <c r="I28" s="56"/>
      <c r="J28" s="56"/>
    </row>
    <row r="29" spans="1:10" ht="31.5" customHeight="1">
      <c r="A29" s="269"/>
      <c r="B29" s="263" t="s">
        <v>152</v>
      </c>
      <c r="C29" s="264"/>
      <c r="D29" s="264"/>
      <c r="E29" s="264"/>
      <c r="F29" s="264"/>
      <c r="G29" s="264"/>
      <c r="H29" s="265"/>
      <c r="I29" s="58"/>
      <c r="J29" s="58"/>
    </row>
    <row r="30" spans="1:10" ht="31.5" customHeight="1">
      <c r="A30" s="269"/>
      <c r="B30" s="260" t="s">
        <v>186</v>
      </c>
      <c r="C30" s="261"/>
      <c r="D30" s="261"/>
      <c r="E30" s="261"/>
      <c r="F30" s="261"/>
      <c r="G30" s="261"/>
      <c r="H30" s="262"/>
      <c r="I30" s="58"/>
      <c r="J30" s="58"/>
    </row>
    <row r="31" spans="1:10" ht="18" customHeight="1">
      <c r="A31" s="266" t="s">
        <v>153</v>
      </c>
      <c r="B31" s="267"/>
      <c r="C31" s="267"/>
      <c r="D31" s="267"/>
      <c r="E31" s="267"/>
      <c r="F31" s="267"/>
      <c r="G31" s="267"/>
      <c r="H31" s="267"/>
      <c r="I31" s="267"/>
      <c r="J31" s="268"/>
    </row>
    <row r="32" spans="1:10" ht="18" customHeight="1">
      <c r="A32" s="273" t="s">
        <v>154</v>
      </c>
      <c r="B32" s="274" t="s">
        <v>155</v>
      </c>
      <c r="C32" s="275"/>
      <c r="D32" s="275"/>
      <c r="E32" s="275"/>
      <c r="F32" s="275"/>
      <c r="G32" s="275"/>
      <c r="H32" s="276"/>
      <c r="I32" s="277"/>
      <c r="J32" s="277"/>
    </row>
    <row r="33" spans="1:10" ht="21" customHeight="1">
      <c r="A33" s="273"/>
      <c r="B33" s="279" t="s">
        <v>156</v>
      </c>
      <c r="C33" s="279"/>
      <c r="D33" s="279"/>
      <c r="E33" s="279"/>
      <c r="F33" s="279"/>
      <c r="G33" s="279"/>
      <c r="H33" s="279"/>
      <c r="I33" s="278"/>
      <c r="J33" s="278"/>
    </row>
    <row r="34" spans="1:10">
      <c r="A34" s="59"/>
      <c r="B34" s="59"/>
      <c r="C34" s="59"/>
      <c r="D34" s="59"/>
      <c r="E34" s="59"/>
      <c r="F34" s="59"/>
      <c r="G34" s="59"/>
      <c r="H34" s="59"/>
      <c r="I34" s="59"/>
      <c r="J34" s="59"/>
    </row>
    <row r="35" spans="1:10">
      <c r="A35" s="259" t="s">
        <v>157</v>
      </c>
      <c r="B35" s="259"/>
      <c r="C35" s="259"/>
      <c r="D35" s="259"/>
      <c r="E35" s="259"/>
      <c r="F35" s="259"/>
      <c r="G35" s="259"/>
      <c r="H35" s="259"/>
      <c r="I35" s="259"/>
      <c r="J35" s="259"/>
    </row>
    <row r="36" spans="1:10" ht="24" customHeight="1">
      <c r="A36" s="259"/>
      <c r="B36" s="259"/>
      <c r="C36" s="259"/>
      <c r="D36" s="259"/>
      <c r="E36" s="259"/>
      <c r="F36" s="259"/>
      <c r="G36" s="259"/>
      <c r="H36" s="259"/>
      <c r="I36" s="259"/>
      <c r="J36" s="259"/>
    </row>
    <row r="37" spans="1:10" ht="28.5" customHeight="1">
      <c r="A37" s="59"/>
      <c r="B37" s="59"/>
      <c r="C37" s="59"/>
      <c r="D37" s="59"/>
      <c r="E37" s="59"/>
      <c r="F37" s="254" t="s">
        <v>158</v>
      </c>
      <c r="G37" s="254"/>
      <c r="H37" s="255" t="s">
        <v>185</v>
      </c>
      <c r="I37" s="255"/>
      <c r="J37" s="255"/>
    </row>
    <row r="38" spans="1:10" ht="30.75" customHeight="1">
      <c r="A38" s="59"/>
      <c r="B38" s="59"/>
      <c r="C38" s="59"/>
      <c r="D38" s="59"/>
      <c r="E38" s="59"/>
      <c r="F38" s="256" t="s">
        <v>159</v>
      </c>
      <c r="G38" s="256"/>
      <c r="H38" s="257"/>
      <c r="I38" s="257"/>
      <c r="J38" s="257"/>
    </row>
  </sheetData>
  <mergeCells count="40">
    <mergeCell ref="B22:H22"/>
    <mergeCell ref="B2:J2"/>
    <mergeCell ref="A6:H6"/>
    <mergeCell ref="A7:J7"/>
    <mergeCell ref="B8:H8"/>
    <mergeCell ref="B9:H9"/>
    <mergeCell ref="F4:G4"/>
    <mergeCell ref="B15:H15"/>
    <mergeCell ref="B18:H18"/>
    <mergeCell ref="B19:H19"/>
    <mergeCell ref="B20:H20"/>
    <mergeCell ref="B21:H21"/>
    <mergeCell ref="B10:H10"/>
    <mergeCell ref="A11:J11"/>
    <mergeCell ref="B12:H12"/>
    <mergeCell ref="B13:H13"/>
    <mergeCell ref="A14:J14"/>
    <mergeCell ref="B32:H32"/>
    <mergeCell ref="I32:I33"/>
    <mergeCell ref="J32:J33"/>
    <mergeCell ref="B33:H33"/>
    <mergeCell ref="B23:H23"/>
    <mergeCell ref="B24:H24"/>
    <mergeCell ref="B29:H29"/>
    <mergeCell ref="F37:G37"/>
    <mergeCell ref="H37:J37"/>
    <mergeCell ref="F38:G38"/>
    <mergeCell ref="H38:J38"/>
    <mergeCell ref="H4:J4"/>
    <mergeCell ref="A35:J36"/>
    <mergeCell ref="B25:H25"/>
    <mergeCell ref="B26:H26"/>
    <mergeCell ref="B27:H27"/>
    <mergeCell ref="B28:H28"/>
    <mergeCell ref="B30:H30"/>
    <mergeCell ref="A31:J31"/>
    <mergeCell ref="A16:J16"/>
    <mergeCell ref="A17:A30"/>
    <mergeCell ref="B17:H17"/>
    <mergeCell ref="A32:A33"/>
  </mergeCells>
  <phoneticPr fontId="2"/>
  <printOptions horizontalCentered="1"/>
  <pageMargins left="0.70866141732283472" right="0.70866141732283472" top="0.55118110236220474" bottom="0.55118110236220474" header="0.31496062992125984" footer="0.31496062992125984"/>
  <pageSetup paperSize="9" scale="84"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（様式1-1）事業所・施設別申請額一覧　　</vt:lpstr>
      <vt:lpstr>（様式1-2）事業実施計画書　 </vt:lpstr>
      <vt:lpstr>（様式1-3）対象設備確認書　　</vt:lpstr>
      <vt:lpstr>（様式1-5）補助基準等確認証　　</vt:lpstr>
      <vt:lpstr>'（様式1-2）事業実施計画書　 '!a</vt:lpstr>
      <vt:lpstr>'（様式1-1）事業所・施設別申請額一覧　　'!Print_Area</vt:lpstr>
      <vt:lpstr>'（様式1-2）事業実施計画書　 '!Print_Area</vt:lpstr>
      <vt:lpstr>'（様式1-3）対象設備確認書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横沢　愛美</dc:creator>
  <cp:keywords/>
  <dc:description/>
  <cp:lastModifiedBy>福岡 実来</cp:lastModifiedBy>
  <cp:revision/>
  <cp:lastPrinted>2026-06-09T00:26:41Z</cp:lastPrinted>
  <dcterms:created xsi:type="dcterms:W3CDTF">2022-07-21T10:16:15Z</dcterms:created>
  <dcterms:modified xsi:type="dcterms:W3CDTF">2026-06-21T23:51:57Z</dcterms:modified>
  <cp:category/>
  <cp:contentStatus/>
</cp:coreProperties>
</file>