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0485" activeTab="0"/>
  </bookViews>
  <sheets>
    <sheet name="報告様式" sheetId="1" r:id="rId1"/>
    <sheet name="記入例" sheetId="2" r:id="rId2"/>
    <sheet name="業種・廃棄物" sheetId="3" r:id="rId3"/>
  </sheets>
  <definedNames>
    <definedName name="_xlnm.Print_Area" localSheetId="1">'記入例'!$A$1:$L$40</definedName>
    <definedName name="_xlnm.Print_Area" localSheetId="2">'業種・廃棄物'!$A$1:$C$101,'業種・廃棄物'!$G$1:$H$84,'業種・廃棄物'!$J$1:$L$153</definedName>
    <definedName name="_xlnm.Print_Area" localSheetId="0">'報告様式'!$A$1:$V$137</definedName>
    <definedName name="_xlnm.Print_Titles" localSheetId="2">'業種・廃棄物'!$1:$2</definedName>
    <definedName name="業___種">業種</definedName>
    <definedName name="業種">'業種・廃棄物'!$C$3:$C$101</definedName>
    <definedName name="業種コード">'業種・廃棄物'!$C$3:$C$101</definedName>
    <definedName name="業種大分類">'業種・廃棄物'!$A$3:$A$101</definedName>
    <definedName name="業種中分類">'業種・廃棄物'!$B$3:$B$101</definedName>
    <definedName name="業種中分類・コード">'業種・廃棄物'!$B$3:$C$101</definedName>
    <definedName name="廃棄物">'業種・廃棄物'!$E$3:$E$75</definedName>
    <definedName name="廃棄物リスト">'業種・廃棄物'!$E$3:$E$80</definedName>
  </definedNames>
  <calcPr fullCalcOnLoad="1"/>
</workbook>
</file>

<file path=xl/comments1.xml><?xml version="1.0" encoding="utf-8"?>
<comments xmlns="http://schemas.openxmlformats.org/spreadsheetml/2006/main">
  <authors>
    <author>　</author>
    <author>Administrator</author>
  </authors>
  <commentList>
    <comment ref="N14" authorId="0">
      <text>
        <r>
          <rPr>
            <sz val="9"/>
            <rFont val="ＭＳ Ｐゴシック"/>
            <family val="3"/>
          </rPr>
          <t>設置期間が短期間または場所が一定しない事業場が複数ある場合には、県内の１つの事業場に取りまとめてください。</t>
        </r>
      </text>
    </comment>
    <comment ref="T14" authorId="0">
      <text>
        <r>
          <rPr>
            <sz val="9"/>
            <rFont val="ＭＳ Ｐゴシック"/>
            <family val="3"/>
          </rPr>
          <t>右のセルを選択すると、自動入力されます。</t>
        </r>
      </text>
    </comment>
    <comment ref="U17" authorId="0">
      <text>
        <r>
          <rPr>
            <sz val="9"/>
            <rFont val="ＭＳ Ｐゴシック"/>
            <family val="3"/>
          </rPr>
          <t>都道府県名から記入してください。</t>
        </r>
      </text>
    </comment>
    <comment ref="U18" authorId="0">
      <text>
        <r>
          <rPr>
            <sz val="9"/>
            <rFont val="ＭＳ Ｐゴシック"/>
            <family val="3"/>
          </rPr>
          <t>都道府県名から記入してください。</t>
        </r>
      </text>
    </comment>
    <comment ref="U19" authorId="0">
      <text>
        <r>
          <rPr>
            <sz val="9"/>
            <rFont val="ＭＳ Ｐゴシック"/>
            <family val="3"/>
          </rPr>
          <t>都道府県名から記入してください。</t>
        </r>
      </text>
    </comment>
    <comment ref="U20" authorId="0">
      <text>
        <r>
          <rPr>
            <sz val="9"/>
            <rFont val="ＭＳ Ｐゴシック"/>
            <family val="3"/>
          </rPr>
          <t>都道府県名から記入してください。</t>
        </r>
      </text>
    </comment>
    <comment ref="S18" authorId="0">
      <text>
        <r>
          <rPr>
            <sz val="9"/>
            <rFont val="ＭＳ Ｐゴシック"/>
            <family val="3"/>
          </rPr>
          <t>許可番号（下６桁）を記入してください</t>
        </r>
      </text>
    </comment>
    <comment ref="R17" authorId="0">
      <text>
        <r>
          <rPr>
            <sz val="9"/>
            <rFont val="ＭＳ Ｐゴシック"/>
            <family val="3"/>
          </rPr>
          <t>都道府県名から記入してください。</t>
        </r>
      </text>
    </comment>
    <comment ref="M17" authorId="0">
      <text>
        <r>
          <rPr>
            <sz val="9"/>
            <rFont val="ＭＳ Ｐゴシック"/>
            <family val="3"/>
          </rPr>
          <t>リストから選択してください。</t>
        </r>
      </text>
    </comment>
    <comment ref="N15" authorId="0">
      <text>
        <r>
          <rPr>
            <sz val="9"/>
            <rFont val="ＭＳ Ｐゴシック"/>
            <family val="3"/>
          </rPr>
          <t>福井県から記入してください。</t>
        </r>
      </text>
    </comment>
    <comment ref="U14" authorId="0">
      <text>
        <r>
          <rPr>
            <sz val="9"/>
            <rFont val="ＭＳ Ｐゴシック"/>
            <family val="3"/>
          </rPr>
          <t>「業種・廃棄物」シートから主たる業種中分類を選択。
日本標準産業分類（平成25年度改定）に基づく。</t>
        </r>
      </text>
    </comment>
    <comment ref="L33" authorId="0">
      <text>
        <r>
          <rPr>
            <sz val="9"/>
            <rFont val="ＭＳ Ｐゴシック"/>
            <family val="3"/>
          </rPr>
          <t xml:space="preserve">記載不備等があった場合の確認に用いるため、御記入をお願いします。
</t>
        </r>
      </text>
    </comment>
    <comment ref="R13" authorId="0">
      <text>
        <r>
          <rPr>
            <sz val="9"/>
            <rFont val="ＭＳ Ｐゴシック"/>
            <family val="3"/>
          </rPr>
          <t>前年度の年度を記入してください。</t>
        </r>
      </text>
    </comment>
    <comment ref="R8" authorId="0">
      <text>
        <r>
          <rPr>
            <sz val="9"/>
            <rFont val="ＭＳ Ｐゴシック"/>
            <family val="3"/>
          </rPr>
          <t>都道府県から記入してください。</t>
        </r>
      </text>
    </comment>
    <comment ref="R9" authorId="0">
      <text>
        <r>
          <rPr>
            <sz val="9"/>
            <rFont val="ＭＳ Ｐゴシック"/>
            <family val="3"/>
          </rPr>
          <t>上段に氏名または法人名称を記入してください。なお、押印は不要です。</t>
        </r>
      </text>
    </comment>
    <comment ref="N18" authorId="0">
      <text>
        <r>
          <rPr>
            <sz val="9"/>
            <rFont val="ＭＳ Ｐゴシック"/>
            <family val="3"/>
          </rPr>
          <t>単位をトン（ｔ）にして記載してください。重量換算係数については「業種、廃棄物」シートを参照。</t>
        </r>
      </text>
    </comment>
    <comment ref="N19" authorId="0">
      <text>
        <r>
          <rPr>
            <sz val="9"/>
            <rFont val="ＭＳ Ｐゴシック"/>
            <family val="3"/>
          </rPr>
          <t>単位をトン（ｔ）にして記載してください。重量換算係数については「業種、廃棄物」シートを参照。</t>
        </r>
      </text>
    </comment>
    <comment ref="N20" authorId="0">
      <text>
        <r>
          <rPr>
            <sz val="9"/>
            <rFont val="ＭＳ Ｐゴシック"/>
            <family val="3"/>
          </rPr>
          <t>単位をトン（ｔ）にして記載してください。重量換算係数については「業種、廃棄物」シートを参照。</t>
        </r>
      </text>
    </comment>
    <comment ref="N17" authorId="0">
      <text>
        <r>
          <rPr>
            <sz val="9"/>
            <rFont val="ＭＳ Ｐゴシック"/>
            <family val="3"/>
          </rPr>
          <t>単位をトン（ｔ）にして記載してください。重量換算係数については「業種、廃棄物」シートを参照。</t>
        </r>
      </text>
    </comment>
    <comment ref="M6" authorId="0">
      <text>
        <r>
          <rPr>
            <sz val="9"/>
            <rFont val="ＭＳ Ｐゴシック"/>
            <family val="3"/>
          </rPr>
          <t>あて先は事業場の所在地を管轄する健康福祉センターを選択（県事務委任規則による）</t>
        </r>
      </text>
    </comment>
    <comment ref="M18" authorId="0">
      <text>
        <r>
          <rPr>
            <sz val="9"/>
            <rFont val="ＭＳ Ｐゴシック"/>
            <family val="3"/>
          </rPr>
          <t>リストから選択してください。</t>
        </r>
      </text>
    </comment>
    <comment ref="M19" authorId="0">
      <text>
        <r>
          <rPr>
            <sz val="9"/>
            <rFont val="ＭＳ Ｐゴシック"/>
            <family val="3"/>
          </rPr>
          <t>リストから選択してください。</t>
        </r>
      </text>
    </comment>
    <comment ref="M20" authorId="0">
      <text>
        <r>
          <rPr>
            <sz val="9"/>
            <rFont val="ＭＳ Ｐゴシック"/>
            <family val="3"/>
          </rPr>
          <t>リストから選択してください。</t>
        </r>
      </text>
    </comment>
    <comment ref="S19" authorId="0">
      <text>
        <r>
          <rPr>
            <sz val="9"/>
            <rFont val="ＭＳ Ｐゴシック"/>
            <family val="3"/>
          </rPr>
          <t>許可番号（下６桁）を記入してください</t>
        </r>
      </text>
    </comment>
    <comment ref="S20" authorId="0">
      <text>
        <r>
          <rPr>
            <sz val="9"/>
            <rFont val="ＭＳ Ｐゴシック"/>
            <family val="3"/>
          </rPr>
          <t>許可番号（下６桁）を記入してください</t>
        </r>
      </text>
    </comment>
    <comment ref="P17" authorId="0">
      <text>
        <r>
          <rPr>
            <sz val="9"/>
            <rFont val="ＭＳ Ｐゴシック"/>
            <family val="3"/>
          </rPr>
          <t>許可番号（下６桁）を記入してください</t>
        </r>
      </text>
    </comment>
    <comment ref="P18" authorId="0">
      <text>
        <r>
          <rPr>
            <sz val="9"/>
            <rFont val="ＭＳ Ｐゴシック"/>
            <family val="3"/>
          </rPr>
          <t>許可番号（下６桁）を記入してください</t>
        </r>
      </text>
    </comment>
    <comment ref="P19" authorId="0">
      <text>
        <r>
          <rPr>
            <sz val="9"/>
            <rFont val="ＭＳ Ｐゴシック"/>
            <family val="3"/>
          </rPr>
          <t>許可番号（下６桁）を記入してください</t>
        </r>
      </text>
    </comment>
    <comment ref="P20" authorId="0">
      <text>
        <r>
          <rPr>
            <sz val="9"/>
            <rFont val="ＭＳ Ｐゴシック"/>
            <family val="3"/>
          </rPr>
          <t>許可番号（下６桁）を記入してください</t>
        </r>
      </text>
    </comment>
    <comment ref="R18" authorId="0">
      <text>
        <r>
          <rPr>
            <sz val="9"/>
            <rFont val="ＭＳ Ｐゴシック"/>
            <family val="3"/>
          </rPr>
          <t>都道府県名から記入してください。</t>
        </r>
      </text>
    </comment>
    <comment ref="R19" authorId="0">
      <text>
        <r>
          <rPr>
            <sz val="9"/>
            <rFont val="ＭＳ Ｐゴシック"/>
            <family val="3"/>
          </rPr>
          <t>都道府県名から記入してください。</t>
        </r>
      </text>
    </comment>
    <comment ref="R20" authorId="0">
      <text>
        <r>
          <rPr>
            <sz val="9"/>
            <rFont val="ＭＳ Ｐゴシック"/>
            <family val="3"/>
          </rPr>
          <t>都道府県名から記入してください。</t>
        </r>
      </text>
    </comment>
    <comment ref="S17" authorId="0">
      <text>
        <r>
          <rPr>
            <sz val="9"/>
            <rFont val="ＭＳ Ｐゴシック"/>
            <family val="3"/>
          </rPr>
          <t>許可番号（下６桁）を記入してください</t>
        </r>
      </text>
    </comment>
    <comment ref="M132" authorId="0">
      <text>
        <r>
          <rPr>
            <sz val="9"/>
            <rFont val="ＭＳ Ｐゴシック"/>
            <family val="3"/>
          </rPr>
          <t>リストから選択してください。</t>
        </r>
      </text>
    </comment>
    <comment ref="N132" authorId="0">
      <text>
        <r>
          <rPr>
            <sz val="9"/>
            <rFont val="ＭＳ Ｐゴシック"/>
            <family val="3"/>
          </rPr>
          <t>単位をトン（ｔ）にして記載してください。重量換算係数については「業種、廃棄物」シートを参照。</t>
        </r>
      </text>
    </comment>
    <comment ref="P132" authorId="0">
      <text>
        <r>
          <rPr>
            <sz val="9"/>
            <rFont val="ＭＳ Ｐゴシック"/>
            <family val="3"/>
          </rPr>
          <t>許可番号（下６桁）を記入してください</t>
        </r>
      </text>
    </comment>
    <comment ref="R132" authorId="0">
      <text>
        <r>
          <rPr>
            <sz val="9"/>
            <rFont val="ＭＳ Ｐゴシック"/>
            <family val="3"/>
          </rPr>
          <t>都道府県名から記入してください。</t>
        </r>
      </text>
    </comment>
    <comment ref="S132" authorId="0">
      <text>
        <r>
          <rPr>
            <sz val="9"/>
            <rFont val="ＭＳ Ｐゴシック"/>
            <family val="3"/>
          </rPr>
          <t>許可番号（下６桁）を記入してください</t>
        </r>
      </text>
    </comment>
    <comment ref="U132" authorId="0">
      <text>
        <r>
          <rPr>
            <sz val="9"/>
            <rFont val="ＭＳ Ｐゴシック"/>
            <family val="3"/>
          </rPr>
          <t>都道府県名から記入してください。</t>
        </r>
      </text>
    </comment>
    <comment ref="M135" authorId="0">
      <text>
        <r>
          <rPr>
            <sz val="9"/>
            <rFont val="ＭＳ Ｐゴシック"/>
            <family val="3"/>
          </rPr>
          <t>リストから選択してください。</t>
        </r>
      </text>
    </comment>
    <comment ref="N135" authorId="0">
      <text>
        <r>
          <rPr>
            <sz val="9"/>
            <rFont val="ＭＳ Ｐゴシック"/>
            <family val="3"/>
          </rPr>
          <t>単位をトン（ｔ）にして記載してください。重量換算係数については「業種、廃棄物」シートを参照。</t>
        </r>
      </text>
    </comment>
    <comment ref="P135" authorId="0">
      <text>
        <r>
          <rPr>
            <sz val="9"/>
            <rFont val="ＭＳ Ｐゴシック"/>
            <family val="3"/>
          </rPr>
          <t>許可番号（下６桁）を記入してください</t>
        </r>
      </text>
    </comment>
    <comment ref="R135" authorId="0">
      <text>
        <r>
          <rPr>
            <sz val="9"/>
            <rFont val="ＭＳ Ｐゴシック"/>
            <family val="3"/>
          </rPr>
          <t>都道府県名から記入してください。</t>
        </r>
      </text>
    </comment>
    <comment ref="S135" authorId="0">
      <text>
        <r>
          <rPr>
            <sz val="9"/>
            <rFont val="ＭＳ Ｐゴシック"/>
            <family val="3"/>
          </rPr>
          <t>許可番号（下６桁）を記入してください</t>
        </r>
      </text>
    </comment>
    <comment ref="U135" authorId="0">
      <text>
        <r>
          <rPr>
            <sz val="9"/>
            <rFont val="ＭＳ Ｐゴシック"/>
            <family val="3"/>
          </rPr>
          <t>都道府県名から記入してください。</t>
        </r>
      </text>
    </comment>
    <comment ref="M136" authorId="0">
      <text>
        <r>
          <rPr>
            <sz val="9"/>
            <rFont val="ＭＳ Ｐゴシック"/>
            <family val="3"/>
          </rPr>
          <t>リストから選択してください。</t>
        </r>
      </text>
    </comment>
    <comment ref="N136" authorId="0">
      <text>
        <r>
          <rPr>
            <sz val="9"/>
            <rFont val="ＭＳ Ｐゴシック"/>
            <family val="3"/>
          </rPr>
          <t>単位をトン（ｔ）にして記載してください。重量換算係数については「業種、廃棄物」シートを参照。</t>
        </r>
      </text>
    </comment>
    <comment ref="P136" authorId="0">
      <text>
        <r>
          <rPr>
            <sz val="9"/>
            <rFont val="ＭＳ Ｐゴシック"/>
            <family val="3"/>
          </rPr>
          <t>許可番号（下６桁）を記入してください</t>
        </r>
      </text>
    </comment>
    <comment ref="R136" authorId="0">
      <text>
        <r>
          <rPr>
            <sz val="9"/>
            <rFont val="ＭＳ Ｐゴシック"/>
            <family val="3"/>
          </rPr>
          <t>都道府県名から記入してください。</t>
        </r>
      </text>
    </comment>
    <comment ref="S136" authorId="0">
      <text>
        <r>
          <rPr>
            <sz val="9"/>
            <rFont val="ＭＳ Ｐゴシック"/>
            <family val="3"/>
          </rPr>
          <t>許可番号（下６桁）を記入してください</t>
        </r>
      </text>
    </comment>
    <comment ref="U136" authorId="0">
      <text>
        <r>
          <rPr>
            <sz val="9"/>
            <rFont val="ＭＳ Ｐゴシック"/>
            <family val="3"/>
          </rPr>
          <t>都道府県名から記入してください。</t>
        </r>
      </text>
    </comment>
    <comment ref="M137" authorId="0">
      <text>
        <r>
          <rPr>
            <sz val="9"/>
            <rFont val="ＭＳ Ｐゴシック"/>
            <family val="3"/>
          </rPr>
          <t>リストから選択してください。</t>
        </r>
      </text>
    </comment>
    <comment ref="N137" authorId="0">
      <text>
        <r>
          <rPr>
            <sz val="9"/>
            <rFont val="ＭＳ Ｐゴシック"/>
            <family val="3"/>
          </rPr>
          <t>単位をトン（ｔ）にして記載してください。重量換算係数については「業種、廃棄物」シートを参照。</t>
        </r>
      </text>
    </comment>
    <comment ref="P137" authorId="0">
      <text>
        <r>
          <rPr>
            <sz val="9"/>
            <rFont val="ＭＳ Ｐゴシック"/>
            <family val="3"/>
          </rPr>
          <t>許可番号（下６桁）を記入してください</t>
        </r>
      </text>
    </comment>
    <comment ref="R137" authorId="0">
      <text>
        <r>
          <rPr>
            <sz val="9"/>
            <rFont val="ＭＳ Ｐゴシック"/>
            <family val="3"/>
          </rPr>
          <t>都道府県名から記入してください。</t>
        </r>
      </text>
    </comment>
    <comment ref="S137" authorId="0">
      <text>
        <r>
          <rPr>
            <sz val="9"/>
            <rFont val="ＭＳ Ｐゴシック"/>
            <family val="3"/>
          </rPr>
          <t>許可番号（下６桁）を記入してください</t>
        </r>
      </text>
    </comment>
    <comment ref="U137" authorId="0">
      <text>
        <r>
          <rPr>
            <sz val="9"/>
            <rFont val="ＭＳ Ｐゴシック"/>
            <family val="3"/>
          </rPr>
          <t>都道府県名から記入してください。</t>
        </r>
      </text>
    </comment>
    <comment ref="M123" authorId="0">
      <text>
        <r>
          <rPr>
            <sz val="9"/>
            <rFont val="ＭＳ Ｐゴシック"/>
            <family val="3"/>
          </rPr>
          <t>リストから選択してください。</t>
        </r>
      </text>
    </comment>
    <comment ref="N123" authorId="0">
      <text>
        <r>
          <rPr>
            <sz val="9"/>
            <rFont val="ＭＳ Ｐゴシック"/>
            <family val="3"/>
          </rPr>
          <t>単位をトン（ｔ）にして記載してください。重量換算係数については「業種、廃棄物」シートを参照。</t>
        </r>
      </text>
    </comment>
    <comment ref="P123" authorId="0">
      <text>
        <r>
          <rPr>
            <sz val="9"/>
            <rFont val="ＭＳ Ｐゴシック"/>
            <family val="3"/>
          </rPr>
          <t>許可番号（下６桁）を記入してください</t>
        </r>
      </text>
    </comment>
    <comment ref="R123" authorId="0">
      <text>
        <r>
          <rPr>
            <sz val="9"/>
            <rFont val="ＭＳ Ｐゴシック"/>
            <family val="3"/>
          </rPr>
          <t>都道府県名から記入してください。</t>
        </r>
      </text>
    </comment>
    <comment ref="S123" authorId="0">
      <text>
        <r>
          <rPr>
            <sz val="9"/>
            <rFont val="ＭＳ Ｐゴシック"/>
            <family val="3"/>
          </rPr>
          <t>許可番号（下６桁）を記入してください</t>
        </r>
      </text>
    </comment>
    <comment ref="U123" authorId="0">
      <text>
        <r>
          <rPr>
            <sz val="9"/>
            <rFont val="ＭＳ Ｐゴシック"/>
            <family val="3"/>
          </rPr>
          <t>都道府県名から記入してください。</t>
        </r>
      </text>
    </comment>
    <comment ref="M129" authorId="0">
      <text>
        <r>
          <rPr>
            <sz val="9"/>
            <rFont val="ＭＳ Ｐゴシック"/>
            <family val="3"/>
          </rPr>
          <t>リストから選択してください。</t>
        </r>
      </text>
    </comment>
    <comment ref="N129" authorId="0">
      <text>
        <r>
          <rPr>
            <sz val="9"/>
            <rFont val="ＭＳ Ｐゴシック"/>
            <family val="3"/>
          </rPr>
          <t>単位をトン（ｔ）にして記載してください。重量換算係数については「業種、廃棄物」シートを参照。</t>
        </r>
      </text>
    </comment>
    <comment ref="P129" authorId="0">
      <text>
        <r>
          <rPr>
            <sz val="9"/>
            <rFont val="ＭＳ Ｐゴシック"/>
            <family val="3"/>
          </rPr>
          <t>許可番号（下６桁）を記入してください</t>
        </r>
      </text>
    </comment>
    <comment ref="R129" authorId="0">
      <text>
        <r>
          <rPr>
            <sz val="9"/>
            <rFont val="ＭＳ Ｐゴシック"/>
            <family val="3"/>
          </rPr>
          <t>都道府県名から記入してください。</t>
        </r>
      </text>
    </comment>
    <comment ref="S129" authorId="0">
      <text>
        <r>
          <rPr>
            <sz val="9"/>
            <rFont val="ＭＳ Ｐゴシック"/>
            <family val="3"/>
          </rPr>
          <t>許可番号（下６桁）を記入してください</t>
        </r>
      </text>
    </comment>
    <comment ref="U129" authorId="0">
      <text>
        <r>
          <rPr>
            <sz val="9"/>
            <rFont val="ＭＳ Ｐゴシック"/>
            <family val="3"/>
          </rPr>
          <t>都道府県名から記入してください。</t>
        </r>
      </text>
    </comment>
    <comment ref="M130" authorId="0">
      <text>
        <r>
          <rPr>
            <sz val="9"/>
            <rFont val="ＭＳ Ｐゴシック"/>
            <family val="3"/>
          </rPr>
          <t>リストから選択してください。</t>
        </r>
      </text>
    </comment>
    <comment ref="N130" authorId="0">
      <text>
        <r>
          <rPr>
            <sz val="9"/>
            <rFont val="ＭＳ Ｐゴシック"/>
            <family val="3"/>
          </rPr>
          <t>単位をトン（ｔ）にして記載してください。重量換算係数については「業種、廃棄物」シートを参照。</t>
        </r>
      </text>
    </comment>
    <comment ref="P130" authorId="0">
      <text>
        <r>
          <rPr>
            <sz val="9"/>
            <rFont val="ＭＳ Ｐゴシック"/>
            <family val="3"/>
          </rPr>
          <t>許可番号（下６桁）を記入してください</t>
        </r>
      </text>
    </comment>
    <comment ref="R130" authorId="0">
      <text>
        <r>
          <rPr>
            <sz val="9"/>
            <rFont val="ＭＳ Ｐゴシック"/>
            <family val="3"/>
          </rPr>
          <t>都道府県名から記入してください。</t>
        </r>
      </text>
    </comment>
    <comment ref="S130" authorId="0">
      <text>
        <r>
          <rPr>
            <sz val="9"/>
            <rFont val="ＭＳ Ｐゴシック"/>
            <family val="3"/>
          </rPr>
          <t>許可番号（下６桁）を記入してください</t>
        </r>
      </text>
    </comment>
    <comment ref="U130" authorId="0">
      <text>
        <r>
          <rPr>
            <sz val="9"/>
            <rFont val="ＭＳ Ｐゴシック"/>
            <family val="3"/>
          </rPr>
          <t>都道府県名から記入してください。</t>
        </r>
      </text>
    </comment>
    <comment ref="M131" authorId="0">
      <text>
        <r>
          <rPr>
            <sz val="9"/>
            <rFont val="ＭＳ Ｐゴシック"/>
            <family val="3"/>
          </rPr>
          <t>リストから選択してください。</t>
        </r>
      </text>
    </comment>
    <comment ref="N131" authorId="0">
      <text>
        <r>
          <rPr>
            <sz val="9"/>
            <rFont val="ＭＳ Ｐゴシック"/>
            <family val="3"/>
          </rPr>
          <t>単位をトン（ｔ）にして記載してください。重量換算係数については「業種、廃棄物」シートを参照。</t>
        </r>
      </text>
    </comment>
    <comment ref="P131" authorId="0">
      <text>
        <r>
          <rPr>
            <sz val="9"/>
            <rFont val="ＭＳ Ｐゴシック"/>
            <family val="3"/>
          </rPr>
          <t>許可番号（下６桁）を記入してください</t>
        </r>
      </text>
    </comment>
    <comment ref="R131" authorId="0">
      <text>
        <r>
          <rPr>
            <sz val="9"/>
            <rFont val="ＭＳ Ｐゴシック"/>
            <family val="3"/>
          </rPr>
          <t>都道府県名から記入してください。</t>
        </r>
      </text>
    </comment>
    <comment ref="S131" authorId="0">
      <text>
        <r>
          <rPr>
            <sz val="9"/>
            <rFont val="ＭＳ Ｐゴシック"/>
            <family val="3"/>
          </rPr>
          <t>許可番号（下６桁）を記入してください</t>
        </r>
      </text>
    </comment>
    <comment ref="U131" authorId="0">
      <text>
        <r>
          <rPr>
            <sz val="9"/>
            <rFont val="ＭＳ Ｐゴシック"/>
            <family val="3"/>
          </rPr>
          <t>都道府県名から記入してください。</t>
        </r>
      </text>
    </comment>
    <comment ref="M86" authorId="0">
      <text>
        <r>
          <rPr>
            <sz val="9"/>
            <rFont val="ＭＳ Ｐゴシック"/>
            <family val="3"/>
          </rPr>
          <t>リストから選択してください。</t>
        </r>
      </text>
    </comment>
    <comment ref="N86" authorId="0">
      <text>
        <r>
          <rPr>
            <sz val="9"/>
            <rFont val="ＭＳ Ｐゴシック"/>
            <family val="3"/>
          </rPr>
          <t>単位をトン（ｔ）にして記載してください。重量換算係数については「業種、廃棄物」シートを参照。</t>
        </r>
      </text>
    </comment>
    <comment ref="P86" authorId="0">
      <text>
        <r>
          <rPr>
            <sz val="9"/>
            <rFont val="ＭＳ Ｐゴシック"/>
            <family val="3"/>
          </rPr>
          <t>許可番号（下６桁）を記入してください</t>
        </r>
      </text>
    </comment>
    <comment ref="R86" authorId="0">
      <text>
        <r>
          <rPr>
            <sz val="9"/>
            <rFont val="ＭＳ Ｐゴシック"/>
            <family val="3"/>
          </rPr>
          <t>都道府県名から記入してください。</t>
        </r>
      </text>
    </comment>
    <comment ref="S86" authorId="0">
      <text>
        <r>
          <rPr>
            <sz val="9"/>
            <rFont val="ＭＳ Ｐゴシック"/>
            <family val="3"/>
          </rPr>
          <t>許可番号（下６桁）を記入してください</t>
        </r>
      </text>
    </comment>
    <comment ref="U86" authorId="0">
      <text>
        <r>
          <rPr>
            <sz val="9"/>
            <rFont val="ＭＳ Ｐゴシック"/>
            <family val="3"/>
          </rPr>
          <t>都道府県名から記入してください。</t>
        </r>
      </text>
    </comment>
    <comment ref="M87" authorId="0">
      <text>
        <r>
          <rPr>
            <sz val="9"/>
            <rFont val="ＭＳ Ｐゴシック"/>
            <family val="3"/>
          </rPr>
          <t>リストから選択してください。</t>
        </r>
      </text>
    </comment>
    <comment ref="N87" authorId="0">
      <text>
        <r>
          <rPr>
            <sz val="9"/>
            <rFont val="ＭＳ Ｐゴシック"/>
            <family val="3"/>
          </rPr>
          <t>単位をトン（ｔ）にして記載してください。重量換算係数については「業種、廃棄物」シートを参照。</t>
        </r>
      </text>
    </comment>
    <comment ref="P87" authorId="0">
      <text>
        <r>
          <rPr>
            <sz val="9"/>
            <rFont val="ＭＳ Ｐゴシック"/>
            <family val="3"/>
          </rPr>
          <t>許可番号（下６桁）を記入してください</t>
        </r>
      </text>
    </comment>
    <comment ref="R87" authorId="0">
      <text>
        <r>
          <rPr>
            <sz val="9"/>
            <rFont val="ＭＳ Ｐゴシック"/>
            <family val="3"/>
          </rPr>
          <t>都道府県名から記入してください。</t>
        </r>
      </text>
    </comment>
    <comment ref="S87" authorId="0">
      <text>
        <r>
          <rPr>
            <sz val="9"/>
            <rFont val="ＭＳ Ｐゴシック"/>
            <family val="3"/>
          </rPr>
          <t>許可番号（下６桁）を記入してください</t>
        </r>
      </text>
    </comment>
    <comment ref="U87" authorId="0">
      <text>
        <r>
          <rPr>
            <sz val="9"/>
            <rFont val="ＭＳ Ｐゴシック"/>
            <family val="3"/>
          </rPr>
          <t>都道府県名から記入してください。</t>
        </r>
      </text>
    </comment>
    <comment ref="M88" authorId="0">
      <text>
        <r>
          <rPr>
            <sz val="9"/>
            <rFont val="ＭＳ Ｐゴシック"/>
            <family val="3"/>
          </rPr>
          <t>リストから選択してください。</t>
        </r>
      </text>
    </comment>
    <comment ref="N88" authorId="0">
      <text>
        <r>
          <rPr>
            <sz val="9"/>
            <rFont val="ＭＳ Ｐゴシック"/>
            <family val="3"/>
          </rPr>
          <t>単位をトン（ｔ）にして記載してください。重量換算係数については「業種、廃棄物」シートを参照。</t>
        </r>
      </text>
    </comment>
    <comment ref="P88" authorId="0">
      <text>
        <r>
          <rPr>
            <sz val="9"/>
            <rFont val="ＭＳ Ｐゴシック"/>
            <family val="3"/>
          </rPr>
          <t>許可番号（下６桁）を記入してください</t>
        </r>
      </text>
    </comment>
    <comment ref="R88" authorId="0">
      <text>
        <r>
          <rPr>
            <sz val="9"/>
            <rFont val="ＭＳ Ｐゴシック"/>
            <family val="3"/>
          </rPr>
          <t>都道府県名から記入してください。</t>
        </r>
      </text>
    </comment>
    <comment ref="S88" authorId="0">
      <text>
        <r>
          <rPr>
            <sz val="9"/>
            <rFont val="ＭＳ Ｐゴシック"/>
            <family val="3"/>
          </rPr>
          <t>許可番号（下６桁）を記入してください</t>
        </r>
      </text>
    </comment>
    <comment ref="U88" authorId="0">
      <text>
        <r>
          <rPr>
            <sz val="9"/>
            <rFont val="ＭＳ Ｐゴシック"/>
            <family val="3"/>
          </rPr>
          <t>都道府県名から記入してください。</t>
        </r>
      </text>
    </comment>
    <comment ref="M89" authorId="0">
      <text>
        <r>
          <rPr>
            <sz val="9"/>
            <rFont val="ＭＳ Ｐゴシック"/>
            <family val="3"/>
          </rPr>
          <t>リストから選択してください。</t>
        </r>
      </text>
    </comment>
    <comment ref="N89" authorId="0">
      <text>
        <r>
          <rPr>
            <sz val="9"/>
            <rFont val="ＭＳ Ｐゴシック"/>
            <family val="3"/>
          </rPr>
          <t>単位をトン（ｔ）にして記載してください。重量換算係数については「業種、廃棄物」シートを参照。</t>
        </r>
      </text>
    </comment>
    <comment ref="P89" authorId="0">
      <text>
        <r>
          <rPr>
            <sz val="9"/>
            <rFont val="ＭＳ Ｐゴシック"/>
            <family val="3"/>
          </rPr>
          <t>許可番号（下６桁）を記入してください</t>
        </r>
      </text>
    </comment>
    <comment ref="R89" authorId="0">
      <text>
        <r>
          <rPr>
            <sz val="9"/>
            <rFont val="ＭＳ Ｐゴシック"/>
            <family val="3"/>
          </rPr>
          <t>都道府県名から記入してください。</t>
        </r>
      </text>
    </comment>
    <comment ref="S89" authorId="0">
      <text>
        <r>
          <rPr>
            <sz val="9"/>
            <rFont val="ＭＳ Ｐゴシック"/>
            <family val="3"/>
          </rPr>
          <t>許可番号（下６桁）を記入してください</t>
        </r>
      </text>
    </comment>
    <comment ref="U89" authorId="0">
      <text>
        <r>
          <rPr>
            <sz val="9"/>
            <rFont val="ＭＳ Ｐゴシック"/>
            <family val="3"/>
          </rPr>
          <t>都道府県名から記入してください。</t>
        </r>
      </text>
    </comment>
    <comment ref="M119" authorId="0">
      <text>
        <r>
          <rPr>
            <sz val="9"/>
            <rFont val="ＭＳ Ｐゴシック"/>
            <family val="3"/>
          </rPr>
          <t>リストから選択してください。</t>
        </r>
      </text>
    </comment>
    <comment ref="N119" authorId="0">
      <text>
        <r>
          <rPr>
            <sz val="9"/>
            <rFont val="ＭＳ Ｐゴシック"/>
            <family val="3"/>
          </rPr>
          <t>単位をトン（ｔ）にして記載してください。重量換算係数については「業種、廃棄物」シートを参照。</t>
        </r>
      </text>
    </comment>
    <comment ref="P119" authorId="0">
      <text>
        <r>
          <rPr>
            <sz val="9"/>
            <rFont val="ＭＳ Ｐゴシック"/>
            <family val="3"/>
          </rPr>
          <t>許可番号（下６桁）を記入してください</t>
        </r>
      </text>
    </comment>
    <comment ref="R119" authorId="0">
      <text>
        <r>
          <rPr>
            <sz val="9"/>
            <rFont val="ＭＳ Ｐゴシック"/>
            <family val="3"/>
          </rPr>
          <t>都道府県名から記入してください。</t>
        </r>
      </text>
    </comment>
    <comment ref="S119" authorId="0">
      <text>
        <r>
          <rPr>
            <sz val="9"/>
            <rFont val="ＭＳ Ｐゴシック"/>
            <family val="3"/>
          </rPr>
          <t>許可番号（下６桁）を記入してください</t>
        </r>
      </text>
    </comment>
    <comment ref="U119" authorId="0">
      <text>
        <r>
          <rPr>
            <sz val="9"/>
            <rFont val="ＭＳ Ｐゴシック"/>
            <family val="3"/>
          </rPr>
          <t>都道府県名から記入してください。</t>
        </r>
      </text>
    </comment>
    <comment ref="M120" authorId="0">
      <text>
        <r>
          <rPr>
            <sz val="9"/>
            <rFont val="ＭＳ Ｐゴシック"/>
            <family val="3"/>
          </rPr>
          <t>リストから選択してください。</t>
        </r>
      </text>
    </comment>
    <comment ref="N120" authorId="0">
      <text>
        <r>
          <rPr>
            <sz val="9"/>
            <rFont val="ＭＳ Ｐゴシック"/>
            <family val="3"/>
          </rPr>
          <t>単位をトン（ｔ）にして記載してください。重量換算係数については「業種、廃棄物」シートを参照。</t>
        </r>
      </text>
    </comment>
    <comment ref="P120" authorId="0">
      <text>
        <r>
          <rPr>
            <sz val="9"/>
            <rFont val="ＭＳ Ｐゴシック"/>
            <family val="3"/>
          </rPr>
          <t>許可番号（下６桁）を記入してください</t>
        </r>
      </text>
    </comment>
    <comment ref="R120" authorId="0">
      <text>
        <r>
          <rPr>
            <sz val="9"/>
            <rFont val="ＭＳ Ｐゴシック"/>
            <family val="3"/>
          </rPr>
          <t>都道府県名から記入してください。</t>
        </r>
      </text>
    </comment>
    <comment ref="S120" authorId="0">
      <text>
        <r>
          <rPr>
            <sz val="9"/>
            <rFont val="ＭＳ Ｐゴシック"/>
            <family val="3"/>
          </rPr>
          <t>許可番号（下６桁）を記入してください</t>
        </r>
      </text>
    </comment>
    <comment ref="U120" authorId="0">
      <text>
        <r>
          <rPr>
            <sz val="9"/>
            <rFont val="ＭＳ Ｐゴシック"/>
            <family val="3"/>
          </rPr>
          <t>都道府県名から記入してください。</t>
        </r>
      </text>
    </comment>
    <comment ref="M121" authorId="0">
      <text>
        <r>
          <rPr>
            <sz val="9"/>
            <rFont val="ＭＳ Ｐゴシック"/>
            <family val="3"/>
          </rPr>
          <t>リストから選択してください。</t>
        </r>
      </text>
    </comment>
    <comment ref="N121" authorId="0">
      <text>
        <r>
          <rPr>
            <sz val="9"/>
            <rFont val="ＭＳ Ｐゴシック"/>
            <family val="3"/>
          </rPr>
          <t>単位をトン（ｔ）にして記載してください。重量換算係数については「業種、廃棄物」シートを参照。</t>
        </r>
      </text>
    </comment>
    <comment ref="P121" authorId="0">
      <text>
        <r>
          <rPr>
            <sz val="9"/>
            <rFont val="ＭＳ Ｐゴシック"/>
            <family val="3"/>
          </rPr>
          <t>許可番号（下６桁）を記入してください</t>
        </r>
      </text>
    </comment>
    <comment ref="R121" authorId="0">
      <text>
        <r>
          <rPr>
            <sz val="9"/>
            <rFont val="ＭＳ Ｐゴシック"/>
            <family val="3"/>
          </rPr>
          <t>都道府県名から記入してください。</t>
        </r>
      </text>
    </comment>
    <comment ref="S121" authorId="0">
      <text>
        <r>
          <rPr>
            <sz val="9"/>
            <rFont val="ＭＳ Ｐゴシック"/>
            <family val="3"/>
          </rPr>
          <t>許可番号（下６桁）を記入してください</t>
        </r>
      </text>
    </comment>
    <comment ref="U121" authorId="0">
      <text>
        <r>
          <rPr>
            <sz val="9"/>
            <rFont val="ＭＳ Ｐゴシック"/>
            <family val="3"/>
          </rPr>
          <t>都道府県名から記入してください。</t>
        </r>
      </text>
    </comment>
    <comment ref="M122" authorId="0">
      <text>
        <r>
          <rPr>
            <sz val="9"/>
            <rFont val="ＭＳ Ｐゴシック"/>
            <family val="3"/>
          </rPr>
          <t>リストから選択してください。</t>
        </r>
      </text>
    </comment>
    <comment ref="N122" authorId="0">
      <text>
        <r>
          <rPr>
            <sz val="9"/>
            <rFont val="ＭＳ Ｐゴシック"/>
            <family val="3"/>
          </rPr>
          <t>単位をトン（ｔ）にして記載してください。重量換算係数については「業種、廃棄物」シートを参照。</t>
        </r>
      </text>
    </comment>
    <comment ref="P122" authorId="0">
      <text>
        <r>
          <rPr>
            <sz val="9"/>
            <rFont val="ＭＳ Ｐゴシック"/>
            <family val="3"/>
          </rPr>
          <t>許可番号（下６桁）を記入してください</t>
        </r>
      </text>
    </comment>
    <comment ref="R122" authorId="0">
      <text>
        <r>
          <rPr>
            <sz val="9"/>
            <rFont val="ＭＳ Ｐゴシック"/>
            <family val="3"/>
          </rPr>
          <t>都道府県名から記入してください。</t>
        </r>
      </text>
    </comment>
    <comment ref="S122" authorId="0">
      <text>
        <r>
          <rPr>
            <sz val="9"/>
            <rFont val="ＭＳ Ｐゴシック"/>
            <family val="3"/>
          </rPr>
          <t>許可番号（下６桁）を記入してください</t>
        </r>
      </text>
    </comment>
    <comment ref="U122" authorId="0">
      <text>
        <r>
          <rPr>
            <sz val="9"/>
            <rFont val="ＭＳ Ｐゴシック"/>
            <family val="3"/>
          </rPr>
          <t>都道府県名から記入してください。</t>
        </r>
      </text>
    </comment>
    <comment ref="M70" authorId="0">
      <text>
        <r>
          <rPr>
            <sz val="9"/>
            <rFont val="ＭＳ Ｐゴシック"/>
            <family val="3"/>
          </rPr>
          <t>リストから選択してください。</t>
        </r>
      </text>
    </comment>
    <comment ref="N70" authorId="0">
      <text>
        <r>
          <rPr>
            <sz val="9"/>
            <rFont val="ＭＳ Ｐゴシック"/>
            <family val="3"/>
          </rPr>
          <t>単位をトン（ｔ）にして記載してください。重量換算係数については「業種、廃棄物」シートを参照。</t>
        </r>
      </text>
    </comment>
    <comment ref="P70" authorId="0">
      <text>
        <r>
          <rPr>
            <sz val="9"/>
            <rFont val="ＭＳ Ｐゴシック"/>
            <family val="3"/>
          </rPr>
          <t>許可番号（下６桁）を記入してください</t>
        </r>
      </text>
    </comment>
    <comment ref="R70" authorId="0">
      <text>
        <r>
          <rPr>
            <sz val="9"/>
            <rFont val="ＭＳ Ｐゴシック"/>
            <family val="3"/>
          </rPr>
          <t>都道府県名から記入してください。</t>
        </r>
      </text>
    </comment>
    <comment ref="S70" authorId="0">
      <text>
        <r>
          <rPr>
            <sz val="9"/>
            <rFont val="ＭＳ Ｐゴシック"/>
            <family val="3"/>
          </rPr>
          <t>許可番号（下６桁）を記入してください</t>
        </r>
      </text>
    </comment>
    <comment ref="U70" authorId="0">
      <text>
        <r>
          <rPr>
            <sz val="9"/>
            <rFont val="ＭＳ Ｐゴシック"/>
            <family val="3"/>
          </rPr>
          <t>都道府県名から記入してください。</t>
        </r>
      </text>
    </comment>
    <comment ref="M71" authorId="0">
      <text>
        <r>
          <rPr>
            <sz val="9"/>
            <rFont val="ＭＳ Ｐゴシック"/>
            <family val="3"/>
          </rPr>
          <t>リストから選択してください。</t>
        </r>
      </text>
    </comment>
    <comment ref="N71" authorId="0">
      <text>
        <r>
          <rPr>
            <sz val="9"/>
            <rFont val="ＭＳ Ｐゴシック"/>
            <family val="3"/>
          </rPr>
          <t>単位をトン（ｔ）にして記載してください。重量換算係数については「業種、廃棄物」シートを参照。</t>
        </r>
      </text>
    </comment>
    <comment ref="P71" authorId="0">
      <text>
        <r>
          <rPr>
            <sz val="9"/>
            <rFont val="ＭＳ Ｐゴシック"/>
            <family val="3"/>
          </rPr>
          <t>許可番号（下６桁）を記入してください</t>
        </r>
      </text>
    </comment>
    <comment ref="R71" authorId="0">
      <text>
        <r>
          <rPr>
            <sz val="9"/>
            <rFont val="ＭＳ Ｐゴシック"/>
            <family val="3"/>
          </rPr>
          <t>都道府県名から記入してください。</t>
        </r>
      </text>
    </comment>
    <comment ref="S71" authorId="0">
      <text>
        <r>
          <rPr>
            <sz val="9"/>
            <rFont val="ＭＳ Ｐゴシック"/>
            <family val="3"/>
          </rPr>
          <t>許可番号（下６桁）を記入してください</t>
        </r>
      </text>
    </comment>
    <comment ref="U71" authorId="0">
      <text>
        <r>
          <rPr>
            <sz val="9"/>
            <rFont val="ＭＳ Ｐゴシック"/>
            <family val="3"/>
          </rPr>
          <t>都道府県名から記入してください。</t>
        </r>
      </text>
    </comment>
    <comment ref="M72" authorId="0">
      <text>
        <r>
          <rPr>
            <sz val="9"/>
            <rFont val="ＭＳ Ｐゴシック"/>
            <family val="3"/>
          </rPr>
          <t>リストから選択してください。</t>
        </r>
      </text>
    </comment>
    <comment ref="N72" authorId="0">
      <text>
        <r>
          <rPr>
            <sz val="9"/>
            <rFont val="ＭＳ Ｐゴシック"/>
            <family val="3"/>
          </rPr>
          <t>単位をトン（ｔ）にして記載してください。重量換算係数については「業種、廃棄物」シートを参照。</t>
        </r>
      </text>
    </comment>
    <comment ref="P72" authorId="0">
      <text>
        <r>
          <rPr>
            <sz val="9"/>
            <rFont val="ＭＳ Ｐゴシック"/>
            <family val="3"/>
          </rPr>
          <t>許可番号（下６桁）を記入してください</t>
        </r>
      </text>
    </comment>
    <comment ref="R72" authorId="0">
      <text>
        <r>
          <rPr>
            <sz val="9"/>
            <rFont val="ＭＳ Ｐゴシック"/>
            <family val="3"/>
          </rPr>
          <t>都道府県名から記入してください。</t>
        </r>
      </text>
    </comment>
    <comment ref="S72" authorId="0">
      <text>
        <r>
          <rPr>
            <sz val="9"/>
            <rFont val="ＭＳ Ｐゴシック"/>
            <family val="3"/>
          </rPr>
          <t>許可番号（下６桁）を記入してください</t>
        </r>
      </text>
    </comment>
    <comment ref="U72" authorId="0">
      <text>
        <r>
          <rPr>
            <sz val="9"/>
            <rFont val="ＭＳ Ｐゴシック"/>
            <family val="3"/>
          </rPr>
          <t>都道府県名から記入してください。</t>
        </r>
      </text>
    </comment>
    <comment ref="M73" authorId="0">
      <text>
        <r>
          <rPr>
            <sz val="9"/>
            <rFont val="ＭＳ Ｐゴシック"/>
            <family val="3"/>
          </rPr>
          <t>リストから選択してください。</t>
        </r>
      </text>
    </comment>
    <comment ref="N73" authorId="0">
      <text>
        <r>
          <rPr>
            <sz val="9"/>
            <rFont val="ＭＳ Ｐゴシック"/>
            <family val="3"/>
          </rPr>
          <t>単位をトン（ｔ）にして記載してください。重量換算係数については「業種、廃棄物」シートを参照。</t>
        </r>
      </text>
    </comment>
    <comment ref="P73" authorId="0">
      <text>
        <r>
          <rPr>
            <sz val="9"/>
            <rFont val="ＭＳ Ｐゴシック"/>
            <family val="3"/>
          </rPr>
          <t>許可番号（下６桁）を記入してください</t>
        </r>
      </text>
    </comment>
    <comment ref="R73" authorId="0">
      <text>
        <r>
          <rPr>
            <sz val="9"/>
            <rFont val="ＭＳ Ｐゴシック"/>
            <family val="3"/>
          </rPr>
          <t>都道府県名から記入してください。</t>
        </r>
      </text>
    </comment>
    <comment ref="S73" authorId="0">
      <text>
        <r>
          <rPr>
            <sz val="9"/>
            <rFont val="ＭＳ Ｐゴシック"/>
            <family val="3"/>
          </rPr>
          <t>許可番号（下６桁）を記入してください</t>
        </r>
      </text>
    </comment>
    <comment ref="U73" authorId="0">
      <text>
        <r>
          <rPr>
            <sz val="9"/>
            <rFont val="ＭＳ Ｐゴシック"/>
            <family val="3"/>
          </rPr>
          <t>都道府県名から記入してください。</t>
        </r>
      </text>
    </comment>
    <comment ref="M74" authorId="0">
      <text>
        <r>
          <rPr>
            <sz val="9"/>
            <rFont val="ＭＳ Ｐゴシック"/>
            <family val="3"/>
          </rPr>
          <t>リストから選択してください。</t>
        </r>
      </text>
    </comment>
    <comment ref="N74" authorId="0">
      <text>
        <r>
          <rPr>
            <sz val="9"/>
            <rFont val="ＭＳ Ｐゴシック"/>
            <family val="3"/>
          </rPr>
          <t>単位をトン（ｔ）にして記載してください。重量換算係数については「業種、廃棄物」シートを参照。</t>
        </r>
      </text>
    </comment>
    <comment ref="P74" authorId="0">
      <text>
        <r>
          <rPr>
            <sz val="9"/>
            <rFont val="ＭＳ Ｐゴシック"/>
            <family val="3"/>
          </rPr>
          <t>許可番号（下６桁）を記入してください</t>
        </r>
      </text>
    </comment>
    <comment ref="R74" authorId="0">
      <text>
        <r>
          <rPr>
            <sz val="9"/>
            <rFont val="ＭＳ Ｐゴシック"/>
            <family val="3"/>
          </rPr>
          <t>都道府県名から記入してください。</t>
        </r>
      </text>
    </comment>
    <comment ref="S74" authorId="0">
      <text>
        <r>
          <rPr>
            <sz val="9"/>
            <rFont val="ＭＳ Ｐゴシック"/>
            <family val="3"/>
          </rPr>
          <t>許可番号（下６桁）を記入してください</t>
        </r>
      </text>
    </comment>
    <comment ref="U74" authorId="0">
      <text>
        <r>
          <rPr>
            <sz val="9"/>
            <rFont val="ＭＳ Ｐゴシック"/>
            <family val="3"/>
          </rPr>
          <t>都道府県名から記入してください。</t>
        </r>
      </text>
    </comment>
    <comment ref="M75" authorId="0">
      <text>
        <r>
          <rPr>
            <sz val="9"/>
            <rFont val="ＭＳ Ｐゴシック"/>
            <family val="3"/>
          </rPr>
          <t>リストから選択してください。</t>
        </r>
      </text>
    </comment>
    <comment ref="N75" authorId="0">
      <text>
        <r>
          <rPr>
            <sz val="9"/>
            <rFont val="ＭＳ Ｐゴシック"/>
            <family val="3"/>
          </rPr>
          <t>単位をトン（ｔ）にして記載してください。重量換算係数については「業種、廃棄物」シートを参照。</t>
        </r>
      </text>
    </comment>
    <comment ref="P75" authorId="0">
      <text>
        <r>
          <rPr>
            <sz val="9"/>
            <rFont val="ＭＳ Ｐゴシック"/>
            <family val="3"/>
          </rPr>
          <t>許可番号（下６桁）を記入してください</t>
        </r>
      </text>
    </comment>
    <comment ref="R75" authorId="0">
      <text>
        <r>
          <rPr>
            <sz val="9"/>
            <rFont val="ＭＳ Ｐゴシック"/>
            <family val="3"/>
          </rPr>
          <t>都道府県名から記入してください。</t>
        </r>
      </text>
    </comment>
    <comment ref="S75" authorId="0">
      <text>
        <r>
          <rPr>
            <sz val="9"/>
            <rFont val="ＭＳ Ｐゴシック"/>
            <family val="3"/>
          </rPr>
          <t>許可番号（下６桁）を記入してください</t>
        </r>
      </text>
    </comment>
    <comment ref="U75" authorId="0">
      <text>
        <r>
          <rPr>
            <sz val="9"/>
            <rFont val="ＭＳ Ｐゴシック"/>
            <family val="3"/>
          </rPr>
          <t>都道府県名から記入してください。</t>
        </r>
      </text>
    </comment>
    <comment ref="M76" authorId="0">
      <text>
        <r>
          <rPr>
            <sz val="9"/>
            <rFont val="ＭＳ Ｐゴシック"/>
            <family val="3"/>
          </rPr>
          <t>リストから選択してください。</t>
        </r>
      </text>
    </comment>
    <comment ref="N76" authorId="0">
      <text>
        <r>
          <rPr>
            <sz val="9"/>
            <rFont val="ＭＳ Ｐゴシック"/>
            <family val="3"/>
          </rPr>
          <t>単位をトン（ｔ）にして記載してください。重量換算係数については「業種、廃棄物」シートを参照。</t>
        </r>
      </text>
    </comment>
    <comment ref="P76" authorId="0">
      <text>
        <r>
          <rPr>
            <sz val="9"/>
            <rFont val="ＭＳ Ｐゴシック"/>
            <family val="3"/>
          </rPr>
          <t>許可番号（下６桁）を記入してください</t>
        </r>
      </text>
    </comment>
    <comment ref="R76" authorId="0">
      <text>
        <r>
          <rPr>
            <sz val="9"/>
            <rFont val="ＭＳ Ｐゴシック"/>
            <family val="3"/>
          </rPr>
          <t>都道府県名から記入してください。</t>
        </r>
      </text>
    </comment>
    <comment ref="S76" authorId="0">
      <text>
        <r>
          <rPr>
            <sz val="9"/>
            <rFont val="ＭＳ Ｐゴシック"/>
            <family val="3"/>
          </rPr>
          <t>許可番号（下６桁）を記入してください</t>
        </r>
      </text>
    </comment>
    <comment ref="U76" authorId="0">
      <text>
        <r>
          <rPr>
            <sz val="9"/>
            <rFont val="ＭＳ Ｐゴシック"/>
            <family val="3"/>
          </rPr>
          <t>都道府県名から記入してください。</t>
        </r>
      </text>
    </comment>
    <comment ref="M77" authorId="0">
      <text>
        <r>
          <rPr>
            <sz val="9"/>
            <rFont val="ＭＳ Ｐゴシック"/>
            <family val="3"/>
          </rPr>
          <t>リストから選択してください。</t>
        </r>
      </text>
    </comment>
    <comment ref="N77" authorId="0">
      <text>
        <r>
          <rPr>
            <sz val="9"/>
            <rFont val="ＭＳ Ｐゴシック"/>
            <family val="3"/>
          </rPr>
          <t>単位をトン（ｔ）にして記載してください。重量換算係数については「業種、廃棄物」シートを参照。</t>
        </r>
      </text>
    </comment>
    <comment ref="P77" authorId="0">
      <text>
        <r>
          <rPr>
            <sz val="9"/>
            <rFont val="ＭＳ Ｐゴシック"/>
            <family val="3"/>
          </rPr>
          <t>許可番号（下６桁）を記入してください</t>
        </r>
      </text>
    </comment>
    <comment ref="R77" authorId="0">
      <text>
        <r>
          <rPr>
            <sz val="9"/>
            <rFont val="ＭＳ Ｐゴシック"/>
            <family val="3"/>
          </rPr>
          <t>都道府県名から記入してください。</t>
        </r>
      </text>
    </comment>
    <comment ref="S77" authorId="0">
      <text>
        <r>
          <rPr>
            <sz val="9"/>
            <rFont val="ＭＳ Ｐゴシック"/>
            <family val="3"/>
          </rPr>
          <t>許可番号（下６桁）を記入してください</t>
        </r>
      </text>
    </comment>
    <comment ref="U77" authorId="0">
      <text>
        <r>
          <rPr>
            <sz val="9"/>
            <rFont val="ＭＳ Ｐゴシック"/>
            <family val="3"/>
          </rPr>
          <t>都道府県名から記入してください。</t>
        </r>
      </text>
    </comment>
    <comment ref="M78" authorId="0">
      <text>
        <r>
          <rPr>
            <sz val="9"/>
            <rFont val="ＭＳ Ｐゴシック"/>
            <family val="3"/>
          </rPr>
          <t>リストから選択してください。</t>
        </r>
      </text>
    </comment>
    <comment ref="N78" authorId="0">
      <text>
        <r>
          <rPr>
            <sz val="9"/>
            <rFont val="ＭＳ Ｐゴシック"/>
            <family val="3"/>
          </rPr>
          <t>単位をトン（ｔ）にして記載してください。重量換算係数については「業種、廃棄物」シートを参照。</t>
        </r>
      </text>
    </comment>
    <comment ref="P78" authorId="0">
      <text>
        <r>
          <rPr>
            <sz val="9"/>
            <rFont val="ＭＳ Ｐゴシック"/>
            <family val="3"/>
          </rPr>
          <t>許可番号（下６桁）を記入してください</t>
        </r>
      </text>
    </comment>
    <comment ref="R78" authorId="0">
      <text>
        <r>
          <rPr>
            <sz val="9"/>
            <rFont val="ＭＳ Ｐゴシック"/>
            <family val="3"/>
          </rPr>
          <t>都道府県名から記入してください。</t>
        </r>
      </text>
    </comment>
    <comment ref="S78" authorId="0">
      <text>
        <r>
          <rPr>
            <sz val="9"/>
            <rFont val="ＭＳ Ｐゴシック"/>
            <family val="3"/>
          </rPr>
          <t>許可番号（下６桁）を記入してください</t>
        </r>
      </text>
    </comment>
    <comment ref="U78" authorId="0">
      <text>
        <r>
          <rPr>
            <sz val="9"/>
            <rFont val="ＭＳ Ｐゴシック"/>
            <family val="3"/>
          </rPr>
          <t>都道府県名から記入してください。</t>
        </r>
      </text>
    </comment>
    <comment ref="M79" authorId="0">
      <text>
        <r>
          <rPr>
            <sz val="9"/>
            <rFont val="ＭＳ Ｐゴシック"/>
            <family val="3"/>
          </rPr>
          <t>リストから選択してください。</t>
        </r>
      </text>
    </comment>
    <comment ref="N79" authorId="0">
      <text>
        <r>
          <rPr>
            <sz val="9"/>
            <rFont val="ＭＳ Ｐゴシック"/>
            <family val="3"/>
          </rPr>
          <t>単位をトン（ｔ）にして記載してください。重量換算係数については「業種、廃棄物」シートを参照。</t>
        </r>
      </text>
    </comment>
    <comment ref="P79" authorId="0">
      <text>
        <r>
          <rPr>
            <sz val="9"/>
            <rFont val="ＭＳ Ｐゴシック"/>
            <family val="3"/>
          </rPr>
          <t>許可番号（下６桁）を記入してください</t>
        </r>
      </text>
    </comment>
    <comment ref="R79" authorId="0">
      <text>
        <r>
          <rPr>
            <sz val="9"/>
            <rFont val="ＭＳ Ｐゴシック"/>
            <family val="3"/>
          </rPr>
          <t>都道府県名から記入してください。</t>
        </r>
      </text>
    </comment>
    <comment ref="S79" authorId="0">
      <text>
        <r>
          <rPr>
            <sz val="9"/>
            <rFont val="ＭＳ Ｐゴシック"/>
            <family val="3"/>
          </rPr>
          <t>許可番号（下６桁）を記入してください</t>
        </r>
      </text>
    </comment>
    <comment ref="U79" authorId="0">
      <text>
        <r>
          <rPr>
            <sz val="9"/>
            <rFont val="ＭＳ Ｐゴシック"/>
            <family val="3"/>
          </rPr>
          <t>都道府県名から記入してください。</t>
        </r>
      </text>
    </comment>
    <comment ref="M80" authorId="0">
      <text>
        <r>
          <rPr>
            <sz val="9"/>
            <rFont val="ＭＳ Ｐゴシック"/>
            <family val="3"/>
          </rPr>
          <t>リストから選択してください。</t>
        </r>
      </text>
    </comment>
    <comment ref="N80" authorId="0">
      <text>
        <r>
          <rPr>
            <sz val="9"/>
            <rFont val="ＭＳ Ｐゴシック"/>
            <family val="3"/>
          </rPr>
          <t>単位をトン（ｔ）にして記載してください。重量換算係数については「業種、廃棄物」シートを参照。</t>
        </r>
      </text>
    </comment>
    <comment ref="P80" authorId="0">
      <text>
        <r>
          <rPr>
            <sz val="9"/>
            <rFont val="ＭＳ Ｐゴシック"/>
            <family val="3"/>
          </rPr>
          <t>許可番号（下６桁）を記入してください</t>
        </r>
      </text>
    </comment>
    <comment ref="R80" authorId="0">
      <text>
        <r>
          <rPr>
            <sz val="9"/>
            <rFont val="ＭＳ Ｐゴシック"/>
            <family val="3"/>
          </rPr>
          <t>都道府県名から記入してください。</t>
        </r>
      </text>
    </comment>
    <comment ref="S80" authorId="0">
      <text>
        <r>
          <rPr>
            <sz val="9"/>
            <rFont val="ＭＳ Ｐゴシック"/>
            <family val="3"/>
          </rPr>
          <t>許可番号（下６桁）を記入してください</t>
        </r>
      </text>
    </comment>
    <comment ref="U80" authorId="0">
      <text>
        <r>
          <rPr>
            <sz val="9"/>
            <rFont val="ＭＳ Ｐゴシック"/>
            <family val="3"/>
          </rPr>
          <t>都道府県名から記入してください。</t>
        </r>
      </text>
    </comment>
    <comment ref="M81" authorId="0">
      <text>
        <r>
          <rPr>
            <sz val="9"/>
            <rFont val="ＭＳ Ｐゴシック"/>
            <family val="3"/>
          </rPr>
          <t>リストから選択してください。</t>
        </r>
      </text>
    </comment>
    <comment ref="N81" authorId="0">
      <text>
        <r>
          <rPr>
            <sz val="9"/>
            <rFont val="ＭＳ Ｐゴシック"/>
            <family val="3"/>
          </rPr>
          <t>単位をトン（ｔ）にして記載してください。重量換算係数については「業種、廃棄物」シートを参照。</t>
        </r>
      </text>
    </comment>
    <comment ref="P81" authorId="0">
      <text>
        <r>
          <rPr>
            <sz val="9"/>
            <rFont val="ＭＳ Ｐゴシック"/>
            <family val="3"/>
          </rPr>
          <t>許可番号（下６桁）を記入してください</t>
        </r>
      </text>
    </comment>
    <comment ref="R81" authorId="0">
      <text>
        <r>
          <rPr>
            <sz val="9"/>
            <rFont val="ＭＳ Ｐゴシック"/>
            <family val="3"/>
          </rPr>
          <t>都道府県名から記入してください。</t>
        </r>
      </text>
    </comment>
    <comment ref="S81" authorId="0">
      <text>
        <r>
          <rPr>
            <sz val="9"/>
            <rFont val="ＭＳ Ｐゴシック"/>
            <family val="3"/>
          </rPr>
          <t>許可番号（下６桁）を記入してください</t>
        </r>
      </text>
    </comment>
    <comment ref="U81" authorId="0">
      <text>
        <r>
          <rPr>
            <sz val="9"/>
            <rFont val="ＭＳ Ｐゴシック"/>
            <family val="3"/>
          </rPr>
          <t>都道府県名から記入してください。</t>
        </r>
      </text>
    </comment>
    <comment ref="M82" authorId="0">
      <text>
        <r>
          <rPr>
            <sz val="9"/>
            <rFont val="ＭＳ Ｐゴシック"/>
            <family val="3"/>
          </rPr>
          <t>リストから選択してください。</t>
        </r>
      </text>
    </comment>
    <comment ref="N82" authorId="0">
      <text>
        <r>
          <rPr>
            <sz val="9"/>
            <rFont val="ＭＳ Ｐゴシック"/>
            <family val="3"/>
          </rPr>
          <t>単位をトン（ｔ）にして記載してください。重量換算係数については「業種、廃棄物」シートを参照。</t>
        </r>
      </text>
    </comment>
    <comment ref="P82" authorId="0">
      <text>
        <r>
          <rPr>
            <sz val="9"/>
            <rFont val="ＭＳ Ｐゴシック"/>
            <family val="3"/>
          </rPr>
          <t>許可番号（下６桁）を記入してください</t>
        </r>
      </text>
    </comment>
    <comment ref="R82" authorId="0">
      <text>
        <r>
          <rPr>
            <sz val="9"/>
            <rFont val="ＭＳ Ｐゴシック"/>
            <family val="3"/>
          </rPr>
          <t>都道府県名から記入してください。</t>
        </r>
      </text>
    </comment>
    <comment ref="S82" authorId="0">
      <text>
        <r>
          <rPr>
            <sz val="9"/>
            <rFont val="ＭＳ Ｐゴシック"/>
            <family val="3"/>
          </rPr>
          <t>許可番号（下６桁）を記入してください</t>
        </r>
      </text>
    </comment>
    <comment ref="U82" authorId="0">
      <text>
        <r>
          <rPr>
            <sz val="9"/>
            <rFont val="ＭＳ Ｐゴシック"/>
            <family val="3"/>
          </rPr>
          <t>都道府県名から記入してください。</t>
        </r>
      </text>
    </comment>
    <comment ref="M83" authorId="0">
      <text>
        <r>
          <rPr>
            <sz val="9"/>
            <rFont val="ＭＳ Ｐゴシック"/>
            <family val="3"/>
          </rPr>
          <t>リストから選択してください。</t>
        </r>
      </text>
    </comment>
    <comment ref="N83" authorId="0">
      <text>
        <r>
          <rPr>
            <sz val="9"/>
            <rFont val="ＭＳ Ｐゴシック"/>
            <family val="3"/>
          </rPr>
          <t>単位をトン（ｔ）にして記載してください。重量換算係数については「業種、廃棄物」シートを参照。</t>
        </r>
      </text>
    </comment>
    <comment ref="P83" authorId="0">
      <text>
        <r>
          <rPr>
            <sz val="9"/>
            <rFont val="ＭＳ Ｐゴシック"/>
            <family val="3"/>
          </rPr>
          <t>許可番号（下６桁）を記入してください</t>
        </r>
      </text>
    </comment>
    <comment ref="R83" authorId="0">
      <text>
        <r>
          <rPr>
            <sz val="9"/>
            <rFont val="ＭＳ Ｐゴシック"/>
            <family val="3"/>
          </rPr>
          <t>都道府県名から記入してください。</t>
        </r>
      </text>
    </comment>
    <comment ref="S83" authorId="0">
      <text>
        <r>
          <rPr>
            <sz val="9"/>
            <rFont val="ＭＳ Ｐゴシック"/>
            <family val="3"/>
          </rPr>
          <t>許可番号（下６桁）を記入してください</t>
        </r>
      </text>
    </comment>
    <comment ref="U83" authorId="0">
      <text>
        <r>
          <rPr>
            <sz val="9"/>
            <rFont val="ＭＳ Ｐゴシック"/>
            <family val="3"/>
          </rPr>
          <t>都道府県名から記入してください。</t>
        </r>
      </text>
    </comment>
    <comment ref="M84" authorId="0">
      <text>
        <r>
          <rPr>
            <sz val="9"/>
            <rFont val="ＭＳ Ｐゴシック"/>
            <family val="3"/>
          </rPr>
          <t>リストから選択してください。</t>
        </r>
      </text>
    </comment>
    <comment ref="N84" authorId="0">
      <text>
        <r>
          <rPr>
            <sz val="9"/>
            <rFont val="ＭＳ Ｐゴシック"/>
            <family val="3"/>
          </rPr>
          <t>単位をトン（ｔ）にして記載してください。重量換算係数については「業種、廃棄物」シートを参照。</t>
        </r>
      </text>
    </comment>
    <comment ref="P84" authorId="0">
      <text>
        <r>
          <rPr>
            <sz val="9"/>
            <rFont val="ＭＳ Ｐゴシック"/>
            <family val="3"/>
          </rPr>
          <t>許可番号（下６桁）を記入してください</t>
        </r>
      </text>
    </comment>
    <comment ref="R84" authorId="0">
      <text>
        <r>
          <rPr>
            <sz val="9"/>
            <rFont val="ＭＳ Ｐゴシック"/>
            <family val="3"/>
          </rPr>
          <t>都道府県名から記入してください。</t>
        </r>
      </text>
    </comment>
    <comment ref="S84" authorId="0">
      <text>
        <r>
          <rPr>
            <sz val="9"/>
            <rFont val="ＭＳ Ｐゴシック"/>
            <family val="3"/>
          </rPr>
          <t>許可番号（下６桁）を記入してください</t>
        </r>
      </text>
    </comment>
    <comment ref="U84" authorId="0">
      <text>
        <r>
          <rPr>
            <sz val="9"/>
            <rFont val="ＭＳ Ｐゴシック"/>
            <family val="3"/>
          </rPr>
          <t>都道府県名から記入してください。</t>
        </r>
      </text>
    </comment>
    <comment ref="M85" authorId="0">
      <text>
        <r>
          <rPr>
            <sz val="9"/>
            <rFont val="ＭＳ Ｐゴシック"/>
            <family val="3"/>
          </rPr>
          <t>リストから選択してください。</t>
        </r>
      </text>
    </comment>
    <comment ref="N85" authorId="0">
      <text>
        <r>
          <rPr>
            <sz val="9"/>
            <rFont val="ＭＳ Ｐゴシック"/>
            <family val="3"/>
          </rPr>
          <t>単位をトン（ｔ）にして記載してください。重量換算係数については「業種、廃棄物」シートを参照。</t>
        </r>
      </text>
    </comment>
    <comment ref="P85" authorId="0">
      <text>
        <r>
          <rPr>
            <sz val="9"/>
            <rFont val="ＭＳ Ｐゴシック"/>
            <family val="3"/>
          </rPr>
          <t>許可番号（下６桁）を記入してください</t>
        </r>
      </text>
    </comment>
    <comment ref="R85" authorId="0">
      <text>
        <r>
          <rPr>
            <sz val="9"/>
            <rFont val="ＭＳ Ｐゴシック"/>
            <family val="3"/>
          </rPr>
          <t>都道府県名から記入してください。</t>
        </r>
      </text>
    </comment>
    <comment ref="S85" authorId="0">
      <text>
        <r>
          <rPr>
            <sz val="9"/>
            <rFont val="ＭＳ Ｐゴシック"/>
            <family val="3"/>
          </rPr>
          <t>許可番号（下６桁）を記入してください</t>
        </r>
      </text>
    </comment>
    <comment ref="U85" authorId="0">
      <text>
        <r>
          <rPr>
            <sz val="9"/>
            <rFont val="ＭＳ Ｐゴシック"/>
            <family val="3"/>
          </rPr>
          <t>都道府県名から記入してください。</t>
        </r>
      </text>
    </comment>
    <comment ref="M38" authorId="0">
      <text>
        <r>
          <rPr>
            <sz val="9"/>
            <rFont val="ＭＳ Ｐゴシック"/>
            <family val="3"/>
          </rPr>
          <t>リストから選択してください。</t>
        </r>
      </text>
    </comment>
    <comment ref="N38" authorId="0">
      <text>
        <r>
          <rPr>
            <sz val="9"/>
            <rFont val="ＭＳ Ｐゴシック"/>
            <family val="3"/>
          </rPr>
          <t>単位をトン（ｔ）にして記載してください。重量換算係数については「業種、廃棄物」シートを参照。</t>
        </r>
      </text>
    </comment>
    <comment ref="P38" authorId="0">
      <text>
        <r>
          <rPr>
            <sz val="9"/>
            <rFont val="ＭＳ Ｐゴシック"/>
            <family val="3"/>
          </rPr>
          <t>許可番号（下６桁）を記入してください</t>
        </r>
      </text>
    </comment>
    <comment ref="R38" authorId="0">
      <text>
        <r>
          <rPr>
            <sz val="9"/>
            <rFont val="ＭＳ Ｐゴシック"/>
            <family val="3"/>
          </rPr>
          <t>都道府県名から記入してください。</t>
        </r>
      </text>
    </comment>
    <comment ref="S38" authorId="0">
      <text>
        <r>
          <rPr>
            <sz val="9"/>
            <rFont val="ＭＳ Ｐゴシック"/>
            <family val="3"/>
          </rPr>
          <t>許可番号（下６桁）を記入してください</t>
        </r>
      </text>
    </comment>
    <comment ref="U38" authorId="0">
      <text>
        <r>
          <rPr>
            <sz val="9"/>
            <rFont val="ＭＳ Ｐゴシック"/>
            <family val="3"/>
          </rPr>
          <t>都道府県名から記入してください。</t>
        </r>
      </text>
    </comment>
    <comment ref="M39" authorId="0">
      <text>
        <r>
          <rPr>
            <sz val="9"/>
            <rFont val="ＭＳ Ｐゴシック"/>
            <family val="3"/>
          </rPr>
          <t>リストから選択してください。</t>
        </r>
      </text>
    </comment>
    <comment ref="N39" authorId="0">
      <text>
        <r>
          <rPr>
            <sz val="9"/>
            <rFont val="ＭＳ Ｐゴシック"/>
            <family val="3"/>
          </rPr>
          <t>単位をトン（ｔ）にして記載してください。重量換算係数については「業種、廃棄物」シートを参照。</t>
        </r>
      </text>
    </comment>
    <comment ref="P39" authorId="0">
      <text>
        <r>
          <rPr>
            <sz val="9"/>
            <rFont val="ＭＳ Ｐゴシック"/>
            <family val="3"/>
          </rPr>
          <t>許可番号（下６桁）を記入してください</t>
        </r>
      </text>
    </comment>
    <comment ref="R39" authorId="0">
      <text>
        <r>
          <rPr>
            <sz val="9"/>
            <rFont val="ＭＳ Ｐゴシック"/>
            <family val="3"/>
          </rPr>
          <t>都道府県名から記入してください。</t>
        </r>
      </text>
    </comment>
    <comment ref="S39" authorId="0">
      <text>
        <r>
          <rPr>
            <sz val="9"/>
            <rFont val="ＭＳ Ｐゴシック"/>
            <family val="3"/>
          </rPr>
          <t>許可番号（下６桁）を記入してください</t>
        </r>
      </text>
    </comment>
    <comment ref="U39" authorId="0">
      <text>
        <r>
          <rPr>
            <sz val="9"/>
            <rFont val="ＭＳ Ｐゴシック"/>
            <family val="3"/>
          </rPr>
          <t>都道府県名から記入してください。</t>
        </r>
      </text>
    </comment>
    <comment ref="M40" authorId="0">
      <text>
        <r>
          <rPr>
            <sz val="9"/>
            <rFont val="ＭＳ Ｐゴシック"/>
            <family val="3"/>
          </rPr>
          <t>リストから選択してください。</t>
        </r>
      </text>
    </comment>
    <comment ref="N40" authorId="0">
      <text>
        <r>
          <rPr>
            <sz val="9"/>
            <rFont val="ＭＳ Ｐゴシック"/>
            <family val="3"/>
          </rPr>
          <t>単位をトン（ｔ）にして記載してください。重量換算係数については「業種、廃棄物」シートを参照。</t>
        </r>
      </text>
    </comment>
    <comment ref="P40" authorId="0">
      <text>
        <r>
          <rPr>
            <sz val="9"/>
            <rFont val="ＭＳ Ｐゴシック"/>
            <family val="3"/>
          </rPr>
          <t>許可番号（下６桁）を記入してください</t>
        </r>
      </text>
    </comment>
    <comment ref="R40" authorId="0">
      <text>
        <r>
          <rPr>
            <sz val="9"/>
            <rFont val="ＭＳ Ｐゴシック"/>
            <family val="3"/>
          </rPr>
          <t>都道府県名から記入してください。</t>
        </r>
      </text>
    </comment>
    <comment ref="S40" authorId="0">
      <text>
        <r>
          <rPr>
            <sz val="9"/>
            <rFont val="ＭＳ Ｐゴシック"/>
            <family val="3"/>
          </rPr>
          <t>許可番号（下６桁）を記入してください</t>
        </r>
      </text>
    </comment>
    <comment ref="U40" authorId="0">
      <text>
        <r>
          <rPr>
            <sz val="9"/>
            <rFont val="ＭＳ Ｐゴシック"/>
            <family val="3"/>
          </rPr>
          <t>都道府県名から記入してください。</t>
        </r>
      </text>
    </comment>
    <comment ref="M41" authorId="0">
      <text>
        <r>
          <rPr>
            <sz val="9"/>
            <rFont val="ＭＳ Ｐゴシック"/>
            <family val="3"/>
          </rPr>
          <t>リストから選択してください。</t>
        </r>
      </text>
    </comment>
    <comment ref="N41" authorId="0">
      <text>
        <r>
          <rPr>
            <sz val="9"/>
            <rFont val="ＭＳ Ｐゴシック"/>
            <family val="3"/>
          </rPr>
          <t>単位をトン（ｔ）にして記載してください。重量換算係数については「業種、廃棄物」シートを参照。</t>
        </r>
      </text>
    </comment>
    <comment ref="P41" authorId="0">
      <text>
        <r>
          <rPr>
            <sz val="9"/>
            <rFont val="ＭＳ Ｐゴシック"/>
            <family val="3"/>
          </rPr>
          <t>許可番号（下６桁）を記入してください</t>
        </r>
      </text>
    </comment>
    <comment ref="R41" authorId="0">
      <text>
        <r>
          <rPr>
            <sz val="9"/>
            <rFont val="ＭＳ Ｐゴシック"/>
            <family val="3"/>
          </rPr>
          <t>都道府県名から記入してください。</t>
        </r>
      </text>
    </comment>
    <comment ref="S41" authorId="0">
      <text>
        <r>
          <rPr>
            <sz val="9"/>
            <rFont val="ＭＳ Ｐゴシック"/>
            <family val="3"/>
          </rPr>
          <t>許可番号（下６桁）を記入してください</t>
        </r>
      </text>
    </comment>
    <comment ref="U41" authorId="0">
      <text>
        <r>
          <rPr>
            <sz val="9"/>
            <rFont val="ＭＳ Ｐゴシック"/>
            <family val="3"/>
          </rPr>
          <t>都道府県名から記入してください。</t>
        </r>
      </text>
    </comment>
    <comment ref="M42" authorId="0">
      <text>
        <r>
          <rPr>
            <sz val="9"/>
            <rFont val="ＭＳ Ｐゴシック"/>
            <family val="3"/>
          </rPr>
          <t>リストから選択してください。</t>
        </r>
      </text>
    </comment>
    <comment ref="N42" authorId="0">
      <text>
        <r>
          <rPr>
            <sz val="9"/>
            <rFont val="ＭＳ Ｐゴシック"/>
            <family val="3"/>
          </rPr>
          <t>単位をトン（ｔ）にして記載してください。重量換算係数については「業種、廃棄物」シートを参照。</t>
        </r>
      </text>
    </comment>
    <comment ref="P42" authorId="0">
      <text>
        <r>
          <rPr>
            <sz val="9"/>
            <rFont val="ＭＳ Ｐゴシック"/>
            <family val="3"/>
          </rPr>
          <t>許可番号（下６桁）を記入してください</t>
        </r>
      </text>
    </comment>
    <comment ref="R42" authorId="0">
      <text>
        <r>
          <rPr>
            <sz val="9"/>
            <rFont val="ＭＳ Ｐゴシック"/>
            <family val="3"/>
          </rPr>
          <t>都道府県名から記入してください。</t>
        </r>
      </text>
    </comment>
    <comment ref="S42" authorId="0">
      <text>
        <r>
          <rPr>
            <sz val="9"/>
            <rFont val="ＭＳ Ｐゴシック"/>
            <family val="3"/>
          </rPr>
          <t>許可番号（下６桁）を記入してください</t>
        </r>
      </text>
    </comment>
    <comment ref="U42" authorId="0">
      <text>
        <r>
          <rPr>
            <sz val="9"/>
            <rFont val="ＭＳ Ｐゴシック"/>
            <family val="3"/>
          </rPr>
          <t>都道府県名から記入してください。</t>
        </r>
      </text>
    </comment>
    <comment ref="M43" authorId="0">
      <text>
        <r>
          <rPr>
            <sz val="9"/>
            <rFont val="ＭＳ Ｐゴシック"/>
            <family val="3"/>
          </rPr>
          <t>リストから選択してください。</t>
        </r>
      </text>
    </comment>
    <comment ref="N43" authorId="0">
      <text>
        <r>
          <rPr>
            <sz val="9"/>
            <rFont val="ＭＳ Ｐゴシック"/>
            <family val="3"/>
          </rPr>
          <t>単位をトン（ｔ）にして記載してください。重量換算係数については「業種、廃棄物」シートを参照。</t>
        </r>
      </text>
    </comment>
    <comment ref="P43" authorId="0">
      <text>
        <r>
          <rPr>
            <sz val="9"/>
            <rFont val="ＭＳ Ｐゴシック"/>
            <family val="3"/>
          </rPr>
          <t>許可番号（下６桁）を記入してください</t>
        </r>
      </text>
    </comment>
    <comment ref="R43" authorId="0">
      <text>
        <r>
          <rPr>
            <sz val="9"/>
            <rFont val="ＭＳ Ｐゴシック"/>
            <family val="3"/>
          </rPr>
          <t>都道府県名から記入してください。</t>
        </r>
      </text>
    </comment>
    <comment ref="S43" authorId="0">
      <text>
        <r>
          <rPr>
            <sz val="9"/>
            <rFont val="ＭＳ Ｐゴシック"/>
            <family val="3"/>
          </rPr>
          <t>許可番号（下６桁）を記入してください</t>
        </r>
      </text>
    </comment>
    <comment ref="U43" authorId="0">
      <text>
        <r>
          <rPr>
            <sz val="9"/>
            <rFont val="ＭＳ Ｐゴシック"/>
            <family val="3"/>
          </rPr>
          <t>都道府県名から記入してください。</t>
        </r>
      </text>
    </comment>
    <comment ref="M44" authorId="0">
      <text>
        <r>
          <rPr>
            <sz val="9"/>
            <rFont val="ＭＳ Ｐゴシック"/>
            <family val="3"/>
          </rPr>
          <t>リストから選択してください。</t>
        </r>
      </text>
    </comment>
    <comment ref="N44" authorId="0">
      <text>
        <r>
          <rPr>
            <sz val="9"/>
            <rFont val="ＭＳ Ｐゴシック"/>
            <family val="3"/>
          </rPr>
          <t>単位をトン（ｔ）にして記載してください。重量換算係数については「業種、廃棄物」シートを参照。</t>
        </r>
      </text>
    </comment>
    <comment ref="P44" authorId="0">
      <text>
        <r>
          <rPr>
            <sz val="9"/>
            <rFont val="ＭＳ Ｐゴシック"/>
            <family val="3"/>
          </rPr>
          <t>許可番号（下６桁）を記入してください</t>
        </r>
      </text>
    </comment>
    <comment ref="R44" authorId="0">
      <text>
        <r>
          <rPr>
            <sz val="9"/>
            <rFont val="ＭＳ Ｐゴシック"/>
            <family val="3"/>
          </rPr>
          <t>都道府県名から記入してください。</t>
        </r>
      </text>
    </comment>
    <comment ref="S44" authorId="0">
      <text>
        <r>
          <rPr>
            <sz val="9"/>
            <rFont val="ＭＳ Ｐゴシック"/>
            <family val="3"/>
          </rPr>
          <t>許可番号（下６桁）を記入してください</t>
        </r>
      </text>
    </comment>
    <comment ref="U44" authorId="0">
      <text>
        <r>
          <rPr>
            <sz val="9"/>
            <rFont val="ＭＳ Ｐゴシック"/>
            <family val="3"/>
          </rPr>
          <t>都道府県名から記入してください。</t>
        </r>
      </text>
    </comment>
    <comment ref="M45" authorId="0">
      <text>
        <r>
          <rPr>
            <sz val="9"/>
            <rFont val="ＭＳ Ｐゴシック"/>
            <family val="3"/>
          </rPr>
          <t>リストから選択してください。</t>
        </r>
      </text>
    </comment>
    <comment ref="N45" authorId="0">
      <text>
        <r>
          <rPr>
            <sz val="9"/>
            <rFont val="ＭＳ Ｐゴシック"/>
            <family val="3"/>
          </rPr>
          <t>単位をトン（ｔ）にして記載してください。重量換算係数については「業種、廃棄物」シートを参照。</t>
        </r>
      </text>
    </comment>
    <comment ref="P45" authorId="0">
      <text>
        <r>
          <rPr>
            <sz val="9"/>
            <rFont val="ＭＳ Ｐゴシック"/>
            <family val="3"/>
          </rPr>
          <t>許可番号（下６桁）を記入してください</t>
        </r>
      </text>
    </comment>
    <comment ref="R45" authorId="0">
      <text>
        <r>
          <rPr>
            <sz val="9"/>
            <rFont val="ＭＳ Ｐゴシック"/>
            <family val="3"/>
          </rPr>
          <t>都道府県名から記入してください。</t>
        </r>
      </text>
    </comment>
    <comment ref="S45" authorId="0">
      <text>
        <r>
          <rPr>
            <sz val="9"/>
            <rFont val="ＭＳ Ｐゴシック"/>
            <family val="3"/>
          </rPr>
          <t>許可番号（下６桁）を記入してください</t>
        </r>
      </text>
    </comment>
    <comment ref="U45" authorId="0">
      <text>
        <r>
          <rPr>
            <sz val="9"/>
            <rFont val="ＭＳ Ｐゴシック"/>
            <family val="3"/>
          </rPr>
          <t>都道府県名から記入してください。</t>
        </r>
      </text>
    </comment>
    <comment ref="M46" authorId="0">
      <text>
        <r>
          <rPr>
            <sz val="9"/>
            <rFont val="ＭＳ Ｐゴシック"/>
            <family val="3"/>
          </rPr>
          <t>リストから選択してください。</t>
        </r>
      </text>
    </comment>
    <comment ref="N46" authorId="0">
      <text>
        <r>
          <rPr>
            <sz val="9"/>
            <rFont val="ＭＳ Ｐゴシック"/>
            <family val="3"/>
          </rPr>
          <t>単位をトン（ｔ）にして記載してください。重量換算係数については「業種、廃棄物」シートを参照。</t>
        </r>
      </text>
    </comment>
    <comment ref="P46" authorId="0">
      <text>
        <r>
          <rPr>
            <sz val="9"/>
            <rFont val="ＭＳ Ｐゴシック"/>
            <family val="3"/>
          </rPr>
          <t>許可番号（下６桁）を記入してください</t>
        </r>
      </text>
    </comment>
    <comment ref="R46" authorId="0">
      <text>
        <r>
          <rPr>
            <sz val="9"/>
            <rFont val="ＭＳ Ｐゴシック"/>
            <family val="3"/>
          </rPr>
          <t>都道府県名から記入してください。</t>
        </r>
      </text>
    </comment>
    <comment ref="S46" authorId="0">
      <text>
        <r>
          <rPr>
            <sz val="9"/>
            <rFont val="ＭＳ Ｐゴシック"/>
            <family val="3"/>
          </rPr>
          <t>許可番号（下６桁）を記入してください</t>
        </r>
      </text>
    </comment>
    <comment ref="U46" authorId="0">
      <text>
        <r>
          <rPr>
            <sz val="9"/>
            <rFont val="ＭＳ Ｐゴシック"/>
            <family val="3"/>
          </rPr>
          <t>都道府県名から記入してください。</t>
        </r>
      </text>
    </comment>
    <comment ref="M47" authorId="0">
      <text>
        <r>
          <rPr>
            <sz val="9"/>
            <rFont val="ＭＳ Ｐゴシック"/>
            <family val="3"/>
          </rPr>
          <t>リストから選択してください。</t>
        </r>
      </text>
    </comment>
    <comment ref="N47" authorId="0">
      <text>
        <r>
          <rPr>
            <sz val="9"/>
            <rFont val="ＭＳ Ｐゴシック"/>
            <family val="3"/>
          </rPr>
          <t>単位をトン（ｔ）にして記載してください。重量換算係数については「業種、廃棄物」シートを参照。</t>
        </r>
      </text>
    </comment>
    <comment ref="P47" authorId="0">
      <text>
        <r>
          <rPr>
            <sz val="9"/>
            <rFont val="ＭＳ Ｐゴシック"/>
            <family val="3"/>
          </rPr>
          <t>許可番号（下６桁）を記入してください</t>
        </r>
      </text>
    </comment>
    <comment ref="R47" authorId="0">
      <text>
        <r>
          <rPr>
            <sz val="9"/>
            <rFont val="ＭＳ Ｐゴシック"/>
            <family val="3"/>
          </rPr>
          <t>都道府県名から記入してください。</t>
        </r>
      </text>
    </comment>
    <comment ref="S47" authorId="0">
      <text>
        <r>
          <rPr>
            <sz val="9"/>
            <rFont val="ＭＳ Ｐゴシック"/>
            <family val="3"/>
          </rPr>
          <t>許可番号（下６桁）を記入してください</t>
        </r>
      </text>
    </comment>
    <comment ref="U47" authorId="0">
      <text>
        <r>
          <rPr>
            <sz val="9"/>
            <rFont val="ＭＳ Ｐゴシック"/>
            <family val="3"/>
          </rPr>
          <t>都道府県名から記入してください。</t>
        </r>
      </text>
    </comment>
    <comment ref="M48" authorId="0">
      <text>
        <r>
          <rPr>
            <sz val="9"/>
            <rFont val="ＭＳ Ｐゴシック"/>
            <family val="3"/>
          </rPr>
          <t>リストから選択してください。</t>
        </r>
      </text>
    </comment>
    <comment ref="N48" authorId="0">
      <text>
        <r>
          <rPr>
            <sz val="9"/>
            <rFont val="ＭＳ Ｐゴシック"/>
            <family val="3"/>
          </rPr>
          <t>単位をトン（ｔ）にして記載してください。重量換算係数については「業種、廃棄物」シートを参照。</t>
        </r>
      </text>
    </comment>
    <comment ref="P48" authorId="0">
      <text>
        <r>
          <rPr>
            <sz val="9"/>
            <rFont val="ＭＳ Ｐゴシック"/>
            <family val="3"/>
          </rPr>
          <t>許可番号（下６桁）を記入してください</t>
        </r>
      </text>
    </comment>
    <comment ref="R48" authorId="0">
      <text>
        <r>
          <rPr>
            <sz val="9"/>
            <rFont val="ＭＳ Ｐゴシック"/>
            <family val="3"/>
          </rPr>
          <t>都道府県名から記入してください。</t>
        </r>
      </text>
    </comment>
    <comment ref="S48" authorId="0">
      <text>
        <r>
          <rPr>
            <sz val="9"/>
            <rFont val="ＭＳ Ｐゴシック"/>
            <family val="3"/>
          </rPr>
          <t>許可番号（下６桁）を記入してください</t>
        </r>
      </text>
    </comment>
    <comment ref="U48" authorId="0">
      <text>
        <r>
          <rPr>
            <sz val="9"/>
            <rFont val="ＭＳ Ｐゴシック"/>
            <family val="3"/>
          </rPr>
          <t>都道府県名から記入してください。</t>
        </r>
      </text>
    </comment>
    <comment ref="M49" authorId="0">
      <text>
        <r>
          <rPr>
            <sz val="9"/>
            <rFont val="ＭＳ Ｐゴシック"/>
            <family val="3"/>
          </rPr>
          <t>リストから選択してください。</t>
        </r>
      </text>
    </comment>
    <comment ref="N49" authorId="0">
      <text>
        <r>
          <rPr>
            <sz val="9"/>
            <rFont val="ＭＳ Ｐゴシック"/>
            <family val="3"/>
          </rPr>
          <t>単位をトン（ｔ）にして記載してください。重量換算係数については「業種、廃棄物」シートを参照。</t>
        </r>
      </text>
    </comment>
    <comment ref="P49" authorId="0">
      <text>
        <r>
          <rPr>
            <sz val="9"/>
            <rFont val="ＭＳ Ｐゴシック"/>
            <family val="3"/>
          </rPr>
          <t>許可番号（下６桁）を記入してください</t>
        </r>
      </text>
    </comment>
    <comment ref="R49" authorId="0">
      <text>
        <r>
          <rPr>
            <sz val="9"/>
            <rFont val="ＭＳ Ｐゴシック"/>
            <family val="3"/>
          </rPr>
          <t>都道府県名から記入してください。</t>
        </r>
      </text>
    </comment>
    <comment ref="S49" authorId="0">
      <text>
        <r>
          <rPr>
            <sz val="9"/>
            <rFont val="ＭＳ Ｐゴシック"/>
            <family val="3"/>
          </rPr>
          <t>許可番号（下６桁）を記入してください</t>
        </r>
      </text>
    </comment>
    <comment ref="U49" authorId="0">
      <text>
        <r>
          <rPr>
            <sz val="9"/>
            <rFont val="ＭＳ Ｐゴシック"/>
            <family val="3"/>
          </rPr>
          <t>都道府県名から記入してください。</t>
        </r>
      </text>
    </comment>
    <comment ref="M50" authorId="0">
      <text>
        <r>
          <rPr>
            <sz val="9"/>
            <rFont val="ＭＳ Ｐゴシック"/>
            <family val="3"/>
          </rPr>
          <t>リストから選択してください。</t>
        </r>
      </text>
    </comment>
    <comment ref="N50" authorId="0">
      <text>
        <r>
          <rPr>
            <sz val="9"/>
            <rFont val="ＭＳ Ｐゴシック"/>
            <family val="3"/>
          </rPr>
          <t>単位をトン（ｔ）にして記載してください。重量換算係数については「業種、廃棄物」シートを参照。</t>
        </r>
      </text>
    </comment>
    <comment ref="P50" authorId="0">
      <text>
        <r>
          <rPr>
            <sz val="9"/>
            <rFont val="ＭＳ Ｐゴシック"/>
            <family val="3"/>
          </rPr>
          <t>許可番号（下６桁）を記入してください</t>
        </r>
      </text>
    </comment>
    <comment ref="R50" authorId="0">
      <text>
        <r>
          <rPr>
            <sz val="9"/>
            <rFont val="ＭＳ Ｐゴシック"/>
            <family val="3"/>
          </rPr>
          <t>都道府県名から記入してください。</t>
        </r>
      </text>
    </comment>
    <comment ref="S50" authorId="0">
      <text>
        <r>
          <rPr>
            <sz val="9"/>
            <rFont val="ＭＳ Ｐゴシック"/>
            <family val="3"/>
          </rPr>
          <t>許可番号（下６桁）を記入してください</t>
        </r>
      </text>
    </comment>
    <comment ref="U50" authorId="0">
      <text>
        <r>
          <rPr>
            <sz val="9"/>
            <rFont val="ＭＳ Ｐゴシック"/>
            <family val="3"/>
          </rPr>
          <t>都道府県名から記入してください。</t>
        </r>
      </text>
    </comment>
    <comment ref="M51" authorId="0">
      <text>
        <r>
          <rPr>
            <sz val="9"/>
            <rFont val="ＭＳ Ｐゴシック"/>
            <family val="3"/>
          </rPr>
          <t>リストから選択してください。</t>
        </r>
      </text>
    </comment>
    <comment ref="N51" authorId="0">
      <text>
        <r>
          <rPr>
            <sz val="9"/>
            <rFont val="ＭＳ Ｐゴシック"/>
            <family val="3"/>
          </rPr>
          <t>単位をトン（ｔ）にして記載してください。重量換算係数については「業種、廃棄物」シートを参照。</t>
        </r>
      </text>
    </comment>
    <comment ref="P51" authorId="0">
      <text>
        <r>
          <rPr>
            <sz val="9"/>
            <rFont val="ＭＳ Ｐゴシック"/>
            <family val="3"/>
          </rPr>
          <t>許可番号（下６桁）を記入してください</t>
        </r>
      </text>
    </comment>
    <comment ref="R51" authorId="0">
      <text>
        <r>
          <rPr>
            <sz val="9"/>
            <rFont val="ＭＳ Ｐゴシック"/>
            <family val="3"/>
          </rPr>
          <t>都道府県名から記入してください。</t>
        </r>
      </text>
    </comment>
    <comment ref="S51" authorId="0">
      <text>
        <r>
          <rPr>
            <sz val="9"/>
            <rFont val="ＭＳ Ｐゴシック"/>
            <family val="3"/>
          </rPr>
          <t>許可番号（下６桁）を記入してください</t>
        </r>
      </text>
    </comment>
    <comment ref="U51" authorId="0">
      <text>
        <r>
          <rPr>
            <sz val="9"/>
            <rFont val="ＭＳ Ｐゴシック"/>
            <family val="3"/>
          </rPr>
          <t>都道府県名から記入してください。</t>
        </r>
      </text>
    </comment>
    <comment ref="M52" authorId="0">
      <text>
        <r>
          <rPr>
            <sz val="9"/>
            <rFont val="ＭＳ Ｐゴシック"/>
            <family val="3"/>
          </rPr>
          <t>リストから選択してください。</t>
        </r>
      </text>
    </comment>
    <comment ref="N52" authorId="0">
      <text>
        <r>
          <rPr>
            <sz val="9"/>
            <rFont val="ＭＳ Ｐゴシック"/>
            <family val="3"/>
          </rPr>
          <t>単位をトン（ｔ）にして記載してください。重量換算係数については「業種、廃棄物」シートを参照。</t>
        </r>
      </text>
    </comment>
    <comment ref="P52" authorId="0">
      <text>
        <r>
          <rPr>
            <sz val="9"/>
            <rFont val="ＭＳ Ｐゴシック"/>
            <family val="3"/>
          </rPr>
          <t>許可番号（下６桁）を記入してください</t>
        </r>
      </text>
    </comment>
    <comment ref="R52" authorId="0">
      <text>
        <r>
          <rPr>
            <sz val="9"/>
            <rFont val="ＭＳ Ｐゴシック"/>
            <family val="3"/>
          </rPr>
          <t>都道府県名から記入してください。</t>
        </r>
      </text>
    </comment>
    <comment ref="S52" authorId="0">
      <text>
        <r>
          <rPr>
            <sz val="9"/>
            <rFont val="ＭＳ Ｐゴシック"/>
            <family val="3"/>
          </rPr>
          <t>許可番号（下６桁）を記入してください</t>
        </r>
      </text>
    </comment>
    <comment ref="U52" authorId="0">
      <text>
        <r>
          <rPr>
            <sz val="9"/>
            <rFont val="ＭＳ Ｐゴシック"/>
            <family val="3"/>
          </rPr>
          <t>都道府県名から記入してください。</t>
        </r>
      </text>
    </comment>
    <comment ref="M53" authorId="0">
      <text>
        <r>
          <rPr>
            <sz val="9"/>
            <rFont val="ＭＳ Ｐゴシック"/>
            <family val="3"/>
          </rPr>
          <t>リストから選択してください。</t>
        </r>
      </text>
    </comment>
    <comment ref="N53" authorId="0">
      <text>
        <r>
          <rPr>
            <sz val="9"/>
            <rFont val="ＭＳ Ｐゴシック"/>
            <family val="3"/>
          </rPr>
          <t>単位をトン（ｔ）にして記載してください。重量換算係数については「業種、廃棄物」シートを参照。</t>
        </r>
      </text>
    </comment>
    <comment ref="P53" authorId="0">
      <text>
        <r>
          <rPr>
            <sz val="9"/>
            <rFont val="ＭＳ Ｐゴシック"/>
            <family val="3"/>
          </rPr>
          <t>許可番号（下６桁）を記入してください</t>
        </r>
      </text>
    </comment>
    <comment ref="R53" authorId="0">
      <text>
        <r>
          <rPr>
            <sz val="9"/>
            <rFont val="ＭＳ Ｐゴシック"/>
            <family val="3"/>
          </rPr>
          <t>都道府県名から記入してください。</t>
        </r>
      </text>
    </comment>
    <comment ref="S53" authorId="0">
      <text>
        <r>
          <rPr>
            <sz val="9"/>
            <rFont val="ＭＳ Ｐゴシック"/>
            <family val="3"/>
          </rPr>
          <t>許可番号（下６桁）を記入してください</t>
        </r>
      </text>
    </comment>
    <comment ref="U53" authorId="0">
      <text>
        <r>
          <rPr>
            <sz val="9"/>
            <rFont val="ＭＳ Ｐゴシック"/>
            <family val="3"/>
          </rPr>
          <t>都道府県名から記入してください。</t>
        </r>
      </text>
    </comment>
    <comment ref="M54" authorId="0">
      <text>
        <r>
          <rPr>
            <sz val="9"/>
            <rFont val="ＭＳ Ｐゴシック"/>
            <family val="3"/>
          </rPr>
          <t>リストから選択してください。</t>
        </r>
      </text>
    </comment>
    <comment ref="N54" authorId="0">
      <text>
        <r>
          <rPr>
            <sz val="9"/>
            <rFont val="ＭＳ Ｐゴシック"/>
            <family val="3"/>
          </rPr>
          <t>単位をトン（ｔ）にして記載してください。重量換算係数については「業種、廃棄物」シートを参照。</t>
        </r>
      </text>
    </comment>
    <comment ref="P54" authorId="0">
      <text>
        <r>
          <rPr>
            <sz val="9"/>
            <rFont val="ＭＳ Ｐゴシック"/>
            <family val="3"/>
          </rPr>
          <t>許可番号（下６桁）を記入してください</t>
        </r>
      </text>
    </comment>
    <comment ref="R54" authorId="0">
      <text>
        <r>
          <rPr>
            <sz val="9"/>
            <rFont val="ＭＳ Ｐゴシック"/>
            <family val="3"/>
          </rPr>
          <t>都道府県名から記入してください。</t>
        </r>
      </text>
    </comment>
    <comment ref="S54" authorId="0">
      <text>
        <r>
          <rPr>
            <sz val="9"/>
            <rFont val="ＭＳ Ｐゴシック"/>
            <family val="3"/>
          </rPr>
          <t>許可番号（下６桁）を記入してください</t>
        </r>
      </text>
    </comment>
    <comment ref="U54" authorId="0">
      <text>
        <r>
          <rPr>
            <sz val="9"/>
            <rFont val="ＭＳ Ｐゴシック"/>
            <family val="3"/>
          </rPr>
          <t>都道府県名から記入してください。</t>
        </r>
      </text>
    </comment>
    <comment ref="M55" authorId="0">
      <text>
        <r>
          <rPr>
            <sz val="9"/>
            <rFont val="ＭＳ Ｐゴシック"/>
            <family val="3"/>
          </rPr>
          <t>リストから選択してください。</t>
        </r>
      </text>
    </comment>
    <comment ref="N55" authorId="0">
      <text>
        <r>
          <rPr>
            <sz val="9"/>
            <rFont val="ＭＳ Ｐゴシック"/>
            <family val="3"/>
          </rPr>
          <t>単位をトン（ｔ）にして記載してください。重量換算係数については「業種、廃棄物」シートを参照。</t>
        </r>
      </text>
    </comment>
    <comment ref="P55" authorId="0">
      <text>
        <r>
          <rPr>
            <sz val="9"/>
            <rFont val="ＭＳ Ｐゴシック"/>
            <family val="3"/>
          </rPr>
          <t>許可番号（下６桁）を記入してください</t>
        </r>
      </text>
    </comment>
    <comment ref="R55" authorId="0">
      <text>
        <r>
          <rPr>
            <sz val="9"/>
            <rFont val="ＭＳ Ｐゴシック"/>
            <family val="3"/>
          </rPr>
          <t>都道府県名から記入してください。</t>
        </r>
      </text>
    </comment>
    <comment ref="S55" authorId="0">
      <text>
        <r>
          <rPr>
            <sz val="9"/>
            <rFont val="ＭＳ Ｐゴシック"/>
            <family val="3"/>
          </rPr>
          <t>許可番号（下６桁）を記入してください</t>
        </r>
      </text>
    </comment>
    <comment ref="U55" authorId="0">
      <text>
        <r>
          <rPr>
            <sz val="9"/>
            <rFont val="ＭＳ Ｐゴシック"/>
            <family val="3"/>
          </rPr>
          <t>都道府県名から記入してください。</t>
        </r>
      </text>
    </comment>
    <comment ref="M56" authorId="0">
      <text>
        <r>
          <rPr>
            <sz val="9"/>
            <rFont val="ＭＳ Ｐゴシック"/>
            <family val="3"/>
          </rPr>
          <t>リストから選択してください。</t>
        </r>
      </text>
    </comment>
    <comment ref="N56" authorId="0">
      <text>
        <r>
          <rPr>
            <sz val="9"/>
            <rFont val="ＭＳ Ｐゴシック"/>
            <family val="3"/>
          </rPr>
          <t>単位をトン（ｔ）にして記載してください。重量換算係数については「業種、廃棄物」シートを参照。</t>
        </r>
      </text>
    </comment>
    <comment ref="P56" authorId="0">
      <text>
        <r>
          <rPr>
            <sz val="9"/>
            <rFont val="ＭＳ Ｐゴシック"/>
            <family val="3"/>
          </rPr>
          <t>許可番号（下６桁）を記入してください</t>
        </r>
      </text>
    </comment>
    <comment ref="R56" authorId="0">
      <text>
        <r>
          <rPr>
            <sz val="9"/>
            <rFont val="ＭＳ Ｐゴシック"/>
            <family val="3"/>
          </rPr>
          <t>都道府県名から記入してください。</t>
        </r>
      </text>
    </comment>
    <comment ref="S56" authorId="0">
      <text>
        <r>
          <rPr>
            <sz val="9"/>
            <rFont val="ＭＳ Ｐゴシック"/>
            <family val="3"/>
          </rPr>
          <t>許可番号（下６桁）を記入してください</t>
        </r>
      </text>
    </comment>
    <comment ref="U56" authorId="0">
      <text>
        <r>
          <rPr>
            <sz val="9"/>
            <rFont val="ＭＳ Ｐゴシック"/>
            <family val="3"/>
          </rPr>
          <t>都道府県名から記入してください。</t>
        </r>
      </text>
    </comment>
    <comment ref="M57" authorId="0">
      <text>
        <r>
          <rPr>
            <sz val="9"/>
            <rFont val="ＭＳ Ｐゴシック"/>
            <family val="3"/>
          </rPr>
          <t>リストから選択してください。</t>
        </r>
      </text>
    </comment>
    <comment ref="N57" authorId="0">
      <text>
        <r>
          <rPr>
            <sz val="9"/>
            <rFont val="ＭＳ Ｐゴシック"/>
            <family val="3"/>
          </rPr>
          <t>単位をトン（ｔ）にして記載してください。重量換算係数については「業種、廃棄物」シートを参照。</t>
        </r>
      </text>
    </comment>
    <comment ref="P57" authorId="0">
      <text>
        <r>
          <rPr>
            <sz val="9"/>
            <rFont val="ＭＳ Ｐゴシック"/>
            <family val="3"/>
          </rPr>
          <t>許可番号（下６桁）を記入してください</t>
        </r>
      </text>
    </comment>
    <comment ref="R57" authorId="0">
      <text>
        <r>
          <rPr>
            <sz val="9"/>
            <rFont val="ＭＳ Ｐゴシック"/>
            <family val="3"/>
          </rPr>
          <t>都道府県名から記入してください。</t>
        </r>
      </text>
    </comment>
    <comment ref="S57" authorId="0">
      <text>
        <r>
          <rPr>
            <sz val="9"/>
            <rFont val="ＭＳ Ｐゴシック"/>
            <family val="3"/>
          </rPr>
          <t>許可番号（下６桁）を記入してください</t>
        </r>
      </text>
    </comment>
    <comment ref="U57" authorId="0">
      <text>
        <r>
          <rPr>
            <sz val="9"/>
            <rFont val="ＭＳ Ｐゴシック"/>
            <family val="3"/>
          </rPr>
          <t>都道府県名から記入してください。</t>
        </r>
      </text>
    </comment>
    <comment ref="M58" authorId="0">
      <text>
        <r>
          <rPr>
            <sz val="9"/>
            <rFont val="ＭＳ Ｐゴシック"/>
            <family val="3"/>
          </rPr>
          <t>リストから選択してください。</t>
        </r>
      </text>
    </comment>
    <comment ref="N58" authorId="0">
      <text>
        <r>
          <rPr>
            <sz val="9"/>
            <rFont val="ＭＳ Ｐゴシック"/>
            <family val="3"/>
          </rPr>
          <t>単位をトン（ｔ）にして記載してください。重量換算係数については「業種、廃棄物」シートを参照。</t>
        </r>
      </text>
    </comment>
    <comment ref="P58" authorId="0">
      <text>
        <r>
          <rPr>
            <sz val="9"/>
            <rFont val="ＭＳ Ｐゴシック"/>
            <family val="3"/>
          </rPr>
          <t>許可番号（下６桁）を記入してください</t>
        </r>
      </text>
    </comment>
    <comment ref="R58" authorId="0">
      <text>
        <r>
          <rPr>
            <sz val="9"/>
            <rFont val="ＭＳ Ｐゴシック"/>
            <family val="3"/>
          </rPr>
          <t>都道府県名から記入してください。</t>
        </r>
      </text>
    </comment>
    <comment ref="S58" authorId="0">
      <text>
        <r>
          <rPr>
            <sz val="9"/>
            <rFont val="ＭＳ Ｐゴシック"/>
            <family val="3"/>
          </rPr>
          <t>許可番号（下６桁）を記入してください</t>
        </r>
      </text>
    </comment>
    <comment ref="U58" authorId="0">
      <text>
        <r>
          <rPr>
            <sz val="9"/>
            <rFont val="ＭＳ Ｐゴシック"/>
            <family val="3"/>
          </rPr>
          <t>都道府県名から記入してください。</t>
        </r>
      </text>
    </comment>
    <comment ref="M59" authorId="0">
      <text>
        <r>
          <rPr>
            <sz val="9"/>
            <rFont val="ＭＳ Ｐゴシック"/>
            <family val="3"/>
          </rPr>
          <t>リストから選択してください。</t>
        </r>
      </text>
    </comment>
    <comment ref="N59" authorId="0">
      <text>
        <r>
          <rPr>
            <sz val="9"/>
            <rFont val="ＭＳ Ｐゴシック"/>
            <family val="3"/>
          </rPr>
          <t>単位をトン（ｔ）にして記載してください。重量換算係数については「業種、廃棄物」シートを参照。</t>
        </r>
      </text>
    </comment>
    <comment ref="P59" authorId="0">
      <text>
        <r>
          <rPr>
            <sz val="9"/>
            <rFont val="ＭＳ Ｐゴシック"/>
            <family val="3"/>
          </rPr>
          <t>許可番号（下６桁）を記入してください</t>
        </r>
      </text>
    </comment>
    <comment ref="R59" authorId="0">
      <text>
        <r>
          <rPr>
            <sz val="9"/>
            <rFont val="ＭＳ Ｐゴシック"/>
            <family val="3"/>
          </rPr>
          <t>都道府県名から記入してください。</t>
        </r>
      </text>
    </comment>
    <comment ref="S59" authorId="0">
      <text>
        <r>
          <rPr>
            <sz val="9"/>
            <rFont val="ＭＳ Ｐゴシック"/>
            <family val="3"/>
          </rPr>
          <t>許可番号（下６桁）を記入してください</t>
        </r>
      </text>
    </comment>
    <comment ref="U59" authorId="0">
      <text>
        <r>
          <rPr>
            <sz val="9"/>
            <rFont val="ＭＳ Ｐゴシック"/>
            <family val="3"/>
          </rPr>
          <t>都道府県名から記入してください。</t>
        </r>
      </text>
    </comment>
    <comment ref="M60" authorId="0">
      <text>
        <r>
          <rPr>
            <sz val="9"/>
            <rFont val="ＭＳ Ｐゴシック"/>
            <family val="3"/>
          </rPr>
          <t>リストから選択してください。</t>
        </r>
      </text>
    </comment>
    <comment ref="N60" authorId="0">
      <text>
        <r>
          <rPr>
            <sz val="9"/>
            <rFont val="ＭＳ Ｐゴシック"/>
            <family val="3"/>
          </rPr>
          <t>単位をトン（ｔ）にして記載してください。重量換算係数については「業種、廃棄物」シートを参照。</t>
        </r>
      </text>
    </comment>
    <comment ref="P60" authorId="0">
      <text>
        <r>
          <rPr>
            <sz val="9"/>
            <rFont val="ＭＳ Ｐゴシック"/>
            <family val="3"/>
          </rPr>
          <t>許可番号（下６桁）を記入してください</t>
        </r>
      </text>
    </comment>
    <comment ref="R60" authorId="0">
      <text>
        <r>
          <rPr>
            <sz val="9"/>
            <rFont val="ＭＳ Ｐゴシック"/>
            <family val="3"/>
          </rPr>
          <t>都道府県名から記入してください。</t>
        </r>
      </text>
    </comment>
    <comment ref="S60" authorId="0">
      <text>
        <r>
          <rPr>
            <sz val="9"/>
            <rFont val="ＭＳ Ｐゴシック"/>
            <family val="3"/>
          </rPr>
          <t>許可番号（下６桁）を記入してください</t>
        </r>
      </text>
    </comment>
    <comment ref="U60" authorId="0">
      <text>
        <r>
          <rPr>
            <sz val="9"/>
            <rFont val="ＭＳ Ｐゴシック"/>
            <family val="3"/>
          </rPr>
          <t>都道府県名から記入してください。</t>
        </r>
      </text>
    </comment>
    <comment ref="M61" authorId="0">
      <text>
        <r>
          <rPr>
            <sz val="9"/>
            <rFont val="ＭＳ Ｐゴシック"/>
            <family val="3"/>
          </rPr>
          <t>リストから選択してください。</t>
        </r>
      </text>
    </comment>
    <comment ref="N61" authorId="0">
      <text>
        <r>
          <rPr>
            <sz val="9"/>
            <rFont val="ＭＳ Ｐゴシック"/>
            <family val="3"/>
          </rPr>
          <t>単位をトン（ｔ）にして記載してください。重量換算係数については「業種、廃棄物」シートを参照。</t>
        </r>
      </text>
    </comment>
    <comment ref="P61" authorId="0">
      <text>
        <r>
          <rPr>
            <sz val="9"/>
            <rFont val="ＭＳ Ｐゴシック"/>
            <family val="3"/>
          </rPr>
          <t>許可番号（下６桁）を記入してください</t>
        </r>
      </text>
    </comment>
    <comment ref="R61" authorId="0">
      <text>
        <r>
          <rPr>
            <sz val="9"/>
            <rFont val="ＭＳ Ｐゴシック"/>
            <family val="3"/>
          </rPr>
          <t>都道府県名から記入してください。</t>
        </r>
      </text>
    </comment>
    <comment ref="S61" authorId="0">
      <text>
        <r>
          <rPr>
            <sz val="9"/>
            <rFont val="ＭＳ Ｐゴシック"/>
            <family val="3"/>
          </rPr>
          <t>許可番号（下６桁）を記入してください</t>
        </r>
      </text>
    </comment>
    <comment ref="U61" authorId="0">
      <text>
        <r>
          <rPr>
            <sz val="9"/>
            <rFont val="ＭＳ Ｐゴシック"/>
            <family val="3"/>
          </rPr>
          <t>都道府県名から記入してください。</t>
        </r>
      </text>
    </comment>
    <comment ref="M62" authorId="0">
      <text>
        <r>
          <rPr>
            <sz val="9"/>
            <rFont val="ＭＳ Ｐゴシック"/>
            <family val="3"/>
          </rPr>
          <t>リストから選択してください。</t>
        </r>
      </text>
    </comment>
    <comment ref="N62" authorId="0">
      <text>
        <r>
          <rPr>
            <sz val="9"/>
            <rFont val="ＭＳ Ｐゴシック"/>
            <family val="3"/>
          </rPr>
          <t>単位をトン（ｔ）にして記載してください。重量換算係数については「業種、廃棄物」シートを参照。</t>
        </r>
      </text>
    </comment>
    <comment ref="P62" authorId="0">
      <text>
        <r>
          <rPr>
            <sz val="9"/>
            <rFont val="ＭＳ Ｐゴシック"/>
            <family val="3"/>
          </rPr>
          <t>許可番号（下６桁）を記入してください</t>
        </r>
      </text>
    </comment>
    <comment ref="R62" authorId="0">
      <text>
        <r>
          <rPr>
            <sz val="9"/>
            <rFont val="ＭＳ Ｐゴシック"/>
            <family val="3"/>
          </rPr>
          <t>都道府県名から記入してください。</t>
        </r>
      </text>
    </comment>
    <comment ref="S62" authorId="0">
      <text>
        <r>
          <rPr>
            <sz val="9"/>
            <rFont val="ＭＳ Ｐゴシック"/>
            <family val="3"/>
          </rPr>
          <t>許可番号（下６桁）を記入してください</t>
        </r>
      </text>
    </comment>
    <comment ref="U62" authorId="0">
      <text>
        <r>
          <rPr>
            <sz val="9"/>
            <rFont val="ＭＳ Ｐゴシック"/>
            <family val="3"/>
          </rPr>
          <t>都道府県名から記入してください。</t>
        </r>
      </text>
    </comment>
    <comment ref="M63" authorId="0">
      <text>
        <r>
          <rPr>
            <sz val="9"/>
            <rFont val="ＭＳ Ｐゴシック"/>
            <family val="3"/>
          </rPr>
          <t>リストから選択してください。</t>
        </r>
      </text>
    </comment>
    <comment ref="N63" authorId="0">
      <text>
        <r>
          <rPr>
            <sz val="9"/>
            <rFont val="ＭＳ Ｐゴシック"/>
            <family val="3"/>
          </rPr>
          <t>単位をトン（ｔ）にして記載してください。重量換算係数については「業種、廃棄物」シートを参照。</t>
        </r>
      </text>
    </comment>
    <comment ref="P63" authorId="0">
      <text>
        <r>
          <rPr>
            <sz val="9"/>
            <rFont val="ＭＳ Ｐゴシック"/>
            <family val="3"/>
          </rPr>
          <t>許可番号（下６桁）を記入してください</t>
        </r>
      </text>
    </comment>
    <comment ref="R63" authorId="0">
      <text>
        <r>
          <rPr>
            <sz val="9"/>
            <rFont val="ＭＳ Ｐゴシック"/>
            <family val="3"/>
          </rPr>
          <t>都道府県名から記入してください。</t>
        </r>
      </text>
    </comment>
    <comment ref="S63" authorId="0">
      <text>
        <r>
          <rPr>
            <sz val="9"/>
            <rFont val="ＭＳ Ｐゴシック"/>
            <family val="3"/>
          </rPr>
          <t>許可番号（下６桁）を記入してください</t>
        </r>
      </text>
    </comment>
    <comment ref="U63" authorId="0">
      <text>
        <r>
          <rPr>
            <sz val="9"/>
            <rFont val="ＭＳ Ｐゴシック"/>
            <family val="3"/>
          </rPr>
          <t>都道府県名から記入してください。</t>
        </r>
      </text>
    </comment>
    <comment ref="M64" authorId="0">
      <text>
        <r>
          <rPr>
            <sz val="9"/>
            <rFont val="ＭＳ Ｐゴシック"/>
            <family val="3"/>
          </rPr>
          <t>リストから選択してください。</t>
        </r>
      </text>
    </comment>
    <comment ref="N64" authorId="0">
      <text>
        <r>
          <rPr>
            <sz val="9"/>
            <rFont val="ＭＳ Ｐゴシック"/>
            <family val="3"/>
          </rPr>
          <t>単位をトン（ｔ）にして記載してください。重量換算係数については「業種、廃棄物」シートを参照。</t>
        </r>
      </text>
    </comment>
    <comment ref="P64" authorId="0">
      <text>
        <r>
          <rPr>
            <sz val="9"/>
            <rFont val="ＭＳ Ｐゴシック"/>
            <family val="3"/>
          </rPr>
          <t>許可番号（下６桁）を記入してください</t>
        </r>
      </text>
    </comment>
    <comment ref="R64" authorId="0">
      <text>
        <r>
          <rPr>
            <sz val="9"/>
            <rFont val="ＭＳ Ｐゴシック"/>
            <family val="3"/>
          </rPr>
          <t>都道府県名から記入してください。</t>
        </r>
      </text>
    </comment>
    <comment ref="S64" authorId="0">
      <text>
        <r>
          <rPr>
            <sz val="9"/>
            <rFont val="ＭＳ Ｐゴシック"/>
            <family val="3"/>
          </rPr>
          <t>許可番号（下６桁）を記入してください</t>
        </r>
      </text>
    </comment>
    <comment ref="U64" authorId="0">
      <text>
        <r>
          <rPr>
            <sz val="9"/>
            <rFont val="ＭＳ Ｐゴシック"/>
            <family val="3"/>
          </rPr>
          <t>都道府県名から記入してください。</t>
        </r>
      </text>
    </comment>
    <comment ref="M65" authorId="0">
      <text>
        <r>
          <rPr>
            <sz val="9"/>
            <rFont val="ＭＳ Ｐゴシック"/>
            <family val="3"/>
          </rPr>
          <t>リストから選択してください。</t>
        </r>
      </text>
    </comment>
    <comment ref="N65" authorId="0">
      <text>
        <r>
          <rPr>
            <sz val="9"/>
            <rFont val="ＭＳ Ｐゴシック"/>
            <family val="3"/>
          </rPr>
          <t>単位をトン（ｔ）にして記載してください。重量換算係数については「業種、廃棄物」シートを参照。</t>
        </r>
      </text>
    </comment>
    <comment ref="P65" authorId="0">
      <text>
        <r>
          <rPr>
            <sz val="9"/>
            <rFont val="ＭＳ Ｐゴシック"/>
            <family val="3"/>
          </rPr>
          <t>許可番号（下６桁）を記入してください</t>
        </r>
      </text>
    </comment>
    <comment ref="R65" authorId="0">
      <text>
        <r>
          <rPr>
            <sz val="9"/>
            <rFont val="ＭＳ Ｐゴシック"/>
            <family val="3"/>
          </rPr>
          <t>都道府県名から記入してください。</t>
        </r>
      </text>
    </comment>
    <comment ref="S65" authorId="0">
      <text>
        <r>
          <rPr>
            <sz val="9"/>
            <rFont val="ＭＳ Ｐゴシック"/>
            <family val="3"/>
          </rPr>
          <t>許可番号（下６桁）を記入してください</t>
        </r>
      </text>
    </comment>
    <comment ref="U65" authorId="0">
      <text>
        <r>
          <rPr>
            <sz val="9"/>
            <rFont val="ＭＳ Ｐゴシック"/>
            <family val="3"/>
          </rPr>
          <t>都道府県名から記入してください。</t>
        </r>
      </text>
    </comment>
    <comment ref="M66" authorId="0">
      <text>
        <r>
          <rPr>
            <sz val="9"/>
            <rFont val="ＭＳ Ｐゴシック"/>
            <family val="3"/>
          </rPr>
          <t>リストから選択してください。</t>
        </r>
      </text>
    </comment>
    <comment ref="N66" authorId="0">
      <text>
        <r>
          <rPr>
            <sz val="9"/>
            <rFont val="ＭＳ Ｐゴシック"/>
            <family val="3"/>
          </rPr>
          <t>単位をトン（ｔ）にして記載してください。重量換算係数については「業種、廃棄物」シートを参照。</t>
        </r>
      </text>
    </comment>
    <comment ref="P66" authorId="0">
      <text>
        <r>
          <rPr>
            <sz val="9"/>
            <rFont val="ＭＳ Ｐゴシック"/>
            <family val="3"/>
          </rPr>
          <t>許可番号（下６桁）を記入してください</t>
        </r>
      </text>
    </comment>
    <comment ref="R66" authorId="0">
      <text>
        <r>
          <rPr>
            <sz val="9"/>
            <rFont val="ＭＳ Ｐゴシック"/>
            <family val="3"/>
          </rPr>
          <t>都道府県名から記入してください。</t>
        </r>
      </text>
    </comment>
    <comment ref="S66" authorId="0">
      <text>
        <r>
          <rPr>
            <sz val="9"/>
            <rFont val="ＭＳ Ｐゴシック"/>
            <family val="3"/>
          </rPr>
          <t>許可番号（下６桁）を記入してください</t>
        </r>
      </text>
    </comment>
    <comment ref="U66" authorId="0">
      <text>
        <r>
          <rPr>
            <sz val="9"/>
            <rFont val="ＭＳ Ｐゴシック"/>
            <family val="3"/>
          </rPr>
          <t>都道府県名から記入してください。</t>
        </r>
      </text>
    </comment>
    <comment ref="M67" authorId="0">
      <text>
        <r>
          <rPr>
            <sz val="9"/>
            <rFont val="ＭＳ Ｐゴシック"/>
            <family val="3"/>
          </rPr>
          <t>リストから選択してください。</t>
        </r>
      </text>
    </comment>
    <comment ref="N67" authorId="0">
      <text>
        <r>
          <rPr>
            <sz val="9"/>
            <rFont val="ＭＳ Ｐゴシック"/>
            <family val="3"/>
          </rPr>
          <t>単位をトン（ｔ）にして記載してください。重量換算係数については「業種、廃棄物」シートを参照。</t>
        </r>
      </text>
    </comment>
    <comment ref="P67" authorId="0">
      <text>
        <r>
          <rPr>
            <sz val="9"/>
            <rFont val="ＭＳ Ｐゴシック"/>
            <family val="3"/>
          </rPr>
          <t>許可番号（下６桁）を記入してください</t>
        </r>
      </text>
    </comment>
    <comment ref="R67" authorId="0">
      <text>
        <r>
          <rPr>
            <sz val="9"/>
            <rFont val="ＭＳ Ｐゴシック"/>
            <family val="3"/>
          </rPr>
          <t>都道府県名から記入してください。</t>
        </r>
      </text>
    </comment>
    <comment ref="S67" authorId="0">
      <text>
        <r>
          <rPr>
            <sz val="9"/>
            <rFont val="ＭＳ Ｐゴシック"/>
            <family val="3"/>
          </rPr>
          <t>許可番号（下６桁）を記入してください</t>
        </r>
      </text>
    </comment>
    <comment ref="U67" authorId="0">
      <text>
        <r>
          <rPr>
            <sz val="9"/>
            <rFont val="ＭＳ Ｐゴシック"/>
            <family val="3"/>
          </rPr>
          <t>都道府県名から記入してください。</t>
        </r>
      </text>
    </comment>
    <comment ref="M68" authorId="0">
      <text>
        <r>
          <rPr>
            <sz val="9"/>
            <rFont val="ＭＳ Ｐゴシック"/>
            <family val="3"/>
          </rPr>
          <t>リストから選択してください。</t>
        </r>
      </text>
    </comment>
    <comment ref="N68" authorId="0">
      <text>
        <r>
          <rPr>
            <sz val="9"/>
            <rFont val="ＭＳ Ｐゴシック"/>
            <family val="3"/>
          </rPr>
          <t>単位をトン（ｔ）にして記載してください。重量換算係数については「業種、廃棄物」シートを参照。</t>
        </r>
      </text>
    </comment>
    <comment ref="P68" authorId="0">
      <text>
        <r>
          <rPr>
            <sz val="9"/>
            <rFont val="ＭＳ Ｐゴシック"/>
            <family val="3"/>
          </rPr>
          <t>許可番号（下６桁）を記入してください</t>
        </r>
      </text>
    </comment>
    <comment ref="R68" authorId="0">
      <text>
        <r>
          <rPr>
            <sz val="9"/>
            <rFont val="ＭＳ Ｐゴシック"/>
            <family val="3"/>
          </rPr>
          <t>都道府県名から記入してください。</t>
        </r>
      </text>
    </comment>
    <comment ref="S68" authorId="0">
      <text>
        <r>
          <rPr>
            <sz val="9"/>
            <rFont val="ＭＳ Ｐゴシック"/>
            <family val="3"/>
          </rPr>
          <t>許可番号（下６桁）を記入してください</t>
        </r>
      </text>
    </comment>
    <comment ref="U68" authorId="0">
      <text>
        <r>
          <rPr>
            <sz val="9"/>
            <rFont val="ＭＳ Ｐゴシック"/>
            <family val="3"/>
          </rPr>
          <t>都道府県名から記入してください。</t>
        </r>
      </text>
    </comment>
    <comment ref="M69" authorId="0">
      <text>
        <r>
          <rPr>
            <sz val="9"/>
            <rFont val="ＭＳ Ｐゴシック"/>
            <family val="3"/>
          </rPr>
          <t>リストから選択してください。</t>
        </r>
      </text>
    </comment>
    <comment ref="N69" authorId="0">
      <text>
        <r>
          <rPr>
            <sz val="9"/>
            <rFont val="ＭＳ Ｐゴシック"/>
            <family val="3"/>
          </rPr>
          <t>単位をトン（ｔ）にして記載してください。重量換算係数については「業種、廃棄物」シートを参照。</t>
        </r>
      </text>
    </comment>
    <comment ref="P69" authorId="0">
      <text>
        <r>
          <rPr>
            <sz val="9"/>
            <rFont val="ＭＳ Ｐゴシック"/>
            <family val="3"/>
          </rPr>
          <t>許可番号（下６桁）を記入してください</t>
        </r>
      </text>
    </comment>
    <comment ref="R69" authorId="0">
      <text>
        <r>
          <rPr>
            <sz val="9"/>
            <rFont val="ＭＳ Ｐゴシック"/>
            <family val="3"/>
          </rPr>
          <t>都道府県名から記入してください。</t>
        </r>
      </text>
    </comment>
    <comment ref="S69" authorId="0">
      <text>
        <r>
          <rPr>
            <sz val="9"/>
            <rFont val="ＭＳ Ｐゴシック"/>
            <family val="3"/>
          </rPr>
          <t>許可番号（下６桁）を記入してください</t>
        </r>
      </text>
    </comment>
    <comment ref="U69" authorId="0">
      <text>
        <r>
          <rPr>
            <sz val="9"/>
            <rFont val="ＭＳ Ｐゴシック"/>
            <family val="3"/>
          </rPr>
          <t>都道府県名から記入してください。</t>
        </r>
      </text>
    </comment>
    <comment ref="M90" authorId="0">
      <text>
        <r>
          <rPr>
            <sz val="9"/>
            <rFont val="ＭＳ Ｐゴシック"/>
            <family val="3"/>
          </rPr>
          <t>リストから選択してください。</t>
        </r>
      </text>
    </comment>
    <comment ref="N90" authorId="0">
      <text>
        <r>
          <rPr>
            <sz val="9"/>
            <rFont val="ＭＳ Ｐゴシック"/>
            <family val="3"/>
          </rPr>
          <t>単位をトン（ｔ）にして記載してください。重量換算係数については「業種、廃棄物」シートを参照。</t>
        </r>
      </text>
    </comment>
    <comment ref="P90" authorId="0">
      <text>
        <r>
          <rPr>
            <sz val="9"/>
            <rFont val="ＭＳ Ｐゴシック"/>
            <family val="3"/>
          </rPr>
          <t>許可番号（下６桁）を記入してください</t>
        </r>
      </text>
    </comment>
    <comment ref="R90" authorId="0">
      <text>
        <r>
          <rPr>
            <sz val="9"/>
            <rFont val="ＭＳ Ｐゴシック"/>
            <family val="3"/>
          </rPr>
          <t>都道府県名から記入してください。</t>
        </r>
      </text>
    </comment>
    <comment ref="S90" authorId="0">
      <text>
        <r>
          <rPr>
            <sz val="9"/>
            <rFont val="ＭＳ Ｐゴシック"/>
            <family val="3"/>
          </rPr>
          <t>許可番号（下６桁）を記入してください</t>
        </r>
      </text>
    </comment>
    <comment ref="U90" authorId="0">
      <text>
        <r>
          <rPr>
            <sz val="9"/>
            <rFont val="ＭＳ Ｐゴシック"/>
            <family val="3"/>
          </rPr>
          <t>都道府県名から記入してください。</t>
        </r>
      </text>
    </comment>
    <comment ref="M91" authorId="0">
      <text>
        <r>
          <rPr>
            <sz val="9"/>
            <rFont val="ＭＳ Ｐゴシック"/>
            <family val="3"/>
          </rPr>
          <t>リストから選択してください。</t>
        </r>
      </text>
    </comment>
    <comment ref="N91" authorId="0">
      <text>
        <r>
          <rPr>
            <sz val="9"/>
            <rFont val="ＭＳ Ｐゴシック"/>
            <family val="3"/>
          </rPr>
          <t>単位をトン（ｔ）にして記載してください。重量換算係数については「業種、廃棄物」シートを参照。</t>
        </r>
      </text>
    </comment>
    <comment ref="P91" authorId="0">
      <text>
        <r>
          <rPr>
            <sz val="9"/>
            <rFont val="ＭＳ Ｐゴシック"/>
            <family val="3"/>
          </rPr>
          <t>許可番号（下６桁）を記入してください</t>
        </r>
      </text>
    </comment>
    <comment ref="R91" authorId="0">
      <text>
        <r>
          <rPr>
            <sz val="9"/>
            <rFont val="ＭＳ Ｐゴシック"/>
            <family val="3"/>
          </rPr>
          <t>都道府県名から記入してください。</t>
        </r>
      </text>
    </comment>
    <comment ref="S91" authorId="0">
      <text>
        <r>
          <rPr>
            <sz val="9"/>
            <rFont val="ＭＳ Ｐゴシック"/>
            <family val="3"/>
          </rPr>
          <t>許可番号（下６桁）を記入してください</t>
        </r>
      </text>
    </comment>
    <comment ref="U91" authorId="0">
      <text>
        <r>
          <rPr>
            <sz val="9"/>
            <rFont val="ＭＳ Ｐゴシック"/>
            <family val="3"/>
          </rPr>
          <t>都道府県名から記入してください。</t>
        </r>
      </text>
    </comment>
    <comment ref="M92" authorId="0">
      <text>
        <r>
          <rPr>
            <sz val="9"/>
            <rFont val="ＭＳ Ｐゴシック"/>
            <family val="3"/>
          </rPr>
          <t>リストから選択してください。</t>
        </r>
      </text>
    </comment>
    <comment ref="N92" authorId="0">
      <text>
        <r>
          <rPr>
            <sz val="9"/>
            <rFont val="ＭＳ Ｐゴシック"/>
            <family val="3"/>
          </rPr>
          <t>単位をトン（ｔ）にして記載してください。重量換算係数については「業種、廃棄物」シートを参照。</t>
        </r>
      </text>
    </comment>
    <comment ref="P92" authorId="0">
      <text>
        <r>
          <rPr>
            <sz val="9"/>
            <rFont val="ＭＳ Ｐゴシック"/>
            <family val="3"/>
          </rPr>
          <t>許可番号（下６桁）を記入してください</t>
        </r>
      </text>
    </comment>
    <comment ref="R92" authorId="0">
      <text>
        <r>
          <rPr>
            <sz val="9"/>
            <rFont val="ＭＳ Ｐゴシック"/>
            <family val="3"/>
          </rPr>
          <t>都道府県名から記入してください。</t>
        </r>
      </text>
    </comment>
    <comment ref="S92" authorId="0">
      <text>
        <r>
          <rPr>
            <sz val="9"/>
            <rFont val="ＭＳ Ｐゴシック"/>
            <family val="3"/>
          </rPr>
          <t>許可番号（下６桁）を記入してください</t>
        </r>
      </text>
    </comment>
    <comment ref="U92" authorId="0">
      <text>
        <r>
          <rPr>
            <sz val="9"/>
            <rFont val="ＭＳ Ｐゴシック"/>
            <family val="3"/>
          </rPr>
          <t>都道府県名から記入してください。</t>
        </r>
      </text>
    </comment>
    <comment ref="M93" authorId="0">
      <text>
        <r>
          <rPr>
            <sz val="9"/>
            <rFont val="ＭＳ Ｐゴシック"/>
            <family val="3"/>
          </rPr>
          <t>リストから選択してください。</t>
        </r>
      </text>
    </comment>
    <comment ref="N93" authorId="0">
      <text>
        <r>
          <rPr>
            <sz val="9"/>
            <rFont val="ＭＳ Ｐゴシック"/>
            <family val="3"/>
          </rPr>
          <t>単位をトン（ｔ）にして記載してください。重量換算係数については「業種、廃棄物」シートを参照。</t>
        </r>
      </text>
    </comment>
    <comment ref="P93" authorId="0">
      <text>
        <r>
          <rPr>
            <sz val="9"/>
            <rFont val="ＭＳ Ｐゴシック"/>
            <family val="3"/>
          </rPr>
          <t>許可番号（下６桁）を記入してください</t>
        </r>
      </text>
    </comment>
    <comment ref="R93" authorId="0">
      <text>
        <r>
          <rPr>
            <sz val="9"/>
            <rFont val="ＭＳ Ｐゴシック"/>
            <family val="3"/>
          </rPr>
          <t>都道府県名から記入してください。</t>
        </r>
      </text>
    </comment>
    <comment ref="S93" authorId="0">
      <text>
        <r>
          <rPr>
            <sz val="9"/>
            <rFont val="ＭＳ Ｐゴシック"/>
            <family val="3"/>
          </rPr>
          <t>許可番号（下６桁）を記入してください</t>
        </r>
      </text>
    </comment>
    <comment ref="U93" authorId="0">
      <text>
        <r>
          <rPr>
            <sz val="9"/>
            <rFont val="ＭＳ Ｐゴシック"/>
            <family val="3"/>
          </rPr>
          <t>都道府県名から記入してください。</t>
        </r>
      </text>
    </comment>
    <comment ref="M94" authorId="0">
      <text>
        <r>
          <rPr>
            <sz val="9"/>
            <rFont val="ＭＳ Ｐゴシック"/>
            <family val="3"/>
          </rPr>
          <t>リストから選択してください。</t>
        </r>
      </text>
    </comment>
    <comment ref="N94" authorId="0">
      <text>
        <r>
          <rPr>
            <sz val="9"/>
            <rFont val="ＭＳ Ｐゴシック"/>
            <family val="3"/>
          </rPr>
          <t>単位をトン（ｔ）にして記載してください。重量換算係数については「業種、廃棄物」シートを参照。</t>
        </r>
      </text>
    </comment>
    <comment ref="P94" authorId="0">
      <text>
        <r>
          <rPr>
            <sz val="9"/>
            <rFont val="ＭＳ Ｐゴシック"/>
            <family val="3"/>
          </rPr>
          <t>許可番号（下６桁）を記入してください</t>
        </r>
      </text>
    </comment>
    <comment ref="R94" authorId="0">
      <text>
        <r>
          <rPr>
            <sz val="9"/>
            <rFont val="ＭＳ Ｐゴシック"/>
            <family val="3"/>
          </rPr>
          <t>都道府県名から記入してください。</t>
        </r>
      </text>
    </comment>
    <comment ref="S94" authorId="0">
      <text>
        <r>
          <rPr>
            <sz val="9"/>
            <rFont val="ＭＳ Ｐゴシック"/>
            <family val="3"/>
          </rPr>
          <t>許可番号（下６桁）を記入してください</t>
        </r>
      </text>
    </comment>
    <comment ref="U94" authorId="0">
      <text>
        <r>
          <rPr>
            <sz val="9"/>
            <rFont val="ＭＳ Ｐゴシック"/>
            <family val="3"/>
          </rPr>
          <t>都道府県名から記入してください。</t>
        </r>
      </text>
    </comment>
    <comment ref="M95" authorId="0">
      <text>
        <r>
          <rPr>
            <sz val="9"/>
            <rFont val="ＭＳ Ｐゴシック"/>
            <family val="3"/>
          </rPr>
          <t>リストから選択してください。</t>
        </r>
      </text>
    </comment>
    <comment ref="N95" authorId="0">
      <text>
        <r>
          <rPr>
            <sz val="9"/>
            <rFont val="ＭＳ Ｐゴシック"/>
            <family val="3"/>
          </rPr>
          <t>単位をトン（ｔ）にして記載してください。重量換算係数については「業種、廃棄物」シートを参照。</t>
        </r>
      </text>
    </comment>
    <comment ref="P95" authorId="0">
      <text>
        <r>
          <rPr>
            <sz val="9"/>
            <rFont val="ＭＳ Ｐゴシック"/>
            <family val="3"/>
          </rPr>
          <t>許可番号（下６桁）を記入してください</t>
        </r>
      </text>
    </comment>
    <comment ref="R95" authorId="0">
      <text>
        <r>
          <rPr>
            <sz val="9"/>
            <rFont val="ＭＳ Ｐゴシック"/>
            <family val="3"/>
          </rPr>
          <t>都道府県名から記入してください。</t>
        </r>
      </text>
    </comment>
    <comment ref="S95" authorId="0">
      <text>
        <r>
          <rPr>
            <sz val="9"/>
            <rFont val="ＭＳ Ｐゴシック"/>
            <family val="3"/>
          </rPr>
          <t>許可番号（下６桁）を記入してください</t>
        </r>
      </text>
    </comment>
    <comment ref="U95" authorId="0">
      <text>
        <r>
          <rPr>
            <sz val="9"/>
            <rFont val="ＭＳ Ｐゴシック"/>
            <family val="3"/>
          </rPr>
          <t>都道府県名から記入してください。</t>
        </r>
      </text>
    </comment>
    <comment ref="M96" authorId="0">
      <text>
        <r>
          <rPr>
            <sz val="9"/>
            <rFont val="ＭＳ Ｐゴシック"/>
            <family val="3"/>
          </rPr>
          <t>リストから選択してください。</t>
        </r>
      </text>
    </comment>
    <comment ref="N96" authorId="0">
      <text>
        <r>
          <rPr>
            <sz val="9"/>
            <rFont val="ＭＳ Ｐゴシック"/>
            <family val="3"/>
          </rPr>
          <t>単位をトン（ｔ）にして記載してください。重量換算係数については「業種、廃棄物」シートを参照。</t>
        </r>
      </text>
    </comment>
    <comment ref="P96" authorId="0">
      <text>
        <r>
          <rPr>
            <sz val="9"/>
            <rFont val="ＭＳ Ｐゴシック"/>
            <family val="3"/>
          </rPr>
          <t>許可番号（下６桁）を記入してください</t>
        </r>
      </text>
    </comment>
    <comment ref="R96" authorId="0">
      <text>
        <r>
          <rPr>
            <sz val="9"/>
            <rFont val="ＭＳ Ｐゴシック"/>
            <family val="3"/>
          </rPr>
          <t>都道府県名から記入してください。</t>
        </r>
      </text>
    </comment>
    <comment ref="S96" authorId="0">
      <text>
        <r>
          <rPr>
            <sz val="9"/>
            <rFont val="ＭＳ Ｐゴシック"/>
            <family val="3"/>
          </rPr>
          <t>許可番号（下６桁）を記入してください</t>
        </r>
      </text>
    </comment>
    <comment ref="U96" authorId="0">
      <text>
        <r>
          <rPr>
            <sz val="9"/>
            <rFont val="ＭＳ Ｐゴシック"/>
            <family val="3"/>
          </rPr>
          <t>都道府県名から記入してください。</t>
        </r>
      </text>
    </comment>
    <comment ref="M114" authorId="0">
      <text>
        <r>
          <rPr>
            <sz val="9"/>
            <rFont val="ＭＳ Ｐゴシック"/>
            <family val="3"/>
          </rPr>
          <t>リストから選択してください。</t>
        </r>
      </text>
    </comment>
    <comment ref="N114" authorId="0">
      <text>
        <r>
          <rPr>
            <sz val="9"/>
            <rFont val="ＭＳ Ｐゴシック"/>
            <family val="3"/>
          </rPr>
          <t>単位をトン（ｔ）にして記載してください。重量換算係数については「業種、廃棄物」シートを参照。</t>
        </r>
      </text>
    </comment>
    <comment ref="P114" authorId="0">
      <text>
        <r>
          <rPr>
            <sz val="9"/>
            <rFont val="ＭＳ Ｐゴシック"/>
            <family val="3"/>
          </rPr>
          <t>許可番号（下６桁）を記入してください</t>
        </r>
      </text>
    </comment>
    <comment ref="R114" authorId="0">
      <text>
        <r>
          <rPr>
            <sz val="9"/>
            <rFont val="ＭＳ Ｐゴシック"/>
            <family val="3"/>
          </rPr>
          <t>都道府県名から記入してください。</t>
        </r>
      </text>
    </comment>
    <comment ref="S114" authorId="0">
      <text>
        <r>
          <rPr>
            <sz val="9"/>
            <rFont val="ＭＳ Ｐゴシック"/>
            <family val="3"/>
          </rPr>
          <t>許可番号（下６桁）を記入してください</t>
        </r>
      </text>
    </comment>
    <comment ref="U114" authorId="0">
      <text>
        <r>
          <rPr>
            <sz val="9"/>
            <rFont val="ＭＳ Ｐゴシック"/>
            <family val="3"/>
          </rPr>
          <t>都道府県名から記入してください。</t>
        </r>
      </text>
    </comment>
    <comment ref="M115" authorId="0">
      <text>
        <r>
          <rPr>
            <sz val="9"/>
            <rFont val="ＭＳ Ｐゴシック"/>
            <family val="3"/>
          </rPr>
          <t>リストから選択してください。</t>
        </r>
      </text>
    </comment>
    <comment ref="N115" authorId="0">
      <text>
        <r>
          <rPr>
            <sz val="9"/>
            <rFont val="ＭＳ Ｐゴシック"/>
            <family val="3"/>
          </rPr>
          <t>単位をトン（ｔ）にして記載してください。重量換算係数については「業種、廃棄物」シートを参照。</t>
        </r>
      </text>
    </comment>
    <comment ref="P115" authorId="0">
      <text>
        <r>
          <rPr>
            <sz val="9"/>
            <rFont val="ＭＳ Ｐゴシック"/>
            <family val="3"/>
          </rPr>
          <t>許可番号（下６桁）を記入してください</t>
        </r>
      </text>
    </comment>
    <comment ref="R115" authorId="0">
      <text>
        <r>
          <rPr>
            <sz val="9"/>
            <rFont val="ＭＳ Ｐゴシック"/>
            <family val="3"/>
          </rPr>
          <t>都道府県名から記入してください。</t>
        </r>
      </text>
    </comment>
    <comment ref="S115" authorId="0">
      <text>
        <r>
          <rPr>
            <sz val="9"/>
            <rFont val="ＭＳ Ｐゴシック"/>
            <family val="3"/>
          </rPr>
          <t>許可番号（下６桁）を記入してください</t>
        </r>
      </text>
    </comment>
    <comment ref="U115" authorId="0">
      <text>
        <r>
          <rPr>
            <sz val="9"/>
            <rFont val="ＭＳ Ｐゴシック"/>
            <family val="3"/>
          </rPr>
          <t>都道府県名から記入してください。</t>
        </r>
      </text>
    </comment>
    <comment ref="M116" authorId="0">
      <text>
        <r>
          <rPr>
            <sz val="9"/>
            <rFont val="ＭＳ Ｐゴシック"/>
            <family val="3"/>
          </rPr>
          <t>リストから選択してください。</t>
        </r>
      </text>
    </comment>
    <comment ref="N116" authorId="0">
      <text>
        <r>
          <rPr>
            <sz val="9"/>
            <rFont val="ＭＳ Ｐゴシック"/>
            <family val="3"/>
          </rPr>
          <t>単位をトン（ｔ）にして記載してください。重量換算係数については「業種、廃棄物」シートを参照。</t>
        </r>
      </text>
    </comment>
    <comment ref="P116" authorId="0">
      <text>
        <r>
          <rPr>
            <sz val="9"/>
            <rFont val="ＭＳ Ｐゴシック"/>
            <family val="3"/>
          </rPr>
          <t>許可番号（下６桁）を記入してください</t>
        </r>
      </text>
    </comment>
    <comment ref="R116" authorId="0">
      <text>
        <r>
          <rPr>
            <sz val="9"/>
            <rFont val="ＭＳ Ｐゴシック"/>
            <family val="3"/>
          </rPr>
          <t>都道府県名から記入してください。</t>
        </r>
      </text>
    </comment>
    <comment ref="S116" authorId="0">
      <text>
        <r>
          <rPr>
            <sz val="9"/>
            <rFont val="ＭＳ Ｐゴシック"/>
            <family val="3"/>
          </rPr>
          <t>許可番号（下６桁）を記入してください</t>
        </r>
      </text>
    </comment>
    <comment ref="U116" authorId="0">
      <text>
        <r>
          <rPr>
            <sz val="9"/>
            <rFont val="ＭＳ Ｐゴシック"/>
            <family val="3"/>
          </rPr>
          <t>都道府県名から記入してください。</t>
        </r>
      </text>
    </comment>
    <comment ref="M117" authorId="0">
      <text>
        <r>
          <rPr>
            <sz val="9"/>
            <rFont val="ＭＳ Ｐゴシック"/>
            <family val="3"/>
          </rPr>
          <t>リストから選択してください。</t>
        </r>
      </text>
    </comment>
    <comment ref="N117" authorId="0">
      <text>
        <r>
          <rPr>
            <sz val="9"/>
            <rFont val="ＭＳ Ｐゴシック"/>
            <family val="3"/>
          </rPr>
          <t>単位をトン（ｔ）にして記載してください。重量換算係数については「業種、廃棄物」シートを参照。</t>
        </r>
      </text>
    </comment>
    <comment ref="P117" authorId="0">
      <text>
        <r>
          <rPr>
            <sz val="9"/>
            <rFont val="ＭＳ Ｐゴシック"/>
            <family val="3"/>
          </rPr>
          <t>許可番号（下６桁）を記入してください</t>
        </r>
      </text>
    </comment>
    <comment ref="R117" authorId="0">
      <text>
        <r>
          <rPr>
            <sz val="9"/>
            <rFont val="ＭＳ Ｐゴシック"/>
            <family val="3"/>
          </rPr>
          <t>都道府県名から記入してください。</t>
        </r>
      </text>
    </comment>
    <comment ref="S117" authorId="0">
      <text>
        <r>
          <rPr>
            <sz val="9"/>
            <rFont val="ＭＳ Ｐゴシック"/>
            <family val="3"/>
          </rPr>
          <t>許可番号（下６桁）を記入してください</t>
        </r>
      </text>
    </comment>
    <comment ref="U117" authorId="0">
      <text>
        <r>
          <rPr>
            <sz val="9"/>
            <rFont val="ＭＳ Ｐゴシック"/>
            <family val="3"/>
          </rPr>
          <t>都道府県名から記入してください。</t>
        </r>
      </text>
    </comment>
    <comment ref="M118" authorId="0">
      <text>
        <r>
          <rPr>
            <sz val="9"/>
            <rFont val="ＭＳ Ｐゴシック"/>
            <family val="3"/>
          </rPr>
          <t>リストから選択してください。</t>
        </r>
      </text>
    </comment>
    <comment ref="N118" authorId="0">
      <text>
        <r>
          <rPr>
            <sz val="9"/>
            <rFont val="ＭＳ Ｐゴシック"/>
            <family val="3"/>
          </rPr>
          <t>単位をトン（ｔ）にして記載してください。重量換算係数については「業種、廃棄物」シートを参照。</t>
        </r>
      </text>
    </comment>
    <comment ref="P118" authorId="0">
      <text>
        <r>
          <rPr>
            <sz val="9"/>
            <rFont val="ＭＳ Ｐゴシック"/>
            <family val="3"/>
          </rPr>
          <t>許可番号（下６桁）を記入してください</t>
        </r>
      </text>
    </comment>
    <comment ref="R118" authorId="0">
      <text>
        <r>
          <rPr>
            <sz val="9"/>
            <rFont val="ＭＳ Ｐゴシック"/>
            <family val="3"/>
          </rPr>
          <t>都道府県名から記入してください。</t>
        </r>
      </text>
    </comment>
    <comment ref="S118" authorId="0">
      <text>
        <r>
          <rPr>
            <sz val="9"/>
            <rFont val="ＭＳ Ｐゴシック"/>
            <family val="3"/>
          </rPr>
          <t>許可番号（下６桁）を記入してください</t>
        </r>
      </text>
    </comment>
    <comment ref="U118" authorId="0">
      <text>
        <r>
          <rPr>
            <sz val="9"/>
            <rFont val="ＭＳ Ｐゴシック"/>
            <family val="3"/>
          </rPr>
          <t>都道府県名から記入してください。</t>
        </r>
      </text>
    </comment>
    <comment ref="M97" authorId="0">
      <text>
        <r>
          <rPr>
            <sz val="9"/>
            <rFont val="ＭＳ Ｐゴシック"/>
            <family val="3"/>
          </rPr>
          <t>リストから選択してください。</t>
        </r>
      </text>
    </comment>
    <comment ref="N97" authorId="0">
      <text>
        <r>
          <rPr>
            <sz val="9"/>
            <rFont val="ＭＳ Ｐゴシック"/>
            <family val="3"/>
          </rPr>
          <t>単位をトン（ｔ）にして記載してください。重量換算係数については「業種、廃棄物」シートを参照。</t>
        </r>
      </text>
    </comment>
    <comment ref="P97" authorId="0">
      <text>
        <r>
          <rPr>
            <sz val="9"/>
            <rFont val="ＭＳ Ｐゴシック"/>
            <family val="3"/>
          </rPr>
          <t>許可番号（下６桁）を記入してください</t>
        </r>
      </text>
    </comment>
    <comment ref="R97" authorId="0">
      <text>
        <r>
          <rPr>
            <sz val="9"/>
            <rFont val="ＭＳ Ｐゴシック"/>
            <family val="3"/>
          </rPr>
          <t>都道府県名から記入してください。</t>
        </r>
      </text>
    </comment>
    <comment ref="S97" authorId="0">
      <text>
        <r>
          <rPr>
            <sz val="9"/>
            <rFont val="ＭＳ Ｐゴシック"/>
            <family val="3"/>
          </rPr>
          <t>許可番号（下６桁）を記入してください</t>
        </r>
      </text>
    </comment>
    <comment ref="U97" authorId="0">
      <text>
        <r>
          <rPr>
            <sz val="9"/>
            <rFont val="ＭＳ Ｐゴシック"/>
            <family val="3"/>
          </rPr>
          <t>都道府県名から記入してください。</t>
        </r>
      </text>
    </comment>
    <comment ref="M98" authorId="0">
      <text>
        <r>
          <rPr>
            <sz val="9"/>
            <rFont val="ＭＳ Ｐゴシック"/>
            <family val="3"/>
          </rPr>
          <t>リストから選択してください。</t>
        </r>
      </text>
    </comment>
    <comment ref="N98" authorId="0">
      <text>
        <r>
          <rPr>
            <sz val="9"/>
            <rFont val="ＭＳ Ｐゴシック"/>
            <family val="3"/>
          </rPr>
          <t>単位をトン（ｔ）にして記載してください。重量換算係数については「業種、廃棄物」シートを参照。</t>
        </r>
      </text>
    </comment>
    <comment ref="P98" authorId="0">
      <text>
        <r>
          <rPr>
            <sz val="9"/>
            <rFont val="ＭＳ Ｐゴシック"/>
            <family val="3"/>
          </rPr>
          <t>許可番号（下６桁）を記入してください</t>
        </r>
      </text>
    </comment>
    <comment ref="R98" authorId="0">
      <text>
        <r>
          <rPr>
            <sz val="9"/>
            <rFont val="ＭＳ Ｐゴシック"/>
            <family val="3"/>
          </rPr>
          <t>都道府県名から記入してください。</t>
        </r>
      </text>
    </comment>
    <comment ref="S98" authorId="0">
      <text>
        <r>
          <rPr>
            <sz val="9"/>
            <rFont val="ＭＳ Ｐゴシック"/>
            <family val="3"/>
          </rPr>
          <t>許可番号（下６桁）を記入してください</t>
        </r>
      </text>
    </comment>
    <comment ref="U98" authorId="0">
      <text>
        <r>
          <rPr>
            <sz val="9"/>
            <rFont val="ＭＳ Ｐゴシック"/>
            <family val="3"/>
          </rPr>
          <t>都道府県名から記入してください。</t>
        </r>
      </text>
    </comment>
    <comment ref="M99" authorId="0">
      <text>
        <r>
          <rPr>
            <sz val="9"/>
            <rFont val="ＭＳ Ｐゴシック"/>
            <family val="3"/>
          </rPr>
          <t>リストから選択してください。</t>
        </r>
      </text>
    </comment>
    <comment ref="N99" authorId="0">
      <text>
        <r>
          <rPr>
            <sz val="9"/>
            <rFont val="ＭＳ Ｐゴシック"/>
            <family val="3"/>
          </rPr>
          <t>単位をトン（ｔ）にして記載してください。重量換算係数については「業種、廃棄物」シートを参照。</t>
        </r>
      </text>
    </comment>
    <comment ref="P99" authorId="0">
      <text>
        <r>
          <rPr>
            <sz val="9"/>
            <rFont val="ＭＳ Ｐゴシック"/>
            <family val="3"/>
          </rPr>
          <t>許可番号（下６桁）を記入してください</t>
        </r>
      </text>
    </comment>
    <comment ref="R99" authorId="0">
      <text>
        <r>
          <rPr>
            <sz val="9"/>
            <rFont val="ＭＳ Ｐゴシック"/>
            <family val="3"/>
          </rPr>
          <t>都道府県名から記入してください。</t>
        </r>
      </text>
    </comment>
    <comment ref="S99" authorId="0">
      <text>
        <r>
          <rPr>
            <sz val="9"/>
            <rFont val="ＭＳ Ｐゴシック"/>
            <family val="3"/>
          </rPr>
          <t>許可番号（下６桁）を記入してください</t>
        </r>
      </text>
    </comment>
    <comment ref="U99" authorId="0">
      <text>
        <r>
          <rPr>
            <sz val="9"/>
            <rFont val="ＭＳ Ｐゴシック"/>
            <family val="3"/>
          </rPr>
          <t>都道府県名から記入してください。</t>
        </r>
      </text>
    </comment>
    <comment ref="M100" authorId="0">
      <text>
        <r>
          <rPr>
            <sz val="9"/>
            <rFont val="ＭＳ Ｐゴシック"/>
            <family val="3"/>
          </rPr>
          <t>リストから選択してください。</t>
        </r>
      </text>
    </comment>
    <comment ref="N100" authorId="0">
      <text>
        <r>
          <rPr>
            <sz val="9"/>
            <rFont val="ＭＳ Ｐゴシック"/>
            <family val="3"/>
          </rPr>
          <t>単位をトン（ｔ）にして記載してください。重量換算係数については「業種、廃棄物」シートを参照。</t>
        </r>
      </text>
    </comment>
    <comment ref="P100" authorId="0">
      <text>
        <r>
          <rPr>
            <sz val="9"/>
            <rFont val="ＭＳ Ｐゴシック"/>
            <family val="3"/>
          </rPr>
          <t>許可番号（下６桁）を記入してください</t>
        </r>
      </text>
    </comment>
    <comment ref="R100" authorId="0">
      <text>
        <r>
          <rPr>
            <sz val="9"/>
            <rFont val="ＭＳ Ｐゴシック"/>
            <family val="3"/>
          </rPr>
          <t>都道府県名から記入してください。</t>
        </r>
      </text>
    </comment>
    <comment ref="S100" authorId="0">
      <text>
        <r>
          <rPr>
            <sz val="9"/>
            <rFont val="ＭＳ Ｐゴシック"/>
            <family val="3"/>
          </rPr>
          <t>許可番号（下６桁）を記入してください</t>
        </r>
      </text>
    </comment>
    <comment ref="U100" authorId="0">
      <text>
        <r>
          <rPr>
            <sz val="9"/>
            <rFont val="ＭＳ Ｐゴシック"/>
            <family val="3"/>
          </rPr>
          <t>都道府県名から記入してください。</t>
        </r>
      </text>
    </comment>
    <comment ref="M101" authorId="0">
      <text>
        <r>
          <rPr>
            <sz val="9"/>
            <rFont val="ＭＳ Ｐゴシック"/>
            <family val="3"/>
          </rPr>
          <t>リストから選択してください。</t>
        </r>
      </text>
    </comment>
    <comment ref="N101" authorId="0">
      <text>
        <r>
          <rPr>
            <sz val="9"/>
            <rFont val="ＭＳ Ｐゴシック"/>
            <family val="3"/>
          </rPr>
          <t>単位をトン（ｔ）にして記載してください。重量換算係数については「業種、廃棄物」シートを参照。</t>
        </r>
      </text>
    </comment>
    <comment ref="P101" authorId="0">
      <text>
        <r>
          <rPr>
            <sz val="9"/>
            <rFont val="ＭＳ Ｐゴシック"/>
            <family val="3"/>
          </rPr>
          <t>許可番号（下６桁）を記入してください</t>
        </r>
      </text>
    </comment>
    <comment ref="R101" authorId="0">
      <text>
        <r>
          <rPr>
            <sz val="9"/>
            <rFont val="ＭＳ Ｐゴシック"/>
            <family val="3"/>
          </rPr>
          <t>都道府県名から記入してください。</t>
        </r>
      </text>
    </comment>
    <comment ref="S101" authorId="0">
      <text>
        <r>
          <rPr>
            <sz val="9"/>
            <rFont val="ＭＳ Ｐゴシック"/>
            <family val="3"/>
          </rPr>
          <t>許可番号（下６桁）を記入してください</t>
        </r>
      </text>
    </comment>
    <comment ref="U101" authorId="0">
      <text>
        <r>
          <rPr>
            <sz val="9"/>
            <rFont val="ＭＳ Ｐゴシック"/>
            <family val="3"/>
          </rPr>
          <t>都道府県名から記入してください。</t>
        </r>
      </text>
    </comment>
    <comment ref="M102" authorId="0">
      <text>
        <r>
          <rPr>
            <sz val="9"/>
            <rFont val="ＭＳ Ｐゴシック"/>
            <family val="3"/>
          </rPr>
          <t>リストから選択してください。</t>
        </r>
      </text>
    </comment>
    <comment ref="N102" authorId="0">
      <text>
        <r>
          <rPr>
            <sz val="9"/>
            <rFont val="ＭＳ Ｐゴシック"/>
            <family val="3"/>
          </rPr>
          <t>単位をトン（ｔ）にして記載してください。重量換算係数については「業種、廃棄物」シートを参照。</t>
        </r>
      </text>
    </comment>
    <comment ref="P102" authorId="0">
      <text>
        <r>
          <rPr>
            <sz val="9"/>
            <rFont val="ＭＳ Ｐゴシック"/>
            <family val="3"/>
          </rPr>
          <t>許可番号（下６桁）を記入してください</t>
        </r>
      </text>
    </comment>
    <comment ref="R102" authorId="0">
      <text>
        <r>
          <rPr>
            <sz val="9"/>
            <rFont val="ＭＳ Ｐゴシック"/>
            <family val="3"/>
          </rPr>
          <t>都道府県名から記入してください。</t>
        </r>
      </text>
    </comment>
    <comment ref="S102" authorId="0">
      <text>
        <r>
          <rPr>
            <sz val="9"/>
            <rFont val="ＭＳ Ｐゴシック"/>
            <family val="3"/>
          </rPr>
          <t>許可番号（下６桁）を記入してください</t>
        </r>
      </text>
    </comment>
    <comment ref="U102" authorId="0">
      <text>
        <r>
          <rPr>
            <sz val="9"/>
            <rFont val="ＭＳ Ｐゴシック"/>
            <family val="3"/>
          </rPr>
          <t>都道府県名から記入してください。</t>
        </r>
      </text>
    </comment>
    <comment ref="M103" authorId="0">
      <text>
        <r>
          <rPr>
            <sz val="9"/>
            <rFont val="ＭＳ Ｐゴシック"/>
            <family val="3"/>
          </rPr>
          <t>リストから選択してください。</t>
        </r>
      </text>
    </comment>
    <comment ref="N103" authorId="0">
      <text>
        <r>
          <rPr>
            <sz val="9"/>
            <rFont val="ＭＳ Ｐゴシック"/>
            <family val="3"/>
          </rPr>
          <t>単位をトン（ｔ）にして記載してください。重量換算係数については「業種、廃棄物」シートを参照。</t>
        </r>
      </text>
    </comment>
    <comment ref="P103" authorId="0">
      <text>
        <r>
          <rPr>
            <sz val="9"/>
            <rFont val="ＭＳ Ｐゴシック"/>
            <family val="3"/>
          </rPr>
          <t>許可番号（下６桁）を記入してください</t>
        </r>
      </text>
    </comment>
    <comment ref="R103" authorId="0">
      <text>
        <r>
          <rPr>
            <sz val="9"/>
            <rFont val="ＭＳ Ｐゴシック"/>
            <family val="3"/>
          </rPr>
          <t>都道府県名から記入してください。</t>
        </r>
      </text>
    </comment>
    <comment ref="S103" authorId="0">
      <text>
        <r>
          <rPr>
            <sz val="9"/>
            <rFont val="ＭＳ Ｐゴシック"/>
            <family val="3"/>
          </rPr>
          <t>許可番号（下６桁）を記入してください</t>
        </r>
      </text>
    </comment>
    <comment ref="U103" authorId="0">
      <text>
        <r>
          <rPr>
            <sz val="9"/>
            <rFont val="ＭＳ Ｐゴシック"/>
            <family val="3"/>
          </rPr>
          <t>都道府県名から記入してください。</t>
        </r>
      </text>
    </comment>
    <comment ref="M104" authorId="0">
      <text>
        <r>
          <rPr>
            <sz val="9"/>
            <rFont val="ＭＳ Ｐゴシック"/>
            <family val="3"/>
          </rPr>
          <t>リストから選択してください。</t>
        </r>
      </text>
    </comment>
    <comment ref="N104" authorId="0">
      <text>
        <r>
          <rPr>
            <sz val="9"/>
            <rFont val="ＭＳ Ｐゴシック"/>
            <family val="3"/>
          </rPr>
          <t>単位をトン（ｔ）にして記載してください。重量換算係数については「業種、廃棄物」シートを参照。</t>
        </r>
      </text>
    </comment>
    <comment ref="P104" authorId="0">
      <text>
        <r>
          <rPr>
            <sz val="9"/>
            <rFont val="ＭＳ Ｐゴシック"/>
            <family val="3"/>
          </rPr>
          <t>許可番号（下６桁）を記入してください</t>
        </r>
      </text>
    </comment>
    <comment ref="R104" authorId="0">
      <text>
        <r>
          <rPr>
            <sz val="9"/>
            <rFont val="ＭＳ Ｐゴシック"/>
            <family val="3"/>
          </rPr>
          <t>都道府県名から記入してください。</t>
        </r>
      </text>
    </comment>
    <comment ref="S104" authorId="0">
      <text>
        <r>
          <rPr>
            <sz val="9"/>
            <rFont val="ＭＳ Ｐゴシック"/>
            <family val="3"/>
          </rPr>
          <t>許可番号（下６桁）を記入してください</t>
        </r>
      </text>
    </comment>
    <comment ref="U104" authorId="0">
      <text>
        <r>
          <rPr>
            <sz val="9"/>
            <rFont val="ＭＳ Ｐゴシック"/>
            <family val="3"/>
          </rPr>
          <t>都道府県名から記入してください。</t>
        </r>
      </text>
    </comment>
    <comment ref="M105" authorId="0">
      <text>
        <r>
          <rPr>
            <sz val="9"/>
            <rFont val="ＭＳ Ｐゴシック"/>
            <family val="3"/>
          </rPr>
          <t>リストから選択してください。</t>
        </r>
      </text>
    </comment>
    <comment ref="N105" authorId="0">
      <text>
        <r>
          <rPr>
            <sz val="9"/>
            <rFont val="ＭＳ Ｐゴシック"/>
            <family val="3"/>
          </rPr>
          <t>単位をトン（ｔ）にして記載してください。重量換算係数については「業種、廃棄物」シートを参照。</t>
        </r>
      </text>
    </comment>
    <comment ref="P105" authorId="0">
      <text>
        <r>
          <rPr>
            <sz val="9"/>
            <rFont val="ＭＳ Ｐゴシック"/>
            <family val="3"/>
          </rPr>
          <t>許可番号（下６桁）を記入してください</t>
        </r>
      </text>
    </comment>
    <comment ref="R105" authorId="0">
      <text>
        <r>
          <rPr>
            <sz val="9"/>
            <rFont val="ＭＳ Ｐゴシック"/>
            <family val="3"/>
          </rPr>
          <t>都道府県名から記入してください。</t>
        </r>
      </text>
    </comment>
    <comment ref="S105" authorId="0">
      <text>
        <r>
          <rPr>
            <sz val="9"/>
            <rFont val="ＭＳ Ｐゴシック"/>
            <family val="3"/>
          </rPr>
          <t>許可番号（下６桁）を記入してください</t>
        </r>
      </text>
    </comment>
    <comment ref="U105" authorId="0">
      <text>
        <r>
          <rPr>
            <sz val="9"/>
            <rFont val="ＭＳ Ｐゴシック"/>
            <family val="3"/>
          </rPr>
          <t>都道府県名から記入してください。</t>
        </r>
      </text>
    </comment>
    <comment ref="M106" authorId="0">
      <text>
        <r>
          <rPr>
            <sz val="9"/>
            <rFont val="ＭＳ Ｐゴシック"/>
            <family val="3"/>
          </rPr>
          <t>リストから選択してください。</t>
        </r>
      </text>
    </comment>
    <comment ref="N106" authorId="0">
      <text>
        <r>
          <rPr>
            <sz val="9"/>
            <rFont val="ＭＳ Ｐゴシック"/>
            <family val="3"/>
          </rPr>
          <t>単位をトン（ｔ）にして記載してください。重量換算係数については「業種、廃棄物」シートを参照。</t>
        </r>
      </text>
    </comment>
    <comment ref="P106" authorId="0">
      <text>
        <r>
          <rPr>
            <sz val="9"/>
            <rFont val="ＭＳ Ｐゴシック"/>
            <family val="3"/>
          </rPr>
          <t>許可番号（下６桁）を記入してください</t>
        </r>
      </text>
    </comment>
    <comment ref="R106" authorId="0">
      <text>
        <r>
          <rPr>
            <sz val="9"/>
            <rFont val="ＭＳ Ｐゴシック"/>
            <family val="3"/>
          </rPr>
          <t>都道府県名から記入してください。</t>
        </r>
      </text>
    </comment>
    <comment ref="S106" authorId="0">
      <text>
        <r>
          <rPr>
            <sz val="9"/>
            <rFont val="ＭＳ Ｐゴシック"/>
            <family val="3"/>
          </rPr>
          <t>許可番号（下６桁）を記入してください</t>
        </r>
      </text>
    </comment>
    <comment ref="U106" authorId="0">
      <text>
        <r>
          <rPr>
            <sz val="9"/>
            <rFont val="ＭＳ Ｐゴシック"/>
            <family val="3"/>
          </rPr>
          <t>都道府県名から記入してください。</t>
        </r>
      </text>
    </comment>
    <comment ref="M107" authorId="0">
      <text>
        <r>
          <rPr>
            <sz val="9"/>
            <rFont val="ＭＳ Ｐゴシック"/>
            <family val="3"/>
          </rPr>
          <t>リストから選択してください。</t>
        </r>
      </text>
    </comment>
    <comment ref="N107" authorId="0">
      <text>
        <r>
          <rPr>
            <sz val="9"/>
            <rFont val="ＭＳ Ｐゴシック"/>
            <family val="3"/>
          </rPr>
          <t>単位をトン（ｔ）にして記載してください。重量換算係数については「業種、廃棄物」シートを参照。</t>
        </r>
      </text>
    </comment>
    <comment ref="P107" authorId="0">
      <text>
        <r>
          <rPr>
            <sz val="9"/>
            <rFont val="ＭＳ Ｐゴシック"/>
            <family val="3"/>
          </rPr>
          <t>許可番号（下６桁）を記入してください</t>
        </r>
      </text>
    </comment>
    <comment ref="R107" authorId="0">
      <text>
        <r>
          <rPr>
            <sz val="9"/>
            <rFont val="ＭＳ Ｐゴシック"/>
            <family val="3"/>
          </rPr>
          <t>都道府県名から記入してください。</t>
        </r>
      </text>
    </comment>
    <comment ref="S107" authorId="0">
      <text>
        <r>
          <rPr>
            <sz val="9"/>
            <rFont val="ＭＳ Ｐゴシック"/>
            <family val="3"/>
          </rPr>
          <t>許可番号（下６桁）を記入してください</t>
        </r>
      </text>
    </comment>
    <comment ref="U107" authorId="0">
      <text>
        <r>
          <rPr>
            <sz val="9"/>
            <rFont val="ＭＳ Ｐゴシック"/>
            <family val="3"/>
          </rPr>
          <t>都道府県名から記入してください。</t>
        </r>
      </text>
    </comment>
    <comment ref="M108" authorId="0">
      <text>
        <r>
          <rPr>
            <sz val="9"/>
            <rFont val="ＭＳ Ｐゴシック"/>
            <family val="3"/>
          </rPr>
          <t>リストから選択してください。</t>
        </r>
      </text>
    </comment>
    <comment ref="N108" authorId="0">
      <text>
        <r>
          <rPr>
            <sz val="9"/>
            <rFont val="ＭＳ Ｐゴシック"/>
            <family val="3"/>
          </rPr>
          <t>単位をトン（ｔ）にして記載してください。重量換算係数については「業種、廃棄物」シートを参照。</t>
        </r>
      </text>
    </comment>
    <comment ref="P108" authorId="0">
      <text>
        <r>
          <rPr>
            <sz val="9"/>
            <rFont val="ＭＳ Ｐゴシック"/>
            <family val="3"/>
          </rPr>
          <t>許可番号（下６桁）を記入してください</t>
        </r>
      </text>
    </comment>
    <comment ref="R108" authorId="0">
      <text>
        <r>
          <rPr>
            <sz val="9"/>
            <rFont val="ＭＳ Ｐゴシック"/>
            <family val="3"/>
          </rPr>
          <t>都道府県名から記入してください。</t>
        </r>
      </text>
    </comment>
    <comment ref="S108" authorId="0">
      <text>
        <r>
          <rPr>
            <sz val="9"/>
            <rFont val="ＭＳ Ｐゴシック"/>
            <family val="3"/>
          </rPr>
          <t>許可番号（下６桁）を記入してください</t>
        </r>
      </text>
    </comment>
    <comment ref="U108" authorId="0">
      <text>
        <r>
          <rPr>
            <sz val="9"/>
            <rFont val="ＭＳ Ｐゴシック"/>
            <family val="3"/>
          </rPr>
          <t>都道府県名から記入してください。</t>
        </r>
      </text>
    </comment>
    <comment ref="M109" authorId="0">
      <text>
        <r>
          <rPr>
            <sz val="9"/>
            <rFont val="ＭＳ Ｐゴシック"/>
            <family val="3"/>
          </rPr>
          <t>リストから選択してください。</t>
        </r>
      </text>
    </comment>
    <comment ref="N109" authorId="0">
      <text>
        <r>
          <rPr>
            <sz val="9"/>
            <rFont val="ＭＳ Ｐゴシック"/>
            <family val="3"/>
          </rPr>
          <t>単位をトン（ｔ）にして記載してください。重量換算係数については「業種、廃棄物」シートを参照。</t>
        </r>
      </text>
    </comment>
    <comment ref="P109" authorId="0">
      <text>
        <r>
          <rPr>
            <sz val="9"/>
            <rFont val="ＭＳ Ｐゴシック"/>
            <family val="3"/>
          </rPr>
          <t>許可番号（下６桁）を記入してください</t>
        </r>
      </text>
    </comment>
    <comment ref="R109" authorId="0">
      <text>
        <r>
          <rPr>
            <sz val="9"/>
            <rFont val="ＭＳ Ｐゴシック"/>
            <family val="3"/>
          </rPr>
          <t>都道府県名から記入してください。</t>
        </r>
      </text>
    </comment>
    <comment ref="S109" authorId="0">
      <text>
        <r>
          <rPr>
            <sz val="9"/>
            <rFont val="ＭＳ Ｐゴシック"/>
            <family val="3"/>
          </rPr>
          <t>許可番号（下６桁）を記入してください</t>
        </r>
      </text>
    </comment>
    <comment ref="U109" authorId="0">
      <text>
        <r>
          <rPr>
            <sz val="9"/>
            <rFont val="ＭＳ Ｐゴシック"/>
            <family val="3"/>
          </rPr>
          <t>都道府県名から記入してください。</t>
        </r>
      </text>
    </comment>
    <comment ref="M110" authorId="0">
      <text>
        <r>
          <rPr>
            <sz val="9"/>
            <rFont val="ＭＳ Ｐゴシック"/>
            <family val="3"/>
          </rPr>
          <t>リストから選択してください。</t>
        </r>
      </text>
    </comment>
    <comment ref="N110" authorId="0">
      <text>
        <r>
          <rPr>
            <sz val="9"/>
            <rFont val="ＭＳ Ｐゴシック"/>
            <family val="3"/>
          </rPr>
          <t>単位をトン（ｔ）にして記載してください。重量換算係数については「業種、廃棄物」シートを参照。</t>
        </r>
      </text>
    </comment>
    <comment ref="P110" authorId="0">
      <text>
        <r>
          <rPr>
            <sz val="9"/>
            <rFont val="ＭＳ Ｐゴシック"/>
            <family val="3"/>
          </rPr>
          <t>許可番号（下６桁）を記入してください</t>
        </r>
      </text>
    </comment>
    <comment ref="R110" authorId="0">
      <text>
        <r>
          <rPr>
            <sz val="9"/>
            <rFont val="ＭＳ Ｐゴシック"/>
            <family val="3"/>
          </rPr>
          <t>都道府県名から記入してください。</t>
        </r>
      </text>
    </comment>
    <comment ref="S110" authorId="0">
      <text>
        <r>
          <rPr>
            <sz val="9"/>
            <rFont val="ＭＳ Ｐゴシック"/>
            <family val="3"/>
          </rPr>
          <t>許可番号（下６桁）を記入してください</t>
        </r>
      </text>
    </comment>
    <comment ref="U110" authorId="0">
      <text>
        <r>
          <rPr>
            <sz val="9"/>
            <rFont val="ＭＳ Ｐゴシック"/>
            <family val="3"/>
          </rPr>
          <t>都道府県名から記入してください。</t>
        </r>
      </text>
    </comment>
    <comment ref="M111" authorId="0">
      <text>
        <r>
          <rPr>
            <sz val="9"/>
            <rFont val="ＭＳ Ｐゴシック"/>
            <family val="3"/>
          </rPr>
          <t>リストから選択してください。</t>
        </r>
      </text>
    </comment>
    <comment ref="N111" authorId="0">
      <text>
        <r>
          <rPr>
            <sz val="9"/>
            <rFont val="ＭＳ Ｐゴシック"/>
            <family val="3"/>
          </rPr>
          <t>単位をトン（ｔ）にして記載してください。重量換算係数については「業種、廃棄物」シートを参照。</t>
        </r>
      </text>
    </comment>
    <comment ref="P111" authorId="0">
      <text>
        <r>
          <rPr>
            <sz val="9"/>
            <rFont val="ＭＳ Ｐゴシック"/>
            <family val="3"/>
          </rPr>
          <t>許可番号（下６桁）を記入してください</t>
        </r>
      </text>
    </comment>
    <comment ref="R111" authorId="0">
      <text>
        <r>
          <rPr>
            <sz val="9"/>
            <rFont val="ＭＳ Ｐゴシック"/>
            <family val="3"/>
          </rPr>
          <t>都道府県名から記入してください。</t>
        </r>
      </text>
    </comment>
    <comment ref="S111" authorId="0">
      <text>
        <r>
          <rPr>
            <sz val="9"/>
            <rFont val="ＭＳ Ｐゴシック"/>
            <family val="3"/>
          </rPr>
          <t>許可番号（下６桁）を記入してください</t>
        </r>
      </text>
    </comment>
    <comment ref="U111" authorId="0">
      <text>
        <r>
          <rPr>
            <sz val="9"/>
            <rFont val="ＭＳ Ｐゴシック"/>
            <family val="3"/>
          </rPr>
          <t>都道府県名から記入してください。</t>
        </r>
      </text>
    </comment>
    <comment ref="M112" authorId="0">
      <text>
        <r>
          <rPr>
            <sz val="9"/>
            <rFont val="ＭＳ Ｐゴシック"/>
            <family val="3"/>
          </rPr>
          <t>リストから選択してください。</t>
        </r>
      </text>
    </comment>
    <comment ref="N112" authorId="0">
      <text>
        <r>
          <rPr>
            <sz val="9"/>
            <rFont val="ＭＳ Ｐゴシック"/>
            <family val="3"/>
          </rPr>
          <t>単位をトン（ｔ）にして記載してください。重量換算係数については「業種、廃棄物」シートを参照。</t>
        </r>
      </text>
    </comment>
    <comment ref="P112" authorId="0">
      <text>
        <r>
          <rPr>
            <sz val="9"/>
            <rFont val="ＭＳ Ｐゴシック"/>
            <family val="3"/>
          </rPr>
          <t>許可番号（下６桁）を記入してください</t>
        </r>
      </text>
    </comment>
    <comment ref="R112" authorId="0">
      <text>
        <r>
          <rPr>
            <sz val="9"/>
            <rFont val="ＭＳ Ｐゴシック"/>
            <family val="3"/>
          </rPr>
          <t>都道府県名から記入してください。</t>
        </r>
      </text>
    </comment>
    <comment ref="S112" authorId="0">
      <text>
        <r>
          <rPr>
            <sz val="9"/>
            <rFont val="ＭＳ Ｐゴシック"/>
            <family val="3"/>
          </rPr>
          <t>許可番号（下６桁）を記入してください</t>
        </r>
      </text>
    </comment>
    <comment ref="U112" authorId="0">
      <text>
        <r>
          <rPr>
            <sz val="9"/>
            <rFont val="ＭＳ Ｐゴシック"/>
            <family val="3"/>
          </rPr>
          <t>都道府県名から記入してください。</t>
        </r>
      </text>
    </comment>
    <comment ref="M113" authorId="0">
      <text>
        <r>
          <rPr>
            <sz val="9"/>
            <rFont val="ＭＳ Ｐゴシック"/>
            <family val="3"/>
          </rPr>
          <t>リストから選択してください。</t>
        </r>
      </text>
    </comment>
    <comment ref="N113" authorId="0">
      <text>
        <r>
          <rPr>
            <sz val="9"/>
            <rFont val="ＭＳ Ｐゴシック"/>
            <family val="3"/>
          </rPr>
          <t>単位をトン（ｔ）にして記載してください。重量換算係数については「業種、廃棄物」シートを参照。</t>
        </r>
      </text>
    </comment>
    <comment ref="P113" authorId="0">
      <text>
        <r>
          <rPr>
            <sz val="9"/>
            <rFont val="ＭＳ Ｐゴシック"/>
            <family val="3"/>
          </rPr>
          <t>許可番号（下６桁）を記入してください</t>
        </r>
      </text>
    </comment>
    <comment ref="R113" authorId="0">
      <text>
        <r>
          <rPr>
            <sz val="9"/>
            <rFont val="ＭＳ Ｐゴシック"/>
            <family val="3"/>
          </rPr>
          <t>都道府県名から記入してください。</t>
        </r>
      </text>
    </comment>
    <comment ref="S113" authorId="0">
      <text>
        <r>
          <rPr>
            <sz val="9"/>
            <rFont val="ＭＳ Ｐゴシック"/>
            <family val="3"/>
          </rPr>
          <t>許可番号（下６桁）を記入してください</t>
        </r>
      </text>
    </comment>
    <comment ref="U113" authorId="0">
      <text>
        <r>
          <rPr>
            <sz val="9"/>
            <rFont val="ＭＳ Ｐゴシック"/>
            <family val="3"/>
          </rPr>
          <t>都道府県名から記入してください。</t>
        </r>
      </text>
    </comment>
    <comment ref="M124" authorId="0">
      <text>
        <r>
          <rPr>
            <sz val="9"/>
            <rFont val="ＭＳ Ｐゴシック"/>
            <family val="3"/>
          </rPr>
          <t>リストから選択してください。</t>
        </r>
      </text>
    </comment>
    <comment ref="N124" authorId="0">
      <text>
        <r>
          <rPr>
            <sz val="9"/>
            <rFont val="ＭＳ Ｐゴシック"/>
            <family val="3"/>
          </rPr>
          <t>単位をトン（ｔ）にして記載してください。重量換算係数については「業種、廃棄物」シートを参照。</t>
        </r>
      </text>
    </comment>
    <comment ref="P124" authorId="0">
      <text>
        <r>
          <rPr>
            <sz val="9"/>
            <rFont val="ＭＳ Ｐゴシック"/>
            <family val="3"/>
          </rPr>
          <t>許可番号（下６桁）を記入してください</t>
        </r>
      </text>
    </comment>
    <comment ref="R124" authorId="0">
      <text>
        <r>
          <rPr>
            <sz val="9"/>
            <rFont val="ＭＳ Ｐゴシック"/>
            <family val="3"/>
          </rPr>
          <t>都道府県名から記入してください。</t>
        </r>
      </text>
    </comment>
    <comment ref="S124" authorId="0">
      <text>
        <r>
          <rPr>
            <sz val="9"/>
            <rFont val="ＭＳ Ｐゴシック"/>
            <family val="3"/>
          </rPr>
          <t>許可番号（下６桁）を記入してください</t>
        </r>
      </text>
    </comment>
    <comment ref="U124" authorId="0">
      <text>
        <r>
          <rPr>
            <sz val="9"/>
            <rFont val="ＭＳ Ｐゴシック"/>
            <family val="3"/>
          </rPr>
          <t>都道府県名から記入してください。</t>
        </r>
      </text>
    </comment>
    <comment ref="M125" authorId="0">
      <text>
        <r>
          <rPr>
            <sz val="9"/>
            <rFont val="ＭＳ Ｐゴシック"/>
            <family val="3"/>
          </rPr>
          <t>リストから選択してください。</t>
        </r>
      </text>
    </comment>
    <comment ref="N125" authorId="0">
      <text>
        <r>
          <rPr>
            <sz val="9"/>
            <rFont val="ＭＳ Ｐゴシック"/>
            <family val="3"/>
          </rPr>
          <t>単位をトン（ｔ）にして記載してください。重量換算係数については「業種、廃棄物」シートを参照。</t>
        </r>
      </text>
    </comment>
    <comment ref="P125" authorId="0">
      <text>
        <r>
          <rPr>
            <sz val="9"/>
            <rFont val="ＭＳ Ｐゴシック"/>
            <family val="3"/>
          </rPr>
          <t>許可番号（下６桁）を記入してください</t>
        </r>
      </text>
    </comment>
    <comment ref="R125" authorId="0">
      <text>
        <r>
          <rPr>
            <sz val="9"/>
            <rFont val="ＭＳ Ｐゴシック"/>
            <family val="3"/>
          </rPr>
          <t>都道府県名から記入してください。</t>
        </r>
      </text>
    </comment>
    <comment ref="S125" authorId="0">
      <text>
        <r>
          <rPr>
            <sz val="9"/>
            <rFont val="ＭＳ Ｐゴシック"/>
            <family val="3"/>
          </rPr>
          <t>許可番号（下６桁）を記入してください</t>
        </r>
      </text>
    </comment>
    <comment ref="U125" authorId="0">
      <text>
        <r>
          <rPr>
            <sz val="9"/>
            <rFont val="ＭＳ Ｐゴシック"/>
            <family val="3"/>
          </rPr>
          <t>都道府県名から記入してください。</t>
        </r>
      </text>
    </comment>
    <comment ref="M126" authorId="0">
      <text>
        <r>
          <rPr>
            <sz val="9"/>
            <rFont val="ＭＳ Ｐゴシック"/>
            <family val="3"/>
          </rPr>
          <t>リストから選択してください。</t>
        </r>
      </text>
    </comment>
    <comment ref="N126" authorId="0">
      <text>
        <r>
          <rPr>
            <sz val="9"/>
            <rFont val="ＭＳ Ｐゴシック"/>
            <family val="3"/>
          </rPr>
          <t>単位をトン（ｔ）にして記載してください。重量換算係数については「業種、廃棄物」シートを参照。</t>
        </r>
      </text>
    </comment>
    <comment ref="P126" authorId="0">
      <text>
        <r>
          <rPr>
            <sz val="9"/>
            <rFont val="ＭＳ Ｐゴシック"/>
            <family val="3"/>
          </rPr>
          <t>許可番号（下６桁）を記入してください</t>
        </r>
      </text>
    </comment>
    <comment ref="R126" authorId="0">
      <text>
        <r>
          <rPr>
            <sz val="9"/>
            <rFont val="ＭＳ Ｐゴシック"/>
            <family val="3"/>
          </rPr>
          <t>都道府県名から記入してください。</t>
        </r>
      </text>
    </comment>
    <comment ref="S126" authorId="0">
      <text>
        <r>
          <rPr>
            <sz val="9"/>
            <rFont val="ＭＳ Ｐゴシック"/>
            <family val="3"/>
          </rPr>
          <t>許可番号（下６桁）を記入してください</t>
        </r>
      </text>
    </comment>
    <comment ref="U126" authorId="0">
      <text>
        <r>
          <rPr>
            <sz val="9"/>
            <rFont val="ＭＳ Ｐゴシック"/>
            <family val="3"/>
          </rPr>
          <t>都道府県名から記入してください。</t>
        </r>
      </text>
    </comment>
    <comment ref="M127" authorId="0">
      <text>
        <r>
          <rPr>
            <sz val="9"/>
            <rFont val="ＭＳ Ｐゴシック"/>
            <family val="3"/>
          </rPr>
          <t>リストから選択してください。</t>
        </r>
      </text>
    </comment>
    <comment ref="N127" authorId="0">
      <text>
        <r>
          <rPr>
            <sz val="9"/>
            <rFont val="ＭＳ Ｐゴシック"/>
            <family val="3"/>
          </rPr>
          <t>単位をトン（ｔ）にして記載してください。重量換算係数については「業種、廃棄物」シートを参照。</t>
        </r>
      </text>
    </comment>
    <comment ref="P127" authorId="0">
      <text>
        <r>
          <rPr>
            <sz val="9"/>
            <rFont val="ＭＳ Ｐゴシック"/>
            <family val="3"/>
          </rPr>
          <t>許可番号（下６桁）を記入してください</t>
        </r>
      </text>
    </comment>
    <comment ref="R127" authorId="0">
      <text>
        <r>
          <rPr>
            <sz val="9"/>
            <rFont val="ＭＳ Ｐゴシック"/>
            <family val="3"/>
          </rPr>
          <t>都道府県名から記入してください。</t>
        </r>
      </text>
    </comment>
    <comment ref="S127" authorId="0">
      <text>
        <r>
          <rPr>
            <sz val="9"/>
            <rFont val="ＭＳ Ｐゴシック"/>
            <family val="3"/>
          </rPr>
          <t>許可番号（下６桁）を記入してください</t>
        </r>
      </text>
    </comment>
    <comment ref="U127" authorId="0">
      <text>
        <r>
          <rPr>
            <sz val="9"/>
            <rFont val="ＭＳ Ｐゴシック"/>
            <family val="3"/>
          </rPr>
          <t>都道府県名から記入してください。</t>
        </r>
      </text>
    </comment>
    <comment ref="M128" authorId="0">
      <text>
        <r>
          <rPr>
            <sz val="9"/>
            <rFont val="ＭＳ Ｐゴシック"/>
            <family val="3"/>
          </rPr>
          <t>リストから選択してください。</t>
        </r>
      </text>
    </comment>
    <comment ref="N128" authorId="0">
      <text>
        <r>
          <rPr>
            <sz val="9"/>
            <rFont val="ＭＳ Ｐゴシック"/>
            <family val="3"/>
          </rPr>
          <t>単位をトン（ｔ）にして記載してください。重量換算係数については「業種、廃棄物」シートを参照。</t>
        </r>
      </text>
    </comment>
    <comment ref="P128" authorId="0">
      <text>
        <r>
          <rPr>
            <sz val="9"/>
            <rFont val="ＭＳ Ｐゴシック"/>
            <family val="3"/>
          </rPr>
          <t>許可番号（下６桁）を記入してください</t>
        </r>
      </text>
    </comment>
    <comment ref="R128" authorId="0">
      <text>
        <r>
          <rPr>
            <sz val="9"/>
            <rFont val="ＭＳ Ｐゴシック"/>
            <family val="3"/>
          </rPr>
          <t>都道府県名から記入してください。</t>
        </r>
      </text>
    </comment>
    <comment ref="S128" authorId="0">
      <text>
        <r>
          <rPr>
            <sz val="9"/>
            <rFont val="ＭＳ Ｐゴシック"/>
            <family val="3"/>
          </rPr>
          <t>許可番号（下６桁）を記入してください</t>
        </r>
      </text>
    </comment>
    <comment ref="U128" authorId="0">
      <text>
        <r>
          <rPr>
            <sz val="9"/>
            <rFont val="ＭＳ Ｐゴシック"/>
            <family val="3"/>
          </rPr>
          <t>都道府県名から記入してください。</t>
        </r>
      </text>
    </comment>
    <comment ref="M133" authorId="0">
      <text>
        <r>
          <rPr>
            <sz val="9"/>
            <rFont val="ＭＳ Ｐゴシック"/>
            <family val="3"/>
          </rPr>
          <t>リストから選択してください。</t>
        </r>
      </text>
    </comment>
    <comment ref="N133" authorId="0">
      <text>
        <r>
          <rPr>
            <sz val="9"/>
            <rFont val="ＭＳ Ｐゴシック"/>
            <family val="3"/>
          </rPr>
          <t>単位をトン（ｔ）にして記載してください。重量換算係数については「業種、廃棄物」シートを参照。</t>
        </r>
      </text>
    </comment>
    <comment ref="P133" authorId="0">
      <text>
        <r>
          <rPr>
            <sz val="9"/>
            <rFont val="ＭＳ Ｐゴシック"/>
            <family val="3"/>
          </rPr>
          <t>許可番号（下６桁）を記入してください</t>
        </r>
      </text>
    </comment>
    <comment ref="R133" authorId="0">
      <text>
        <r>
          <rPr>
            <sz val="9"/>
            <rFont val="ＭＳ Ｐゴシック"/>
            <family val="3"/>
          </rPr>
          <t>都道府県名から記入してください。</t>
        </r>
      </text>
    </comment>
    <comment ref="S133" authorId="0">
      <text>
        <r>
          <rPr>
            <sz val="9"/>
            <rFont val="ＭＳ Ｐゴシック"/>
            <family val="3"/>
          </rPr>
          <t>許可番号（下６桁）を記入してください</t>
        </r>
      </text>
    </comment>
    <comment ref="U133" authorId="0">
      <text>
        <r>
          <rPr>
            <sz val="9"/>
            <rFont val="ＭＳ Ｐゴシック"/>
            <family val="3"/>
          </rPr>
          <t>都道府県名から記入してください。</t>
        </r>
      </text>
    </comment>
    <comment ref="M134" authorId="0">
      <text>
        <r>
          <rPr>
            <sz val="9"/>
            <rFont val="ＭＳ Ｐゴシック"/>
            <family val="3"/>
          </rPr>
          <t>リストから選択してください。</t>
        </r>
      </text>
    </comment>
    <comment ref="N134" authorId="0">
      <text>
        <r>
          <rPr>
            <sz val="9"/>
            <rFont val="ＭＳ Ｐゴシック"/>
            <family val="3"/>
          </rPr>
          <t>単位をトン（ｔ）にして記載してください。重量換算係数については「業種、廃棄物」シートを参照。</t>
        </r>
      </text>
    </comment>
    <comment ref="P134" authorId="0">
      <text>
        <r>
          <rPr>
            <sz val="9"/>
            <rFont val="ＭＳ Ｐゴシック"/>
            <family val="3"/>
          </rPr>
          <t>許可番号（下６桁）を記入してください</t>
        </r>
      </text>
    </comment>
    <comment ref="R134" authorId="0">
      <text>
        <r>
          <rPr>
            <sz val="9"/>
            <rFont val="ＭＳ Ｐゴシック"/>
            <family val="3"/>
          </rPr>
          <t>都道府県名から記入してください。</t>
        </r>
      </text>
    </comment>
    <comment ref="S134" authorId="0">
      <text>
        <r>
          <rPr>
            <sz val="9"/>
            <rFont val="ＭＳ Ｐゴシック"/>
            <family val="3"/>
          </rPr>
          <t>許可番号（下６桁）を記入してください</t>
        </r>
      </text>
    </comment>
    <comment ref="U134" authorId="0">
      <text>
        <r>
          <rPr>
            <sz val="9"/>
            <rFont val="ＭＳ Ｐゴシック"/>
            <family val="3"/>
          </rPr>
          <t>都道府県名から記入してください。</t>
        </r>
      </text>
    </comment>
    <comment ref="S3" authorId="1">
      <text>
        <r>
          <rPr>
            <sz val="9"/>
            <rFont val="MS P ゴシック"/>
            <family val="3"/>
          </rPr>
          <t>報告年度を記入してください。</t>
        </r>
      </text>
    </comment>
    <comment ref="R10" authorId="1">
      <text>
        <r>
          <rPr>
            <sz val="9"/>
            <rFont val="MS P ゴシック"/>
            <family val="3"/>
          </rPr>
          <t>法人の場合、下段に代表者名を記入してください。</t>
        </r>
      </text>
    </comment>
  </commentList>
</comments>
</file>

<file path=xl/sharedStrings.xml><?xml version="1.0" encoding="utf-8"?>
<sst xmlns="http://schemas.openxmlformats.org/spreadsheetml/2006/main" count="794" uniqueCount="527">
  <si>
    <r>
      <t>　氏　名</t>
    </r>
    <r>
      <rPr>
        <sz val="6"/>
        <rFont val="ＭＳ 明朝"/>
        <family val="1"/>
      </rPr>
      <t>（法人にあっては</t>
    </r>
  </si>
  <si>
    <t>年度）</t>
  </si>
  <si>
    <t>排出量
（ｔ）</t>
  </si>
  <si>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</si>
  <si>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</si>
  <si>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</si>
  <si>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</si>
  <si>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</si>
  <si>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</si>
  <si>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</si>
  <si>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</si>
  <si>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</si>
  <si>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</si>
  <si>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</si>
  <si>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</si>
  <si>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</si>
  <si>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</si>
  <si>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</si>
  <si>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</si>
  <si>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</si>
  <si>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</si>
  <si>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大分類</t>
  </si>
  <si>
    <t>中分類</t>
  </si>
  <si>
    <t>業種</t>
  </si>
  <si>
    <t>廃棄物</t>
  </si>
  <si>
    <t>番号</t>
  </si>
  <si>
    <t>運搬先の住所</t>
  </si>
  <si>
    <t>処分場所の住所</t>
  </si>
  <si>
    <t>事業場の名称</t>
  </si>
  <si>
    <t>業　　　種</t>
  </si>
  <si>
    <t>電話番号</t>
  </si>
  <si>
    <t>1 この報告書は、前年４月１日から３月３１日までに交付した産業廃棄物管理票について６月３０日までに提出すること。</t>
  </si>
  <si>
    <t>3 産業廃棄物の種類及び委託先ごとに記入すること。</t>
  </si>
  <si>
    <t>4 業種には日本標準産業分類の中分類を記入すること。</t>
  </si>
  <si>
    <t>6 処分場所の住所は、運搬先の住所と同じである場合には記入する必要はないこと。</t>
  </si>
  <si>
    <t>7 区間を区切って運搬を委託した場合又は受託者が再委託を行った場合には、区間ごとの運搬受託者又は再受託者についてすべて記入すること。</t>
  </si>
  <si>
    <t>備考</t>
  </si>
  <si>
    <t>報告者</t>
  </si>
  <si>
    <t>　住　所</t>
  </si>
  <si>
    <t>　電話番号</t>
  </si>
  <si>
    <t>様式第三号（第八条の二十七関係）</t>
  </si>
  <si>
    <t>事業場の所在地</t>
  </si>
  <si>
    <t>管理票の
交付枚数</t>
  </si>
  <si>
    <t>運搬受託者
の許可番号</t>
  </si>
  <si>
    <t>運搬受託者の
氏名又は名称</t>
  </si>
  <si>
    <t>処分受託者
の許可番号</t>
  </si>
  <si>
    <t>処分受託者の
氏名又は名称</t>
  </si>
  <si>
    <t>産業廃棄物の種類</t>
  </si>
  <si>
    <t>2 同一の都道府県（政令市）の区域内に、設置が短期間であり、又は所在地が一定しない事業場が２以上ある場合には、これらの事業場を１事業場としてまとめた上で提出すること。</t>
  </si>
  <si>
    <t>水産養殖業</t>
  </si>
  <si>
    <t>鉱業，採石業，砂利採取業</t>
  </si>
  <si>
    <t>総合工事業</t>
  </si>
  <si>
    <t>職別工事業（設備工事業を除く）</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</si>
  <si>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</si>
  <si>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</si>
  <si>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</si>
  <si>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</si>
  <si>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</si>
  <si>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</si>
  <si>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</si>
  <si>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</si>
  <si>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</si>
  <si>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</si>
  <si>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</si>
  <si>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</si>
  <si>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</si>
  <si>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E23</t>
  </si>
  <si>
    <t>非鉄金属製造業</t>
  </si>
  <si>
    <t>E24</t>
  </si>
  <si>
    <t>金属製品製造業</t>
  </si>
  <si>
    <t>E25</t>
  </si>
  <si>
    <t>はん用機械器具製造業</t>
  </si>
  <si>
    <t>E26</t>
  </si>
  <si>
    <t>生産用機械器具製造業</t>
  </si>
  <si>
    <t>E27</t>
  </si>
  <si>
    <t>業務用機械器具製造業</t>
  </si>
  <si>
    <t>E28</t>
  </si>
  <si>
    <t>電子部品・デバイス・電子回路製造業</t>
  </si>
  <si>
    <t>E29</t>
  </si>
  <si>
    <t>電気機械器具製造業</t>
  </si>
  <si>
    <t>E30</t>
  </si>
  <si>
    <t>情報通信機械器具製造業</t>
  </si>
  <si>
    <t>E31</t>
  </si>
  <si>
    <t>輸送用機械器具製造業</t>
  </si>
  <si>
    <t>E32</t>
  </si>
  <si>
    <t>その他の製造業</t>
  </si>
  <si>
    <t>F33</t>
  </si>
  <si>
    <t>電気業</t>
  </si>
  <si>
    <t>F34</t>
  </si>
  <si>
    <t>ガス業</t>
  </si>
  <si>
    <t>F35</t>
  </si>
  <si>
    <t>熱供給業</t>
  </si>
  <si>
    <t>F36</t>
  </si>
  <si>
    <t>水道業</t>
  </si>
  <si>
    <t>通信業</t>
  </si>
  <si>
    <t>G38</t>
  </si>
  <si>
    <t>放送業</t>
  </si>
  <si>
    <t>G39</t>
  </si>
  <si>
    <t>情報サービス業</t>
  </si>
  <si>
    <t>G40</t>
  </si>
  <si>
    <t>インターネット附随サービス業</t>
  </si>
  <si>
    <t>G41</t>
  </si>
  <si>
    <t>映像・音声・文字情報制作業</t>
  </si>
  <si>
    <t>鉄道業</t>
  </si>
  <si>
    <t>H43</t>
  </si>
  <si>
    <t>道路旅客運送業</t>
  </si>
  <si>
    <t>H44</t>
  </si>
  <si>
    <t>道路貨物運送業</t>
  </si>
  <si>
    <t>H45</t>
  </si>
  <si>
    <t>水運業</t>
  </si>
  <si>
    <t>H46</t>
  </si>
  <si>
    <t>航空運輸業</t>
  </si>
  <si>
    <t>H47</t>
  </si>
  <si>
    <t>倉庫業</t>
  </si>
  <si>
    <t>H48</t>
  </si>
  <si>
    <t>運輸に附帯するサービス業</t>
  </si>
  <si>
    <t>H49</t>
  </si>
  <si>
    <t>郵便業（信書便事業を含む）</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</si>
  <si>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</si>
  <si>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</si>
  <si>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</si>
  <si>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</si>
  <si>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</si>
  <si>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</si>
  <si>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</si>
  <si>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</si>
  <si>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</si>
  <si>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</si>
  <si>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</si>
  <si>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</si>
  <si>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</si>
  <si>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</si>
  <si>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</si>
  <si>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</si>
  <si>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</si>
  <si>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</si>
  <si>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</si>
  <si>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</si>
  <si>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</si>
  <si>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</si>
  <si>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</si>
  <si>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銀行業</t>
  </si>
  <si>
    <t>J63</t>
  </si>
  <si>
    <t>協同組織金融業</t>
  </si>
  <si>
    <t>管理型混合廃棄物</t>
  </si>
  <si>
    <t>安定型混合廃棄物</t>
  </si>
  <si>
    <t>記入者</t>
  </si>
  <si>
    <t>所属</t>
  </si>
  <si>
    <t>職</t>
  </si>
  <si>
    <t>氏名</t>
  </si>
  <si>
    <t>連絡先TEL</t>
  </si>
  <si>
    <t>　 名称及び代表者の氏名）</t>
  </si>
  <si>
    <t>J64</t>
  </si>
  <si>
    <t>貸金業，クレジットカード業等非預金信用機関</t>
  </si>
  <si>
    <t>J65</t>
  </si>
  <si>
    <t>金融商品取引業，商品先物取引業</t>
  </si>
  <si>
    <t>J66</t>
  </si>
  <si>
    <t>補助的金融業等</t>
  </si>
  <si>
    <t>J67</t>
  </si>
  <si>
    <t>保険業（保険媒介代理業，保険サ－ビス業を含む）</t>
  </si>
  <si>
    <t>不動産取引業</t>
  </si>
  <si>
    <t>K69</t>
  </si>
  <si>
    <t>不動産賃貸業・管理業</t>
  </si>
  <si>
    <t>K70</t>
  </si>
  <si>
    <t>物品賃貸業</t>
  </si>
  <si>
    <t>学術・開発研究機関</t>
  </si>
  <si>
    <t>L72</t>
  </si>
  <si>
    <t>専門サービス業（他に分類されないもの）</t>
  </si>
  <si>
    <t>L73</t>
  </si>
  <si>
    <t>広告業</t>
  </si>
  <si>
    <t>L74</t>
  </si>
  <si>
    <t>技術サービス業（他に分類されないもの）</t>
  </si>
  <si>
    <t>宿泊業</t>
  </si>
  <si>
    <t>M76</t>
  </si>
  <si>
    <t>飲食店</t>
  </si>
  <si>
    <t>M77</t>
  </si>
  <si>
    <t>持ち帰り・配達飲食サービス業</t>
  </si>
  <si>
    <t>洗濯・理容･美容･浴場業</t>
  </si>
  <si>
    <t>N79</t>
  </si>
  <si>
    <t>その他の生活関連サービス業</t>
  </si>
  <si>
    <t>N80</t>
  </si>
  <si>
    <t>娯楽業</t>
  </si>
  <si>
    <t>学校教育</t>
  </si>
  <si>
    <t>O82</t>
  </si>
  <si>
    <t>その他の教育，学習支援業</t>
  </si>
  <si>
    <t>医療業</t>
  </si>
  <si>
    <t>P84</t>
  </si>
  <si>
    <t>保健衛生</t>
  </si>
  <si>
    <t>P85</t>
  </si>
  <si>
    <t>社会保険・社会福祉・介護事業</t>
  </si>
  <si>
    <t>郵便局</t>
  </si>
  <si>
    <t>Q87</t>
  </si>
  <si>
    <t>協同組合（他に分類されないもの）</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</si>
  <si>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</si>
  <si>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</si>
  <si>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</si>
  <si>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</si>
  <si>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</si>
  <si>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</si>
  <si>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</si>
  <si>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</si>
  <si>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</si>
  <si>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</si>
  <si>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</si>
  <si>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</si>
  <si>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</si>
  <si>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</si>
  <si>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</si>
  <si>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R96</t>
  </si>
  <si>
    <t>外国公務</t>
  </si>
  <si>
    <t>国家公務</t>
  </si>
  <si>
    <t>S98</t>
  </si>
  <si>
    <t>地方公務</t>
  </si>
  <si>
    <t>分類不能の産業</t>
  </si>
  <si>
    <t>燃え殻</t>
  </si>
  <si>
    <t>廃油</t>
  </si>
  <si>
    <t>廃酸</t>
  </si>
  <si>
    <t>廃アルカリ</t>
  </si>
  <si>
    <t>廃プラスチック類</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</si>
  <si>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</si>
  <si>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</si>
  <si>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</si>
  <si>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</si>
  <si>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</si>
  <si>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</si>
  <si>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</si>
  <si>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</si>
  <si>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</si>
  <si>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</si>
  <si>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</si>
  <si>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</si>
  <si>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</si>
  <si>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</si>
  <si>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石綿含有産業廃棄物</t>
  </si>
  <si>
    <t>廃電気機械器具</t>
  </si>
  <si>
    <t>廃電池類</t>
  </si>
  <si>
    <t>燃えやすい廃油</t>
  </si>
  <si>
    <t>感染性廃棄物</t>
  </si>
  <si>
    <t>汚泥</t>
  </si>
  <si>
    <t>分類</t>
  </si>
  <si>
    <t>燃えやすい廃油（基準値を超える有害物質を含むもの）</t>
  </si>
  <si>
    <r>
      <t>重量換算係数(t/m</t>
    </r>
    <r>
      <rPr>
        <vertAlign val="superscript"/>
        <sz val="11"/>
        <rFont val="ＭＳ Ｐゴシック"/>
        <family val="3"/>
      </rPr>
      <t>3</t>
    </r>
    <r>
      <rPr>
        <sz val="11"/>
        <rFont val="ＭＳ Ｐゴシック"/>
        <family val="3"/>
      </rPr>
      <t>)</t>
    </r>
  </si>
  <si>
    <t>複合材</t>
  </si>
  <si>
    <t>がれき類（工作物の新築、改築又は除去に伴って生じた不要物）</t>
  </si>
  <si>
    <t>年度の産業廃棄物管理票に関する報告書を提出します。</t>
  </si>
  <si>
    <t>コード</t>
  </si>
  <si>
    <t>A01</t>
  </si>
  <si>
    <t>農業，林業</t>
  </si>
  <si>
    <t>農業</t>
  </si>
  <si>
    <t>A02</t>
  </si>
  <si>
    <t>林業</t>
  </si>
  <si>
    <t>B03</t>
  </si>
  <si>
    <t>漁業（水産養殖業を除く）</t>
  </si>
  <si>
    <t>B04</t>
  </si>
  <si>
    <t>C05</t>
  </si>
  <si>
    <t>D06</t>
  </si>
  <si>
    <t>D07</t>
  </si>
  <si>
    <t>D08</t>
  </si>
  <si>
    <t>E09</t>
  </si>
  <si>
    <t>E10</t>
  </si>
  <si>
    <t>E11</t>
  </si>
  <si>
    <t>繊維工業</t>
  </si>
  <si>
    <t>E12</t>
  </si>
  <si>
    <t>E13</t>
  </si>
  <si>
    <t>E14</t>
  </si>
  <si>
    <t>E15</t>
  </si>
  <si>
    <t>E16</t>
  </si>
  <si>
    <t>E17</t>
  </si>
  <si>
    <t>E18</t>
  </si>
  <si>
    <t>E19</t>
  </si>
  <si>
    <t>E20</t>
  </si>
  <si>
    <t>E21</t>
  </si>
  <si>
    <t>窯業・土石製品製造業</t>
  </si>
  <si>
    <t>E22</t>
  </si>
  <si>
    <t>シュレッダーダスト</t>
  </si>
  <si>
    <t>G37</t>
  </si>
  <si>
    <t>H42</t>
  </si>
  <si>
    <t>I50</t>
  </si>
  <si>
    <t>J62</t>
  </si>
  <si>
    <t>K68</t>
  </si>
  <si>
    <t>L71</t>
  </si>
  <si>
    <t>M75</t>
  </si>
  <si>
    <t>N78</t>
  </si>
  <si>
    <t>O81</t>
  </si>
  <si>
    <t>P83</t>
  </si>
  <si>
    <t>Q86</t>
  </si>
  <si>
    <t>R88</t>
  </si>
  <si>
    <t>S97</t>
  </si>
  <si>
    <t>T99</t>
  </si>
  <si>
    <t>小分類</t>
  </si>
  <si>
    <t>焼却灰</t>
  </si>
  <si>
    <t>石炭灰</t>
  </si>
  <si>
    <t>廃棄物の焼却灰</t>
  </si>
  <si>
    <t>廃カーボン・活性炭</t>
  </si>
  <si>
    <t>汚泥（泥状のもの）</t>
  </si>
  <si>
    <t>有機性汚泥</t>
  </si>
  <si>
    <t>下水汚泥</t>
  </si>
  <si>
    <t>無機性汚泥</t>
  </si>
  <si>
    <t>建設汚泥（残土を除く）</t>
  </si>
  <si>
    <t>上水汚泥</t>
  </si>
  <si>
    <t>一般廃油</t>
  </si>
  <si>
    <t>鉱物性油</t>
  </si>
  <si>
    <t>動植物性油</t>
  </si>
  <si>
    <t>廃溶剤</t>
  </si>
  <si>
    <t>固形油</t>
  </si>
  <si>
    <t>油でい</t>
  </si>
  <si>
    <t>写真定着廃液</t>
  </si>
  <si>
    <t>写真現像廃液</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</si>
  <si>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</si>
  <si>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</si>
  <si>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</si>
  <si>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</si>
  <si>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</si>
  <si>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</si>
  <si>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</si>
  <si>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</si>
  <si>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建設工事の紙くず</t>
  </si>
  <si>
    <t>建設工事の木くず</t>
  </si>
  <si>
    <t>伐採材・伐根材</t>
  </si>
  <si>
    <t>建設工事の繊維くず</t>
  </si>
  <si>
    <t>鉄くず</t>
  </si>
  <si>
    <t>非鉄金属くず</t>
  </si>
  <si>
    <t>鉛製の管又は板</t>
  </si>
  <si>
    <t>電線くず</t>
  </si>
  <si>
    <t>廃ブラウン管（側面部）</t>
  </si>
  <si>
    <t>ガラス製廃容器包装</t>
  </si>
  <si>
    <t>陶磁器くず</t>
  </si>
  <si>
    <t>石膏ボード</t>
  </si>
  <si>
    <t>ＡＬＣ（軽量気泡コンクリート）</t>
  </si>
  <si>
    <t>コンクリート破片</t>
  </si>
  <si>
    <t>アスファルト・コンクリート破片</t>
  </si>
  <si>
    <t>安定型建設混合廃棄物</t>
  </si>
  <si>
    <t>管理型建設混合廃棄物</t>
  </si>
  <si>
    <t>新築系混合廃棄物</t>
  </si>
  <si>
    <t>解体系混合廃棄物</t>
  </si>
  <si>
    <t>安定型混合廃棄物（内訳を入力する必要あり）</t>
  </si>
  <si>
    <t>管理型混合廃棄物（内訳を入力する必要あり）</t>
  </si>
  <si>
    <t>ガラスくず、コンクリートくず及び陶磁器くず</t>
  </si>
  <si>
    <t>廃自動車</t>
  </si>
  <si>
    <t>廃二輪車</t>
  </si>
  <si>
    <t>廃パチンコ機及び廃パチスロ機</t>
  </si>
  <si>
    <t>プリント配線板</t>
  </si>
  <si>
    <t>テレビジョン受信機</t>
  </si>
  <si>
    <t>冷蔵庫</t>
  </si>
  <si>
    <t>洗濯機</t>
  </si>
  <si>
    <t>電子レンジ</t>
  </si>
  <si>
    <t>電話機</t>
  </si>
  <si>
    <t>自動販売機</t>
  </si>
  <si>
    <t>冷凍庫</t>
  </si>
  <si>
    <t>鉛蓄電池</t>
  </si>
  <si>
    <t>乾電池</t>
  </si>
  <si>
    <t>燃えやすい廃油（基準値を超える有害物質を含むもの）</t>
  </si>
  <si>
    <t>特定有害産業廃棄物</t>
  </si>
  <si>
    <t>廃ＰＣＢ等・ＰＣＢ汚染物・ＰＣＢ処理物</t>
  </si>
  <si>
    <t>廃ＰＣＢ等</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</si>
  <si>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</si>
  <si>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</si>
  <si>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</si>
  <si>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</si>
  <si>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</si>
  <si>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</si>
  <si>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</si>
  <si>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</si>
  <si>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</si>
  <si>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</si>
  <si>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</si>
  <si>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</si>
  <si>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廃棄物分類</t>
  </si>
  <si>
    <t>福井県</t>
  </si>
  <si>
    <t>福井</t>
  </si>
  <si>
    <t>▲▲▲▲▲▲</t>
  </si>
  <si>
    <t>▲▲運送㈱</t>
  </si>
  <si>
    <t>福井県福井市■■町■■</t>
  </si>
  <si>
    <t>■■■■■■</t>
  </si>
  <si>
    <t>■■産業㈱</t>
  </si>
  <si>
    <t>福井県福井市▲▲町▲▲</t>
  </si>
  <si>
    <t>●●●●●●</t>
  </si>
  <si>
    <t>㈱●●運輸</t>
  </si>
  <si>
    <t>福井県越前市××町××</t>
  </si>
  <si>
    <t>××××××</t>
  </si>
  <si>
    <t>××工業㈱</t>
  </si>
  <si>
    <t>自己運搬</t>
  </si>
  <si>
    <t>総務課</t>
  </si>
  <si>
    <t>課長</t>
  </si>
  <si>
    <r>
      <t>E</t>
    </r>
    <r>
      <rPr>
        <sz val="11"/>
        <rFont val="ＭＳ Ｐゴシック"/>
        <family val="3"/>
      </rPr>
      <t>28</t>
    </r>
  </si>
  <si>
    <t>廃プラスチック類【廃タイヤ・自動車用プラスチックバンパー・廃農業用ビニール・塩化ビニル製建設資材】</t>
  </si>
  <si>
    <t>廃プラスチック類【プラスチック製廃容器包装】</t>
  </si>
  <si>
    <t>廃プラスチック類【発泡スチロール・発泡ウレタン】</t>
  </si>
  <si>
    <t>廃プラスチック類【発泡ポリスチレン】</t>
  </si>
  <si>
    <t>石綿含有産業廃棄物【廃プラスチック類】</t>
  </si>
  <si>
    <t>石綿含有産業廃棄物【がれき類（工作物の新築、改築又は除去に伴って生じた不要物）】</t>
  </si>
  <si>
    <t>石綿含有産業廃棄物【紙くず】</t>
  </si>
  <si>
    <t>石綿含有産業廃棄物【木くず】</t>
  </si>
  <si>
    <t>石綿含有産業廃棄物【繊維くず（天然繊維くず）】</t>
  </si>
  <si>
    <t>廃自動車</t>
  </si>
  <si>
    <t>廃棄物</t>
  </si>
  <si>
    <t>分類</t>
  </si>
  <si>
    <r>
      <t>特定有害産業廃棄物</t>
    </r>
    <r>
      <rPr>
        <sz val="11"/>
        <rFont val="ＭＳ Ｐゴシック"/>
        <family val="3"/>
      </rPr>
      <t>【廃石綿等（飛散性）】</t>
    </r>
  </si>
  <si>
    <t>特定有害産業廃棄物【廃ＰＣＢ等・ＰＣＢ汚染物・ＰＣＢ処理物】</t>
  </si>
  <si>
    <t>特定有害産業廃棄物【指定下水汚泥】</t>
  </si>
  <si>
    <t>特定有害産業廃棄物【鉱さい（基準値を超える有害物質を含むもの）】</t>
  </si>
  <si>
    <t>特定有害産業廃棄物【燃え殻（基準値を超える有害物質を含むもの）】</t>
  </si>
  <si>
    <t>特定有害産業廃棄物【廃油（基準値を超える有害物質を含むもの）】</t>
  </si>
  <si>
    <t>特定有害産業廃棄物【汚泥（基準値を超える有害物質を含むもの）】</t>
  </si>
  <si>
    <t>特定有害産業廃棄物【廃酸（基準値を超える有害物質を含むもの）】</t>
  </si>
  <si>
    <t>特定有害産業廃棄物【廃アルカリ（基準値を超える有害物質を含むもの）】</t>
  </si>
  <si>
    <t>特定有害産業廃棄物【ばいじん（基準値を超える有害物質を含むもの）】</t>
  </si>
  <si>
    <t>特定有害産業廃棄物【処分するために処理したもの（基準値を超える有害物質を含むもの）】</t>
  </si>
  <si>
    <t>ダンボール</t>
  </si>
  <si>
    <t>ガラスくず</t>
  </si>
  <si>
    <t>カレット</t>
  </si>
  <si>
    <t>ロックウール</t>
  </si>
  <si>
    <t>グラスウール</t>
  </si>
  <si>
    <t>コンクリートくず</t>
  </si>
  <si>
    <t>スラグ</t>
  </si>
  <si>
    <t>バイク</t>
  </si>
  <si>
    <t>自転車</t>
  </si>
  <si>
    <t>エアーコンディショナー</t>
  </si>
  <si>
    <t>パーソナルコンピュータ</t>
  </si>
  <si>
    <t>水銀含有ばいじん等【ばいじん】</t>
  </si>
  <si>
    <t>水銀含有ばいじん等【廃アルカリ】</t>
  </si>
  <si>
    <t>水銀含有ばいじん等【燃え殻】</t>
  </si>
  <si>
    <t>水銀含有ばいじん等【汚泥】</t>
  </si>
  <si>
    <t>水銀含有ばいじん等【鉱さい】</t>
  </si>
  <si>
    <t>水銀含有ばいじん等【廃酸】</t>
  </si>
  <si>
    <t>5 運搬又は処分を委託した産業廃棄物に石綿含有産業廃棄物、水銀使用製品産業廃棄物又は水銀含有ばいじん等が含まれる場合は、「産業廃棄物の種類」の欄にその旨を記載するとともに、各事項について</t>
  </si>
  <si>
    <t xml:space="preserve"> 石綿含有産業廃棄物、水銀使用製品産業廃棄物又は水銀含有ばいじん等に係るものを明らかにすること。</t>
  </si>
  <si>
    <t>水銀使用製品産業廃棄物【医薬品】</t>
  </si>
  <si>
    <t>水銀使用製品産業廃棄物【農薬】</t>
  </si>
  <si>
    <t>水銀使用製品産業廃棄物【水銀回収義務付け製品（水銀体温計）】</t>
  </si>
  <si>
    <t>水銀含有ばいじん等【ばいじん】</t>
  </si>
  <si>
    <t>水銀含有ばいじん等【燃え殻】</t>
  </si>
  <si>
    <t>水銀含有ばいじん等【汚泥】</t>
  </si>
  <si>
    <t>水銀含有ばいじん等【廃酸】</t>
  </si>
  <si>
    <t>水銀含有ばいじん等【廃アルカリ】</t>
  </si>
  <si>
    <t>水銀含有ばいじん等【鉱さい】</t>
  </si>
  <si>
    <t>輸入廃棄物【燃え殻（ダイオキシン類の基準値を超えるもの）】</t>
  </si>
  <si>
    <t>輸入廃棄物【汚泥（ダイオキシン類の基準値を超えるもの）】</t>
  </si>
  <si>
    <t>輸入廃棄物【処分するために処理したもの（基準値に適合しないもの）】</t>
  </si>
  <si>
    <t>石綿含有産業廃棄物【廃プラスチック類】</t>
  </si>
  <si>
    <t>石綿含有産業廃棄物【がれき類（工作物の新築、改築又は除去に伴って生じた不要物）】</t>
  </si>
  <si>
    <t>石綿含有産業廃棄物【紙くず】</t>
  </si>
  <si>
    <t>石綿含有産業廃棄物【木くず】</t>
  </si>
  <si>
    <t>石綿含有産業廃棄物【繊維くず（天然繊維くず）】</t>
  </si>
  <si>
    <t>石綿含有産業廃棄物【建設混合廃棄物】</t>
  </si>
  <si>
    <t>水銀使用製品産業廃棄物【ＨＩＤランプ】</t>
  </si>
  <si>
    <t>水銀使用製品産業廃棄物【蛍光灯】</t>
  </si>
  <si>
    <t>水銀使用製品産業廃棄物【ＨＩＤランプ・蛍光灯以外の照明機器：放電ランプ】</t>
  </si>
  <si>
    <t>水銀使用製品産業廃棄物【農薬・医薬品以外の医薬品等：顔料、製剤】</t>
  </si>
  <si>
    <t>水銀使用製品産業廃棄物【水銀回収義務付け製品（水銀式血圧計）】</t>
  </si>
  <si>
    <t>水銀使用製品産業廃棄物【水銀回収義務付け製品（水銀体温計・水銀式血圧計以外の計測器：気圧計、湿度計、液柱形圧力計、弾性圧力計（ダイアフラム式のものに限る。）、圧力伝送器（ダイアフラム式のものに限る。）、真空計、ガラス製温度計、水銀充満圧力式温度計）】</t>
  </si>
  <si>
    <t>水銀使用製品産業廃棄物【電池類】</t>
  </si>
  <si>
    <t>水銀使用製品産業廃棄物【農薬】</t>
  </si>
  <si>
    <t>水銀使用製品産業廃棄物【医薬品・顔料・製剤】</t>
  </si>
  <si>
    <t>水銀使用製品産業廃棄物【水銀回収義務付け製品（スイッチ及びリレーなど計測器以外のもの）】</t>
  </si>
  <si>
    <t>水銀使用製品産業廃棄物【水銀回収義務付け製品（水銀体温計）】</t>
  </si>
  <si>
    <t>水銀使用製品産業廃棄物【水銀回収義務付け製品（水銀体温計・水銀式血圧計以外の計測器）】</t>
  </si>
  <si>
    <t>水銀使用製品産業廃棄物【蛍光灯などの照明機器】</t>
  </si>
  <si>
    <t>健康福祉センター所長　様</t>
  </si>
  <si>
    <t>産 業 廃 棄 物 管 理 票 交 付 等 状 況 報 告 書 （令和</t>
  </si>
  <si>
    <t>令和　　　年　　　月　　　日</t>
  </si>
  <si>
    <t>廃棄物の処理及び清掃に関する法律第12条の３第７項の規定に基づき、令和</t>
  </si>
  <si>
    <t>石綿含有産業廃棄物【ガラスくず、コンクリートくず及び陶磁器くず】</t>
  </si>
  <si>
    <t>水銀使用製品産業廃棄物【電池類：水銀電池、空気亜鉛電池】</t>
  </si>
  <si>
    <t>輸入廃棄物【燃え殻（ダイオキシン類の基準値を超えるもの）】</t>
  </si>
  <si>
    <t>輸入廃棄物【汚泥（ダイオキシン類の基準値を超えるもの）】</t>
  </si>
  <si>
    <t>輸入廃棄物【処分するために処理したもの（基準値に適合しないもの）】</t>
  </si>
  <si>
    <t>ガラスくず、コンクリートくず及び陶磁器くず【廃ブラウン管（側面部）・ガラス製廃容器包装・石綿（非飛散性）・ＡＬＣ（軽量気泡コンクリート）】</t>
  </si>
  <si>
    <t>ガラスくず、コンクリートくず及び陶磁器くず【ロックウール・岩綿吸音板・石膏ボード】</t>
  </si>
  <si>
    <t>ガラスくず、コンクリートくず及び陶磁器くず【グラスウール】</t>
  </si>
  <si>
    <t>ガラスくず、コンクリートくず及び陶磁器くず【コンクリートくず】</t>
  </si>
  <si>
    <r>
      <rPr>
        <sz val="11"/>
        <rFont val="ＭＳ Ｐゴシック"/>
        <family val="3"/>
      </rPr>
      <t>石綿含有産業廃棄物【ガラスくず・コンクリートくず及び陶磁器くず】</t>
    </r>
  </si>
  <si>
    <r>
      <t>特定有害産業廃棄物</t>
    </r>
    <r>
      <rPr>
        <sz val="11"/>
        <rFont val="ＭＳ Ｐゴシック"/>
        <family val="3"/>
      </rPr>
      <t>【廃ＰＣＢ等・ＰＣＢ汚染物・ＰＣＢ処理物】</t>
    </r>
  </si>
  <si>
    <r>
      <t>特定有害産業廃棄物</t>
    </r>
    <r>
      <rPr>
        <sz val="11"/>
        <rFont val="ＭＳ Ｐゴシック"/>
        <family val="3"/>
      </rPr>
      <t>【指定下水汚泥】</t>
    </r>
  </si>
  <si>
    <r>
      <t>特定有害産業廃棄物</t>
    </r>
    <r>
      <rPr>
        <sz val="11"/>
        <rFont val="ＭＳ Ｐゴシック"/>
        <family val="3"/>
      </rPr>
      <t>【鉱さい（基準値を超える有害物質を含むもの）】</t>
    </r>
  </si>
  <si>
    <r>
      <t>特定有害産業廃棄物</t>
    </r>
    <r>
      <rPr>
        <sz val="11"/>
        <rFont val="ＭＳ Ｐゴシック"/>
        <family val="3"/>
      </rPr>
      <t>【燃え殻（基準値を超える有害物質を含むもの）】</t>
    </r>
  </si>
  <si>
    <r>
      <t>特定有害産業廃棄物</t>
    </r>
    <r>
      <rPr>
        <sz val="11"/>
        <rFont val="ＭＳ Ｐゴシック"/>
        <family val="3"/>
      </rPr>
      <t>【廃油（基準値を超える有害物質を含むもの）】</t>
    </r>
  </si>
  <si>
    <r>
      <t>特定有害産業廃棄物</t>
    </r>
    <r>
      <rPr>
        <sz val="11"/>
        <rFont val="ＭＳ Ｐゴシック"/>
        <family val="3"/>
      </rPr>
      <t>【汚泥（基準値を超える有害物質を含むもの）】</t>
    </r>
  </si>
  <si>
    <r>
      <t>特定有害産業廃棄物</t>
    </r>
    <r>
      <rPr>
        <sz val="11"/>
        <rFont val="ＭＳ Ｐゴシック"/>
        <family val="3"/>
      </rPr>
      <t>【廃酸（基準値を超える有害物質を含むもの）】</t>
    </r>
  </si>
  <si>
    <r>
      <t>特定有害産業廃棄物</t>
    </r>
    <r>
      <rPr>
        <sz val="11"/>
        <rFont val="ＭＳ Ｐゴシック"/>
        <family val="3"/>
      </rPr>
      <t>【廃アルカリ（基準値を超える有害物質を含むもの）】</t>
    </r>
  </si>
  <si>
    <r>
      <t>特定有害産業廃棄物</t>
    </r>
    <r>
      <rPr>
        <sz val="11"/>
        <rFont val="ＭＳ Ｐゴシック"/>
        <family val="3"/>
      </rPr>
      <t>【ばいじん（基準値を超える有害物質を含むもの）】</t>
    </r>
  </si>
  <si>
    <r>
      <t>特定有害産業廃棄物</t>
    </r>
    <r>
      <rPr>
        <sz val="11"/>
        <rFont val="ＭＳ Ｐゴシック"/>
        <family val="3"/>
      </rPr>
      <t>【処分するために処理したもの（基準値を超える有害物質を含むもの）】</t>
    </r>
  </si>
  <si>
    <r>
      <t>石綿（非飛散</t>
    </r>
    <r>
      <rPr>
        <sz val="11"/>
        <rFont val="ＭＳ Ｐゴシック"/>
        <family val="3"/>
      </rPr>
      <t>性）</t>
    </r>
  </si>
  <si>
    <r>
      <t>岩綿吸音</t>
    </r>
    <r>
      <rPr>
        <sz val="11"/>
        <rFont val="ＭＳ Ｐゴシック"/>
        <family val="3"/>
      </rPr>
      <t>板</t>
    </r>
  </si>
  <si>
    <t>福井県福井市大手○○－○○</t>
  </si>
  <si>
    <t>□□工業㈱　永平寺工場</t>
  </si>
  <si>
    <t>福井県永平寺町○○□□－□□</t>
  </si>
  <si>
    <t>□□□□－□□－□□□□</t>
  </si>
  <si>
    <t>○○　○○</t>
  </si>
  <si>
    <t>△△△△－△△－△△△△</t>
  </si>
  <si>
    <t>石綿含有産業廃棄物【ガラスくず、コンクリートくず及び陶磁器くず】</t>
  </si>
  <si>
    <t>石綿含有産業廃棄物【汚泥】</t>
  </si>
  <si>
    <t>水銀使用製品産業廃棄物【電池類：水銀電池、空気亜鉛電池】</t>
  </si>
  <si>
    <t>水銀使用製品産業廃棄物【水銀回収義務付け製品（水銀体温計・水銀式血圧計以外の計測器：気圧計、湿度計、液柱形圧力計、弾性圧力計（ダイアフラム式のものに限る。）、圧力伝送器（ダイアフラム式のものに限る。）、真空計、ガラス製温度計、水銀充満圧力式温度計）】</t>
  </si>
  <si>
    <t>特定有害産業廃棄物【廃水銀等（処分するために処理したものを含む）】</t>
  </si>
  <si>
    <t>輸入廃棄物【ばいじん（ダイオキシン類の基準値を超えるものを含む）】</t>
  </si>
  <si>
    <t>石綿含有産業廃棄物【汚泥】</t>
  </si>
  <si>
    <t>水銀使用製品産業廃棄物【下記に分類できないもの】</t>
  </si>
  <si>
    <t>水銀使用製品産業廃棄物【水銀回収義務付け製品（水銀式血圧計）】</t>
  </si>
  <si>
    <t>石綿含有産業廃棄物【汚泥】</t>
  </si>
  <si>
    <t>水銀使用製品産業廃棄物【電池類、照明機器、医薬品等および水銀回収義務付け製品以外の製品：温度定点セル、ボイラ（二流体サイクルに用いられるものに限る。）、水銀抵抗原器、周波数標準機、参照電極、水銀等ガス発生器（内蔵した水銀等を加熱又は還元して気化するもの限る。）、その他組込製品等】</t>
  </si>
  <si>
    <t>水銀使用製品産業廃棄物【水銀回収義務付け製品（スイッチ及びリレー（水銀が目視で確認できるもの。））】</t>
  </si>
  <si>
    <t>水銀使用製品産業廃棄物【水銀回収義務付け製品（スイッチ及びリレー以外の計測器以外のもの：灯台の回転装置、水銀トリム・ヒール調整装置、放電管（水銀が目視で確認できるものに限り、放電ランプ（蛍光ランプ及びＨＩＤランプを含む。）を除く。）、差圧式流量計、傾斜計、容積形力計、滴下水銀電極、握力計、その他回収義務付け製品）】</t>
  </si>
  <si>
    <t>ｐＨ２．０以下の廃酸</t>
  </si>
  <si>
    <t>ｐＨ２．０以下の廃酸（基準値を超える有害物質を含むもの）</t>
  </si>
  <si>
    <t>ｐＨ１２．５以上の廃アルカリ</t>
  </si>
  <si>
    <t>ｐＨ１２．５以上の廃アルカリ（基準値を超える有害物質を含むもの）</t>
  </si>
  <si>
    <t>廃水銀等（処分するために処理したものを含む）</t>
  </si>
  <si>
    <t>水銀使用製品産業廃棄物【電池類、照明機器、医薬品等および水銀回収義務付け製品以外の製品：温度定点セル、ボイラ（二流体サイクルに用いられるものに限る。）、水銀抵抗原器、周波数標準機、参照電極、水銀等ガス発生器（内蔵した水銀等を加熱又は還元して気化するもの限る。）、その他組込製品等】</t>
  </si>
  <si>
    <t>水銀使用製品産業廃棄物【水銀回収義務付け製品（スイッチ及びリレー（水銀が目視で確認できるもの。））】</t>
  </si>
  <si>
    <t>水銀使用製品産業廃棄物【水銀回収義務付け製品（スイッチ及びリレー以外の計測器以外のもの：灯台の回転装置、水銀トリム・ヒール調整装置、放電管（水銀が目視で確認できるものに限り、放電ランプ（蛍光ランプ及びＨＩＤランプを含む。）を除く。）、差圧式流量計、傾斜計、容積形力計、滴下水銀電極、握力計、その他回収義務付け製品）】</t>
  </si>
  <si>
    <t>事業場</t>
  </si>
  <si>
    <t>業種</t>
  </si>
  <si>
    <t>住所</t>
  </si>
  <si>
    <t>氏名（法人にあっては名称）</t>
  </si>
  <si>
    <t>（法人にあっては代表者の氏名）</t>
  </si>
  <si>
    <t>電話番号</t>
  </si>
  <si>
    <t>業種コード</t>
  </si>
  <si>
    <t>業種中分類</t>
  </si>
  <si>
    <t>電話番号2</t>
  </si>
  <si>
    <t>項目有無（集計参照用列）</t>
  </si>
  <si>
    <t>以下、２ページ目</t>
  </si>
  <si>
    <t>□□工業㈱</t>
  </si>
  <si>
    <t>代表取締役　□□□□</t>
  </si>
  <si>
    <t>名称</t>
  </si>
  <si>
    <t>所在地</t>
  </si>
  <si>
    <t>令和　６年　　４月　　１日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</si>
</sst>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Red]\(0\)"/>
    <numFmt numFmtId="178" formatCode="0_ "/>
    <numFmt numFmtId="179" formatCode="0.00_ "/>
    <numFmt numFmtId="180" formatCode="##########0.000"/>
    <numFmt numFmtId="181" formatCode="#############0"/>
    <numFmt numFmtId="182" formatCode="0.000_ "/>
    <numFmt numFmtId="183" formatCode="######"/>
    <numFmt numFmtId="184" formatCode="0.000_);[Red]\(0.000\)"/>
    <numFmt numFmtId="185" formatCode="0000"/>
    <numFmt numFmtId="186" formatCode="000000"/>
    <numFmt numFmtId="187" formatCode="@&quot;【下記に分類できないもの】&quot;"/>
    <numFmt numFmtId="188" formatCode="@&quot;【建設混合廃棄物】&quot;"/>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9">
    <font>
      <sz val="11"/>
      <name val="ＭＳ Ｐゴシック"/>
      <family val="3"/>
    </font>
    <font>
      <sz val="6"/>
      <name val="ＭＳ Ｐゴシック"/>
      <family val="3"/>
    </font>
    <font>
      <sz val="10"/>
      <name val="ＭＳ 明朝"/>
      <family val="1"/>
    </font>
    <font>
      <sz val="10"/>
      <name val="ＭＳ Ｐゴシック"/>
      <family val="3"/>
    </font>
    <font>
      <sz val="14"/>
      <name val="ＭＳ 明朝"/>
      <family val="1"/>
    </font>
    <font>
      <sz val="14"/>
      <name val="ＭＳ Ｐゴシック"/>
      <family val="3"/>
    </font>
    <font>
      <sz val="11"/>
      <name val="ＭＳ 明朝"/>
      <family val="1"/>
    </font>
    <font>
      <sz val="10.5"/>
      <name val="ＭＳ 明朝"/>
      <family val="1"/>
    </font>
    <font>
      <sz val="9"/>
      <name val="ＭＳ 明朝"/>
      <family val="1"/>
    </font>
    <font>
      <sz val="9"/>
      <name val="ＭＳ Ｐ明朝"/>
      <family val="1"/>
    </font>
    <font>
      <sz val="6"/>
      <name val="ＭＳ ゴシック"/>
      <family val="3"/>
    </font>
    <font>
      <sz val="9"/>
      <name val="ＭＳ Ｐゴシック"/>
      <family val="3"/>
    </font>
    <font>
      <sz val="6"/>
      <name val="ＭＳ 明朝"/>
      <family val="1"/>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C0C0C0"/>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dotted"/>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tted"/>
      <top style="thin"/>
      <bottom style="thin"/>
    </border>
    <border>
      <left style="medium"/>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248">
    <xf numFmtId="0" fontId="0" fillId="0" borderId="0" xfId="0" applyAlignment="1">
      <alignment vertical="center"/>
    </xf>
    <xf numFmtId="0" fontId="0" fillId="0" borderId="10" xfId="0" applyBorder="1"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protection/>
    </xf>
    <xf numFmtId="0" fontId="0" fillId="33" borderId="12" xfId="0" applyFill="1" applyBorder="1" applyAlignment="1" applyProtection="1">
      <alignment vertical="center"/>
      <protection/>
    </xf>
    <xf numFmtId="0" fontId="0" fillId="33" borderId="13" xfId="0" applyFill="1" applyBorder="1" applyAlignment="1" applyProtection="1">
      <alignment vertical="center"/>
      <protection/>
    </xf>
    <xf numFmtId="0" fontId="4" fillId="33" borderId="14" xfId="0" applyFont="1" applyFill="1" applyBorder="1" applyAlignment="1" applyProtection="1">
      <alignment horizontal="centerContinuous" vertical="center"/>
      <protection/>
    </xf>
    <xf numFmtId="0" fontId="5" fillId="33" borderId="0" xfId="0"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0" fillId="33" borderId="14"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6" fillId="33" borderId="0" xfId="0" applyFont="1" applyFill="1" applyBorder="1" applyAlignment="1" applyProtection="1">
      <alignment vertical="center"/>
      <protection/>
    </xf>
    <xf numFmtId="0" fontId="9" fillId="33" borderId="0" xfId="0" applyFont="1" applyFill="1" applyAlignment="1" applyProtection="1">
      <alignmen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0" fillId="33" borderId="16" xfId="0"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right" vertical="center"/>
      <protection/>
    </xf>
    <xf numFmtId="0" fontId="0" fillId="0" borderId="0" xfId="0" applyAlignment="1" applyProtection="1">
      <alignment vertical="center"/>
      <protection/>
    </xf>
    <xf numFmtId="0" fontId="0" fillId="33" borderId="12" xfId="0" applyFill="1" applyBorder="1" applyAlignment="1" applyProtection="1">
      <alignment vertical="center"/>
      <protection/>
    </xf>
    <xf numFmtId="0" fontId="5"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33" borderId="1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wrapText="1"/>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vertical="center"/>
      <protection/>
    </xf>
    <xf numFmtId="0" fontId="0" fillId="0" borderId="0" xfId="0" applyFill="1" applyBorder="1" applyAlignment="1" applyProtection="1">
      <alignment horizontal="center" vertical="center"/>
      <protection locked="0"/>
    </xf>
    <xf numFmtId="0" fontId="0" fillId="33" borderId="14" xfId="0" applyFill="1" applyBorder="1" applyAlignment="1" applyProtection="1">
      <alignment vertical="center"/>
      <protection locked="0"/>
    </xf>
    <xf numFmtId="0" fontId="3" fillId="0" borderId="10" xfId="0" applyFont="1" applyFill="1" applyBorder="1" applyAlignment="1" applyProtection="1">
      <alignment vertical="center" wrapText="1"/>
      <protection locked="0"/>
    </xf>
    <xf numFmtId="0" fontId="6" fillId="33" borderId="0" xfId="0" applyFont="1" applyFill="1" applyBorder="1" applyAlignment="1" applyProtection="1">
      <alignment horizontal="right" vertical="center"/>
      <protection/>
    </xf>
    <xf numFmtId="0" fontId="7" fillId="33" borderId="18" xfId="0" applyFont="1" applyFill="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wrapText="1"/>
      <protection locked="0"/>
    </xf>
    <xf numFmtId="182" fontId="3" fillId="0" borderId="10" xfId="0" applyNumberFormat="1" applyFont="1" applyFill="1" applyBorder="1" applyAlignment="1" applyProtection="1">
      <alignment vertical="center" wrapText="1"/>
      <protection locked="0"/>
    </xf>
    <xf numFmtId="178" fontId="3" fillId="0" borderId="10" xfId="0" applyNumberFormat="1" applyFont="1" applyFill="1" applyBorder="1" applyAlignment="1" applyProtection="1">
      <alignment vertical="center" wrapText="1"/>
      <protection locked="0"/>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9" xfId="0" applyBorder="1" applyAlignment="1">
      <alignment vertical="center"/>
    </xf>
    <xf numFmtId="0" fontId="0" fillId="0" borderId="19" xfId="0" applyBorder="1" applyAlignment="1">
      <alignment vertical="center" wrapText="1"/>
    </xf>
    <xf numFmtId="179" fontId="0" fillId="0" borderId="20" xfId="0" applyNumberFormat="1" applyBorder="1" applyAlignment="1">
      <alignment horizontal="center" vertical="center"/>
    </xf>
    <xf numFmtId="0" fontId="0" fillId="34" borderId="19" xfId="0" applyFill="1" applyBorder="1" applyAlignment="1">
      <alignment vertical="center"/>
    </xf>
    <xf numFmtId="0" fontId="0" fillId="34" borderId="19" xfId="0" applyFill="1" applyBorder="1" applyAlignment="1">
      <alignment vertical="center" wrapText="1"/>
    </xf>
    <xf numFmtId="179" fontId="0" fillId="34" borderId="20" xfId="0" applyNumberFormat="1" applyFill="1" applyBorder="1" applyAlignment="1">
      <alignment horizontal="center" vertical="center"/>
    </xf>
    <xf numFmtId="0" fontId="0" fillId="34" borderId="10" xfId="0" applyFill="1" applyBorder="1" applyAlignment="1">
      <alignment vertical="center"/>
    </xf>
    <xf numFmtId="0" fontId="0" fillId="33" borderId="21" xfId="0" applyFill="1" applyBorder="1" applyAlignment="1">
      <alignment horizontal="center" vertical="center"/>
    </xf>
    <xf numFmtId="0" fontId="0" fillId="0" borderId="21" xfId="0" applyBorder="1" applyAlignment="1">
      <alignment vertical="center"/>
    </xf>
    <xf numFmtId="0" fontId="0" fillId="34" borderId="22" xfId="0" applyFill="1" applyBorder="1" applyAlignment="1">
      <alignment vertical="center"/>
    </xf>
    <xf numFmtId="0" fontId="0" fillId="34" borderId="21" xfId="0" applyFill="1" applyBorder="1" applyAlignment="1">
      <alignment vertical="center"/>
    </xf>
    <xf numFmtId="0" fontId="0" fillId="0" borderId="23" xfId="0" applyFont="1" applyFill="1" applyBorder="1" applyAlignment="1" applyProtection="1">
      <alignment vertical="center" wrapText="1"/>
      <protection hidden="1" locked="0"/>
    </xf>
    <xf numFmtId="0" fontId="0" fillId="33" borderId="20" xfId="0" applyFill="1" applyBorder="1" applyAlignment="1">
      <alignment vertical="center" wrapText="1"/>
    </xf>
    <xf numFmtId="0" fontId="0" fillId="0" borderId="22"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33" borderId="27"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horizontal="center" vertical="center" wrapText="1"/>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8" fillId="33" borderId="28" xfId="0" applyFont="1" applyFill="1" applyBorder="1" applyAlignment="1" applyProtection="1">
      <alignment vertical="center"/>
      <protection/>
    </xf>
    <xf numFmtId="0" fontId="0" fillId="33" borderId="28" xfId="0" applyFill="1" applyBorder="1" applyAlignment="1" applyProtection="1">
      <alignment vertical="center"/>
      <protection/>
    </xf>
    <xf numFmtId="0" fontId="6" fillId="33" borderId="2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shrinkToFit="1"/>
      <protection/>
    </xf>
    <xf numFmtId="0" fontId="0" fillId="33" borderId="0" xfId="0" applyFill="1" applyBorder="1" applyAlignment="1" applyProtection="1">
      <alignment horizontal="right" vertical="center"/>
      <protection/>
    </xf>
    <xf numFmtId="0" fontId="6" fillId="0" borderId="0" xfId="0" applyFont="1" applyFill="1" applyBorder="1" applyAlignment="1" applyProtection="1">
      <alignment horizontal="center" vertical="center"/>
      <protection hidden="1" locked="0"/>
    </xf>
    <xf numFmtId="186" fontId="3" fillId="0" borderId="10" xfId="0" applyNumberFormat="1" applyFont="1" applyFill="1" applyBorder="1" applyAlignment="1" applyProtection="1">
      <alignment vertical="center" wrapText="1"/>
      <protection locked="0"/>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vertical="center"/>
      <protection hidden="1"/>
    </xf>
    <xf numFmtId="0" fontId="3" fillId="33" borderId="11" xfId="0" applyFont="1"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3" xfId="0" applyFill="1" applyBorder="1" applyAlignment="1" applyProtection="1">
      <alignment vertical="center"/>
      <protection hidden="1"/>
    </xf>
    <xf numFmtId="0" fontId="4" fillId="33" borderId="14" xfId="0" applyFont="1" applyFill="1" applyBorder="1" applyAlignment="1" applyProtection="1">
      <alignment horizontal="centerContinuous" vertical="center"/>
      <protection hidden="1"/>
    </xf>
    <xf numFmtId="0" fontId="5"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Continuous" vertical="center"/>
      <protection hidden="1"/>
    </xf>
    <xf numFmtId="0" fontId="5" fillId="33" borderId="0" xfId="0" applyFont="1" applyFill="1" applyBorder="1" applyAlignment="1" applyProtection="1">
      <alignment horizontal="left" vertical="center"/>
      <protection hidden="1"/>
    </xf>
    <xf numFmtId="0" fontId="5" fillId="33" borderId="15" xfId="0" applyFont="1" applyFill="1" applyBorder="1" applyAlignment="1" applyProtection="1">
      <alignment horizontal="centerContinuous" vertical="center"/>
      <protection hidden="1"/>
    </xf>
    <xf numFmtId="0" fontId="0" fillId="33" borderId="14"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15" xfId="0" applyFill="1" applyBorder="1" applyAlignment="1" applyProtection="1">
      <alignment vertical="center"/>
      <protection hidden="1"/>
    </xf>
    <xf numFmtId="0" fontId="6" fillId="0"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hidden="1"/>
    </xf>
    <xf numFmtId="0" fontId="12" fillId="33" borderId="0" xfId="0"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7" fillId="33" borderId="10" xfId="0" applyFont="1" applyFill="1" applyBorder="1" applyAlignment="1" applyProtection="1">
      <alignment horizontal="center" vertical="center"/>
      <protection hidden="1"/>
    </xf>
    <xf numFmtId="0" fontId="0" fillId="0" borderId="23" xfId="0" applyFont="1" applyFill="1" applyBorder="1" applyAlignment="1" applyProtection="1">
      <alignment vertical="center" wrapText="1"/>
      <protection hidden="1"/>
    </xf>
    <xf numFmtId="0" fontId="7" fillId="33" borderId="10" xfId="0" applyFont="1" applyFill="1" applyBorder="1" applyAlignment="1" applyProtection="1">
      <alignment vertical="center" wrapText="1"/>
      <protection hidden="1"/>
    </xf>
    <xf numFmtId="0" fontId="7" fillId="33" borderId="10" xfId="0" applyFont="1" applyFill="1" applyBorder="1" applyAlignment="1" applyProtection="1">
      <alignment horizontal="center" vertical="center" wrapText="1"/>
      <protection hidden="1"/>
    </xf>
    <xf numFmtId="0" fontId="0" fillId="33" borderId="15" xfId="0" applyFill="1" applyBorder="1" applyAlignment="1" applyProtection="1">
      <alignment vertical="center" wrapText="1"/>
      <protection hidden="1"/>
    </xf>
    <xf numFmtId="178" fontId="3"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vertical="center" wrapText="1"/>
      <protection hidden="1"/>
    </xf>
    <xf numFmtId="182" fontId="3" fillId="0" borderId="10" xfId="0" applyNumberFormat="1" applyFont="1" applyFill="1" applyBorder="1" applyAlignment="1" applyProtection="1">
      <alignment vertical="center" wrapText="1"/>
      <protection hidden="1"/>
    </xf>
    <xf numFmtId="178" fontId="3" fillId="0" borderId="10" xfId="0" applyNumberFormat="1"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shrinkToFit="1"/>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9"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pplyProtection="1">
      <alignment vertical="center"/>
      <protection hidden="1"/>
    </xf>
    <xf numFmtId="0" fontId="6" fillId="33" borderId="10"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6" fillId="33" borderId="31"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shrinkToFit="1"/>
      <protection/>
    </xf>
    <xf numFmtId="0" fontId="2" fillId="33" borderId="0" xfId="0" applyFont="1" applyFill="1" applyBorder="1" applyAlignment="1" applyProtection="1">
      <alignment vertical="center" wrapText="1"/>
      <protection/>
    </xf>
    <xf numFmtId="178" fontId="0" fillId="35" borderId="32" xfId="0" applyNumberFormat="1" applyFont="1" applyFill="1" applyBorder="1" applyAlignment="1" applyProtection="1">
      <alignment horizontal="center" vertical="center" wrapText="1"/>
      <protection hidden="1"/>
    </xf>
    <xf numFmtId="187" fontId="0" fillId="34" borderId="19" xfId="0" applyNumberFormat="1" applyFill="1" applyBorder="1" applyAlignment="1">
      <alignment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6" borderId="35" xfId="0" applyFill="1" applyBorder="1" applyAlignment="1">
      <alignment vertical="center" wrapText="1"/>
    </xf>
    <xf numFmtId="0" fontId="0" fillId="0" borderId="30" xfId="0" applyBorder="1" applyAlignment="1">
      <alignment vertical="center" wrapText="1"/>
    </xf>
    <xf numFmtId="0" fontId="0" fillId="0" borderId="21" xfId="0" applyBorder="1" applyAlignment="1">
      <alignment vertical="center" wrapText="1"/>
    </xf>
    <xf numFmtId="0" fontId="0" fillId="36" borderId="36" xfId="0" applyFill="1" applyBorder="1" applyAlignment="1">
      <alignment vertical="center" wrapText="1"/>
    </xf>
    <xf numFmtId="0" fontId="0" fillId="36" borderId="11" xfId="0" applyFill="1" applyBorder="1" applyAlignment="1">
      <alignment vertical="center" wrapText="1"/>
    </xf>
    <xf numFmtId="0" fontId="0" fillId="36" borderId="21" xfId="0" applyFill="1" applyBorder="1" applyAlignment="1">
      <alignment vertical="center" wrapText="1"/>
    </xf>
    <xf numFmtId="0" fontId="0" fillId="36" borderId="37" xfId="0" applyFill="1" applyBorder="1" applyAlignment="1">
      <alignment vertical="center" wrapText="1"/>
    </xf>
    <xf numFmtId="0" fontId="0" fillId="36" borderId="20" xfId="0" applyFill="1" applyBorder="1" applyAlignment="1">
      <alignment vertical="center" wrapText="1"/>
    </xf>
    <xf numFmtId="0" fontId="0" fillId="36" borderId="29" xfId="0" applyFill="1" applyBorder="1" applyAlignment="1">
      <alignment vertical="center" wrapText="1"/>
    </xf>
    <xf numFmtId="0" fontId="0" fillId="36" borderId="27" xfId="0" applyFill="1" applyBorder="1" applyAlignment="1">
      <alignment vertical="center" wrapText="1"/>
    </xf>
    <xf numFmtId="0" fontId="0" fillId="36" borderId="30" xfId="0" applyFill="1" applyBorder="1" applyAlignment="1">
      <alignment vertical="center" wrapText="1"/>
    </xf>
    <xf numFmtId="0" fontId="0" fillId="36" borderId="31" xfId="0" applyFill="1" applyBorder="1" applyAlignment="1">
      <alignment vertical="center" wrapText="1"/>
    </xf>
    <xf numFmtId="0" fontId="0" fillId="36" borderId="12" xfId="0" applyFill="1" applyBorder="1" applyAlignment="1">
      <alignment vertical="center" wrapText="1"/>
    </xf>
    <xf numFmtId="0" fontId="0" fillId="36" borderId="38" xfId="0" applyFill="1" applyBorder="1" applyAlignment="1">
      <alignment vertical="center" wrapText="1"/>
    </xf>
    <xf numFmtId="0" fontId="0" fillId="36" borderId="16" xfId="0" applyFill="1" applyBorder="1" applyAlignment="1">
      <alignment vertical="center" wrapText="1"/>
    </xf>
    <xf numFmtId="0" fontId="0" fillId="36" borderId="39" xfId="0" applyFill="1" applyBorder="1" applyAlignment="1">
      <alignment vertical="center" wrapText="1"/>
    </xf>
    <xf numFmtId="0" fontId="0" fillId="36" borderId="15" xfId="0" applyFill="1" applyBorder="1" applyAlignment="1">
      <alignment vertical="center" wrapText="1"/>
    </xf>
    <xf numFmtId="0" fontId="0" fillId="36" borderId="40" xfId="0" applyFill="1" applyBorder="1" applyAlignment="1">
      <alignment vertical="center" wrapText="1"/>
    </xf>
    <xf numFmtId="0" fontId="0" fillId="0" borderId="3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shrinkToFit="1"/>
      <protection hidden="1"/>
    </xf>
    <xf numFmtId="0" fontId="0" fillId="0" borderId="41" xfId="0" applyBorder="1" applyAlignment="1">
      <alignment vertical="center" wrapText="1"/>
    </xf>
    <xf numFmtId="0" fontId="0" fillId="34" borderId="41" xfId="0" applyFill="1" applyBorder="1" applyAlignment="1">
      <alignment vertical="center" wrapText="1"/>
    </xf>
    <xf numFmtId="0" fontId="0" fillId="34" borderId="42" xfId="0" applyFill="1" applyBorder="1" applyAlignment="1">
      <alignment vertical="center" wrapText="1"/>
    </xf>
    <xf numFmtId="0" fontId="0" fillId="34" borderId="43" xfId="0" applyFill="1" applyBorder="1" applyAlignment="1">
      <alignment vertical="center" wrapText="1"/>
    </xf>
    <xf numFmtId="188" fontId="0" fillId="0" borderId="19" xfId="0" applyNumberFormat="1" applyBorder="1" applyAlignment="1">
      <alignment vertical="center" wrapText="1"/>
    </xf>
    <xf numFmtId="0" fontId="0" fillId="37" borderId="19" xfId="0" applyFill="1" applyBorder="1" applyAlignment="1">
      <alignment vertical="center" wrapText="1"/>
    </xf>
    <xf numFmtId="179" fontId="0" fillId="37" borderId="20" xfId="0" applyNumberFormat="1" applyFill="1" applyBorder="1" applyAlignment="1">
      <alignment horizontal="center" vertical="center"/>
    </xf>
    <xf numFmtId="0" fontId="0" fillId="0" borderId="31" xfId="0" applyBorder="1" applyAlignment="1">
      <alignment vertical="center" wrapText="1"/>
    </xf>
    <xf numFmtId="0" fontId="0" fillId="0" borderId="35" xfId="0" applyBorder="1" applyAlignment="1">
      <alignment vertical="center" wrapText="1"/>
    </xf>
    <xf numFmtId="0" fontId="0" fillId="0" borderId="29" xfId="0" applyBorder="1" applyAlignment="1">
      <alignment vertical="center" wrapText="1"/>
    </xf>
    <xf numFmtId="0" fontId="0" fillId="0" borderId="20" xfId="0" applyBorder="1" applyAlignment="1">
      <alignment vertical="center" wrapText="1"/>
    </xf>
    <xf numFmtId="0" fontId="0" fillId="0" borderId="40" xfId="0" applyBorder="1" applyAlignment="1">
      <alignment vertical="center" wrapText="1"/>
    </xf>
    <xf numFmtId="0" fontId="3" fillId="0" borderId="41" xfId="0" applyFont="1" applyBorder="1" applyAlignment="1">
      <alignment vertical="center" wrapText="1"/>
    </xf>
    <xf numFmtId="0" fontId="3" fillId="33" borderId="12" xfId="0" applyFont="1" applyFill="1" applyBorder="1" applyAlignment="1" applyProtection="1">
      <alignment vertical="center"/>
      <protection/>
    </xf>
    <xf numFmtId="0" fontId="4" fillId="33" borderId="0" xfId="0" applyFont="1" applyFill="1" applyBorder="1" applyAlignment="1" applyProtection="1">
      <alignment horizontal="centerContinuous" vertical="center"/>
      <protection/>
    </xf>
    <xf numFmtId="0" fontId="0" fillId="33" borderId="28" xfId="0" applyFill="1" applyBorder="1" applyAlignment="1" applyProtection="1">
      <alignment vertical="center"/>
      <protection/>
    </xf>
    <xf numFmtId="0" fontId="0" fillId="33" borderId="10" xfId="0" applyFill="1" applyBorder="1" applyAlignment="1" applyProtection="1">
      <alignment vertical="center"/>
      <protection/>
    </xf>
    <xf numFmtId="178" fontId="0" fillId="33" borderId="10" xfId="0" applyNumberFormat="1" applyFill="1" applyBorder="1" applyAlignment="1" applyProtection="1">
      <alignment vertical="center"/>
      <protection/>
    </xf>
    <xf numFmtId="49" fontId="3" fillId="38" borderId="10" xfId="0" applyNumberFormat="1" applyFont="1" applyFill="1" applyBorder="1" applyAlignment="1">
      <alignment horizontal="center" vertical="center" wrapText="1"/>
    </xf>
    <xf numFmtId="0" fontId="7" fillId="33" borderId="31" xfId="0" applyFont="1" applyFill="1" applyBorder="1" applyAlignment="1" applyProtection="1">
      <alignment horizontal="center" vertical="center" wrapText="1"/>
      <protection/>
    </xf>
    <xf numFmtId="0" fontId="3" fillId="0" borderId="31" xfId="0" applyFont="1" applyFill="1" applyBorder="1" applyAlignment="1" applyProtection="1">
      <alignment vertical="center" wrapText="1"/>
      <protection locked="0"/>
    </xf>
    <xf numFmtId="178" fontId="3" fillId="0" borderId="18"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vertical="center" wrapText="1"/>
      <protection locked="0"/>
    </xf>
    <xf numFmtId="182" fontId="3" fillId="0" borderId="18" xfId="0" applyNumberFormat="1" applyFont="1" applyFill="1" applyBorder="1" applyAlignment="1" applyProtection="1">
      <alignment vertical="center" wrapText="1"/>
      <protection locked="0"/>
    </xf>
    <xf numFmtId="178" fontId="3" fillId="0" borderId="18" xfId="0" applyNumberFormat="1" applyFont="1" applyFill="1" applyBorder="1" applyAlignment="1" applyProtection="1">
      <alignment vertical="center" wrapText="1"/>
      <protection locked="0"/>
    </xf>
    <xf numFmtId="186" fontId="3" fillId="0" borderId="18"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17" fillId="9" borderId="10" xfId="0" applyFont="1" applyFill="1" applyBorder="1" applyAlignment="1" applyProtection="1">
      <alignment vertical="center" wrapText="1"/>
      <protection/>
    </xf>
    <xf numFmtId="0" fontId="56" fillId="0" borderId="0" xfId="0" applyFont="1" applyAlignment="1">
      <alignment vertical="center"/>
    </xf>
    <xf numFmtId="0" fontId="57"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49" fontId="3" fillId="38" borderId="10" xfId="0" applyNumberFormat="1" applyFont="1" applyFill="1" applyBorder="1" applyAlignment="1">
      <alignment horizontal="center" vertical="center" wrapText="1"/>
    </xf>
    <xf numFmtId="0" fontId="0" fillId="38" borderId="10" xfId="0" applyFill="1" applyBorder="1" applyAlignment="1">
      <alignment horizontal="center" vertical="center" wrapText="1"/>
    </xf>
    <xf numFmtId="0" fontId="5" fillId="33" borderId="0" xfId="0"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6" fillId="33" borderId="31" xfId="0" applyFont="1" applyFill="1" applyBorder="1" applyAlignment="1" applyProtection="1">
      <alignment horizontal="center" vertical="center"/>
      <protection/>
    </xf>
    <xf numFmtId="0" fontId="0" fillId="0" borderId="30" xfId="0" applyBorder="1" applyAlignment="1" applyProtection="1">
      <alignment vertical="center"/>
      <protection/>
    </xf>
    <xf numFmtId="0" fontId="0" fillId="0" borderId="44" xfId="0" applyBorder="1" applyAlignment="1" applyProtection="1">
      <alignment vertical="center"/>
      <protection/>
    </xf>
    <xf numFmtId="0" fontId="0" fillId="0" borderId="44" xfId="0" applyBorder="1" applyAlignment="1">
      <alignment vertical="center"/>
    </xf>
    <xf numFmtId="0" fontId="0" fillId="0" borderId="31" xfId="0" applyFont="1" applyFill="1" applyBorder="1" applyAlignment="1" applyProtection="1">
      <alignment horizontal="center" vertical="center"/>
      <protection locked="0"/>
    </xf>
    <xf numFmtId="0" fontId="0" fillId="0" borderId="44" xfId="0" applyBorder="1" applyAlignment="1" applyProtection="1">
      <alignment vertical="center"/>
      <protection locked="0"/>
    </xf>
    <xf numFmtId="0" fontId="7" fillId="33" borderId="31" xfId="0" applyFont="1"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0" fillId="0" borderId="31" xfId="0" applyFont="1" applyFill="1" applyBorder="1" applyAlignment="1" applyProtection="1">
      <alignment vertical="center" wrapText="1"/>
      <protection locked="0"/>
    </xf>
    <xf numFmtId="0" fontId="0" fillId="0" borderId="30"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0"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31" xfId="0"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hidden="1"/>
    </xf>
    <xf numFmtId="0" fontId="0" fillId="0" borderId="12"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0" fontId="0" fillId="0" borderId="17" xfId="0" applyFont="1" applyBorder="1" applyAlignment="1" applyProtection="1">
      <alignment vertical="center" wrapText="1"/>
      <protection hidden="1"/>
    </xf>
    <xf numFmtId="0" fontId="0" fillId="0" borderId="28" xfId="0" applyFont="1" applyBorder="1" applyAlignment="1" applyProtection="1">
      <alignment vertical="center" wrapText="1"/>
      <protection hidden="1"/>
    </xf>
    <xf numFmtId="0" fontId="0" fillId="0" borderId="16" xfId="0" applyFont="1" applyBorder="1" applyAlignment="1" applyProtection="1">
      <alignment vertical="center" wrapText="1"/>
      <protection hidden="1"/>
    </xf>
    <xf numFmtId="0" fontId="7" fillId="33" borderId="18"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protection hidden="1"/>
    </xf>
    <xf numFmtId="0" fontId="56" fillId="0" borderId="0" xfId="0" applyFont="1" applyBorder="1" applyAlignment="1" applyProtection="1">
      <alignment horizontal="left" vertical="center"/>
      <protection hidden="1"/>
    </xf>
    <xf numFmtId="0" fontId="0" fillId="0" borderId="11"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5" fillId="33" borderId="0" xfId="0" applyFont="1" applyFill="1" applyBorder="1" applyAlignment="1" applyProtection="1">
      <alignment horizontal="left" vertical="center"/>
      <protection hidden="1"/>
    </xf>
    <xf numFmtId="0" fontId="0" fillId="0" borderId="0" xfId="0"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30" xfId="0" applyBorder="1" applyAlignment="1">
      <alignment vertical="center"/>
    </xf>
    <xf numFmtId="0" fontId="0" fillId="0" borderId="31" xfId="0" applyFont="1" applyFill="1" applyBorder="1" applyAlignment="1" applyProtection="1">
      <alignment horizontal="center" vertical="center"/>
      <protection hidden="1"/>
    </xf>
    <xf numFmtId="0" fontId="0" fillId="0" borderId="44" xfId="0" applyFont="1" applyFill="1" applyBorder="1" applyAlignment="1" applyProtection="1">
      <alignment horizontal="center" vertical="center"/>
      <protection hidden="1"/>
    </xf>
    <xf numFmtId="0" fontId="7" fillId="33" borderId="31" xfId="0" applyFont="1" applyFill="1" applyBorder="1" applyAlignment="1" applyProtection="1">
      <alignment horizontal="center" vertical="center"/>
      <protection hidden="1"/>
    </xf>
    <xf numFmtId="0" fontId="0" fillId="33" borderId="44" xfId="0" applyFill="1" applyBorder="1" applyAlignment="1" applyProtection="1">
      <alignment horizontal="center" vertical="center"/>
      <protection hidden="1"/>
    </xf>
    <xf numFmtId="0" fontId="0" fillId="0" borderId="31" xfId="0" applyFont="1" applyFill="1" applyBorder="1" applyAlignment="1" applyProtection="1">
      <alignment vertical="center" wrapText="1"/>
      <protection hidden="1"/>
    </xf>
    <xf numFmtId="0" fontId="0" fillId="0" borderId="30" xfId="0" applyFont="1" applyBorder="1" applyAlignment="1" applyProtection="1">
      <alignment vertical="center"/>
      <protection hidden="1"/>
    </xf>
    <xf numFmtId="0" fontId="0" fillId="0" borderId="44" xfId="0" applyFont="1" applyBorder="1" applyAlignment="1" applyProtection="1">
      <alignment vertical="center"/>
      <protection hidden="1"/>
    </xf>
    <xf numFmtId="0" fontId="7" fillId="33" borderId="11" xfId="0" applyFont="1"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33" borderId="17" xfId="0" applyFill="1" applyBorder="1" applyAlignment="1" applyProtection="1">
      <alignment horizontal="center" vertical="center"/>
      <protection hidden="1"/>
    </xf>
    <xf numFmtId="0" fontId="0" fillId="33" borderId="16" xfId="0" applyFill="1" applyBorder="1" applyAlignment="1" applyProtection="1">
      <alignment horizontal="center" vertical="center"/>
      <protection hidden="1"/>
    </xf>
    <xf numFmtId="0" fontId="0" fillId="36" borderId="40" xfId="0" applyFill="1" applyBorder="1" applyAlignment="1">
      <alignment horizontal="left" vertical="center" wrapText="1"/>
    </xf>
    <xf numFmtId="0" fontId="0" fillId="36" borderId="30" xfId="0" applyFill="1" applyBorder="1" applyAlignment="1">
      <alignment horizontal="left" vertical="center" wrapText="1"/>
    </xf>
    <xf numFmtId="0" fontId="0" fillId="36" borderId="21" xfId="0" applyFill="1" applyBorder="1" applyAlignment="1">
      <alignment horizontal="left" vertical="center" wrapText="1"/>
    </xf>
    <xf numFmtId="0" fontId="16" fillId="33" borderId="45" xfId="0" applyFont="1" applyFill="1" applyBorder="1" applyAlignment="1">
      <alignment horizontal="center" vertical="center"/>
    </xf>
    <xf numFmtId="0" fontId="16" fillId="33" borderId="46" xfId="0" applyFont="1" applyFill="1" applyBorder="1" applyAlignment="1">
      <alignment horizontal="center" vertical="center"/>
    </xf>
    <xf numFmtId="0" fontId="16" fillId="33" borderId="47"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0" fillId="0" borderId="49" xfId="0" applyBorder="1" applyAlignment="1">
      <alignment horizontal="center" vertical="center"/>
    </xf>
    <xf numFmtId="0" fontId="0" fillId="36" borderId="35" xfId="0" applyFill="1" applyBorder="1" applyAlignment="1">
      <alignment horizontal="left" vertical="center" wrapText="1"/>
    </xf>
    <xf numFmtId="0" fontId="0" fillId="36" borderId="12" xfId="0" applyFill="1" applyBorder="1" applyAlignment="1">
      <alignment horizontal="left" vertical="center" wrapText="1"/>
    </xf>
    <xf numFmtId="0" fontId="0" fillId="36" borderId="31"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AutoShape 344"/>
        <xdr:cNvSpPr>
          <a:spLocks/>
        </xdr:cNvSpPr>
      </xdr:nvSpPr>
      <xdr:spPr>
        <a:xfrm>
          <a:off x="0" y="7515225"/>
          <a:ext cx="0" cy="0"/>
        </a:xfrm>
        <a:prstGeom prst="wedgeRoundRectCallout">
          <a:avLst>
            <a:gd name="adj1" fmla="val 59888"/>
            <a:gd name="adj2" fmla="val 139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0</xdr:col>
      <xdr:colOff>0</xdr:colOff>
      <xdr:row>35</xdr:row>
      <xdr:rowOff>0</xdr:rowOff>
    </xdr:from>
    <xdr:to>
      <xdr:col>0</xdr:col>
      <xdr:colOff>0</xdr:colOff>
      <xdr:row>35</xdr:row>
      <xdr:rowOff>0</xdr:rowOff>
    </xdr:to>
    <xdr:sp>
      <xdr:nvSpPr>
        <xdr:cNvPr id="2" name="AutoShape 345"/>
        <xdr:cNvSpPr>
          <a:spLocks/>
        </xdr:cNvSpPr>
      </xdr:nvSpPr>
      <xdr:spPr>
        <a:xfrm>
          <a:off x="0" y="7515225"/>
          <a:ext cx="0" cy="0"/>
        </a:xfrm>
        <a:prstGeom prst="wedgeRoundRectCallout">
          <a:avLst>
            <a:gd name="adj1" fmla="val -58842"/>
            <a:gd name="adj2" fmla="val -2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積替保管場所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0</xdr:col>
      <xdr:colOff>0</xdr:colOff>
      <xdr:row>35</xdr:row>
      <xdr:rowOff>0</xdr:rowOff>
    </xdr:from>
    <xdr:to>
      <xdr:col>0</xdr:col>
      <xdr:colOff>0</xdr:colOff>
      <xdr:row>35</xdr:row>
      <xdr:rowOff>0</xdr:rowOff>
    </xdr:to>
    <xdr:sp>
      <xdr:nvSpPr>
        <xdr:cNvPr id="3" name="AutoShape 346"/>
        <xdr:cNvSpPr>
          <a:spLocks/>
        </xdr:cNvSpPr>
      </xdr:nvSpPr>
      <xdr:spPr>
        <a:xfrm>
          <a:off x="0" y="7515225"/>
          <a:ext cx="0" cy="0"/>
        </a:xfrm>
        <a:prstGeom prst="wedgeRoundRectCallout">
          <a:avLst>
            <a:gd name="adj1" fmla="val 6861"/>
            <a:gd name="adj2" fmla="val 2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リストから選択。</a:t>
          </a:r>
        </a:p>
      </xdr:txBody>
    </xdr:sp>
    <xdr:clientData/>
  </xdr:twoCellAnchor>
  <xdr:twoCellAnchor>
    <xdr:from>
      <xdr:col>0</xdr:col>
      <xdr:colOff>0</xdr:colOff>
      <xdr:row>35</xdr:row>
      <xdr:rowOff>0</xdr:rowOff>
    </xdr:from>
    <xdr:to>
      <xdr:col>0</xdr:col>
      <xdr:colOff>0</xdr:colOff>
      <xdr:row>35</xdr:row>
      <xdr:rowOff>0</xdr:rowOff>
    </xdr:to>
    <xdr:sp>
      <xdr:nvSpPr>
        <xdr:cNvPr id="4" name="AutoShape 347"/>
        <xdr:cNvSpPr>
          <a:spLocks/>
        </xdr:cNvSpPr>
      </xdr:nvSpPr>
      <xdr:spPr>
        <a:xfrm>
          <a:off x="0" y="7515225"/>
          <a:ext cx="0" cy="0"/>
        </a:xfrm>
        <a:prstGeom prst="wedgeRoundRectCallout">
          <a:avLst>
            <a:gd name="adj1" fmla="val -45652"/>
            <a:gd name="adj2" fmla="val -1736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排出者自身が収集運搬を行う場合は「自己運搬」と記入</a:t>
          </a:r>
        </a:p>
      </xdr:txBody>
    </xdr:sp>
    <xdr:clientData/>
  </xdr:twoCellAnchor>
  <xdr:twoCellAnchor>
    <xdr:from>
      <xdr:col>0</xdr:col>
      <xdr:colOff>0</xdr:colOff>
      <xdr:row>35</xdr:row>
      <xdr:rowOff>0</xdr:rowOff>
    </xdr:from>
    <xdr:to>
      <xdr:col>0</xdr:col>
      <xdr:colOff>0</xdr:colOff>
      <xdr:row>35</xdr:row>
      <xdr:rowOff>0</xdr:rowOff>
    </xdr:to>
    <xdr:sp>
      <xdr:nvSpPr>
        <xdr:cNvPr id="5" name="AutoShape 348"/>
        <xdr:cNvSpPr>
          <a:spLocks/>
        </xdr:cNvSpPr>
      </xdr:nvSpPr>
      <xdr:spPr>
        <a:xfrm>
          <a:off x="0" y="7515225"/>
          <a:ext cx="0" cy="0"/>
        </a:xfrm>
        <a:prstGeom prst="wedgeRoundRectCallout">
          <a:avLst>
            <a:gd name="adj1" fmla="val 54166"/>
            <a:gd name="adj2" fmla="val -21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廃棄物の種類、委託業者または運搬先が異なる場合には、番号を分けて記載</a:t>
          </a:r>
        </a:p>
      </xdr:txBody>
    </xdr:sp>
    <xdr:clientData/>
  </xdr:twoCellAnchor>
  <xdr:twoCellAnchor>
    <xdr:from>
      <xdr:col>0</xdr:col>
      <xdr:colOff>0</xdr:colOff>
      <xdr:row>35</xdr:row>
      <xdr:rowOff>0</xdr:rowOff>
    </xdr:from>
    <xdr:to>
      <xdr:col>0</xdr:col>
      <xdr:colOff>0</xdr:colOff>
      <xdr:row>35</xdr:row>
      <xdr:rowOff>0</xdr:rowOff>
    </xdr:to>
    <xdr:sp>
      <xdr:nvSpPr>
        <xdr:cNvPr id="6" name="AutoShape 349"/>
        <xdr:cNvSpPr>
          <a:spLocks/>
        </xdr:cNvSpPr>
      </xdr:nvSpPr>
      <xdr:spPr>
        <a:xfrm>
          <a:off x="0" y="7515225"/>
          <a:ext cx="0" cy="0"/>
        </a:xfrm>
        <a:prstGeom prst="wedgeRoundRectCallout">
          <a:avLst>
            <a:gd name="adj1" fmla="val -27777"/>
            <a:gd name="adj2" fmla="val 108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「業種・廃棄物」シートから主たる業種中分類のコードおよび業種名を選択。</a:t>
          </a:r>
        </a:p>
      </xdr:txBody>
    </xdr:sp>
    <xdr:clientData/>
  </xdr:twoCellAnchor>
  <xdr:twoCellAnchor>
    <xdr:from>
      <xdr:col>0</xdr:col>
      <xdr:colOff>0</xdr:colOff>
      <xdr:row>35</xdr:row>
      <xdr:rowOff>0</xdr:rowOff>
    </xdr:from>
    <xdr:to>
      <xdr:col>0</xdr:col>
      <xdr:colOff>0</xdr:colOff>
      <xdr:row>35</xdr:row>
      <xdr:rowOff>0</xdr:rowOff>
    </xdr:to>
    <xdr:sp>
      <xdr:nvSpPr>
        <xdr:cNvPr id="7" name="AutoShape 350"/>
        <xdr:cNvSpPr>
          <a:spLocks/>
        </xdr:cNvSpPr>
      </xdr:nvSpPr>
      <xdr:spPr>
        <a:xfrm>
          <a:off x="0" y="7515225"/>
          <a:ext cx="0" cy="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法人の場合、代表者名を記入（権限を委任している場合には営業所長名等も可）。押印不要。</a:t>
          </a:r>
        </a:p>
      </xdr:txBody>
    </xdr:sp>
    <xdr:clientData/>
  </xdr:twoCellAnchor>
  <xdr:twoCellAnchor>
    <xdr:from>
      <xdr:col>0</xdr:col>
      <xdr:colOff>0</xdr:colOff>
      <xdr:row>35</xdr:row>
      <xdr:rowOff>0</xdr:rowOff>
    </xdr:from>
    <xdr:to>
      <xdr:col>0</xdr:col>
      <xdr:colOff>0</xdr:colOff>
      <xdr:row>35</xdr:row>
      <xdr:rowOff>0</xdr:rowOff>
    </xdr:to>
    <xdr:sp>
      <xdr:nvSpPr>
        <xdr:cNvPr id="8" name="Rectangle 352"/>
        <xdr:cNvSpPr>
          <a:spLocks/>
        </xdr:cNvSpPr>
      </xdr:nvSpPr>
      <xdr:spPr>
        <a:xfrm>
          <a:off x="0" y="7515225"/>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0</xdr:col>
      <xdr:colOff>0</xdr:colOff>
      <xdr:row>35</xdr:row>
      <xdr:rowOff>0</xdr:rowOff>
    </xdr:from>
    <xdr:to>
      <xdr:col>0</xdr:col>
      <xdr:colOff>0</xdr:colOff>
      <xdr:row>35</xdr:row>
      <xdr:rowOff>0</xdr:rowOff>
    </xdr:to>
    <xdr:sp>
      <xdr:nvSpPr>
        <xdr:cNvPr id="9" name="AutoShape 353"/>
        <xdr:cNvSpPr>
          <a:spLocks/>
        </xdr:cNvSpPr>
      </xdr:nvSpPr>
      <xdr:spPr>
        <a:xfrm>
          <a:off x="0" y="7515225"/>
          <a:ext cx="0" cy="0"/>
        </a:xfrm>
        <a:prstGeom prst="wedgeRoundRectCallout">
          <a:avLst>
            <a:gd name="adj1" fmla="val -21430"/>
            <a:gd name="adj2" fmla="val 1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重量換算する場合、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体積</a:t>
          </a:r>
          <a:r>
            <a:rPr lang="en-US" cap="none" sz="1100" b="0" i="0" u="none" baseline="0">
              <a:solidFill>
                <a:srgbClr val="000000"/>
              </a:solidFill>
              <a:latin typeface="ＭＳ Ｐゴシック"/>
              <a:ea typeface="ＭＳ Ｐゴシック"/>
              <a:cs typeface="ＭＳ Ｐゴシック"/>
            </a:rPr>
            <a:t>(m3)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換算係数（</a:t>
          </a:r>
          <a:r>
            <a:rPr lang="en-US" cap="none" sz="1100" b="0" i="0" u="none" baseline="0">
              <a:solidFill>
                <a:srgbClr val="000000"/>
              </a:solidFill>
              <a:latin typeface="ＭＳ Ｐゴシック"/>
              <a:ea typeface="ＭＳ Ｐゴシック"/>
              <a:cs typeface="ＭＳ Ｐゴシック"/>
            </a:rPr>
            <a:t>t/m3)=</a:t>
          </a:r>
          <a:r>
            <a:rPr lang="en-US" cap="none" sz="1100" b="0" i="0" u="none" baseline="0">
              <a:solidFill>
                <a:srgbClr val="000000"/>
              </a:solidFill>
              <a:latin typeface="ＭＳ Ｐゴシック"/>
              <a:ea typeface="ＭＳ Ｐゴシック"/>
              <a:cs typeface="ＭＳ Ｐゴシック"/>
            </a:rPr>
            <a:t>重量（ｔ）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換算係数は「業種・廃棄物」シート参照</a:t>
          </a:r>
        </a:p>
      </xdr:txBody>
    </xdr:sp>
    <xdr:clientData/>
  </xdr:twoCellAnchor>
  <xdr:twoCellAnchor>
    <xdr:from>
      <xdr:col>0</xdr:col>
      <xdr:colOff>0</xdr:colOff>
      <xdr:row>35</xdr:row>
      <xdr:rowOff>0</xdr:rowOff>
    </xdr:from>
    <xdr:to>
      <xdr:col>0</xdr:col>
      <xdr:colOff>0</xdr:colOff>
      <xdr:row>35</xdr:row>
      <xdr:rowOff>0</xdr:rowOff>
    </xdr:to>
    <xdr:sp>
      <xdr:nvSpPr>
        <xdr:cNvPr id="10" name="AutoShape 424"/>
        <xdr:cNvSpPr>
          <a:spLocks/>
        </xdr:cNvSpPr>
      </xdr:nvSpPr>
      <xdr:spPr>
        <a:xfrm>
          <a:off x="0" y="75152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11" name="AutoShape 433"/>
        <xdr:cNvSpPr>
          <a:spLocks/>
        </xdr:cNvSpPr>
      </xdr:nvSpPr>
      <xdr:spPr>
        <a:xfrm>
          <a:off x="0" y="7515225"/>
          <a:ext cx="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12" name="AutoShape 434"/>
        <xdr:cNvSpPr>
          <a:spLocks/>
        </xdr:cNvSpPr>
      </xdr:nvSpPr>
      <xdr:spPr>
        <a:xfrm>
          <a:off x="0" y="7515225"/>
          <a:ext cx="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13" name="AutoShape 438"/>
        <xdr:cNvSpPr>
          <a:spLocks/>
        </xdr:cNvSpPr>
      </xdr:nvSpPr>
      <xdr:spPr>
        <a:xfrm>
          <a:off x="0" y="7515225"/>
          <a:ext cx="0" cy="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報告書に記載不備等があった場合の連絡、確認のため、ご記入をお願いします。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13</xdr:row>
      <xdr:rowOff>76200</xdr:rowOff>
    </xdr:from>
    <xdr:to>
      <xdr:col>6</xdr:col>
      <xdr:colOff>971550</xdr:colOff>
      <xdr:row>15</xdr:row>
      <xdr:rowOff>57150</xdr:rowOff>
    </xdr:to>
    <xdr:sp>
      <xdr:nvSpPr>
        <xdr:cNvPr id="1" name="AutoShape 515"/>
        <xdr:cNvSpPr>
          <a:spLocks/>
        </xdr:cNvSpPr>
      </xdr:nvSpPr>
      <xdr:spPr>
        <a:xfrm>
          <a:off x="4486275" y="2352675"/>
          <a:ext cx="1438275" cy="609600"/>
        </a:xfrm>
        <a:prstGeom prst="wedgeRoundRectCallout">
          <a:avLst>
            <a:gd name="adj1" fmla="val -19185"/>
            <a:gd name="adj2" fmla="val 1293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処分場所の場合（番号１の行）</a:t>
          </a:r>
        </a:p>
      </xdr:txBody>
    </xdr:sp>
    <xdr:clientData/>
  </xdr:twoCellAnchor>
  <xdr:twoCellAnchor>
    <xdr:from>
      <xdr:col>6</xdr:col>
      <xdr:colOff>1104900</xdr:colOff>
      <xdr:row>13</xdr:row>
      <xdr:rowOff>57150</xdr:rowOff>
    </xdr:from>
    <xdr:to>
      <xdr:col>8</xdr:col>
      <xdr:colOff>9525</xdr:colOff>
      <xdr:row>15</xdr:row>
      <xdr:rowOff>85725</xdr:rowOff>
    </xdr:to>
    <xdr:sp>
      <xdr:nvSpPr>
        <xdr:cNvPr id="2" name="AutoShape 516"/>
        <xdr:cNvSpPr>
          <a:spLocks/>
        </xdr:cNvSpPr>
      </xdr:nvSpPr>
      <xdr:spPr>
        <a:xfrm>
          <a:off x="6057900" y="2333625"/>
          <a:ext cx="1790700" cy="657225"/>
        </a:xfrm>
        <a:prstGeom prst="wedgeRoundRectCallout">
          <a:avLst>
            <a:gd name="adj1" fmla="val 42805"/>
            <a:gd name="adj2" fmla="val 207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積替保管場所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処分場所の場合（番号２・３の行）</a:t>
          </a:r>
        </a:p>
      </xdr:txBody>
    </xdr:sp>
    <xdr:clientData/>
  </xdr:twoCellAnchor>
  <xdr:twoCellAnchor>
    <xdr:from>
      <xdr:col>2</xdr:col>
      <xdr:colOff>990600</xdr:colOff>
      <xdr:row>13</xdr:row>
      <xdr:rowOff>200025</xdr:rowOff>
    </xdr:from>
    <xdr:to>
      <xdr:col>2</xdr:col>
      <xdr:colOff>1724025</xdr:colOff>
      <xdr:row>15</xdr:row>
      <xdr:rowOff>66675</xdr:rowOff>
    </xdr:to>
    <xdr:sp>
      <xdr:nvSpPr>
        <xdr:cNvPr id="3" name="AutoShape 517"/>
        <xdr:cNvSpPr>
          <a:spLocks/>
        </xdr:cNvSpPr>
      </xdr:nvSpPr>
      <xdr:spPr>
        <a:xfrm>
          <a:off x="1571625" y="2476500"/>
          <a:ext cx="733425" cy="495300"/>
        </a:xfrm>
        <a:prstGeom prst="wedgeRoundRectCallout">
          <a:avLst>
            <a:gd name="adj1" fmla="val 17509"/>
            <a:gd name="adj2" fmla="val 186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リストから選択。</a:t>
          </a:r>
        </a:p>
      </xdr:txBody>
    </xdr:sp>
    <xdr:clientData/>
  </xdr:twoCellAnchor>
  <xdr:twoCellAnchor>
    <xdr:from>
      <xdr:col>6</xdr:col>
      <xdr:colOff>304800</xdr:colOff>
      <xdr:row>22</xdr:row>
      <xdr:rowOff>28575</xdr:rowOff>
    </xdr:from>
    <xdr:to>
      <xdr:col>7</xdr:col>
      <xdr:colOff>800100</xdr:colOff>
      <xdr:row>26</xdr:row>
      <xdr:rowOff>28575</xdr:rowOff>
    </xdr:to>
    <xdr:sp>
      <xdr:nvSpPr>
        <xdr:cNvPr id="4" name="AutoShape 518"/>
        <xdr:cNvSpPr>
          <a:spLocks/>
        </xdr:cNvSpPr>
      </xdr:nvSpPr>
      <xdr:spPr>
        <a:xfrm>
          <a:off x="5257800" y="4714875"/>
          <a:ext cx="1762125" cy="685800"/>
        </a:xfrm>
        <a:prstGeom prst="wedgeRoundRectCallout">
          <a:avLst>
            <a:gd name="adj1" fmla="val -36060"/>
            <a:gd name="adj2" fmla="val -95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排出者自身が収集運搬を行う場合は「自己運搬」と記入</a:t>
          </a:r>
        </a:p>
      </xdr:txBody>
    </xdr:sp>
    <xdr:clientData/>
  </xdr:twoCellAnchor>
  <xdr:twoCellAnchor>
    <xdr:from>
      <xdr:col>3</xdr:col>
      <xdr:colOff>571500</xdr:colOff>
      <xdr:row>25</xdr:row>
      <xdr:rowOff>38100</xdr:rowOff>
    </xdr:from>
    <xdr:to>
      <xdr:col>6</xdr:col>
      <xdr:colOff>104775</xdr:colOff>
      <xdr:row>29</xdr:row>
      <xdr:rowOff>19050</xdr:rowOff>
    </xdr:to>
    <xdr:sp>
      <xdr:nvSpPr>
        <xdr:cNvPr id="5" name="AutoShape 519"/>
        <xdr:cNvSpPr>
          <a:spLocks/>
        </xdr:cNvSpPr>
      </xdr:nvSpPr>
      <xdr:spPr>
        <a:xfrm>
          <a:off x="2943225" y="5238750"/>
          <a:ext cx="2114550" cy="666750"/>
        </a:xfrm>
        <a:prstGeom prst="wedgeRoundRectCallout">
          <a:avLst>
            <a:gd name="adj1" fmla="val 37125"/>
            <a:gd name="adj2" fmla="val -247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廃棄物の種類、委託業者または運搬先が異なる場合には、番号を分けて記載</a:t>
          </a:r>
        </a:p>
      </xdr:txBody>
    </xdr:sp>
    <xdr:clientData/>
  </xdr:twoCellAnchor>
  <xdr:twoCellAnchor>
    <xdr:from>
      <xdr:col>9</xdr:col>
      <xdr:colOff>104775</xdr:colOff>
      <xdr:row>10</xdr:row>
      <xdr:rowOff>114300</xdr:rowOff>
    </xdr:from>
    <xdr:to>
      <xdr:col>10</xdr:col>
      <xdr:colOff>1104900</xdr:colOff>
      <xdr:row>13</xdr:row>
      <xdr:rowOff>85725</xdr:rowOff>
    </xdr:to>
    <xdr:sp>
      <xdr:nvSpPr>
        <xdr:cNvPr id="6" name="AutoShape 520"/>
        <xdr:cNvSpPr>
          <a:spLocks/>
        </xdr:cNvSpPr>
      </xdr:nvSpPr>
      <xdr:spPr>
        <a:xfrm>
          <a:off x="8905875" y="1876425"/>
          <a:ext cx="2266950" cy="485775"/>
        </a:xfrm>
        <a:prstGeom prst="wedgeRoundRectCallout">
          <a:avLst>
            <a:gd name="adj1" fmla="val -4393"/>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リスト（日本標準産業分類の中分類）から主たる業種を選択。</a:t>
          </a:r>
        </a:p>
      </xdr:txBody>
    </xdr:sp>
    <xdr:clientData/>
  </xdr:twoCellAnchor>
  <xdr:twoCellAnchor>
    <xdr:from>
      <xdr:col>9</xdr:col>
      <xdr:colOff>19050</xdr:colOff>
      <xdr:row>5</xdr:row>
      <xdr:rowOff>95250</xdr:rowOff>
    </xdr:from>
    <xdr:to>
      <xdr:col>11</xdr:col>
      <xdr:colOff>161925</xdr:colOff>
      <xdr:row>10</xdr:row>
      <xdr:rowOff>19050</xdr:rowOff>
    </xdr:to>
    <xdr:sp>
      <xdr:nvSpPr>
        <xdr:cNvPr id="7" name="AutoShape 521"/>
        <xdr:cNvSpPr>
          <a:spLocks/>
        </xdr:cNvSpPr>
      </xdr:nvSpPr>
      <xdr:spPr>
        <a:xfrm>
          <a:off x="8820150" y="1000125"/>
          <a:ext cx="3028950" cy="781050"/>
        </a:xfrm>
        <a:prstGeom prst="wedgeRoundRectCallout">
          <a:avLst>
            <a:gd name="adj1" fmla="val -77824"/>
            <a:gd name="adj2" fmla="val 24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上段</a:t>
          </a:r>
          <a:r>
            <a:rPr lang="en-US" cap="none" sz="1100" b="0" i="0" u="none" baseline="0">
              <a:solidFill>
                <a:srgbClr val="000000"/>
              </a:solidFill>
              <a:latin typeface="ＭＳ Ｐゴシック"/>
              <a:ea typeface="ＭＳ Ｐゴシック"/>
              <a:cs typeface="ＭＳ Ｐゴシック"/>
            </a:rPr>
            <a:t>に氏名または法人名称を記入。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下段</a:t>
          </a:r>
          <a:r>
            <a:rPr lang="en-US" cap="none" sz="1100" b="0" i="0" u="none" baseline="0">
              <a:solidFill>
                <a:srgbClr val="000000"/>
              </a:solidFill>
              <a:latin typeface="ＭＳ Ｐゴシック"/>
              <a:ea typeface="ＭＳ Ｐゴシック"/>
              <a:cs typeface="ＭＳ Ｐゴシック"/>
            </a:rPr>
            <a:t>に法人の代表者名を記入（権限を委任している場合には営業所長名等も可）。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押印不要。</a:t>
          </a:r>
        </a:p>
      </xdr:txBody>
    </xdr:sp>
    <xdr:clientData/>
  </xdr:twoCellAnchor>
  <xdr:twoCellAnchor>
    <xdr:from>
      <xdr:col>2</xdr:col>
      <xdr:colOff>114300</xdr:colOff>
      <xdr:row>21</xdr:row>
      <xdr:rowOff>66675</xdr:rowOff>
    </xdr:from>
    <xdr:to>
      <xdr:col>3</xdr:col>
      <xdr:colOff>438150</xdr:colOff>
      <xdr:row>26</xdr:row>
      <xdr:rowOff>57150</xdr:rowOff>
    </xdr:to>
    <xdr:sp>
      <xdr:nvSpPr>
        <xdr:cNvPr id="8" name="AutoShape 522"/>
        <xdr:cNvSpPr>
          <a:spLocks/>
        </xdr:cNvSpPr>
      </xdr:nvSpPr>
      <xdr:spPr>
        <a:xfrm>
          <a:off x="695325" y="4610100"/>
          <a:ext cx="2114550" cy="819150"/>
        </a:xfrm>
        <a:prstGeom prst="wedgeRoundRectCallout">
          <a:avLst>
            <a:gd name="adj1" fmla="val -62291"/>
            <a:gd name="adj2" fmla="val -61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４行で収まらない場合には、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下の２ページ目以降に入力</a:t>
          </a:r>
        </a:p>
      </xdr:txBody>
    </xdr:sp>
    <xdr:clientData/>
  </xdr:twoCellAnchor>
  <xdr:twoCellAnchor>
    <xdr:from>
      <xdr:col>2</xdr:col>
      <xdr:colOff>19050</xdr:colOff>
      <xdr:row>2</xdr:row>
      <xdr:rowOff>57150</xdr:rowOff>
    </xdr:from>
    <xdr:to>
      <xdr:col>2</xdr:col>
      <xdr:colOff>1504950</xdr:colOff>
      <xdr:row>4</xdr:row>
      <xdr:rowOff>104775</xdr:rowOff>
    </xdr:to>
    <xdr:sp>
      <xdr:nvSpPr>
        <xdr:cNvPr id="9" name="Rectangle 523"/>
        <xdr:cNvSpPr>
          <a:spLocks/>
        </xdr:cNvSpPr>
      </xdr:nvSpPr>
      <xdr:spPr>
        <a:xfrm>
          <a:off x="600075" y="400050"/>
          <a:ext cx="1485900" cy="4381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2</xdr:col>
      <xdr:colOff>1685925</xdr:colOff>
      <xdr:row>7</xdr:row>
      <xdr:rowOff>9525</xdr:rowOff>
    </xdr:from>
    <xdr:to>
      <xdr:col>6</xdr:col>
      <xdr:colOff>76200</xdr:colOff>
      <xdr:row>11</xdr:row>
      <xdr:rowOff>142875</xdr:rowOff>
    </xdr:to>
    <xdr:sp>
      <xdr:nvSpPr>
        <xdr:cNvPr id="10" name="AutoShape 524"/>
        <xdr:cNvSpPr>
          <a:spLocks/>
        </xdr:cNvSpPr>
      </xdr:nvSpPr>
      <xdr:spPr>
        <a:xfrm>
          <a:off x="2266950" y="1257300"/>
          <a:ext cx="2762250" cy="819150"/>
        </a:xfrm>
        <a:prstGeom prst="wedgeRoundRectCallout">
          <a:avLst>
            <a:gd name="adj1" fmla="val -21430"/>
            <a:gd name="adj2" fmla="val 1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重量換算する場合、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体積</a:t>
          </a:r>
          <a:r>
            <a:rPr lang="en-US" cap="none" sz="1100" b="0" i="0" u="none" baseline="0">
              <a:solidFill>
                <a:srgbClr val="000000"/>
              </a:solidFill>
              <a:latin typeface="ＭＳ Ｐゴシック"/>
              <a:ea typeface="ＭＳ Ｐゴシック"/>
              <a:cs typeface="ＭＳ Ｐゴシック"/>
            </a:rPr>
            <a:t>(m3)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換算係数（</a:t>
          </a:r>
          <a:r>
            <a:rPr lang="en-US" cap="none" sz="1100" b="0" i="0" u="none" baseline="0">
              <a:solidFill>
                <a:srgbClr val="000000"/>
              </a:solidFill>
              <a:latin typeface="ＭＳ Ｐゴシック"/>
              <a:ea typeface="ＭＳ Ｐゴシック"/>
              <a:cs typeface="ＭＳ Ｐゴシック"/>
            </a:rPr>
            <a:t>t/m3)=</a:t>
          </a:r>
          <a:r>
            <a:rPr lang="en-US" cap="none" sz="1100" b="0" i="0" u="none" baseline="0">
              <a:solidFill>
                <a:srgbClr val="000000"/>
              </a:solidFill>
              <a:latin typeface="ＭＳ Ｐゴシック"/>
              <a:ea typeface="ＭＳ Ｐゴシック"/>
              <a:cs typeface="ＭＳ Ｐゴシック"/>
            </a:rPr>
            <a:t>重量（ｔ）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換算係数は「業種・廃棄物」シート参照</a:t>
          </a:r>
        </a:p>
      </xdr:txBody>
    </xdr:sp>
    <xdr:clientData/>
  </xdr:twoCellAnchor>
  <xdr:twoCellAnchor>
    <xdr:from>
      <xdr:col>1</xdr:col>
      <xdr:colOff>66675</xdr:colOff>
      <xdr:row>17</xdr:row>
      <xdr:rowOff>38100</xdr:rowOff>
    </xdr:from>
    <xdr:to>
      <xdr:col>10</xdr:col>
      <xdr:colOff>1562100</xdr:colOff>
      <xdr:row>17</xdr:row>
      <xdr:rowOff>257175</xdr:rowOff>
    </xdr:to>
    <xdr:sp>
      <xdr:nvSpPr>
        <xdr:cNvPr id="11" name="AutoShape 526"/>
        <xdr:cNvSpPr>
          <a:spLocks/>
        </xdr:cNvSpPr>
      </xdr:nvSpPr>
      <xdr:spPr>
        <a:xfrm>
          <a:off x="390525" y="3438525"/>
          <a:ext cx="112395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47625</xdr:rowOff>
    </xdr:from>
    <xdr:to>
      <xdr:col>10</xdr:col>
      <xdr:colOff>1600200</xdr:colOff>
      <xdr:row>19</xdr:row>
      <xdr:rowOff>257175</xdr:rowOff>
    </xdr:to>
    <xdr:sp>
      <xdr:nvSpPr>
        <xdr:cNvPr id="12" name="AutoShape 527"/>
        <xdr:cNvSpPr>
          <a:spLocks/>
        </xdr:cNvSpPr>
      </xdr:nvSpPr>
      <xdr:spPr>
        <a:xfrm>
          <a:off x="390525" y="3733800"/>
          <a:ext cx="1127760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27</xdr:row>
      <xdr:rowOff>95250</xdr:rowOff>
    </xdr:from>
    <xdr:to>
      <xdr:col>10</xdr:col>
      <xdr:colOff>1314450</xdr:colOff>
      <xdr:row>31</xdr:row>
      <xdr:rowOff>76200</xdr:rowOff>
    </xdr:to>
    <xdr:sp>
      <xdr:nvSpPr>
        <xdr:cNvPr id="13" name="AutoShape 528"/>
        <xdr:cNvSpPr>
          <a:spLocks/>
        </xdr:cNvSpPr>
      </xdr:nvSpPr>
      <xdr:spPr>
        <a:xfrm>
          <a:off x="8820150" y="5638800"/>
          <a:ext cx="2562225" cy="66675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報告書に記載不備等があった場合の連絡、確認のため、御記入をお願いします。</a:t>
          </a:r>
        </a:p>
      </xdr:txBody>
    </xdr:sp>
    <xdr:clientData/>
  </xdr:twoCellAnchor>
  <xdr:twoCellAnchor>
    <xdr:from>
      <xdr:col>7</xdr:col>
      <xdr:colOff>1104900</xdr:colOff>
      <xdr:row>22</xdr:row>
      <xdr:rowOff>104775</xdr:rowOff>
    </xdr:from>
    <xdr:to>
      <xdr:col>9</xdr:col>
      <xdr:colOff>685800</xdr:colOff>
      <xdr:row>25</xdr:row>
      <xdr:rowOff>114300</xdr:rowOff>
    </xdr:to>
    <xdr:sp>
      <xdr:nvSpPr>
        <xdr:cNvPr id="14" name="AutoShape 535"/>
        <xdr:cNvSpPr>
          <a:spLocks/>
        </xdr:cNvSpPr>
      </xdr:nvSpPr>
      <xdr:spPr>
        <a:xfrm>
          <a:off x="7324725" y="4791075"/>
          <a:ext cx="2162175" cy="523875"/>
        </a:xfrm>
        <a:prstGeom prst="wedgeRoundRectCallout">
          <a:avLst>
            <a:gd name="adj1" fmla="val -35379"/>
            <a:gd name="adj2" fmla="val -206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法人住所ではなく、実際の運搬先の住所を記載</a:t>
          </a:r>
        </a:p>
      </xdr:txBody>
    </xdr:sp>
    <xdr:clientData/>
  </xdr:twoCellAnchor>
  <xdr:twoCellAnchor>
    <xdr:from>
      <xdr:col>9</xdr:col>
      <xdr:colOff>847725</xdr:colOff>
      <xdr:row>22</xdr:row>
      <xdr:rowOff>104775</xdr:rowOff>
    </xdr:from>
    <xdr:to>
      <xdr:col>11</xdr:col>
      <xdr:colOff>123825</xdr:colOff>
      <xdr:row>25</xdr:row>
      <xdr:rowOff>114300</xdr:rowOff>
    </xdr:to>
    <xdr:sp>
      <xdr:nvSpPr>
        <xdr:cNvPr id="15" name="AutoShape 536"/>
        <xdr:cNvSpPr>
          <a:spLocks/>
        </xdr:cNvSpPr>
      </xdr:nvSpPr>
      <xdr:spPr>
        <a:xfrm>
          <a:off x="9648825" y="4791075"/>
          <a:ext cx="2162175" cy="523875"/>
        </a:xfrm>
        <a:prstGeom prst="wedgeRoundRectCallout">
          <a:avLst>
            <a:gd name="adj1" fmla="val -21347"/>
            <a:gd name="adj2" fmla="val -206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法人住所ではなく、実際の処分場所の住所を記載</a:t>
          </a:r>
        </a:p>
      </xdr:txBody>
    </xdr:sp>
    <xdr:clientData/>
  </xdr:twoCellAnchor>
  <xdr:twoCellAnchor>
    <xdr:from>
      <xdr:col>9</xdr:col>
      <xdr:colOff>657225</xdr:colOff>
      <xdr:row>0</xdr:row>
      <xdr:rowOff>133350</xdr:rowOff>
    </xdr:from>
    <xdr:to>
      <xdr:col>11</xdr:col>
      <xdr:colOff>104775</xdr:colOff>
      <xdr:row>3</xdr:row>
      <xdr:rowOff>76200</xdr:rowOff>
    </xdr:to>
    <xdr:sp>
      <xdr:nvSpPr>
        <xdr:cNvPr id="16" name="AutoShape 521"/>
        <xdr:cNvSpPr>
          <a:spLocks/>
        </xdr:cNvSpPr>
      </xdr:nvSpPr>
      <xdr:spPr>
        <a:xfrm>
          <a:off x="9458325" y="133350"/>
          <a:ext cx="2333625" cy="504825"/>
        </a:xfrm>
        <a:prstGeom prst="wedgeRoundRectCallout">
          <a:avLst>
            <a:gd name="adj1" fmla="val -34370"/>
            <a:gd name="adj2" fmla="val 69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和暦（令和６年）または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西暦（２０２４年）のいずれでも可。</a:t>
          </a:r>
        </a:p>
      </xdr:txBody>
    </xdr:sp>
    <xdr:clientData/>
  </xdr:twoCellAnchor>
</xdr:wsDr>
</file>

<file path=xl/tables/table1.xml><?xml version="1.0" encoding="utf-8"?>
<table xmlns="http://schemas.openxmlformats.org/spreadsheetml/2006/main" id="1" name="テーブル1" displayName="テーブル1" ref="C16:U20" comment="" totalsRowShown="0">
  <autoFilter ref="C16:U20"/>
  <tableColumns count="19">
    <tableColumn id="1" name="住所"/>
    <tableColumn id="2" name="氏名（法人にあっては名称）"/>
    <tableColumn id="3" name="（法人にあっては代表者の氏名）"/>
    <tableColumn id="4" name="電話番号"/>
    <tableColumn id="5" name="所在地"/>
    <tableColumn id="6" name="名称"/>
    <tableColumn id="7" name="電話番号2"/>
    <tableColumn id="8" name="業種コード"/>
    <tableColumn id="9" name="業種中分類"/>
    <tableColumn id="10" name="番号"/>
    <tableColumn id="11" name="産業廃棄物の種類"/>
    <tableColumn id="12" name="排出量_x000A_（ｔ）"/>
    <tableColumn id="13" name="管理票の_x000A_交付枚数"/>
    <tableColumn id="14" name="運搬受託者_x000A_の許可番号"/>
    <tableColumn id="15" name="運搬受託者の_x000A_氏名又は名称"/>
    <tableColumn id="16" name="運搬先の住所"/>
    <tableColumn id="17" name="処分受託者_x000A_の許可番号"/>
    <tableColumn id="18" name="処分受託者の_x000A_氏名又は名称"/>
    <tableColumn id="19" name="処分場所の住所"/>
  </tableColumns>
  <tableStyleInfo name="" showFirstColumn="0" showLastColumn="0" showRowStripes="1" showColumnStripes="0"/>
</table>
</file>

<file path=xl/tables/table2.xml><?xml version="1.0" encoding="utf-8"?>
<table xmlns="http://schemas.openxmlformats.org/spreadsheetml/2006/main" id="3" name="テーブル3" displayName="テーブル3" ref="C37:U137" comment="" totalsRowShown="0">
  <autoFilter ref="C37:U137"/>
  <tableColumns count="19">
    <tableColumn id="1" name="住所"/>
    <tableColumn id="2" name="氏名（法人にあっては名称）"/>
    <tableColumn id="3" name="（法人にあっては代表者の氏名）"/>
    <tableColumn id="4" name="電話番号"/>
    <tableColumn id="5" name="所在地"/>
    <tableColumn id="6" name="名称"/>
    <tableColumn id="7" name="電話番号2"/>
    <tableColumn id="8" name="業種コード"/>
    <tableColumn id="9" name="業種中分類"/>
    <tableColumn id="10" name="番号"/>
    <tableColumn id="11" name="産業廃棄物の種類"/>
    <tableColumn id="12" name="排出量_x000A_（ｔ）"/>
    <tableColumn id="13" name="管理票の_x000A_交付枚数"/>
    <tableColumn id="14" name="運搬受託者_x000A_の許可番号"/>
    <tableColumn id="15" name="運搬受託者の_x000A_氏名又は名称"/>
    <tableColumn id="16" name="運搬先の住所"/>
    <tableColumn id="17" name="処分受託者_x000A_の許可番号"/>
    <tableColumn id="18" name="処分受託者の_x000A_氏名又は名称"/>
    <tableColumn id="19" name="処分場所の住所"/>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37"/>
  <sheetViews>
    <sheetView showGridLines="0" tabSelected="1" view="pageBreakPreview" zoomScaleSheetLayoutView="100" zoomScalePageLayoutView="0" workbookViewId="0" topLeftCell="A1">
      <selection activeCell="U132" sqref="U132"/>
    </sheetView>
  </sheetViews>
  <sheetFormatPr defaultColWidth="9.00390625" defaultRowHeight="13.5"/>
  <cols>
    <col min="1" max="1" width="4.25390625" style="0" customWidth="1"/>
    <col min="2" max="2" width="4.25390625" style="0" hidden="1" customWidth="1"/>
    <col min="3" max="11" width="7.875" style="0" hidden="1" customWidth="1"/>
    <col min="12" max="12" width="6.50390625" style="0" customWidth="1"/>
    <col min="13" max="13" width="23.50390625" style="0" customWidth="1"/>
    <col min="14" max="15" width="10.625" style="0" customWidth="1"/>
    <col min="16" max="16" width="12.625" style="0" customWidth="1"/>
    <col min="17" max="17" width="16.625" style="0" customWidth="1"/>
    <col min="18" max="18" width="21.25390625" style="0" customWidth="1"/>
    <col min="19" max="19" width="12.625" style="0" customWidth="1"/>
    <col min="20" max="20" width="16.625" style="0" customWidth="1"/>
    <col min="21" max="21" width="21.25390625" style="0" customWidth="1"/>
    <col min="22" max="22" width="3.50390625" style="0" customWidth="1"/>
  </cols>
  <sheetData>
    <row r="1" spans="1:22" ht="14.25" customHeight="1">
      <c r="A1" s="2" t="s">
        <v>40</v>
      </c>
      <c r="B1" s="2"/>
      <c r="C1" s="2"/>
      <c r="D1" s="2"/>
      <c r="E1" s="2"/>
      <c r="F1" s="2"/>
      <c r="G1" s="2"/>
      <c r="H1" s="2"/>
      <c r="I1" s="2"/>
      <c r="J1" s="2"/>
      <c r="K1" s="2"/>
      <c r="L1" s="21"/>
      <c r="M1" s="3"/>
      <c r="N1" s="3"/>
      <c r="O1" s="3"/>
      <c r="P1" s="3"/>
      <c r="Q1" s="3"/>
      <c r="R1" s="3"/>
      <c r="S1" s="3"/>
      <c r="T1" s="3"/>
      <c r="U1" s="3"/>
      <c r="V1" s="3"/>
    </row>
    <row r="2" spans="1:22" ht="14.25" customHeight="1">
      <c r="A2" s="5"/>
      <c r="B2" s="160"/>
      <c r="C2" s="160"/>
      <c r="D2" s="160"/>
      <c r="E2" s="160"/>
      <c r="F2" s="160"/>
      <c r="G2" s="160"/>
      <c r="H2" s="160"/>
      <c r="I2" s="160"/>
      <c r="J2" s="160"/>
      <c r="K2" s="160"/>
      <c r="L2" s="22"/>
      <c r="M2" s="6"/>
      <c r="N2" s="6"/>
      <c r="O2" s="6"/>
      <c r="P2" s="6"/>
      <c r="Q2" s="6"/>
      <c r="R2" s="6"/>
      <c r="S2" s="6"/>
      <c r="T2" s="6"/>
      <c r="U2" s="6"/>
      <c r="V2" s="7"/>
    </row>
    <row r="3" spans="1:22" ht="14.25" customHeight="1">
      <c r="A3" s="8"/>
      <c r="B3" s="161"/>
      <c r="C3" s="161"/>
      <c r="D3" s="161"/>
      <c r="E3" s="161"/>
      <c r="F3" s="161"/>
      <c r="G3" s="161"/>
      <c r="H3" s="161"/>
      <c r="I3" s="161"/>
      <c r="J3" s="161"/>
      <c r="K3" s="161"/>
      <c r="L3" s="23"/>
      <c r="M3" s="9"/>
      <c r="N3" s="9"/>
      <c r="O3" s="180" t="s">
        <v>459</v>
      </c>
      <c r="P3" s="181"/>
      <c r="Q3" s="181"/>
      <c r="R3" s="181"/>
      <c r="S3" s="119"/>
      <c r="T3" s="19" t="s">
        <v>1</v>
      </c>
      <c r="U3" s="9"/>
      <c r="V3" s="10"/>
    </row>
    <row r="4" spans="1:22" ht="14.25" customHeight="1">
      <c r="A4" s="11"/>
      <c r="B4" s="12"/>
      <c r="C4" s="12"/>
      <c r="D4" s="12"/>
      <c r="E4" s="12"/>
      <c r="F4" s="12"/>
      <c r="G4" s="12"/>
      <c r="H4" s="12"/>
      <c r="I4" s="12"/>
      <c r="J4" s="12"/>
      <c r="K4" s="12"/>
      <c r="L4" s="24"/>
      <c r="M4" s="12"/>
      <c r="N4" s="12"/>
      <c r="O4" s="12"/>
      <c r="P4" s="12"/>
      <c r="Q4" s="12"/>
      <c r="R4" s="12"/>
      <c r="S4" s="12"/>
      <c r="T4" s="12"/>
      <c r="U4" s="12"/>
      <c r="V4" s="13"/>
    </row>
    <row r="5" spans="1:22" ht="14.25" customHeight="1">
      <c r="A5" s="11"/>
      <c r="B5" s="12"/>
      <c r="C5" s="12"/>
      <c r="D5" s="12"/>
      <c r="E5" s="12"/>
      <c r="F5" s="12"/>
      <c r="G5" s="12"/>
      <c r="H5" s="12"/>
      <c r="I5" s="12"/>
      <c r="J5" s="12"/>
      <c r="K5" s="12"/>
      <c r="L5" s="24"/>
      <c r="M5" s="12"/>
      <c r="N5" s="12"/>
      <c r="O5" s="12"/>
      <c r="P5" s="12"/>
      <c r="Q5" s="12"/>
      <c r="R5" s="12"/>
      <c r="S5" s="12"/>
      <c r="T5" s="182" t="s">
        <v>460</v>
      </c>
      <c r="U5" s="183"/>
      <c r="V5" s="13"/>
    </row>
    <row r="6" spans="1:22" ht="14.25" customHeight="1">
      <c r="A6" s="11"/>
      <c r="B6" s="12"/>
      <c r="C6" s="12"/>
      <c r="D6" s="12"/>
      <c r="E6" s="12"/>
      <c r="F6" s="12"/>
      <c r="G6" s="12"/>
      <c r="H6" s="12"/>
      <c r="I6" s="12"/>
      <c r="J6" s="12"/>
      <c r="K6" s="12"/>
      <c r="L6" s="77" t="s">
        <v>368</v>
      </c>
      <c r="M6" s="78"/>
      <c r="N6" s="14" t="s">
        <v>458</v>
      </c>
      <c r="O6" s="14"/>
      <c r="P6" s="12"/>
      <c r="Q6" s="12"/>
      <c r="R6" s="12"/>
      <c r="S6" s="12"/>
      <c r="T6" s="12"/>
      <c r="U6" s="12"/>
      <c r="V6" s="13"/>
    </row>
    <row r="7" spans="1:22" ht="14.25" customHeight="1">
      <c r="A7" s="11"/>
      <c r="B7" s="12"/>
      <c r="C7" s="12"/>
      <c r="D7" s="12"/>
      <c r="E7" s="12"/>
      <c r="F7" s="12"/>
      <c r="G7" s="12"/>
      <c r="H7" s="12"/>
      <c r="I7" s="12"/>
      <c r="J7" s="12"/>
      <c r="K7" s="12"/>
      <c r="L7" s="24"/>
      <c r="M7" s="14"/>
      <c r="N7" s="12"/>
      <c r="O7" s="12"/>
      <c r="P7" s="12"/>
      <c r="Q7" s="14" t="s">
        <v>37</v>
      </c>
      <c r="R7" s="14"/>
      <c r="S7" s="12"/>
      <c r="T7" s="12"/>
      <c r="U7" s="12"/>
      <c r="V7" s="13"/>
    </row>
    <row r="8" spans="1:22" ht="14.25" customHeight="1">
      <c r="A8" s="11"/>
      <c r="B8" s="12"/>
      <c r="C8" s="12"/>
      <c r="D8" s="12"/>
      <c r="E8" s="12"/>
      <c r="F8" s="12"/>
      <c r="G8" s="12"/>
      <c r="H8" s="12"/>
      <c r="I8" s="12"/>
      <c r="J8" s="12"/>
      <c r="K8" s="12"/>
      <c r="L8" s="24"/>
      <c r="M8" s="12"/>
      <c r="N8" s="12"/>
      <c r="O8" s="12"/>
      <c r="P8" s="12"/>
      <c r="Q8" s="14" t="s">
        <v>38</v>
      </c>
      <c r="R8" s="184"/>
      <c r="S8" s="185"/>
      <c r="T8" s="185"/>
      <c r="U8" s="185"/>
      <c r="V8" s="13"/>
    </row>
    <row r="9" spans="1:22" ht="14.25" customHeight="1">
      <c r="A9" s="11"/>
      <c r="B9" s="12"/>
      <c r="C9" s="12"/>
      <c r="D9" s="12"/>
      <c r="E9" s="12"/>
      <c r="F9" s="12"/>
      <c r="G9" s="12"/>
      <c r="H9" s="12"/>
      <c r="I9" s="12"/>
      <c r="J9" s="12"/>
      <c r="K9" s="12"/>
      <c r="L9" s="24"/>
      <c r="M9" s="12"/>
      <c r="N9" s="12"/>
      <c r="O9" s="12"/>
      <c r="P9" s="12"/>
      <c r="Q9" s="14" t="s">
        <v>0</v>
      </c>
      <c r="R9" s="197"/>
      <c r="S9" s="197"/>
      <c r="T9" s="197"/>
      <c r="U9" s="197"/>
      <c r="V9" s="13"/>
    </row>
    <row r="10" spans="1:22" ht="14.25" customHeight="1">
      <c r="A10" s="11"/>
      <c r="B10" s="12"/>
      <c r="C10" s="12"/>
      <c r="D10" s="12"/>
      <c r="E10" s="12"/>
      <c r="F10" s="12"/>
      <c r="G10" s="12"/>
      <c r="H10" s="12"/>
      <c r="I10" s="12"/>
      <c r="J10" s="12"/>
      <c r="K10" s="12"/>
      <c r="L10" s="24"/>
      <c r="M10" s="12"/>
      <c r="N10" s="12"/>
      <c r="O10" s="12"/>
      <c r="P10" s="12"/>
      <c r="Q10" s="20" t="s">
        <v>151</v>
      </c>
      <c r="R10" s="198"/>
      <c r="S10" s="198"/>
      <c r="T10" s="198"/>
      <c r="U10" s="198"/>
      <c r="V10" s="13"/>
    </row>
    <row r="11" spans="1:22" ht="14.25" customHeight="1">
      <c r="A11" s="11"/>
      <c r="B11" s="12"/>
      <c r="C11" s="12"/>
      <c r="D11" s="12"/>
      <c r="E11" s="12"/>
      <c r="F11" s="12"/>
      <c r="G11" s="12"/>
      <c r="H11" s="12"/>
      <c r="I11" s="12"/>
      <c r="J11" s="12"/>
      <c r="K11" s="12"/>
      <c r="L11" s="24"/>
      <c r="M11" s="12"/>
      <c r="N11" s="12"/>
      <c r="O11" s="12"/>
      <c r="P11" s="12"/>
      <c r="Q11" s="14" t="s">
        <v>39</v>
      </c>
      <c r="R11" s="184"/>
      <c r="S11" s="185"/>
      <c r="T11" s="185"/>
      <c r="U11" s="185"/>
      <c r="V11" s="13"/>
    </row>
    <row r="12" spans="1:22" ht="14.25" customHeight="1">
      <c r="A12" s="11"/>
      <c r="B12" s="12"/>
      <c r="C12" s="12"/>
      <c r="D12" s="12"/>
      <c r="E12" s="12"/>
      <c r="F12" s="12"/>
      <c r="G12" s="12"/>
      <c r="H12" s="12"/>
      <c r="I12" s="12"/>
      <c r="J12" s="12"/>
      <c r="K12" s="12"/>
      <c r="L12" s="24"/>
      <c r="M12" s="12"/>
      <c r="N12" s="12"/>
      <c r="O12" s="12"/>
      <c r="P12" s="12"/>
      <c r="Q12" s="12"/>
      <c r="R12" s="12"/>
      <c r="S12" s="12"/>
      <c r="T12" s="12"/>
      <c r="U12" s="12"/>
      <c r="V12" s="13"/>
    </row>
    <row r="13" spans="1:22" ht="14.25" customHeight="1">
      <c r="A13" s="11"/>
      <c r="B13" s="12"/>
      <c r="C13" s="12"/>
      <c r="D13" s="12"/>
      <c r="E13" s="12"/>
      <c r="F13" s="12"/>
      <c r="G13" s="12"/>
      <c r="H13" s="12"/>
      <c r="I13" s="12"/>
      <c r="J13" s="12"/>
      <c r="K13" s="12"/>
      <c r="L13" s="24"/>
      <c r="M13" s="14"/>
      <c r="N13" s="12"/>
      <c r="O13" s="12"/>
      <c r="P13" s="12"/>
      <c r="Q13" s="35" t="s">
        <v>461</v>
      </c>
      <c r="R13" s="32"/>
      <c r="S13" s="14" t="s">
        <v>244</v>
      </c>
      <c r="T13" s="12"/>
      <c r="U13" s="12"/>
      <c r="V13" s="13"/>
    </row>
    <row r="14" spans="1:22" ht="36" customHeight="1">
      <c r="A14" s="11"/>
      <c r="B14" s="12"/>
      <c r="C14" s="12"/>
      <c r="D14" s="12"/>
      <c r="E14" s="12"/>
      <c r="F14" s="12"/>
      <c r="G14" s="12"/>
      <c r="H14" s="12"/>
      <c r="I14" s="12"/>
      <c r="J14" s="12"/>
      <c r="K14" s="12"/>
      <c r="L14" s="192" t="s">
        <v>28</v>
      </c>
      <c r="M14" s="193"/>
      <c r="N14" s="194"/>
      <c r="O14" s="195"/>
      <c r="P14" s="195"/>
      <c r="Q14" s="195"/>
      <c r="R14" s="196"/>
      <c r="S14" s="28" t="s">
        <v>29</v>
      </c>
      <c r="T14" s="123">
        <f>IF($U$14="","",(VLOOKUP($U$14,'業種・廃棄物'!$B$2:$C$101,2,FALSE)))</f>
      </c>
      <c r="U14" s="53"/>
      <c r="V14" s="13"/>
    </row>
    <row r="15" spans="1:22" ht="29.25" customHeight="1">
      <c r="A15" s="11"/>
      <c r="B15" s="12"/>
      <c r="C15" s="178" t="s">
        <v>37</v>
      </c>
      <c r="D15" s="178"/>
      <c r="E15" s="178"/>
      <c r="F15" s="178"/>
      <c r="G15" s="178" t="s">
        <v>511</v>
      </c>
      <c r="H15" s="178"/>
      <c r="I15" s="178"/>
      <c r="J15" s="178" t="s">
        <v>512</v>
      </c>
      <c r="K15" s="179"/>
      <c r="L15" s="192" t="s">
        <v>41</v>
      </c>
      <c r="M15" s="193"/>
      <c r="N15" s="194"/>
      <c r="O15" s="199"/>
      <c r="P15" s="199"/>
      <c r="Q15" s="199"/>
      <c r="R15" s="200"/>
      <c r="S15" s="36" t="s">
        <v>30</v>
      </c>
      <c r="T15" s="201"/>
      <c r="U15" s="202"/>
      <c r="V15" s="13"/>
    </row>
    <row r="16" spans="1:22" ht="29.25" customHeight="1">
      <c r="A16" s="11"/>
      <c r="B16" s="174" t="s">
        <v>520</v>
      </c>
      <c r="C16" s="165" t="s">
        <v>513</v>
      </c>
      <c r="D16" s="165" t="s">
        <v>514</v>
      </c>
      <c r="E16" s="165" t="s">
        <v>515</v>
      </c>
      <c r="F16" s="165" t="s">
        <v>516</v>
      </c>
      <c r="G16" s="165" t="s">
        <v>525</v>
      </c>
      <c r="H16" s="165" t="s">
        <v>524</v>
      </c>
      <c r="I16" s="165" t="s">
        <v>519</v>
      </c>
      <c r="J16" s="165" t="s">
        <v>517</v>
      </c>
      <c r="K16" s="165" t="s">
        <v>518</v>
      </c>
      <c r="L16" s="29" t="s">
        <v>25</v>
      </c>
      <c r="M16" s="29" t="s">
        <v>47</v>
      </c>
      <c r="N16" s="29" t="s">
        <v>2</v>
      </c>
      <c r="O16" s="29" t="s">
        <v>42</v>
      </c>
      <c r="P16" s="29" t="s">
        <v>43</v>
      </c>
      <c r="Q16" s="29" t="s">
        <v>44</v>
      </c>
      <c r="R16" s="29" t="s">
        <v>26</v>
      </c>
      <c r="S16" s="29" t="s">
        <v>45</v>
      </c>
      <c r="T16" s="29" t="s">
        <v>46</v>
      </c>
      <c r="U16" s="166" t="s">
        <v>27</v>
      </c>
      <c r="V16" s="30"/>
    </row>
    <row r="17" spans="1:22" ht="34.5" customHeight="1">
      <c r="A17" s="11"/>
      <c r="B17" s="163">
        <f>IF(COUNTA(L17:U17)&gt;0,1,0)</f>
        <v>0</v>
      </c>
      <c r="C17" s="163">
        <f>IF($B17&gt;0,$R$8,"")</f>
      </c>
      <c r="D17" s="163">
        <f>IF($B17&gt;0,$R$9,"")</f>
      </c>
      <c r="E17" s="163">
        <f>IF($B17&gt;0,$R$10,"")</f>
      </c>
      <c r="F17" s="163">
        <f>IF($B17&gt;0,$R$11,"")</f>
      </c>
      <c r="G17" s="163">
        <f>IF($B17&gt;0,$N$15,"")</f>
      </c>
      <c r="H17" s="163">
        <f>IF($B17&gt;0,$N$14,"")</f>
      </c>
      <c r="I17" s="164">
        <f>IF($B17&gt;0,$T$15,"")</f>
      </c>
      <c r="J17" s="164">
        <f>IF($U$14="","",(VLOOKUP($U$14,'業種・廃棄物'!$B$2:$C$101,2,FALSE)))</f>
      </c>
      <c r="K17" s="163">
        <f>IF($B17&gt;0,$U$14,"")</f>
      </c>
      <c r="L17" s="37"/>
      <c r="M17" s="34"/>
      <c r="N17" s="38"/>
      <c r="O17" s="39"/>
      <c r="P17" s="79"/>
      <c r="Q17" s="34"/>
      <c r="R17" s="34"/>
      <c r="S17" s="79"/>
      <c r="T17" s="34"/>
      <c r="U17" s="167"/>
      <c r="V17" s="13"/>
    </row>
    <row r="18" spans="1:22" ht="34.5" customHeight="1">
      <c r="A18" s="11"/>
      <c r="B18" s="163">
        <f>IF(COUNTA(L18:U18)&gt;0,1,0)</f>
        <v>0</v>
      </c>
      <c r="C18" s="163">
        <f>IF($B18&gt;0,$R$8,"")</f>
      </c>
      <c r="D18" s="163">
        <f>IF($B18&gt;0,$R$9,"")</f>
      </c>
      <c r="E18" s="163">
        <f>IF($B18&gt;0,$R$10,"")</f>
      </c>
      <c r="F18" s="163">
        <f>IF($B18&gt;0,$R$11,"")</f>
      </c>
      <c r="G18" s="163">
        <f>IF($B18&gt;0,$N$15,"")</f>
      </c>
      <c r="H18" s="163">
        <f>IF($B18&gt;0,$N$14,"")</f>
      </c>
      <c r="I18" s="164">
        <f>IF($B18&gt;0,$T$15,"")</f>
      </c>
      <c r="J18" s="164">
        <f>IF($U$14="","",(VLOOKUP($U$14,'業種・廃棄物'!$B$2:$C$101,2,FALSE)))</f>
      </c>
      <c r="K18" s="163">
        <f>IF($B18&gt;0,$U$14,"")</f>
      </c>
      <c r="L18" s="37"/>
      <c r="M18" s="34"/>
      <c r="N18" s="38"/>
      <c r="O18" s="39"/>
      <c r="P18" s="79"/>
      <c r="Q18" s="34"/>
      <c r="R18" s="34"/>
      <c r="S18" s="79"/>
      <c r="T18" s="34"/>
      <c r="U18" s="167"/>
      <c r="V18" s="13"/>
    </row>
    <row r="19" spans="1:22" ht="34.5" customHeight="1">
      <c r="A19" s="11"/>
      <c r="B19" s="163">
        <f>IF(COUNTA(L19:U19)&gt;0,1,0)</f>
        <v>0</v>
      </c>
      <c r="C19" s="163">
        <f>IF($B19&gt;0,$R$8,"")</f>
      </c>
      <c r="D19" s="163">
        <f>IF($B19&gt;0,$R$9,"")</f>
      </c>
      <c r="E19" s="163">
        <f>IF($B19&gt;0,$R$10,"")</f>
      </c>
      <c r="F19" s="163">
        <f>IF($B19&gt;0,$R$11,"")</f>
      </c>
      <c r="G19" s="163">
        <f>IF($B19&gt;0,$N$15,"")</f>
      </c>
      <c r="H19" s="163">
        <f>IF($B19&gt;0,$N$14,"")</f>
      </c>
      <c r="I19" s="164">
        <f>IF($B19&gt;0,$T$15,"")</f>
      </c>
      <c r="J19" s="164">
        <f>IF($U$14="","",(VLOOKUP($U$14,'業種・廃棄物'!$B$2:$C$101,2,FALSE)))</f>
      </c>
      <c r="K19" s="163">
        <f>IF($B19&gt;0,$U$14,"")</f>
      </c>
      <c r="L19" s="37"/>
      <c r="M19" s="34"/>
      <c r="N19" s="38"/>
      <c r="O19" s="39"/>
      <c r="P19" s="79"/>
      <c r="Q19" s="34"/>
      <c r="R19" s="34"/>
      <c r="S19" s="79"/>
      <c r="T19" s="34"/>
      <c r="U19" s="167"/>
      <c r="V19" s="13"/>
    </row>
    <row r="20" spans="1:22" s="3" customFormat="1" ht="34.5" customHeight="1">
      <c r="A20" s="33"/>
      <c r="B20" s="163">
        <f>IF(COUNTA(L20:U20)&gt;0,1,0)</f>
        <v>0</v>
      </c>
      <c r="C20" s="163">
        <f>IF($B20&gt;0,$R$8,"")</f>
      </c>
      <c r="D20" s="163">
        <f>IF($B20&gt;0,$R$9,"")</f>
      </c>
      <c r="E20" s="163">
        <f>IF($B20&gt;0,$R$10,"")</f>
      </c>
      <c r="F20" s="163">
        <f>IF($B20&gt;0,$R$11,"")</f>
      </c>
      <c r="G20" s="163">
        <f>IF($B20&gt;0,$N$15,"")</f>
      </c>
      <c r="H20" s="163">
        <f>IF($B20&gt;0,$N$14,"")</f>
      </c>
      <c r="I20" s="164">
        <f>IF($B20&gt;0,$T$15,"")</f>
      </c>
      <c r="J20" s="164">
        <f>IF($U$14="","",(VLOOKUP($U$14,'業種・廃棄物'!$B$2:$C$101,2,FALSE)))</f>
      </c>
      <c r="K20" s="163">
        <f>IF($B20&gt;0,$U$14,"")</f>
      </c>
      <c r="L20" s="37"/>
      <c r="M20" s="169"/>
      <c r="N20" s="170"/>
      <c r="O20" s="171"/>
      <c r="P20" s="172"/>
      <c r="Q20" s="169"/>
      <c r="R20" s="169"/>
      <c r="S20" s="172"/>
      <c r="T20" s="169"/>
      <c r="U20" s="173"/>
      <c r="V20" s="13"/>
    </row>
    <row r="21" spans="1:22" s="3" customFormat="1" ht="13.5">
      <c r="A21" s="11"/>
      <c r="B21" s="12"/>
      <c r="C21" s="12"/>
      <c r="D21" s="12"/>
      <c r="E21" s="12"/>
      <c r="F21" s="12"/>
      <c r="G21" s="12"/>
      <c r="H21" s="12"/>
      <c r="I21" s="12"/>
      <c r="J21" s="12"/>
      <c r="K21" s="12"/>
      <c r="L21" s="120"/>
      <c r="M21" s="121"/>
      <c r="N21" s="120"/>
      <c r="O21" s="120"/>
      <c r="P21" s="120"/>
      <c r="Q21" s="120"/>
      <c r="R21" s="122"/>
      <c r="S21" s="120"/>
      <c r="T21" s="120"/>
      <c r="U21" s="122"/>
      <c r="V21" s="13"/>
    </row>
    <row r="22" spans="1:22" ht="14.25">
      <c r="A22" s="11"/>
      <c r="B22" s="12"/>
      <c r="C22" s="12"/>
      <c r="D22" s="12"/>
      <c r="E22" s="12"/>
      <c r="F22" s="12"/>
      <c r="G22" s="12"/>
      <c r="H22" s="12"/>
      <c r="I22" s="12"/>
      <c r="J22" s="12"/>
      <c r="K22" s="12"/>
      <c r="L22" s="17" t="s">
        <v>36</v>
      </c>
      <c r="M22" s="14"/>
      <c r="N22" s="14"/>
      <c r="O22" s="14"/>
      <c r="P22" s="14"/>
      <c r="Q22" s="14"/>
      <c r="R22" s="14"/>
      <c r="S22" s="14"/>
      <c r="T22" s="14"/>
      <c r="U22" s="14"/>
      <c r="V22" s="13"/>
    </row>
    <row r="23" spans="1:22" ht="11.25" customHeight="1">
      <c r="A23" s="11"/>
      <c r="B23" s="12"/>
      <c r="C23" s="12"/>
      <c r="D23" s="12"/>
      <c r="E23" s="12"/>
      <c r="F23" s="12"/>
      <c r="G23" s="12"/>
      <c r="H23" s="12"/>
      <c r="I23" s="12"/>
      <c r="J23" s="12"/>
      <c r="K23" s="12"/>
      <c r="L23" s="15" t="s">
        <v>31</v>
      </c>
      <c r="M23" s="4"/>
      <c r="N23" s="16"/>
      <c r="O23" s="16"/>
      <c r="P23" s="16"/>
      <c r="Q23" s="16"/>
      <c r="R23" s="16"/>
      <c r="S23" s="16"/>
      <c r="T23" s="16"/>
      <c r="U23" s="16"/>
      <c r="V23" s="13"/>
    </row>
    <row r="24" spans="1:22" ht="11.25" customHeight="1">
      <c r="A24" s="11"/>
      <c r="B24" s="12"/>
      <c r="C24" s="12"/>
      <c r="D24" s="12"/>
      <c r="E24" s="12"/>
      <c r="F24" s="12"/>
      <c r="G24" s="12"/>
      <c r="H24" s="12"/>
      <c r="I24" s="12"/>
      <c r="J24" s="12"/>
      <c r="K24" s="12"/>
      <c r="L24" s="17" t="s">
        <v>48</v>
      </c>
      <c r="M24" s="4"/>
      <c r="N24" s="16"/>
      <c r="O24" s="16"/>
      <c r="P24" s="16"/>
      <c r="Q24" s="16"/>
      <c r="R24" s="16"/>
      <c r="S24" s="16"/>
      <c r="T24" s="16"/>
      <c r="U24" s="16"/>
      <c r="V24" s="13"/>
    </row>
    <row r="25" spans="1:22" ht="11.25" customHeight="1">
      <c r="A25" s="11"/>
      <c r="B25" s="12"/>
      <c r="C25" s="12"/>
      <c r="D25" s="12"/>
      <c r="E25" s="12"/>
      <c r="F25" s="12"/>
      <c r="G25" s="12"/>
      <c r="H25" s="12"/>
      <c r="I25" s="12"/>
      <c r="J25" s="12"/>
      <c r="K25" s="12"/>
      <c r="L25" s="17" t="s">
        <v>32</v>
      </c>
      <c r="M25" s="16"/>
      <c r="N25" s="16"/>
      <c r="O25" s="16"/>
      <c r="P25" s="16"/>
      <c r="Q25" s="16"/>
      <c r="R25" s="16"/>
      <c r="S25" s="16"/>
      <c r="T25" s="16"/>
      <c r="U25" s="16"/>
      <c r="V25" s="13"/>
    </row>
    <row r="26" spans="1:22" ht="11.25" customHeight="1">
      <c r="A26" s="11"/>
      <c r="B26" s="12"/>
      <c r="C26" s="12"/>
      <c r="D26" s="12"/>
      <c r="E26" s="12"/>
      <c r="F26" s="12"/>
      <c r="G26" s="12"/>
      <c r="H26" s="12"/>
      <c r="I26" s="12"/>
      <c r="J26" s="12"/>
      <c r="K26" s="12"/>
      <c r="L26" s="17" t="s">
        <v>33</v>
      </c>
      <c r="M26" s="16"/>
      <c r="N26" s="16"/>
      <c r="O26" s="16"/>
      <c r="P26" s="16"/>
      <c r="Q26" s="16"/>
      <c r="R26" s="16"/>
      <c r="S26" s="16"/>
      <c r="T26" s="16"/>
      <c r="U26" s="16"/>
      <c r="V26" s="13"/>
    </row>
    <row r="27" spans="1:22" ht="11.25" customHeight="1">
      <c r="A27" s="11"/>
      <c r="B27" s="12"/>
      <c r="C27" s="12"/>
      <c r="D27" s="12"/>
      <c r="E27" s="12"/>
      <c r="F27" s="12"/>
      <c r="G27" s="12"/>
      <c r="H27" s="12"/>
      <c r="I27" s="12"/>
      <c r="J27" s="12"/>
      <c r="K27" s="12"/>
      <c r="L27" s="17" t="s">
        <v>425</v>
      </c>
      <c r="M27" s="16"/>
      <c r="N27" s="16"/>
      <c r="O27" s="16"/>
      <c r="P27" s="16"/>
      <c r="Q27" s="16"/>
      <c r="R27" s="16"/>
      <c r="S27" s="16"/>
      <c r="T27" s="16"/>
      <c r="U27" s="16"/>
      <c r="V27" s="13"/>
    </row>
    <row r="28" spans="1:22" ht="11.25" customHeight="1">
      <c r="A28" s="11"/>
      <c r="B28" s="12"/>
      <c r="C28" s="12"/>
      <c r="D28" s="12"/>
      <c r="E28" s="12"/>
      <c r="F28" s="12"/>
      <c r="G28" s="12"/>
      <c r="H28" s="12"/>
      <c r="I28" s="12"/>
      <c r="J28" s="12"/>
      <c r="K28" s="12"/>
      <c r="L28" s="17" t="s">
        <v>426</v>
      </c>
      <c r="M28" s="16"/>
      <c r="N28" s="16"/>
      <c r="O28" s="16"/>
      <c r="P28" s="16"/>
      <c r="Q28" s="16"/>
      <c r="R28" s="16"/>
      <c r="S28" s="16"/>
      <c r="T28" s="16"/>
      <c r="U28" s="16"/>
      <c r="V28" s="13"/>
    </row>
    <row r="29" spans="1:22" ht="11.25" customHeight="1">
      <c r="A29" s="11"/>
      <c r="B29" s="12"/>
      <c r="C29" s="12"/>
      <c r="D29" s="12"/>
      <c r="E29" s="12"/>
      <c r="F29" s="12"/>
      <c r="G29" s="12"/>
      <c r="H29" s="12"/>
      <c r="I29" s="12"/>
      <c r="J29" s="12"/>
      <c r="K29" s="12"/>
      <c r="L29" s="17" t="s">
        <v>34</v>
      </c>
      <c r="M29" s="16"/>
      <c r="N29" s="16"/>
      <c r="O29" s="16"/>
      <c r="P29" s="16"/>
      <c r="Q29" s="16"/>
      <c r="R29" s="16"/>
      <c r="S29" s="16"/>
      <c r="T29" s="16"/>
      <c r="U29" s="16"/>
      <c r="V29" s="13"/>
    </row>
    <row r="30" spans="1:22" ht="11.25" customHeight="1">
      <c r="A30" s="11"/>
      <c r="B30" s="12"/>
      <c r="C30" s="12"/>
      <c r="D30" s="12"/>
      <c r="E30" s="12"/>
      <c r="F30" s="12"/>
      <c r="G30" s="12"/>
      <c r="H30" s="12"/>
      <c r="I30" s="12"/>
      <c r="J30" s="12"/>
      <c r="K30" s="12"/>
      <c r="L30" s="17" t="s">
        <v>35</v>
      </c>
      <c r="M30" s="16"/>
      <c r="N30" s="16"/>
      <c r="O30" s="16"/>
      <c r="P30" s="16"/>
      <c r="Q30" s="16"/>
      <c r="R30" s="16"/>
      <c r="S30" s="16"/>
      <c r="T30" s="16"/>
      <c r="U30" s="16"/>
      <c r="V30" s="13"/>
    </row>
    <row r="31" spans="1:22" ht="11.25" customHeight="1">
      <c r="A31" s="31"/>
      <c r="B31" s="162"/>
      <c r="C31" s="162"/>
      <c r="D31" s="162"/>
      <c r="E31" s="162"/>
      <c r="F31" s="162"/>
      <c r="G31" s="162"/>
      <c r="H31" s="162"/>
      <c r="I31" s="162"/>
      <c r="J31" s="162"/>
      <c r="K31" s="162"/>
      <c r="L31" s="68"/>
      <c r="M31" s="69"/>
      <c r="N31" s="69"/>
      <c r="O31" s="69"/>
      <c r="P31" s="69"/>
      <c r="Q31" s="69"/>
      <c r="R31" s="69"/>
      <c r="S31" s="69"/>
      <c r="T31" s="69"/>
      <c r="U31" s="69"/>
      <c r="V31" s="18"/>
    </row>
    <row r="32" spans="1:22" ht="11.25" customHeight="1">
      <c r="A32" s="6"/>
      <c r="B32" s="12"/>
      <c r="C32" s="12"/>
      <c r="D32" s="12"/>
      <c r="E32" s="12"/>
      <c r="F32" s="12"/>
      <c r="G32" s="12"/>
      <c r="H32" s="12"/>
      <c r="I32" s="12"/>
      <c r="J32" s="12"/>
      <c r="K32" s="12"/>
      <c r="L32" s="17"/>
      <c r="M32" s="16"/>
      <c r="N32" s="16"/>
      <c r="O32" s="16"/>
      <c r="P32" s="16"/>
      <c r="Q32" s="16"/>
      <c r="R32" s="16"/>
      <c r="S32" s="16"/>
      <c r="T32" s="16"/>
      <c r="U32" s="16"/>
      <c r="V32" s="6"/>
    </row>
    <row r="33" spans="1:22" ht="11.25" customHeight="1">
      <c r="A33" s="12"/>
      <c r="B33" s="12"/>
      <c r="C33" s="12"/>
      <c r="D33" s="12"/>
      <c r="E33" s="12"/>
      <c r="F33" s="12"/>
      <c r="G33" s="12"/>
      <c r="H33" s="12"/>
      <c r="I33" s="12"/>
      <c r="J33" s="12"/>
      <c r="K33" s="12"/>
      <c r="L33" s="186" t="s">
        <v>146</v>
      </c>
      <c r="M33" s="187"/>
      <c r="N33" s="187"/>
      <c r="O33" s="187"/>
      <c r="P33" s="187"/>
      <c r="Q33" s="187"/>
      <c r="R33" s="187"/>
      <c r="S33" s="187"/>
      <c r="T33" s="187"/>
      <c r="U33" s="188"/>
      <c r="V33" s="12"/>
    </row>
    <row r="34" spans="1:22" ht="11.25" customHeight="1">
      <c r="A34" s="12"/>
      <c r="B34" s="12"/>
      <c r="C34" s="12"/>
      <c r="D34" s="12"/>
      <c r="E34" s="12"/>
      <c r="F34" s="12"/>
      <c r="G34" s="12"/>
      <c r="H34" s="12"/>
      <c r="I34" s="12"/>
      <c r="J34" s="12"/>
      <c r="K34" s="12"/>
      <c r="L34" s="186" t="s">
        <v>147</v>
      </c>
      <c r="M34" s="189"/>
      <c r="N34" s="190"/>
      <c r="O34" s="191"/>
      <c r="P34" s="70" t="s">
        <v>148</v>
      </c>
      <c r="Q34" s="71"/>
      <c r="R34" s="70" t="s">
        <v>149</v>
      </c>
      <c r="S34" s="71"/>
      <c r="T34" s="72" t="s">
        <v>150</v>
      </c>
      <c r="U34" s="73"/>
      <c r="V34" s="11"/>
    </row>
    <row r="35" spans="1:22" ht="11.25" customHeight="1">
      <c r="A35" s="12"/>
      <c r="B35" s="12"/>
      <c r="C35" s="12"/>
      <c r="D35" s="12"/>
      <c r="E35" s="12"/>
      <c r="F35" s="12"/>
      <c r="G35" s="12"/>
      <c r="H35" s="12"/>
      <c r="I35" s="12"/>
      <c r="J35" s="12"/>
      <c r="K35" s="12"/>
      <c r="L35" s="66"/>
      <c r="M35" s="67"/>
      <c r="N35" s="74"/>
      <c r="O35" s="75"/>
      <c r="P35" s="67"/>
      <c r="Q35" s="74"/>
      <c r="R35" s="67"/>
      <c r="S35" s="74"/>
      <c r="T35" s="67"/>
      <c r="U35" s="76"/>
      <c r="V35" s="12"/>
    </row>
    <row r="36" spans="3:11" ht="13.5">
      <c r="C36" s="178" t="s">
        <v>37</v>
      </c>
      <c r="D36" s="178"/>
      <c r="E36" s="178"/>
      <c r="F36" s="178"/>
      <c r="G36" s="178" t="s">
        <v>511</v>
      </c>
      <c r="H36" s="178"/>
      <c r="I36" s="178"/>
      <c r="J36" s="178" t="s">
        <v>512</v>
      </c>
      <c r="K36" s="179"/>
    </row>
    <row r="37" spans="1:22" ht="29.25" customHeight="1">
      <c r="A37" s="11"/>
      <c r="B37" s="174" t="s">
        <v>520</v>
      </c>
      <c r="C37" s="165" t="s">
        <v>513</v>
      </c>
      <c r="D37" s="165" t="s">
        <v>514</v>
      </c>
      <c r="E37" s="165" t="s">
        <v>515</v>
      </c>
      <c r="F37" s="165" t="s">
        <v>516</v>
      </c>
      <c r="G37" s="165" t="s">
        <v>525</v>
      </c>
      <c r="H37" s="165" t="s">
        <v>524</v>
      </c>
      <c r="I37" s="165" t="s">
        <v>519</v>
      </c>
      <c r="J37" s="165" t="s">
        <v>517</v>
      </c>
      <c r="K37" s="165" t="s">
        <v>518</v>
      </c>
      <c r="L37" s="29" t="s">
        <v>25</v>
      </c>
      <c r="M37" s="29" t="s">
        <v>47</v>
      </c>
      <c r="N37" s="29" t="s">
        <v>2</v>
      </c>
      <c r="O37" s="29" t="s">
        <v>42</v>
      </c>
      <c r="P37" s="29" t="s">
        <v>43</v>
      </c>
      <c r="Q37" s="29" t="s">
        <v>44</v>
      </c>
      <c r="R37" s="29" t="s">
        <v>26</v>
      </c>
      <c r="S37" s="29" t="s">
        <v>45</v>
      </c>
      <c r="T37" s="29" t="s">
        <v>46</v>
      </c>
      <c r="U37" s="166" t="s">
        <v>27</v>
      </c>
      <c r="V37" s="30"/>
    </row>
    <row r="38" spans="1:22" ht="34.5" customHeight="1">
      <c r="A38" s="11"/>
      <c r="B38" s="163">
        <f aca="true" t="shared" si="0" ref="B38:B101">IF(COUNTA(L38:U38)&gt;0,1,0)</f>
        <v>0</v>
      </c>
      <c r="C38" s="163">
        <f aca="true" t="shared" si="1" ref="C38:C69">IF($B38&gt;0,$R$8,"")</f>
      </c>
      <c r="D38" s="163">
        <f aca="true" t="shared" si="2" ref="D38:D69">IF($B38&gt;0,$R$9,"")</f>
      </c>
      <c r="E38" s="163">
        <f aca="true" t="shared" si="3" ref="E38:E69">IF($B38&gt;0,$R$10,"")</f>
      </c>
      <c r="F38" s="163">
        <f aca="true" t="shared" si="4" ref="F38:F69">IF($B38&gt;0,$R$11,"")</f>
      </c>
      <c r="G38" s="163">
        <f aca="true" t="shared" si="5" ref="G38:G69">IF($B38&gt;0,$N$15,"")</f>
      </c>
      <c r="H38" s="163">
        <f aca="true" t="shared" si="6" ref="H38:H69">IF($B38&gt;0,$N$14,"")</f>
      </c>
      <c r="I38" s="164">
        <f aca="true" t="shared" si="7" ref="I38:I69">IF($B38&gt;0,$T$15,"")</f>
      </c>
      <c r="J38" s="164">
        <f>IF($U$14="","",(VLOOKUP($U$14,'業種・廃棄物'!$B$2:$C$101,2,FALSE)))</f>
      </c>
      <c r="K38" s="163">
        <f aca="true" t="shared" si="8" ref="K38:K69">IF($B38&gt;0,$U$14,"")</f>
      </c>
      <c r="L38" s="37"/>
      <c r="M38" s="34"/>
      <c r="N38" s="38"/>
      <c r="O38" s="39"/>
      <c r="P38" s="79"/>
      <c r="Q38" s="34"/>
      <c r="R38" s="34"/>
      <c r="S38" s="79"/>
      <c r="T38" s="34"/>
      <c r="U38" s="167"/>
      <c r="V38" s="13"/>
    </row>
    <row r="39" spans="1:22" ht="34.5" customHeight="1">
      <c r="A39" s="11"/>
      <c r="B39" s="163">
        <f t="shared" si="0"/>
        <v>0</v>
      </c>
      <c r="C39" s="163">
        <f t="shared" si="1"/>
      </c>
      <c r="D39" s="163">
        <f t="shared" si="2"/>
      </c>
      <c r="E39" s="163">
        <f t="shared" si="3"/>
      </c>
      <c r="F39" s="163">
        <f t="shared" si="4"/>
      </c>
      <c r="G39" s="163">
        <f t="shared" si="5"/>
      </c>
      <c r="H39" s="163">
        <f t="shared" si="6"/>
      </c>
      <c r="I39" s="164">
        <f t="shared" si="7"/>
      </c>
      <c r="J39" s="164">
        <f>IF($U$14="","",(VLOOKUP($U$14,'業種・廃棄物'!$B$2:$C$101,2,FALSE)))</f>
      </c>
      <c r="K39" s="163">
        <f t="shared" si="8"/>
      </c>
      <c r="L39" s="37"/>
      <c r="M39" s="34"/>
      <c r="N39" s="38"/>
      <c r="O39" s="39"/>
      <c r="P39" s="79"/>
      <c r="Q39" s="34"/>
      <c r="R39" s="34"/>
      <c r="S39" s="79"/>
      <c r="T39" s="34"/>
      <c r="U39" s="167"/>
      <c r="V39" s="13"/>
    </row>
    <row r="40" spans="1:22" ht="34.5" customHeight="1">
      <c r="A40" s="11"/>
      <c r="B40" s="163">
        <f t="shared" si="0"/>
        <v>0</v>
      </c>
      <c r="C40" s="163">
        <f t="shared" si="1"/>
      </c>
      <c r="D40" s="163">
        <f t="shared" si="2"/>
      </c>
      <c r="E40" s="163">
        <f t="shared" si="3"/>
      </c>
      <c r="F40" s="163">
        <f t="shared" si="4"/>
      </c>
      <c r="G40" s="163">
        <f t="shared" si="5"/>
      </c>
      <c r="H40" s="163">
        <f t="shared" si="6"/>
      </c>
      <c r="I40" s="164">
        <f t="shared" si="7"/>
      </c>
      <c r="J40" s="164">
        <f>IF($U$14="","",(VLOOKUP($U$14,'業種・廃棄物'!$B$2:$C$101,2,FALSE)))</f>
      </c>
      <c r="K40" s="163">
        <f t="shared" si="8"/>
      </c>
      <c r="L40" s="37"/>
      <c r="M40" s="34"/>
      <c r="N40" s="38"/>
      <c r="O40" s="39"/>
      <c r="P40" s="79"/>
      <c r="Q40" s="34"/>
      <c r="R40" s="34"/>
      <c r="S40" s="79"/>
      <c r="T40" s="34"/>
      <c r="U40" s="167"/>
      <c r="V40" s="13"/>
    </row>
    <row r="41" spans="1:22" s="3" customFormat="1" ht="34.5" customHeight="1">
      <c r="A41" s="33"/>
      <c r="B41" s="163">
        <f t="shared" si="0"/>
        <v>0</v>
      </c>
      <c r="C41" s="163">
        <f t="shared" si="1"/>
      </c>
      <c r="D41" s="163">
        <f t="shared" si="2"/>
      </c>
      <c r="E41" s="163">
        <f t="shared" si="3"/>
      </c>
      <c r="F41" s="163">
        <f t="shared" si="4"/>
      </c>
      <c r="G41" s="163">
        <f t="shared" si="5"/>
      </c>
      <c r="H41" s="163">
        <f t="shared" si="6"/>
      </c>
      <c r="I41" s="164">
        <f t="shared" si="7"/>
      </c>
      <c r="J41" s="164">
        <f>IF($U$14="","",(VLOOKUP($U$14,'業種・廃棄物'!$B$2:$C$101,2,FALSE)))</f>
      </c>
      <c r="K41" s="163">
        <f t="shared" si="8"/>
      </c>
      <c r="L41" s="37"/>
      <c r="M41" s="34"/>
      <c r="N41" s="38"/>
      <c r="O41" s="39"/>
      <c r="P41" s="79"/>
      <c r="Q41" s="34"/>
      <c r="R41" s="34"/>
      <c r="S41" s="79"/>
      <c r="T41" s="34"/>
      <c r="U41" s="167"/>
      <c r="V41" s="13"/>
    </row>
    <row r="42" spans="1:22" ht="34.5" customHeight="1">
      <c r="A42" s="11"/>
      <c r="B42" s="163">
        <f t="shared" si="0"/>
        <v>0</v>
      </c>
      <c r="C42" s="163">
        <f t="shared" si="1"/>
      </c>
      <c r="D42" s="163">
        <f t="shared" si="2"/>
      </c>
      <c r="E42" s="163">
        <f t="shared" si="3"/>
      </c>
      <c r="F42" s="163">
        <f t="shared" si="4"/>
      </c>
      <c r="G42" s="163">
        <f t="shared" si="5"/>
      </c>
      <c r="H42" s="163">
        <f t="shared" si="6"/>
      </c>
      <c r="I42" s="164">
        <f t="shared" si="7"/>
      </c>
      <c r="J42" s="164">
        <f>IF($U$14="","",(VLOOKUP($U$14,'業種・廃棄物'!$B$2:$C$101,2,FALSE)))</f>
      </c>
      <c r="K42" s="163">
        <f t="shared" si="8"/>
      </c>
      <c r="L42" s="37"/>
      <c r="M42" s="34"/>
      <c r="N42" s="38"/>
      <c r="O42" s="39"/>
      <c r="P42" s="79"/>
      <c r="Q42" s="34"/>
      <c r="R42" s="34"/>
      <c r="S42" s="79"/>
      <c r="T42" s="34"/>
      <c r="U42" s="167"/>
      <c r="V42" s="13"/>
    </row>
    <row r="43" spans="1:22" ht="34.5" customHeight="1">
      <c r="A43" s="11"/>
      <c r="B43" s="163">
        <f t="shared" si="0"/>
        <v>0</v>
      </c>
      <c r="C43" s="163">
        <f t="shared" si="1"/>
      </c>
      <c r="D43" s="163">
        <f t="shared" si="2"/>
      </c>
      <c r="E43" s="163">
        <f t="shared" si="3"/>
      </c>
      <c r="F43" s="163">
        <f t="shared" si="4"/>
      </c>
      <c r="G43" s="163">
        <f t="shared" si="5"/>
      </c>
      <c r="H43" s="163">
        <f t="shared" si="6"/>
      </c>
      <c r="I43" s="164">
        <f t="shared" si="7"/>
      </c>
      <c r="J43" s="164">
        <f>IF($U$14="","",(VLOOKUP($U$14,'業種・廃棄物'!$B$2:$C$101,2,FALSE)))</f>
      </c>
      <c r="K43" s="163">
        <f t="shared" si="8"/>
      </c>
      <c r="L43" s="37"/>
      <c r="M43" s="34"/>
      <c r="N43" s="38"/>
      <c r="O43" s="39"/>
      <c r="P43" s="79"/>
      <c r="Q43" s="34"/>
      <c r="R43" s="34"/>
      <c r="S43" s="79"/>
      <c r="T43" s="34"/>
      <c r="U43" s="167"/>
      <c r="V43" s="13"/>
    </row>
    <row r="44" spans="1:22" ht="34.5" customHeight="1">
      <c r="A44" s="11"/>
      <c r="B44" s="163">
        <f t="shared" si="0"/>
        <v>0</v>
      </c>
      <c r="C44" s="163">
        <f t="shared" si="1"/>
      </c>
      <c r="D44" s="163">
        <f t="shared" si="2"/>
      </c>
      <c r="E44" s="163">
        <f t="shared" si="3"/>
      </c>
      <c r="F44" s="163">
        <f t="shared" si="4"/>
      </c>
      <c r="G44" s="163">
        <f t="shared" si="5"/>
      </c>
      <c r="H44" s="163">
        <f t="shared" si="6"/>
      </c>
      <c r="I44" s="164">
        <f t="shared" si="7"/>
      </c>
      <c r="J44" s="164">
        <f>IF($U$14="","",(VLOOKUP($U$14,'業種・廃棄物'!$B$2:$C$101,2,FALSE)))</f>
      </c>
      <c r="K44" s="163">
        <f t="shared" si="8"/>
      </c>
      <c r="L44" s="37"/>
      <c r="M44" s="34"/>
      <c r="N44" s="38"/>
      <c r="O44" s="39"/>
      <c r="P44" s="79"/>
      <c r="Q44" s="34"/>
      <c r="R44" s="34"/>
      <c r="S44" s="79"/>
      <c r="T44" s="34"/>
      <c r="U44" s="167"/>
      <c r="V44" s="13"/>
    </row>
    <row r="45" spans="1:22" s="3" customFormat="1" ht="34.5" customHeight="1">
      <c r="A45" s="33"/>
      <c r="B45" s="163">
        <f t="shared" si="0"/>
        <v>0</v>
      </c>
      <c r="C45" s="163">
        <f t="shared" si="1"/>
      </c>
      <c r="D45" s="163">
        <f t="shared" si="2"/>
      </c>
      <c r="E45" s="163">
        <f t="shared" si="3"/>
      </c>
      <c r="F45" s="163">
        <f t="shared" si="4"/>
      </c>
      <c r="G45" s="163">
        <f t="shared" si="5"/>
      </c>
      <c r="H45" s="163">
        <f t="shared" si="6"/>
      </c>
      <c r="I45" s="164">
        <f t="shared" si="7"/>
      </c>
      <c r="J45" s="164">
        <f>IF($U$14="","",(VLOOKUP($U$14,'業種・廃棄物'!$B$2:$C$101,2,FALSE)))</f>
      </c>
      <c r="K45" s="163">
        <f t="shared" si="8"/>
      </c>
      <c r="L45" s="37"/>
      <c r="M45" s="34"/>
      <c r="N45" s="38"/>
      <c r="O45" s="39"/>
      <c r="P45" s="79"/>
      <c r="Q45" s="34"/>
      <c r="R45" s="34"/>
      <c r="S45" s="79"/>
      <c r="T45" s="34"/>
      <c r="U45" s="167"/>
      <c r="V45" s="13"/>
    </row>
    <row r="46" spans="1:22" ht="34.5" customHeight="1">
      <c r="A46" s="11"/>
      <c r="B46" s="163">
        <f t="shared" si="0"/>
        <v>0</v>
      </c>
      <c r="C46" s="163">
        <f t="shared" si="1"/>
      </c>
      <c r="D46" s="163">
        <f t="shared" si="2"/>
      </c>
      <c r="E46" s="163">
        <f t="shared" si="3"/>
      </c>
      <c r="F46" s="163">
        <f t="shared" si="4"/>
      </c>
      <c r="G46" s="163">
        <f t="shared" si="5"/>
      </c>
      <c r="H46" s="163">
        <f t="shared" si="6"/>
      </c>
      <c r="I46" s="164">
        <f t="shared" si="7"/>
      </c>
      <c r="J46" s="164">
        <f>IF($U$14="","",(VLOOKUP($U$14,'業種・廃棄物'!$B$2:$C$101,2,FALSE)))</f>
      </c>
      <c r="K46" s="163">
        <f t="shared" si="8"/>
      </c>
      <c r="L46" s="37"/>
      <c r="M46" s="34"/>
      <c r="N46" s="38"/>
      <c r="O46" s="39"/>
      <c r="P46" s="79"/>
      <c r="Q46" s="34"/>
      <c r="R46" s="34"/>
      <c r="S46" s="79"/>
      <c r="T46" s="34"/>
      <c r="U46" s="167"/>
      <c r="V46" s="13"/>
    </row>
    <row r="47" spans="1:22" ht="34.5" customHeight="1">
      <c r="A47" s="11"/>
      <c r="B47" s="163">
        <f t="shared" si="0"/>
        <v>0</v>
      </c>
      <c r="C47" s="163">
        <f t="shared" si="1"/>
      </c>
      <c r="D47" s="163">
        <f t="shared" si="2"/>
      </c>
      <c r="E47" s="163">
        <f t="shared" si="3"/>
      </c>
      <c r="F47" s="163">
        <f t="shared" si="4"/>
      </c>
      <c r="G47" s="163">
        <f t="shared" si="5"/>
      </c>
      <c r="H47" s="163">
        <f t="shared" si="6"/>
      </c>
      <c r="I47" s="164">
        <f t="shared" si="7"/>
      </c>
      <c r="J47" s="164">
        <f>IF($U$14="","",(VLOOKUP($U$14,'業種・廃棄物'!$B$2:$C$101,2,FALSE)))</f>
      </c>
      <c r="K47" s="163">
        <f t="shared" si="8"/>
      </c>
      <c r="L47" s="37"/>
      <c r="M47" s="34"/>
      <c r="N47" s="38"/>
      <c r="O47" s="39"/>
      <c r="P47" s="79"/>
      <c r="Q47" s="34"/>
      <c r="R47" s="34"/>
      <c r="S47" s="79"/>
      <c r="T47" s="34"/>
      <c r="U47" s="167"/>
      <c r="V47" s="13"/>
    </row>
    <row r="48" spans="1:22" ht="34.5" customHeight="1">
      <c r="A48" s="11"/>
      <c r="B48" s="163">
        <f t="shared" si="0"/>
        <v>0</v>
      </c>
      <c r="C48" s="163">
        <f t="shared" si="1"/>
      </c>
      <c r="D48" s="163">
        <f t="shared" si="2"/>
      </c>
      <c r="E48" s="163">
        <f t="shared" si="3"/>
      </c>
      <c r="F48" s="163">
        <f t="shared" si="4"/>
      </c>
      <c r="G48" s="163">
        <f t="shared" si="5"/>
      </c>
      <c r="H48" s="163">
        <f t="shared" si="6"/>
      </c>
      <c r="I48" s="164">
        <f t="shared" si="7"/>
      </c>
      <c r="J48" s="164">
        <f>IF($U$14="","",(VLOOKUP($U$14,'業種・廃棄物'!$B$2:$C$101,2,FALSE)))</f>
      </c>
      <c r="K48" s="163">
        <f t="shared" si="8"/>
      </c>
      <c r="L48" s="37"/>
      <c r="M48" s="34"/>
      <c r="N48" s="38"/>
      <c r="O48" s="39"/>
      <c r="P48" s="79"/>
      <c r="Q48" s="34"/>
      <c r="R48" s="34"/>
      <c r="S48" s="79"/>
      <c r="T48" s="34"/>
      <c r="U48" s="167"/>
      <c r="V48" s="13"/>
    </row>
    <row r="49" spans="1:22" s="3" customFormat="1" ht="34.5" customHeight="1">
      <c r="A49" s="33"/>
      <c r="B49" s="163">
        <f t="shared" si="0"/>
        <v>0</v>
      </c>
      <c r="C49" s="163">
        <f t="shared" si="1"/>
      </c>
      <c r="D49" s="163">
        <f t="shared" si="2"/>
      </c>
      <c r="E49" s="163">
        <f t="shared" si="3"/>
      </c>
      <c r="F49" s="163">
        <f t="shared" si="4"/>
      </c>
      <c r="G49" s="163">
        <f t="shared" si="5"/>
      </c>
      <c r="H49" s="163">
        <f t="shared" si="6"/>
      </c>
      <c r="I49" s="164">
        <f t="shared" si="7"/>
      </c>
      <c r="J49" s="164">
        <f>IF($U$14="","",(VLOOKUP($U$14,'業種・廃棄物'!$B$2:$C$101,2,FALSE)))</f>
      </c>
      <c r="K49" s="163">
        <f t="shared" si="8"/>
      </c>
      <c r="L49" s="37"/>
      <c r="M49" s="34"/>
      <c r="N49" s="38"/>
      <c r="O49" s="39"/>
      <c r="P49" s="79"/>
      <c r="Q49" s="34"/>
      <c r="R49" s="34"/>
      <c r="S49" s="79"/>
      <c r="T49" s="34"/>
      <c r="U49" s="167"/>
      <c r="V49" s="13"/>
    </row>
    <row r="50" spans="1:22" ht="34.5" customHeight="1">
      <c r="A50" s="11"/>
      <c r="B50" s="163">
        <f t="shared" si="0"/>
        <v>0</v>
      </c>
      <c r="C50" s="163">
        <f t="shared" si="1"/>
      </c>
      <c r="D50" s="163">
        <f t="shared" si="2"/>
      </c>
      <c r="E50" s="163">
        <f t="shared" si="3"/>
      </c>
      <c r="F50" s="163">
        <f t="shared" si="4"/>
      </c>
      <c r="G50" s="163">
        <f t="shared" si="5"/>
      </c>
      <c r="H50" s="163">
        <f t="shared" si="6"/>
      </c>
      <c r="I50" s="164">
        <f t="shared" si="7"/>
      </c>
      <c r="J50" s="164">
        <f>IF($U$14="","",(VLOOKUP($U$14,'業種・廃棄物'!$B$2:$C$101,2,FALSE)))</f>
      </c>
      <c r="K50" s="163">
        <f t="shared" si="8"/>
      </c>
      <c r="L50" s="37"/>
      <c r="M50" s="34"/>
      <c r="N50" s="38"/>
      <c r="O50" s="39"/>
      <c r="P50" s="79"/>
      <c r="Q50" s="34"/>
      <c r="R50" s="34"/>
      <c r="S50" s="79"/>
      <c r="T50" s="34"/>
      <c r="U50" s="167"/>
      <c r="V50" s="13"/>
    </row>
    <row r="51" spans="1:22" ht="34.5" customHeight="1">
      <c r="A51" s="11"/>
      <c r="B51" s="163">
        <f t="shared" si="0"/>
        <v>0</v>
      </c>
      <c r="C51" s="163">
        <f t="shared" si="1"/>
      </c>
      <c r="D51" s="163">
        <f t="shared" si="2"/>
      </c>
      <c r="E51" s="163">
        <f t="shared" si="3"/>
      </c>
      <c r="F51" s="163">
        <f t="shared" si="4"/>
      </c>
      <c r="G51" s="163">
        <f t="shared" si="5"/>
      </c>
      <c r="H51" s="163">
        <f t="shared" si="6"/>
      </c>
      <c r="I51" s="164">
        <f t="shared" si="7"/>
      </c>
      <c r="J51" s="164">
        <f>IF($U$14="","",(VLOOKUP($U$14,'業種・廃棄物'!$B$2:$C$101,2,FALSE)))</f>
      </c>
      <c r="K51" s="163">
        <f t="shared" si="8"/>
      </c>
      <c r="L51" s="37"/>
      <c r="M51" s="34"/>
      <c r="N51" s="38"/>
      <c r="O51" s="39"/>
      <c r="P51" s="79"/>
      <c r="Q51" s="34"/>
      <c r="R51" s="34"/>
      <c r="S51" s="79"/>
      <c r="T51" s="34"/>
      <c r="U51" s="167"/>
      <c r="V51" s="13"/>
    </row>
    <row r="52" spans="1:22" ht="34.5" customHeight="1">
      <c r="A52" s="11"/>
      <c r="B52" s="163">
        <f t="shared" si="0"/>
        <v>0</v>
      </c>
      <c r="C52" s="163">
        <f t="shared" si="1"/>
      </c>
      <c r="D52" s="163">
        <f t="shared" si="2"/>
      </c>
      <c r="E52" s="163">
        <f t="shared" si="3"/>
      </c>
      <c r="F52" s="163">
        <f t="shared" si="4"/>
      </c>
      <c r="G52" s="163">
        <f t="shared" si="5"/>
      </c>
      <c r="H52" s="163">
        <f t="shared" si="6"/>
      </c>
      <c r="I52" s="164">
        <f t="shared" si="7"/>
      </c>
      <c r="J52" s="164">
        <f>IF($U$14="","",(VLOOKUP($U$14,'業種・廃棄物'!$B$2:$C$101,2,FALSE)))</f>
      </c>
      <c r="K52" s="163">
        <f t="shared" si="8"/>
      </c>
      <c r="L52" s="37"/>
      <c r="M52" s="34"/>
      <c r="N52" s="38"/>
      <c r="O52" s="39"/>
      <c r="P52" s="79"/>
      <c r="Q52" s="34"/>
      <c r="R52" s="34"/>
      <c r="S52" s="79"/>
      <c r="T52" s="34"/>
      <c r="U52" s="167"/>
      <c r="V52" s="13"/>
    </row>
    <row r="53" spans="1:22" s="3" customFormat="1" ht="34.5" customHeight="1">
      <c r="A53" s="33"/>
      <c r="B53" s="163">
        <f t="shared" si="0"/>
        <v>0</v>
      </c>
      <c r="C53" s="163">
        <f t="shared" si="1"/>
      </c>
      <c r="D53" s="163">
        <f t="shared" si="2"/>
      </c>
      <c r="E53" s="163">
        <f t="shared" si="3"/>
      </c>
      <c r="F53" s="163">
        <f t="shared" si="4"/>
      </c>
      <c r="G53" s="163">
        <f t="shared" si="5"/>
      </c>
      <c r="H53" s="163">
        <f t="shared" si="6"/>
      </c>
      <c r="I53" s="164">
        <f t="shared" si="7"/>
      </c>
      <c r="J53" s="164">
        <f>IF($U$14="","",(VLOOKUP($U$14,'業種・廃棄物'!$B$2:$C$101,2,FALSE)))</f>
      </c>
      <c r="K53" s="163">
        <f t="shared" si="8"/>
      </c>
      <c r="L53" s="37"/>
      <c r="M53" s="34"/>
      <c r="N53" s="38"/>
      <c r="O53" s="39"/>
      <c r="P53" s="79"/>
      <c r="Q53" s="34"/>
      <c r="R53" s="34"/>
      <c r="S53" s="79"/>
      <c r="T53" s="34"/>
      <c r="U53" s="167"/>
      <c r="V53" s="13"/>
    </row>
    <row r="54" spans="1:22" ht="34.5" customHeight="1">
      <c r="A54" s="11"/>
      <c r="B54" s="163">
        <f t="shared" si="0"/>
        <v>0</v>
      </c>
      <c r="C54" s="163">
        <f t="shared" si="1"/>
      </c>
      <c r="D54" s="163">
        <f t="shared" si="2"/>
      </c>
      <c r="E54" s="163">
        <f t="shared" si="3"/>
      </c>
      <c r="F54" s="163">
        <f t="shared" si="4"/>
      </c>
      <c r="G54" s="163">
        <f t="shared" si="5"/>
      </c>
      <c r="H54" s="163">
        <f t="shared" si="6"/>
      </c>
      <c r="I54" s="164">
        <f t="shared" si="7"/>
      </c>
      <c r="J54" s="164">
        <f>IF($U$14="","",(VLOOKUP($U$14,'業種・廃棄物'!$B$2:$C$101,2,FALSE)))</f>
      </c>
      <c r="K54" s="163">
        <f t="shared" si="8"/>
      </c>
      <c r="L54" s="37"/>
      <c r="M54" s="34"/>
      <c r="N54" s="38"/>
      <c r="O54" s="39"/>
      <c r="P54" s="79"/>
      <c r="Q54" s="34"/>
      <c r="R54" s="34"/>
      <c r="S54" s="79"/>
      <c r="T54" s="34"/>
      <c r="U54" s="167"/>
      <c r="V54" s="13"/>
    </row>
    <row r="55" spans="1:22" ht="34.5" customHeight="1">
      <c r="A55" s="11"/>
      <c r="B55" s="163">
        <f t="shared" si="0"/>
        <v>0</v>
      </c>
      <c r="C55" s="163">
        <f t="shared" si="1"/>
      </c>
      <c r="D55" s="163">
        <f t="shared" si="2"/>
      </c>
      <c r="E55" s="163">
        <f t="shared" si="3"/>
      </c>
      <c r="F55" s="163">
        <f t="shared" si="4"/>
      </c>
      <c r="G55" s="163">
        <f t="shared" si="5"/>
      </c>
      <c r="H55" s="163">
        <f t="shared" si="6"/>
      </c>
      <c r="I55" s="164">
        <f t="shared" si="7"/>
      </c>
      <c r="J55" s="164">
        <f>IF($U$14="","",(VLOOKUP($U$14,'業種・廃棄物'!$B$2:$C$101,2,FALSE)))</f>
      </c>
      <c r="K55" s="163">
        <f t="shared" si="8"/>
      </c>
      <c r="L55" s="37"/>
      <c r="M55" s="34"/>
      <c r="N55" s="38"/>
      <c r="O55" s="39"/>
      <c r="P55" s="79"/>
      <c r="Q55" s="34"/>
      <c r="R55" s="34"/>
      <c r="S55" s="79"/>
      <c r="T55" s="34"/>
      <c r="U55" s="167"/>
      <c r="V55" s="13"/>
    </row>
    <row r="56" spans="1:22" ht="34.5" customHeight="1">
      <c r="A56" s="11"/>
      <c r="B56" s="163">
        <f t="shared" si="0"/>
        <v>0</v>
      </c>
      <c r="C56" s="163">
        <f t="shared" si="1"/>
      </c>
      <c r="D56" s="163">
        <f t="shared" si="2"/>
      </c>
      <c r="E56" s="163">
        <f t="shared" si="3"/>
      </c>
      <c r="F56" s="163">
        <f t="shared" si="4"/>
      </c>
      <c r="G56" s="163">
        <f t="shared" si="5"/>
      </c>
      <c r="H56" s="163">
        <f t="shared" si="6"/>
      </c>
      <c r="I56" s="164">
        <f t="shared" si="7"/>
      </c>
      <c r="J56" s="164">
        <f>IF($U$14="","",(VLOOKUP($U$14,'業種・廃棄物'!$B$2:$C$101,2,FALSE)))</f>
      </c>
      <c r="K56" s="163">
        <f t="shared" si="8"/>
      </c>
      <c r="L56" s="37"/>
      <c r="M56" s="34"/>
      <c r="N56" s="38"/>
      <c r="O56" s="39"/>
      <c r="P56" s="79"/>
      <c r="Q56" s="34"/>
      <c r="R56" s="34"/>
      <c r="S56" s="79"/>
      <c r="T56" s="34"/>
      <c r="U56" s="167"/>
      <c r="V56" s="13"/>
    </row>
    <row r="57" spans="1:22" s="3" customFormat="1" ht="34.5" customHeight="1">
      <c r="A57" s="33"/>
      <c r="B57" s="163">
        <f t="shared" si="0"/>
        <v>0</v>
      </c>
      <c r="C57" s="163">
        <f t="shared" si="1"/>
      </c>
      <c r="D57" s="163">
        <f t="shared" si="2"/>
      </c>
      <c r="E57" s="163">
        <f t="shared" si="3"/>
      </c>
      <c r="F57" s="163">
        <f t="shared" si="4"/>
      </c>
      <c r="G57" s="163">
        <f t="shared" si="5"/>
      </c>
      <c r="H57" s="163">
        <f t="shared" si="6"/>
      </c>
      <c r="I57" s="164">
        <f t="shared" si="7"/>
      </c>
      <c r="J57" s="164">
        <f>IF($U$14="","",(VLOOKUP($U$14,'業種・廃棄物'!$B$2:$C$101,2,FALSE)))</f>
      </c>
      <c r="K57" s="163">
        <f t="shared" si="8"/>
      </c>
      <c r="L57" s="37"/>
      <c r="M57" s="34"/>
      <c r="N57" s="38"/>
      <c r="O57" s="39"/>
      <c r="P57" s="79"/>
      <c r="Q57" s="34"/>
      <c r="R57" s="34"/>
      <c r="S57" s="79"/>
      <c r="T57" s="34"/>
      <c r="U57" s="167"/>
      <c r="V57" s="13"/>
    </row>
    <row r="58" spans="1:22" ht="34.5" customHeight="1">
      <c r="A58" s="11"/>
      <c r="B58" s="163">
        <f t="shared" si="0"/>
        <v>0</v>
      </c>
      <c r="C58" s="163">
        <f t="shared" si="1"/>
      </c>
      <c r="D58" s="163">
        <f t="shared" si="2"/>
      </c>
      <c r="E58" s="163">
        <f t="shared" si="3"/>
      </c>
      <c r="F58" s="163">
        <f t="shared" si="4"/>
      </c>
      <c r="G58" s="163">
        <f t="shared" si="5"/>
      </c>
      <c r="H58" s="163">
        <f t="shared" si="6"/>
      </c>
      <c r="I58" s="164">
        <f t="shared" si="7"/>
      </c>
      <c r="J58" s="164">
        <f>IF($U$14="","",(VLOOKUP($U$14,'業種・廃棄物'!$B$2:$C$101,2,FALSE)))</f>
      </c>
      <c r="K58" s="163">
        <f t="shared" si="8"/>
      </c>
      <c r="L58" s="37"/>
      <c r="M58" s="34"/>
      <c r="N58" s="38"/>
      <c r="O58" s="39"/>
      <c r="P58" s="79"/>
      <c r="Q58" s="34"/>
      <c r="R58" s="34"/>
      <c r="S58" s="79"/>
      <c r="T58" s="34"/>
      <c r="U58" s="167"/>
      <c r="V58" s="13"/>
    </row>
    <row r="59" spans="1:22" ht="34.5" customHeight="1">
      <c r="A59" s="11"/>
      <c r="B59" s="163">
        <f t="shared" si="0"/>
        <v>0</v>
      </c>
      <c r="C59" s="163">
        <f t="shared" si="1"/>
      </c>
      <c r="D59" s="163">
        <f t="shared" si="2"/>
      </c>
      <c r="E59" s="163">
        <f t="shared" si="3"/>
      </c>
      <c r="F59" s="163">
        <f t="shared" si="4"/>
      </c>
      <c r="G59" s="163">
        <f t="shared" si="5"/>
      </c>
      <c r="H59" s="163">
        <f t="shared" si="6"/>
      </c>
      <c r="I59" s="164">
        <f t="shared" si="7"/>
      </c>
      <c r="J59" s="164">
        <f>IF($U$14="","",(VLOOKUP($U$14,'業種・廃棄物'!$B$2:$C$101,2,FALSE)))</f>
      </c>
      <c r="K59" s="163">
        <f t="shared" si="8"/>
      </c>
      <c r="L59" s="37"/>
      <c r="M59" s="34"/>
      <c r="N59" s="38"/>
      <c r="O59" s="39"/>
      <c r="P59" s="79"/>
      <c r="Q59" s="34"/>
      <c r="R59" s="34"/>
      <c r="S59" s="79"/>
      <c r="T59" s="34"/>
      <c r="U59" s="167"/>
      <c r="V59" s="13"/>
    </row>
    <row r="60" spans="1:22" ht="34.5" customHeight="1">
      <c r="A60" s="11"/>
      <c r="B60" s="163">
        <f t="shared" si="0"/>
        <v>0</v>
      </c>
      <c r="C60" s="163">
        <f t="shared" si="1"/>
      </c>
      <c r="D60" s="163">
        <f t="shared" si="2"/>
      </c>
      <c r="E60" s="163">
        <f t="shared" si="3"/>
      </c>
      <c r="F60" s="163">
        <f t="shared" si="4"/>
      </c>
      <c r="G60" s="163">
        <f t="shared" si="5"/>
      </c>
      <c r="H60" s="163">
        <f t="shared" si="6"/>
      </c>
      <c r="I60" s="164">
        <f t="shared" si="7"/>
      </c>
      <c r="J60" s="164">
        <f>IF($U$14="","",(VLOOKUP($U$14,'業種・廃棄物'!$B$2:$C$101,2,FALSE)))</f>
      </c>
      <c r="K60" s="163">
        <f t="shared" si="8"/>
      </c>
      <c r="L60" s="37"/>
      <c r="M60" s="34"/>
      <c r="N60" s="38"/>
      <c r="O60" s="39"/>
      <c r="P60" s="79"/>
      <c r="Q60" s="34"/>
      <c r="R60" s="34"/>
      <c r="S60" s="79"/>
      <c r="T60" s="34"/>
      <c r="U60" s="167"/>
      <c r="V60" s="13"/>
    </row>
    <row r="61" spans="1:22" s="3" customFormat="1" ht="34.5" customHeight="1">
      <c r="A61" s="33"/>
      <c r="B61" s="163">
        <f t="shared" si="0"/>
        <v>0</v>
      </c>
      <c r="C61" s="163">
        <f t="shared" si="1"/>
      </c>
      <c r="D61" s="163">
        <f t="shared" si="2"/>
      </c>
      <c r="E61" s="163">
        <f t="shared" si="3"/>
      </c>
      <c r="F61" s="163">
        <f t="shared" si="4"/>
      </c>
      <c r="G61" s="163">
        <f t="shared" si="5"/>
      </c>
      <c r="H61" s="163">
        <f t="shared" si="6"/>
      </c>
      <c r="I61" s="164">
        <f t="shared" si="7"/>
      </c>
      <c r="J61" s="164">
        <f>IF($U$14="","",(VLOOKUP($U$14,'業種・廃棄物'!$B$2:$C$101,2,FALSE)))</f>
      </c>
      <c r="K61" s="163">
        <f t="shared" si="8"/>
      </c>
      <c r="L61" s="37"/>
      <c r="M61" s="34"/>
      <c r="N61" s="38"/>
      <c r="O61" s="39"/>
      <c r="P61" s="79"/>
      <c r="Q61" s="34"/>
      <c r="R61" s="34"/>
      <c r="S61" s="79"/>
      <c r="T61" s="34"/>
      <c r="U61" s="167"/>
      <c r="V61" s="13"/>
    </row>
    <row r="62" spans="1:22" ht="34.5" customHeight="1">
      <c r="A62" s="11"/>
      <c r="B62" s="163">
        <f t="shared" si="0"/>
        <v>0</v>
      </c>
      <c r="C62" s="163">
        <f t="shared" si="1"/>
      </c>
      <c r="D62" s="163">
        <f t="shared" si="2"/>
      </c>
      <c r="E62" s="163">
        <f t="shared" si="3"/>
      </c>
      <c r="F62" s="163">
        <f t="shared" si="4"/>
      </c>
      <c r="G62" s="163">
        <f t="shared" si="5"/>
      </c>
      <c r="H62" s="163">
        <f t="shared" si="6"/>
      </c>
      <c r="I62" s="164">
        <f t="shared" si="7"/>
      </c>
      <c r="J62" s="164">
        <f>IF($U$14="","",(VLOOKUP($U$14,'業種・廃棄物'!$B$2:$C$101,2,FALSE)))</f>
      </c>
      <c r="K62" s="163">
        <f t="shared" si="8"/>
      </c>
      <c r="L62" s="37"/>
      <c r="M62" s="34"/>
      <c r="N62" s="38"/>
      <c r="O62" s="39"/>
      <c r="P62" s="79"/>
      <c r="Q62" s="34"/>
      <c r="R62" s="34"/>
      <c r="S62" s="79"/>
      <c r="T62" s="34"/>
      <c r="U62" s="167"/>
      <c r="V62" s="13"/>
    </row>
    <row r="63" spans="1:22" ht="34.5" customHeight="1">
      <c r="A63" s="11"/>
      <c r="B63" s="163">
        <f t="shared" si="0"/>
        <v>0</v>
      </c>
      <c r="C63" s="163">
        <f t="shared" si="1"/>
      </c>
      <c r="D63" s="163">
        <f t="shared" si="2"/>
      </c>
      <c r="E63" s="163">
        <f t="shared" si="3"/>
      </c>
      <c r="F63" s="163">
        <f t="shared" si="4"/>
      </c>
      <c r="G63" s="163">
        <f t="shared" si="5"/>
      </c>
      <c r="H63" s="163">
        <f t="shared" si="6"/>
      </c>
      <c r="I63" s="164">
        <f t="shared" si="7"/>
      </c>
      <c r="J63" s="164">
        <f>IF($U$14="","",(VLOOKUP($U$14,'業種・廃棄物'!$B$2:$C$101,2,FALSE)))</f>
      </c>
      <c r="K63" s="163">
        <f t="shared" si="8"/>
      </c>
      <c r="L63" s="37"/>
      <c r="M63" s="34"/>
      <c r="N63" s="38"/>
      <c r="O63" s="39"/>
      <c r="P63" s="79"/>
      <c r="Q63" s="34"/>
      <c r="R63" s="34"/>
      <c r="S63" s="79"/>
      <c r="T63" s="34"/>
      <c r="U63" s="167"/>
      <c r="V63" s="13"/>
    </row>
    <row r="64" spans="1:22" ht="34.5" customHeight="1">
      <c r="A64" s="11"/>
      <c r="B64" s="163">
        <f t="shared" si="0"/>
        <v>0</v>
      </c>
      <c r="C64" s="163">
        <f t="shared" si="1"/>
      </c>
      <c r="D64" s="163">
        <f t="shared" si="2"/>
      </c>
      <c r="E64" s="163">
        <f t="shared" si="3"/>
      </c>
      <c r="F64" s="163">
        <f t="shared" si="4"/>
      </c>
      <c r="G64" s="163">
        <f t="shared" si="5"/>
      </c>
      <c r="H64" s="163">
        <f t="shared" si="6"/>
      </c>
      <c r="I64" s="164">
        <f t="shared" si="7"/>
      </c>
      <c r="J64" s="164">
        <f>IF($U$14="","",(VLOOKUP($U$14,'業種・廃棄物'!$B$2:$C$101,2,FALSE)))</f>
      </c>
      <c r="K64" s="163">
        <f t="shared" si="8"/>
      </c>
      <c r="L64" s="37"/>
      <c r="M64" s="34"/>
      <c r="N64" s="38"/>
      <c r="O64" s="39"/>
      <c r="P64" s="79"/>
      <c r="Q64" s="34"/>
      <c r="R64" s="34"/>
      <c r="S64" s="79"/>
      <c r="T64" s="34"/>
      <c r="U64" s="167"/>
      <c r="V64" s="13"/>
    </row>
    <row r="65" spans="1:22" s="3" customFormat="1" ht="34.5" customHeight="1">
      <c r="A65" s="33"/>
      <c r="B65" s="163">
        <f t="shared" si="0"/>
        <v>0</v>
      </c>
      <c r="C65" s="163">
        <f t="shared" si="1"/>
      </c>
      <c r="D65" s="163">
        <f t="shared" si="2"/>
      </c>
      <c r="E65" s="163">
        <f t="shared" si="3"/>
      </c>
      <c r="F65" s="163">
        <f t="shared" si="4"/>
      </c>
      <c r="G65" s="163">
        <f t="shared" si="5"/>
      </c>
      <c r="H65" s="163">
        <f t="shared" si="6"/>
      </c>
      <c r="I65" s="164">
        <f t="shared" si="7"/>
      </c>
      <c r="J65" s="164">
        <f>IF($U$14="","",(VLOOKUP($U$14,'業種・廃棄物'!$B$2:$C$101,2,FALSE)))</f>
      </c>
      <c r="K65" s="163">
        <f t="shared" si="8"/>
      </c>
      <c r="L65" s="37"/>
      <c r="M65" s="34"/>
      <c r="N65" s="38"/>
      <c r="O65" s="39"/>
      <c r="P65" s="79"/>
      <c r="Q65" s="34"/>
      <c r="R65" s="34"/>
      <c r="S65" s="79"/>
      <c r="T65" s="34"/>
      <c r="U65" s="167"/>
      <c r="V65" s="13"/>
    </row>
    <row r="66" spans="1:22" ht="34.5" customHeight="1">
      <c r="A66" s="11"/>
      <c r="B66" s="163">
        <f t="shared" si="0"/>
        <v>0</v>
      </c>
      <c r="C66" s="163">
        <f t="shared" si="1"/>
      </c>
      <c r="D66" s="163">
        <f t="shared" si="2"/>
      </c>
      <c r="E66" s="163">
        <f t="shared" si="3"/>
      </c>
      <c r="F66" s="163">
        <f t="shared" si="4"/>
      </c>
      <c r="G66" s="163">
        <f t="shared" si="5"/>
      </c>
      <c r="H66" s="163">
        <f t="shared" si="6"/>
      </c>
      <c r="I66" s="164">
        <f t="shared" si="7"/>
      </c>
      <c r="J66" s="164">
        <f>IF($U$14="","",(VLOOKUP($U$14,'業種・廃棄物'!$B$2:$C$101,2,FALSE)))</f>
      </c>
      <c r="K66" s="163">
        <f t="shared" si="8"/>
      </c>
      <c r="L66" s="37"/>
      <c r="M66" s="34"/>
      <c r="N66" s="38"/>
      <c r="O66" s="39"/>
      <c r="P66" s="79"/>
      <c r="Q66" s="34"/>
      <c r="R66" s="34"/>
      <c r="S66" s="79"/>
      <c r="T66" s="34"/>
      <c r="U66" s="167"/>
      <c r="V66" s="13"/>
    </row>
    <row r="67" spans="1:22" ht="34.5" customHeight="1">
      <c r="A67" s="11"/>
      <c r="B67" s="163">
        <f t="shared" si="0"/>
        <v>0</v>
      </c>
      <c r="C67" s="163">
        <f t="shared" si="1"/>
      </c>
      <c r="D67" s="163">
        <f t="shared" si="2"/>
      </c>
      <c r="E67" s="163">
        <f t="shared" si="3"/>
      </c>
      <c r="F67" s="163">
        <f t="shared" si="4"/>
      </c>
      <c r="G67" s="163">
        <f t="shared" si="5"/>
      </c>
      <c r="H67" s="163">
        <f t="shared" si="6"/>
      </c>
      <c r="I67" s="164">
        <f t="shared" si="7"/>
      </c>
      <c r="J67" s="164">
        <f>IF($U$14="","",(VLOOKUP($U$14,'業種・廃棄物'!$B$2:$C$101,2,FALSE)))</f>
      </c>
      <c r="K67" s="163">
        <f t="shared" si="8"/>
      </c>
      <c r="L67" s="37"/>
      <c r="M67" s="34"/>
      <c r="N67" s="38"/>
      <c r="O67" s="39"/>
      <c r="P67" s="79"/>
      <c r="Q67" s="34"/>
      <c r="R67" s="34"/>
      <c r="S67" s="79"/>
      <c r="T67" s="34"/>
      <c r="U67" s="167"/>
      <c r="V67" s="13"/>
    </row>
    <row r="68" spans="1:22" ht="34.5" customHeight="1">
      <c r="A68" s="11"/>
      <c r="B68" s="163">
        <f t="shared" si="0"/>
        <v>0</v>
      </c>
      <c r="C68" s="163">
        <f t="shared" si="1"/>
      </c>
      <c r="D68" s="163">
        <f t="shared" si="2"/>
      </c>
      <c r="E68" s="163">
        <f t="shared" si="3"/>
      </c>
      <c r="F68" s="163">
        <f t="shared" si="4"/>
      </c>
      <c r="G68" s="163">
        <f t="shared" si="5"/>
      </c>
      <c r="H68" s="163">
        <f t="shared" si="6"/>
      </c>
      <c r="I68" s="164">
        <f t="shared" si="7"/>
      </c>
      <c r="J68" s="164">
        <f>IF($U$14="","",(VLOOKUP($U$14,'業種・廃棄物'!$B$2:$C$101,2,FALSE)))</f>
      </c>
      <c r="K68" s="163">
        <f t="shared" si="8"/>
      </c>
      <c r="L68" s="37"/>
      <c r="M68" s="34"/>
      <c r="N68" s="38"/>
      <c r="O68" s="39"/>
      <c r="P68" s="79"/>
      <c r="Q68" s="34"/>
      <c r="R68" s="34"/>
      <c r="S68" s="79"/>
      <c r="T68" s="34"/>
      <c r="U68" s="167"/>
      <c r="V68" s="13"/>
    </row>
    <row r="69" spans="1:22" s="3" customFormat="1" ht="34.5" customHeight="1">
      <c r="A69" s="33"/>
      <c r="B69" s="163">
        <f t="shared" si="0"/>
        <v>0</v>
      </c>
      <c r="C69" s="163">
        <f t="shared" si="1"/>
      </c>
      <c r="D69" s="163">
        <f t="shared" si="2"/>
      </c>
      <c r="E69" s="163">
        <f t="shared" si="3"/>
      </c>
      <c r="F69" s="163">
        <f t="shared" si="4"/>
      </c>
      <c r="G69" s="163">
        <f t="shared" si="5"/>
      </c>
      <c r="H69" s="163">
        <f t="shared" si="6"/>
      </c>
      <c r="I69" s="164">
        <f t="shared" si="7"/>
      </c>
      <c r="J69" s="164">
        <f>IF($U$14="","",(VLOOKUP($U$14,'業種・廃棄物'!$B$2:$C$101,2,FALSE)))</f>
      </c>
      <c r="K69" s="163">
        <f t="shared" si="8"/>
      </c>
      <c r="L69" s="37"/>
      <c r="M69" s="34"/>
      <c r="N69" s="38"/>
      <c r="O69" s="39"/>
      <c r="P69" s="79"/>
      <c r="Q69" s="34"/>
      <c r="R69" s="34"/>
      <c r="S69" s="79"/>
      <c r="T69" s="34"/>
      <c r="U69" s="167"/>
      <c r="V69" s="13"/>
    </row>
    <row r="70" spans="1:22" ht="34.5" customHeight="1">
      <c r="A70" s="11"/>
      <c r="B70" s="163">
        <f t="shared" si="0"/>
        <v>0</v>
      </c>
      <c r="C70" s="163">
        <f aca="true" t="shared" si="9" ref="C70:C101">IF($B70&gt;0,$R$8,"")</f>
      </c>
      <c r="D70" s="163">
        <f aca="true" t="shared" si="10" ref="D70:D101">IF($B70&gt;0,$R$9,"")</f>
      </c>
      <c r="E70" s="163">
        <f aca="true" t="shared" si="11" ref="E70:E101">IF($B70&gt;0,$R$10,"")</f>
      </c>
      <c r="F70" s="163">
        <f aca="true" t="shared" si="12" ref="F70:F101">IF($B70&gt;0,$R$11,"")</f>
      </c>
      <c r="G70" s="163">
        <f aca="true" t="shared" si="13" ref="G70:G101">IF($B70&gt;0,$N$15,"")</f>
      </c>
      <c r="H70" s="163">
        <f aca="true" t="shared" si="14" ref="H70:H101">IF($B70&gt;0,$N$14,"")</f>
      </c>
      <c r="I70" s="164">
        <f aca="true" t="shared" si="15" ref="I70:I101">IF($B70&gt;0,$T$15,"")</f>
      </c>
      <c r="J70" s="164">
        <f>IF($U$14="","",(VLOOKUP($U$14,'業種・廃棄物'!$B$2:$C$101,2,FALSE)))</f>
      </c>
      <c r="K70" s="163">
        <f aca="true" t="shared" si="16" ref="K70:K101">IF($B70&gt;0,$U$14,"")</f>
      </c>
      <c r="L70" s="37"/>
      <c r="M70" s="34"/>
      <c r="N70" s="38"/>
      <c r="O70" s="39"/>
      <c r="P70" s="79"/>
      <c r="Q70" s="34"/>
      <c r="R70" s="34"/>
      <c r="S70" s="79"/>
      <c r="T70" s="34"/>
      <c r="U70" s="167"/>
      <c r="V70" s="13"/>
    </row>
    <row r="71" spans="1:22" ht="34.5" customHeight="1">
      <c r="A71" s="11"/>
      <c r="B71" s="163">
        <f t="shared" si="0"/>
        <v>0</v>
      </c>
      <c r="C71" s="163">
        <f t="shared" si="9"/>
      </c>
      <c r="D71" s="163">
        <f t="shared" si="10"/>
      </c>
      <c r="E71" s="163">
        <f t="shared" si="11"/>
      </c>
      <c r="F71" s="163">
        <f t="shared" si="12"/>
      </c>
      <c r="G71" s="163">
        <f t="shared" si="13"/>
      </c>
      <c r="H71" s="163">
        <f t="shared" si="14"/>
      </c>
      <c r="I71" s="164">
        <f t="shared" si="15"/>
      </c>
      <c r="J71" s="164">
        <f>IF($U$14="","",(VLOOKUP($U$14,'業種・廃棄物'!$B$2:$C$101,2,FALSE)))</f>
      </c>
      <c r="K71" s="163">
        <f t="shared" si="16"/>
      </c>
      <c r="L71" s="37"/>
      <c r="M71" s="34"/>
      <c r="N71" s="38"/>
      <c r="O71" s="39"/>
      <c r="P71" s="79"/>
      <c r="Q71" s="34"/>
      <c r="R71" s="34"/>
      <c r="S71" s="79"/>
      <c r="T71" s="34"/>
      <c r="U71" s="167"/>
      <c r="V71" s="13"/>
    </row>
    <row r="72" spans="1:22" ht="34.5" customHeight="1">
      <c r="A72" s="11"/>
      <c r="B72" s="163">
        <f t="shared" si="0"/>
        <v>0</v>
      </c>
      <c r="C72" s="163">
        <f t="shared" si="9"/>
      </c>
      <c r="D72" s="163">
        <f t="shared" si="10"/>
      </c>
      <c r="E72" s="163">
        <f t="shared" si="11"/>
      </c>
      <c r="F72" s="163">
        <f t="shared" si="12"/>
      </c>
      <c r="G72" s="163">
        <f t="shared" si="13"/>
      </c>
      <c r="H72" s="163">
        <f t="shared" si="14"/>
      </c>
      <c r="I72" s="164">
        <f t="shared" si="15"/>
      </c>
      <c r="J72" s="164">
        <f>IF($U$14="","",(VLOOKUP($U$14,'業種・廃棄物'!$B$2:$C$101,2,FALSE)))</f>
      </c>
      <c r="K72" s="163">
        <f t="shared" si="16"/>
      </c>
      <c r="L72" s="37"/>
      <c r="M72" s="34"/>
      <c r="N72" s="38"/>
      <c r="O72" s="39"/>
      <c r="P72" s="79"/>
      <c r="Q72" s="34"/>
      <c r="R72" s="34"/>
      <c r="S72" s="79"/>
      <c r="T72" s="34"/>
      <c r="U72" s="167"/>
      <c r="V72" s="13"/>
    </row>
    <row r="73" spans="1:22" s="3" customFormat="1" ht="34.5" customHeight="1">
      <c r="A73" s="33"/>
      <c r="B73" s="163">
        <f t="shared" si="0"/>
        <v>0</v>
      </c>
      <c r="C73" s="163">
        <f t="shared" si="9"/>
      </c>
      <c r="D73" s="163">
        <f t="shared" si="10"/>
      </c>
      <c r="E73" s="163">
        <f t="shared" si="11"/>
      </c>
      <c r="F73" s="163">
        <f t="shared" si="12"/>
      </c>
      <c r="G73" s="163">
        <f t="shared" si="13"/>
      </c>
      <c r="H73" s="163">
        <f t="shared" si="14"/>
      </c>
      <c r="I73" s="164">
        <f t="shared" si="15"/>
      </c>
      <c r="J73" s="164">
        <f>IF($U$14="","",(VLOOKUP($U$14,'業種・廃棄物'!$B$2:$C$101,2,FALSE)))</f>
      </c>
      <c r="K73" s="163">
        <f t="shared" si="16"/>
      </c>
      <c r="L73" s="37"/>
      <c r="M73" s="34"/>
      <c r="N73" s="38"/>
      <c r="O73" s="39"/>
      <c r="P73" s="79"/>
      <c r="Q73" s="34"/>
      <c r="R73" s="34"/>
      <c r="S73" s="79"/>
      <c r="T73" s="34"/>
      <c r="U73" s="167"/>
      <c r="V73" s="13"/>
    </row>
    <row r="74" spans="1:22" ht="34.5" customHeight="1">
      <c r="A74" s="11"/>
      <c r="B74" s="163">
        <f t="shared" si="0"/>
        <v>0</v>
      </c>
      <c r="C74" s="163">
        <f t="shared" si="9"/>
      </c>
      <c r="D74" s="163">
        <f t="shared" si="10"/>
      </c>
      <c r="E74" s="163">
        <f t="shared" si="11"/>
      </c>
      <c r="F74" s="163">
        <f t="shared" si="12"/>
      </c>
      <c r="G74" s="163">
        <f t="shared" si="13"/>
      </c>
      <c r="H74" s="163">
        <f t="shared" si="14"/>
      </c>
      <c r="I74" s="164">
        <f t="shared" si="15"/>
      </c>
      <c r="J74" s="164">
        <f>IF($U$14="","",(VLOOKUP($U$14,'業種・廃棄物'!$B$2:$C$101,2,FALSE)))</f>
      </c>
      <c r="K74" s="163">
        <f t="shared" si="16"/>
      </c>
      <c r="L74" s="37"/>
      <c r="M74" s="34"/>
      <c r="N74" s="38"/>
      <c r="O74" s="39"/>
      <c r="P74" s="79"/>
      <c r="Q74" s="34"/>
      <c r="R74" s="34"/>
      <c r="S74" s="79"/>
      <c r="T74" s="34"/>
      <c r="U74" s="167"/>
      <c r="V74" s="13"/>
    </row>
    <row r="75" spans="1:22" ht="34.5" customHeight="1">
      <c r="A75" s="11"/>
      <c r="B75" s="163">
        <f t="shared" si="0"/>
        <v>0</v>
      </c>
      <c r="C75" s="163">
        <f t="shared" si="9"/>
      </c>
      <c r="D75" s="163">
        <f t="shared" si="10"/>
      </c>
      <c r="E75" s="163">
        <f t="shared" si="11"/>
      </c>
      <c r="F75" s="163">
        <f t="shared" si="12"/>
      </c>
      <c r="G75" s="163">
        <f t="shared" si="13"/>
      </c>
      <c r="H75" s="163">
        <f t="shared" si="14"/>
      </c>
      <c r="I75" s="164">
        <f t="shared" si="15"/>
      </c>
      <c r="J75" s="164">
        <f>IF($U$14="","",(VLOOKUP($U$14,'業種・廃棄物'!$B$2:$C$101,2,FALSE)))</f>
      </c>
      <c r="K75" s="163">
        <f t="shared" si="16"/>
      </c>
      <c r="L75" s="37"/>
      <c r="M75" s="34"/>
      <c r="N75" s="38"/>
      <c r="O75" s="39"/>
      <c r="P75" s="79"/>
      <c r="Q75" s="34"/>
      <c r="R75" s="34"/>
      <c r="S75" s="79"/>
      <c r="T75" s="34"/>
      <c r="U75" s="167"/>
      <c r="V75" s="13"/>
    </row>
    <row r="76" spans="1:22" ht="34.5" customHeight="1">
      <c r="A76" s="11"/>
      <c r="B76" s="163">
        <f t="shared" si="0"/>
        <v>0</v>
      </c>
      <c r="C76" s="163">
        <f t="shared" si="9"/>
      </c>
      <c r="D76" s="163">
        <f t="shared" si="10"/>
      </c>
      <c r="E76" s="163">
        <f t="shared" si="11"/>
      </c>
      <c r="F76" s="163">
        <f t="shared" si="12"/>
      </c>
      <c r="G76" s="163">
        <f t="shared" si="13"/>
      </c>
      <c r="H76" s="163">
        <f t="shared" si="14"/>
      </c>
      <c r="I76" s="164">
        <f t="shared" si="15"/>
      </c>
      <c r="J76" s="164">
        <f>IF($U$14="","",(VLOOKUP($U$14,'業種・廃棄物'!$B$2:$C$101,2,FALSE)))</f>
      </c>
      <c r="K76" s="163">
        <f t="shared" si="16"/>
      </c>
      <c r="L76" s="37"/>
      <c r="M76" s="34"/>
      <c r="N76" s="38"/>
      <c r="O76" s="39"/>
      <c r="P76" s="79"/>
      <c r="Q76" s="34"/>
      <c r="R76" s="34"/>
      <c r="S76" s="79"/>
      <c r="T76" s="34"/>
      <c r="U76" s="167"/>
      <c r="V76" s="13"/>
    </row>
    <row r="77" spans="1:22" s="3" customFormat="1" ht="34.5" customHeight="1">
      <c r="A77" s="33"/>
      <c r="B77" s="163">
        <f t="shared" si="0"/>
        <v>0</v>
      </c>
      <c r="C77" s="163">
        <f t="shared" si="9"/>
      </c>
      <c r="D77" s="163">
        <f t="shared" si="10"/>
      </c>
      <c r="E77" s="163">
        <f t="shared" si="11"/>
      </c>
      <c r="F77" s="163">
        <f t="shared" si="12"/>
      </c>
      <c r="G77" s="163">
        <f t="shared" si="13"/>
      </c>
      <c r="H77" s="163">
        <f t="shared" si="14"/>
      </c>
      <c r="I77" s="164">
        <f t="shared" si="15"/>
      </c>
      <c r="J77" s="164">
        <f>IF($U$14="","",(VLOOKUP($U$14,'業種・廃棄物'!$B$2:$C$101,2,FALSE)))</f>
      </c>
      <c r="K77" s="163">
        <f t="shared" si="16"/>
      </c>
      <c r="L77" s="37"/>
      <c r="M77" s="34"/>
      <c r="N77" s="38"/>
      <c r="O77" s="39"/>
      <c r="P77" s="79"/>
      <c r="Q77" s="34"/>
      <c r="R77" s="34"/>
      <c r="S77" s="79"/>
      <c r="T77" s="34"/>
      <c r="U77" s="167"/>
      <c r="V77" s="13"/>
    </row>
    <row r="78" spans="1:22" ht="34.5" customHeight="1">
      <c r="A78" s="11"/>
      <c r="B78" s="163">
        <f t="shared" si="0"/>
        <v>0</v>
      </c>
      <c r="C78" s="163">
        <f t="shared" si="9"/>
      </c>
      <c r="D78" s="163">
        <f t="shared" si="10"/>
      </c>
      <c r="E78" s="163">
        <f t="shared" si="11"/>
      </c>
      <c r="F78" s="163">
        <f t="shared" si="12"/>
      </c>
      <c r="G78" s="163">
        <f t="shared" si="13"/>
      </c>
      <c r="H78" s="163">
        <f t="shared" si="14"/>
      </c>
      <c r="I78" s="164">
        <f t="shared" si="15"/>
      </c>
      <c r="J78" s="164">
        <f>IF($U$14="","",(VLOOKUP($U$14,'業種・廃棄物'!$B$2:$C$101,2,FALSE)))</f>
      </c>
      <c r="K78" s="163">
        <f t="shared" si="16"/>
      </c>
      <c r="L78" s="37"/>
      <c r="M78" s="34"/>
      <c r="N78" s="38"/>
      <c r="O78" s="39"/>
      <c r="P78" s="79"/>
      <c r="Q78" s="34"/>
      <c r="R78" s="34"/>
      <c r="S78" s="79"/>
      <c r="T78" s="34"/>
      <c r="U78" s="167"/>
      <c r="V78" s="13"/>
    </row>
    <row r="79" spans="1:22" ht="34.5" customHeight="1">
      <c r="A79" s="11"/>
      <c r="B79" s="163">
        <f t="shared" si="0"/>
        <v>0</v>
      </c>
      <c r="C79" s="163">
        <f t="shared" si="9"/>
      </c>
      <c r="D79" s="163">
        <f t="shared" si="10"/>
      </c>
      <c r="E79" s="163">
        <f t="shared" si="11"/>
      </c>
      <c r="F79" s="163">
        <f t="shared" si="12"/>
      </c>
      <c r="G79" s="163">
        <f t="shared" si="13"/>
      </c>
      <c r="H79" s="163">
        <f t="shared" si="14"/>
      </c>
      <c r="I79" s="164">
        <f t="shared" si="15"/>
      </c>
      <c r="J79" s="164">
        <f>IF($U$14="","",(VLOOKUP($U$14,'業種・廃棄物'!$B$2:$C$101,2,FALSE)))</f>
      </c>
      <c r="K79" s="163">
        <f t="shared" si="16"/>
      </c>
      <c r="L79" s="37"/>
      <c r="M79" s="34"/>
      <c r="N79" s="38"/>
      <c r="O79" s="39"/>
      <c r="P79" s="79"/>
      <c r="Q79" s="34"/>
      <c r="R79" s="34"/>
      <c r="S79" s="79"/>
      <c r="T79" s="34"/>
      <c r="U79" s="167"/>
      <c r="V79" s="13"/>
    </row>
    <row r="80" spans="1:22" ht="34.5" customHeight="1">
      <c r="A80" s="11"/>
      <c r="B80" s="163">
        <f t="shared" si="0"/>
        <v>0</v>
      </c>
      <c r="C80" s="163">
        <f t="shared" si="9"/>
      </c>
      <c r="D80" s="163">
        <f t="shared" si="10"/>
      </c>
      <c r="E80" s="163">
        <f t="shared" si="11"/>
      </c>
      <c r="F80" s="163">
        <f t="shared" si="12"/>
      </c>
      <c r="G80" s="163">
        <f t="shared" si="13"/>
      </c>
      <c r="H80" s="163">
        <f t="shared" si="14"/>
      </c>
      <c r="I80" s="164">
        <f t="shared" si="15"/>
      </c>
      <c r="J80" s="164">
        <f>IF($U$14="","",(VLOOKUP($U$14,'業種・廃棄物'!$B$2:$C$101,2,FALSE)))</f>
      </c>
      <c r="K80" s="163">
        <f t="shared" si="16"/>
      </c>
      <c r="L80" s="37"/>
      <c r="M80" s="34"/>
      <c r="N80" s="38"/>
      <c r="O80" s="39"/>
      <c r="P80" s="79"/>
      <c r="Q80" s="34"/>
      <c r="R80" s="34"/>
      <c r="S80" s="79"/>
      <c r="T80" s="34"/>
      <c r="U80" s="167"/>
      <c r="V80" s="13"/>
    </row>
    <row r="81" spans="1:22" s="3" customFormat="1" ht="34.5" customHeight="1">
      <c r="A81" s="33"/>
      <c r="B81" s="163">
        <f t="shared" si="0"/>
        <v>0</v>
      </c>
      <c r="C81" s="163">
        <f t="shared" si="9"/>
      </c>
      <c r="D81" s="163">
        <f t="shared" si="10"/>
      </c>
      <c r="E81" s="163">
        <f t="shared" si="11"/>
      </c>
      <c r="F81" s="163">
        <f t="shared" si="12"/>
      </c>
      <c r="G81" s="163">
        <f t="shared" si="13"/>
      </c>
      <c r="H81" s="163">
        <f t="shared" si="14"/>
      </c>
      <c r="I81" s="164">
        <f t="shared" si="15"/>
      </c>
      <c r="J81" s="164">
        <f>IF($U$14="","",(VLOOKUP($U$14,'業種・廃棄物'!$B$2:$C$101,2,FALSE)))</f>
      </c>
      <c r="K81" s="163">
        <f t="shared" si="16"/>
      </c>
      <c r="L81" s="37"/>
      <c r="M81" s="34"/>
      <c r="N81" s="38"/>
      <c r="O81" s="39"/>
      <c r="P81" s="79"/>
      <c r="Q81" s="34"/>
      <c r="R81" s="34"/>
      <c r="S81" s="79"/>
      <c r="T81" s="34"/>
      <c r="U81" s="167"/>
      <c r="V81" s="13"/>
    </row>
    <row r="82" spans="1:22" ht="34.5" customHeight="1">
      <c r="A82" s="11"/>
      <c r="B82" s="163">
        <f t="shared" si="0"/>
        <v>0</v>
      </c>
      <c r="C82" s="163">
        <f t="shared" si="9"/>
      </c>
      <c r="D82" s="163">
        <f t="shared" si="10"/>
      </c>
      <c r="E82" s="163">
        <f t="shared" si="11"/>
      </c>
      <c r="F82" s="163">
        <f t="shared" si="12"/>
      </c>
      <c r="G82" s="163">
        <f t="shared" si="13"/>
      </c>
      <c r="H82" s="163">
        <f t="shared" si="14"/>
      </c>
      <c r="I82" s="164">
        <f t="shared" si="15"/>
      </c>
      <c r="J82" s="164">
        <f>IF($U$14="","",(VLOOKUP($U$14,'業種・廃棄物'!$B$2:$C$101,2,FALSE)))</f>
      </c>
      <c r="K82" s="163">
        <f t="shared" si="16"/>
      </c>
      <c r="L82" s="37"/>
      <c r="M82" s="34"/>
      <c r="N82" s="38"/>
      <c r="O82" s="39"/>
      <c r="P82" s="79"/>
      <c r="Q82" s="34"/>
      <c r="R82" s="34"/>
      <c r="S82" s="79"/>
      <c r="T82" s="34"/>
      <c r="U82" s="167"/>
      <c r="V82" s="13"/>
    </row>
    <row r="83" spans="1:22" ht="34.5" customHeight="1">
      <c r="A83" s="11"/>
      <c r="B83" s="163">
        <f t="shared" si="0"/>
        <v>0</v>
      </c>
      <c r="C83" s="163">
        <f t="shared" si="9"/>
      </c>
      <c r="D83" s="163">
        <f t="shared" si="10"/>
      </c>
      <c r="E83" s="163">
        <f t="shared" si="11"/>
      </c>
      <c r="F83" s="163">
        <f t="shared" si="12"/>
      </c>
      <c r="G83" s="163">
        <f t="shared" si="13"/>
      </c>
      <c r="H83" s="163">
        <f t="shared" si="14"/>
      </c>
      <c r="I83" s="164">
        <f t="shared" si="15"/>
      </c>
      <c r="J83" s="164">
        <f>IF($U$14="","",(VLOOKUP($U$14,'業種・廃棄物'!$B$2:$C$101,2,FALSE)))</f>
      </c>
      <c r="K83" s="163">
        <f t="shared" si="16"/>
      </c>
      <c r="L83" s="37"/>
      <c r="M83" s="34"/>
      <c r="N83" s="38"/>
      <c r="O83" s="39"/>
      <c r="P83" s="79"/>
      <c r="Q83" s="34"/>
      <c r="R83" s="34"/>
      <c r="S83" s="79"/>
      <c r="T83" s="34"/>
      <c r="U83" s="167"/>
      <c r="V83" s="13"/>
    </row>
    <row r="84" spans="1:22" ht="34.5" customHeight="1">
      <c r="A84" s="11"/>
      <c r="B84" s="163">
        <f t="shared" si="0"/>
        <v>0</v>
      </c>
      <c r="C84" s="163">
        <f t="shared" si="9"/>
      </c>
      <c r="D84" s="163">
        <f t="shared" si="10"/>
      </c>
      <c r="E84" s="163">
        <f t="shared" si="11"/>
      </c>
      <c r="F84" s="163">
        <f t="shared" si="12"/>
      </c>
      <c r="G84" s="163">
        <f t="shared" si="13"/>
      </c>
      <c r="H84" s="163">
        <f t="shared" si="14"/>
      </c>
      <c r="I84" s="164">
        <f t="shared" si="15"/>
      </c>
      <c r="J84" s="164">
        <f>IF($U$14="","",(VLOOKUP($U$14,'業種・廃棄物'!$B$2:$C$101,2,FALSE)))</f>
      </c>
      <c r="K84" s="163">
        <f t="shared" si="16"/>
      </c>
      <c r="L84" s="37"/>
      <c r="M84" s="34"/>
      <c r="N84" s="38"/>
      <c r="O84" s="39"/>
      <c r="P84" s="79"/>
      <c r="Q84" s="34"/>
      <c r="R84" s="34"/>
      <c r="S84" s="79"/>
      <c r="T84" s="34"/>
      <c r="U84" s="167"/>
      <c r="V84" s="13"/>
    </row>
    <row r="85" spans="1:22" s="3" customFormat="1" ht="34.5" customHeight="1">
      <c r="A85" s="33"/>
      <c r="B85" s="163">
        <f t="shared" si="0"/>
        <v>0</v>
      </c>
      <c r="C85" s="163">
        <f t="shared" si="9"/>
      </c>
      <c r="D85" s="163">
        <f t="shared" si="10"/>
      </c>
      <c r="E85" s="163">
        <f t="shared" si="11"/>
      </c>
      <c r="F85" s="163">
        <f t="shared" si="12"/>
      </c>
      <c r="G85" s="163">
        <f t="shared" si="13"/>
      </c>
      <c r="H85" s="163">
        <f t="shared" si="14"/>
      </c>
      <c r="I85" s="164">
        <f t="shared" si="15"/>
      </c>
      <c r="J85" s="164">
        <f>IF($U$14="","",(VLOOKUP($U$14,'業種・廃棄物'!$B$2:$C$101,2,FALSE)))</f>
      </c>
      <c r="K85" s="163">
        <f t="shared" si="16"/>
      </c>
      <c r="L85" s="37"/>
      <c r="M85" s="34"/>
      <c r="N85" s="38"/>
      <c r="O85" s="39"/>
      <c r="P85" s="79"/>
      <c r="Q85" s="34"/>
      <c r="R85" s="34"/>
      <c r="S85" s="79"/>
      <c r="T85" s="34"/>
      <c r="U85" s="167"/>
      <c r="V85" s="13"/>
    </row>
    <row r="86" spans="1:22" ht="34.5" customHeight="1">
      <c r="A86" s="11"/>
      <c r="B86" s="163">
        <f t="shared" si="0"/>
        <v>0</v>
      </c>
      <c r="C86" s="163">
        <f t="shared" si="9"/>
      </c>
      <c r="D86" s="163">
        <f t="shared" si="10"/>
      </c>
      <c r="E86" s="163">
        <f t="shared" si="11"/>
      </c>
      <c r="F86" s="163">
        <f t="shared" si="12"/>
      </c>
      <c r="G86" s="163">
        <f t="shared" si="13"/>
      </c>
      <c r="H86" s="163">
        <f t="shared" si="14"/>
      </c>
      <c r="I86" s="164">
        <f t="shared" si="15"/>
      </c>
      <c r="J86" s="164">
        <f>IF($U$14="","",(VLOOKUP($U$14,'業種・廃棄物'!$B$2:$C$101,2,FALSE)))</f>
      </c>
      <c r="K86" s="163">
        <f t="shared" si="16"/>
      </c>
      <c r="L86" s="37"/>
      <c r="M86" s="34"/>
      <c r="N86" s="38"/>
      <c r="O86" s="39"/>
      <c r="P86" s="79"/>
      <c r="Q86" s="34"/>
      <c r="R86" s="34"/>
      <c r="S86" s="79"/>
      <c r="T86" s="34"/>
      <c r="U86" s="167"/>
      <c r="V86" s="13"/>
    </row>
    <row r="87" spans="1:22" ht="34.5" customHeight="1">
      <c r="A87" s="11"/>
      <c r="B87" s="163">
        <f t="shared" si="0"/>
        <v>0</v>
      </c>
      <c r="C87" s="163">
        <f t="shared" si="9"/>
      </c>
      <c r="D87" s="163">
        <f t="shared" si="10"/>
      </c>
      <c r="E87" s="163">
        <f t="shared" si="11"/>
      </c>
      <c r="F87" s="163">
        <f t="shared" si="12"/>
      </c>
      <c r="G87" s="163">
        <f t="shared" si="13"/>
      </c>
      <c r="H87" s="163">
        <f t="shared" si="14"/>
      </c>
      <c r="I87" s="164">
        <f t="shared" si="15"/>
      </c>
      <c r="J87" s="164">
        <f>IF($U$14="","",(VLOOKUP($U$14,'業種・廃棄物'!$B$2:$C$101,2,FALSE)))</f>
      </c>
      <c r="K87" s="163">
        <f t="shared" si="16"/>
      </c>
      <c r="L87" s="37"/>
      <c r="M87" s="34"/>
      <c r="N87" s="38"/>
      <c r="O87" s="39"/>
      <c r="P87" s="79"/>
      <c r="Q87" s="34"/>
      <c r="R87" s="34"/>
      <c r="S87" s="79"/>
      <c r="T87" s="34"/>
      <c r="U87" s="167"/>
      <c r="V87" s="13"/>
    </row>
    <row r="88" spans="1:22" ht="34.5" customHeight="1">
      <c r="A88" s="11"/>
      <c r="B88" s="163">
        <f t="shared" si="0"/>
        <v>0</v>
      </c>
      <c r="C88" s="163">
        <f t="shared" si="9"/>
      </c>
      <c r="D88" s="163">
        <f t="shared" si="10"/>
      </c>
      <c r="E88" s="163">
        <f t="shared" si="11"/>
      </c>
      <c r="F88" s="163">
        <f t="shared" si="12"/>
      </c>
      <c r="G88" s="163">
        <f t="shared" si="13"/>
      </c>
      <c r="H88" s="163">
        <f t="shared" si="14"/>
      </c>
      <c r="I88" s="164">
        <f t="shared" si="15"/>
      </c>
      <c r="J88" s="164">
        <f>IF($U$14="","",(VLOOKUP($U$14,'業種・廃棄物'!$B$2:$C$101,2,FALSE)))</f>
      </c>
      <c r="K88" s="163">
        <f t="shared" si="16"/>
      </c>
      <c r="L88" s="37"/>
      <c r="M88" s="34"/>
      <c r="N88" s="38"/>
      <c r="O88" s="39"/>
      <c r="P88" s="79"/>
      <c r="Q88" s="34"/>
      <c r="R88" s="34"/>
      <c r="S88" s="79"/>
      <c r="T88" s="34"/>
      <c r="U88" s="167"/>
      <c r="V88" s="13"/>
    </row>
    <row r="89" spans="1:22" s="3" customFormat="1" ht="34.5" customHeight="1">
      <c r="A89" s="33"/>
      <c r="B89" s="163">
        <f t="shared" si="0"/>
        <v>0</v>
      </c>
      <c r="C89" s="163">
        <f t="shared" si="9"/>
      </c>
      <c r="D89" s="163">
        <f t="shared" si="10"/>
      </c>
      <c r="E89" s="163">
        <f t="shared" si="11"/>
      </c>
      <c r="F89" s="163">
        <f t="shared" si="12"/>
      </c>
      <c r="G89" s="163">
        <f t="shared" si="13"/>
      </c>
      <c r="H89" s="163">
        <f t="shared" si="14"/>
      </c>
      <c r="I89" s="164">
        <f t="shared" si="15"/>
      </c>
      <c r="J89" s="164">
        <f>IF($U$14="","",(VLOOKUP($U$14,'業種・廃棄物'!$B$2:$C$101,2,FALSE)))</f>
      </c>
      <c r="K89" s="163">
        <f t="shared" si="16"/>
      </c>
      <c r="L89" s="37"/>
      <c r="M89" s="34"/>
      <c r="N89" s="38"/>
      <c r="O89" s="39"/>
      <c r="P89" s="79"/>
      <c r="Q89" s="34"/>
      <c r="R89" s="34"/>
      <c r="S89" s="79"/>
      <c r="T89" s="34"/>
      <c r="U89" s="167"/>
      <c r="V89" s="13"/>
    </row>
    <row r="90" spans="1:22" ht="34.5" customHeight="1">
      <c r="A90" s="11"/>
      <c r="B90" s="163">
        <f t="shared" si="0"/>
        <v>0</v>
      </c>
      <c r="C90" s="163">
        <f t="shared" si="9"/>
      </c>
      <c r="D90" s="163">
        <f t="shared" si="10"/>
      </c>
      <c r="E90" s="163">
        <f t="shared" si="11"/>
      </c>
      <c r="F90" s="163">
        <f t="shared" si="12"/>
      </c>
      <c r="G90" s="163">
        <f t="shared" si="13"/>
      </c>
      <c r="H90" s="163">
        <f t="shared" si="14"/>
      </c>
      <c r="I90" s="164">
        <f t="shared" si="15"/>
      </c>
      <c r="J90" s="164">
        <f>IF($U$14="","",(VLOOKUP($U$14,'業種・廃棄物'!$B$2:$C$101,2,FALSE)))</f>
      </c>
      <c r="K90" s="163">
        <f t="shared" si="16"/>
      </c>
      <c r="L90" s="37"/>
      <c r="M90" s="34"/>
      <c r="N90" s="38"/>
      <c r="O90" s="39"/>
      <c r="P90" s="79"/>
      <c r="Q90" s="34"/>
      <c r="R90" s="34"/>
      <c r="S90" s="79"/>
      <c r="T90" s="34"/>
      <c r="U90" s="167"/>
      <c r="V90" s="13"/>
    </row>
    <row r="91" spans="1:22" ht="34.5" customHeight="1">
      <c r="A91" s="11"/>
      <c r="B91" s="163">
        <f t="shared" si="0"/>
        <v>0</v>
      </c>
      <c r="C91" s="163">
        <f t="shared" si="9"/>
      </c>
      <c r="D91" s="163">
        <f t="shared" si="10"/>
      </c>
      <c r="E91" s="163">
        <f t="shared" si="11"/>
      </c>
      <c r="F91" s="163">
        <f t="shared" si="12"/>
      </c>
      <c r="G91" s="163">
        <f t="shared" si="13"/>
      </c>
      <c r="H91" s="163">
        <f t="shared" si="14"/>
      </c>
      <c r="I91" s="164">
        <f t="shared" si="15"/>
      </c>
      <c r="J91" s="164">
        <f>IF($U$14="","",(VLOOKUP($U$14,'業種・廃棄物'!$B$2:$C$101,2,FALSE)))</f>
      </c>
      <c r="K91" s="163">
        <f t="shared" si="16"/>
      </c>
      <c r="L91" s="37"/>
      <c r="M91" s="34"/>
      <c r="N91" s="38"/>
      <c r="O91" s="39"/>
      <c r="P91" s="79"/>
      <c r="Q91" s="34"/>
      <c r="R91" s="34"/>
      <c r="S91" s="79"/>
      <c r="T91" s="34"/>
      <c r="U91" s="167"/>
      <c r="V91" s="13"/>
    </row>
    <row r="92" spans="1:22" ht="34.5" customHeight="1">
      <c r="A92" s="11"/>
      <c r="B92" s="163">
        <f t="shared" si="0"/>
        <v>0</v>
      </c>
      <c r="C92" s="163">
        <f t="shared" si="9"/>
      </c>
      <c r="D92" s="163">
        <f t="shared" si="10"/>
      </c>
      <c r="E92" s="163">
        <f t="shared" si="11"/>
      </c>
      <c r="F92" s="163">
        <f t="shared" si="12"/>
      </c>
      <c r="G92" s="163">
        <f t="shared" si="13"/>
      </c>
      <c r="H92" s="163">
        <f t="shared" si="14"/>
      </c>
      <c r="I92" s="164">
        <f t="shared" si="15"/>
      </c>
      <c r="J92" s="164">
        <f>IF($U$14="","",(VLOOKUP($U$14,'業種・廃棄物'!$B$2:$C$101,2,FALSE)))</f>
      </c>
      <c r="K92" s="163">
        <f t="shared" si="16"/>
      </c>
      <c r="L92" s="37"/>
      <c r="M92" s="34"/>
      <c r="N92" s="38"/>
      <c r="O92" s="39"/>
      <c r="P92" s="79"/>
      <c r="Q92" s="34"/>
      <c r="R92" s="34"/>
      <c r="S92" s="79"/>
      <c r="T92" s="34"/>
      <c r="U92" s="167"/>
      <c r="V92" s="13"/>
    </row>
    <row r="93" spans="1:22" s="3" customFormat="1" ht="34.5" customHeight="1">
      <c r="A93" s="33"/>
      <c r="B93" s="163">
        <f t="shared" si="0"/>
        <v>0</v>
      </c>
      <c r="C93" s="163">
        <f t="shared" si="9"/>
      </c>
      <c r="D93" s="163">
        <f t="shared" si="10"/>
      </c>
      <c r="E93" s="163">
        <f t="shared" si="11"/>
      </c>
      <c r="F93" s="163">
        <f t="shared" si="12"/>
      </c>
      <c r="G93" s="163">
        <f t="shared" si="13"/>
      </c>
      <c r="H93" s="163">
        <f t="shared" si="14"/>
      </c>
      <c r="I93" s="164">
        <f t="shared" si="15"/>
      </c>
      <c r="J93" s="164">
        <f>IF($U$14="","",(VLOOKUP($U$14,'業種・廃棄物'!$B$2:$C$101,2,FALSE)))</f>
      </c>
      <c r="K93" s="163">
        <f t="shared" si="16"/>
      </c>
      <c r="L93" s="37"/>
      <c r="M93" s="34"/>
      <c r="N93" s="38"/>
      <c r="O93" s="39"/>
      <c r="P93" s="79"/>
      <c r="Q93" s="34"/>
      <c r="R93" s="34"/>
      <c r="S93" s="79"/>
      <c r="T93" s="34"/>
      <c r="U93" s="167"/>
      <c r="V93" s="13"/>
    </row>
    <row r="94" spans="1:22" ht="34.5" customHeight="1">
      <c r="A94" s="11"/>
      <c r="B94" s="163">
        <f t="shared" si="0"/>
        <v>0</v>
      </c>
      <c r="C94" s="163">
        <f t="shared" si="9"/>
      </c>
      <c r="D94" s="163">
        <f t="shared" si="10"/>
      </c>
      <c r="E94" s="163">
        <f t="shared" si="11"/>
      </c>
      <c r="F94" s="163">
        <f t="shared" si="12"/>
      </c>
      <c r="G94" s="163">
        <f t="shared" si="13"/>
      </c>
      <c r="H94" s="163">
        <f t="shared" si="14"/>
      </c>
      <c r="I94" s="164">
        <f t="shared" si="15"/>
      </c>
      <c r="J94" s="164">
        <f>IF($U$14="","",(VLOOKUP($U$14,'業種・廃棄物'!$B$2:$C$101,2,FALSE)))</f>
      </c>
      <c r="K94" s="163">
        <f t="shared" si="16"/>
      </c>
      <c r="L94" s="37"/>
      <c r="M94" s="34"/>
      <c r="N94" s="38"/>
      <c r="O94" s="39"/>
      <c r="P94" s="79"/>
      <c r="Q94" s="34"/>
      <c r="R94" s="34"/>
      <c r="S94" s="79"/>
      <c r="T94" s="34"/>
      <c r="U94" s="167"/>
      <c r="V94" s="13"/>
    </row>
    <row r="95" spans="1:22" ht="34.5" customHeight="1">
      <c r="A95" s="11"/>
      <c r="B95" s="163">
        <f t="shared" si="0"/>
        <v>0</v>
      </c>
      <c r="C95" s="163">
        <f t="shared" si="9"/>
      </c>
      <c r="D95" s="163">
        <f t="shared" si="10"/>
      </c>
      <c r="E95" s="163">
        <f t="shared" si="11"/>
      </c>
      <c r="F95" s="163">
        <f t="shared" si="12"/>
      </c>
      <c r="G95" s="163">
        <f t="shared" si="13"/>
      </c>
      <c r="H95" s="163">
        <f t="shared" si="14"/>
      </c>
      <c r="I95" s="164">
        <f t="shared" si="15"/>
      </c>
      <c r="J95" s="164">
        <f>IF($U$14="","",(VLOOKUP($U$14,'業種・廃棄物'!$B$2:$C$101,2,FALSE)))</f>
      </c>
      <c r="K95" s="163">
        <f t="shared" si="16"/>
      </c>
      <c r="L95" s="37"/>
      <c r="M95" s="34"/>
      <c r="N95" s="38"/>
      <c r="O95" s="39"/>
      <c r="P95" s="79"/>
      <c r="Q95" s="34"/>
      <c r="R95" s="34"/>
      <c r="S95" s="79"/>
      <c r="T95" s="34"/>
      <c r="U95" s="167"/>
      <c r="V95" s="13"/>
    </row>
    <row r="96" spans="1:22" ht="34.5" customHeight="1">
      <c r="A96" s="11"/>
      <c r="B96" s="163">
        <f t="shared" si="0"/>
        <v>0</v>
      </c>
      <c r="C96" s="163">
        <f t="shared" si="9"/>
      </c>
      <c r="D96" s="163">
        <f t="shared" si="10"/>
      </c>
      <c r="E96" s="163">
        <f t="shared" si="11"/>
      </c>
      <c r="F96" s="163">
        <f t="shared" si="12"/>
      </c>
      <c r="G96" s="163">
        <f t="shared" si="13"/>
      </c>
      <c r="H96" s="163">
        <f t="shared" si="14"/>
      </c>
      <c r="I96" s="164">
        <f t="shared" si="15"/>
      </c>
      <c r="J96" s="164">
        <f>IF($U$14="","",(VLOOKUP($U$14,'業種・廃棄物'!$B$2:$C$101,2,FALSE)))</f>
      </c>
      <c r="K96" s="163">
        <f t="shared" si="16"/>
      </c>
      <c r="L96" s="37"/>
      <c r="M96" s="34"/>
      <c r="N96" s="38"/>
      <c r="O96" s="39"/>
      <c r="P96" s="79"/>
      <c r="Q96" s="34"/>
      <c r="R96" s="34"/>
      <c r="S96" s="79"/>
      <c r="T96" s="34"/>
      <c r="U96" s="167"/>
      <c r="V96" s="13"/>
    </row>
    <row r="97" spans="1:22" s="3" customFormat="1" ht="34.5" customHeight="1">
      <c r="A97" s="33"/>
      <c r="B97" s="163">
        <f t="shared" si="0"/>
        <v>0</v>
      </c>
      <c r="C97" s="163">
        <f t="shared" si="9"/>
      </c>
      <c r="D97" s="163">
        <f t="shared" si="10"/>
      </c>
      <c r="E97" s="163">
        <f t="shared" si="11"/>
      </c>
      <c r="F97" s="163">
        <f t="shared" si="12"/>
      </c>
      <c r="G97" s="163">
        <f t="shared" si="13"/>
      </c>
      <c r="H97" s="163">
        <f t="shared" si="14"/>
      </c>
      <c r="I97" s="164">
        <f t="shared" si="15"/>
      </c>
      <c r="J97" s="164">
        <f>IF($U$14="","",(VLOOKUP($U$14,'業種・廃棄物'!$B$2:$C$101,2,FALSE)))</f>
      </c>
      <c r="K97" s="163">
        <f t="shared" si="16"/>
      </c>
      <c r="L97" s="37"/>
      <c r="M97" s="34"/>
      <c r="N97" s="38"/>
      <c r="O97" s="39"/>
      <c r="P97" s="79"/>
      <c r="Q97" s="34"/>
      <c r="R97" s="34"/>
      <c r="S97" s="79"/>
      <c r="T97" s="34"/>
      <c r="U97" s="167"/>
      <c r="V97" s="13"/>
    </row>
    <row r="98" spans="1:22" ht="34.5" customHeight="1">
      <c r="A98" s="11"/>
      <c r="B98" s="163">
        <f t="shared" si="0"/>
        <v>0</v>
      </c>
      <c r="C98" s="163">
        <f t="shared" si="9"/>
      </c>
      <c r="D98" s="163">
        <f t="shared" si="10"/>
      </c>
      <c r="E98" s="163">
        <f t="shared" si="11"/>
      </c>
      <c r="F98" s="163">
        <f t="shared" si="12"/>
      </c>
      <c r="G98" s="163">
        <f t="shared" si="13"/>
      </c>
      <c r="H98" s="163">
        <f t="shared" si="14"/>
      </c>
      <c r="I98" s="164">
        <f t="shared" si="15"/>
      </c>
      <c r="J98" s="164">
        <f>IF($U$14="","",(VLOOKUP($U$14,'業種・廃棄物'!$B$2:$C$101,2,FALSE)))</f>
      </c>
      <c r="K98" s="163">
        <f t="shared" si="16"/>
      </c>
      <c r="L98" s="37"/>
      <c r="M98" s="34"/>
      <c r="N98" s="38"/>
      <c r="O98" s="39"/>
      <c r="P98" s="79"/>
      <c r="Q98" s="34"/>
      <c r="R98" s="34"/>
      <c r="S98" s="79"/>
      <c r="T98" s="34"/>
      <c r="U98" s="167"/>
      <c r="V98" s="13"/>
    </row>
    <row r="99" spans="1:22" ht="34.5" customHeight="1">
      <c r="A99" s="11"/>
      <c r="B99" s="163">
        <f t="shared" si="0"/>
        <v>0</v>
      </c>
      <c r="C99" s="163">
        <f t="shared" si="9"/>
      </c>
      <c r="D99" s="163">
        <f t="shared" si="10"/>
      </c>
      <c r="E99" s="163">
        <f t="shared" si="11"/>
      </c>
      <c r="F99" s="163">
        <f t="shared" si="12"/>
      </c>
      <c r="G99" s="163">
        <f t="shared" si="13"/>
      </c>
      <c r="H99" s="163">
        <f t="shared" si="14"/>
      </c>
      <c r="I99" s="164">
        <f t="shared" si="15"/>
      </c>
      <c r="J99" s="164">
        <f>IF($U$14="","",(VLOOKUP($U$14,'業種・廃棄物'!$B$2:$C$101,2,FALSE)))</f>
      </c>
      <c r="K99" s="163">
        <f t="shared" si="16"/>
      </c>
      <c r="L99" s="37"/>
      <c r="M99" s="34"/>
      <c r="N99" s="38"/>
      <c r="O99" s="39"/>
      <c r="P99" s="79"/>
      <c r="Q99" s="34"/>
      <c r="R99" s="34"/>
      <c r="S99" s="79"/>
      <c r="T99" s="34"/>
      <c r="U99" s="167"/>
      <c r="V99" s="13"/>
    </row>
    <row r="100" spans="1:22" ht="34.5" customHeight="1">
      <c r="A100" s="11"/>
      <c r="B100" s="163">
        <f t="shared" si="0"/>
        <v>0</v>
      </c>
      <c r="C100" s="163">
        <f t="shared" si="9"/>
      </c>
      <c r="D100" s="163">
        <f t="shared" si="10"/>
      </c>
      <c r="E100" s="163">
        <f t="shared" si="11"/>
      </c>
      <c r="F100" s="163">
        <f t="shared" si="12"/>
      </c>
      <c r="G100" s="163">
        <f t="shared" si="13"/>
      </c>
      <c r="H100" s="163">
        <f t="shared" si="14"/>
      </c>
      <c r="I100" s="164">
        <f t="shared" si="15"/>
      </c>
      <c r="J100" s="164">
        <f>IF($U$14="","",(VLOOKUP($U$14,'業種・廃棄物'!$B$2:$C$101,2,FALSE)))</f>
      </c>
      <c r="K100" s="163">
        <f t="shared" si="16"/>
      </c>
      <c r="L100" s="37"/>
      <c r="M100" s="34"/>
      <c r="N100" s="38"/>
      <c r="O100" s="39"/>
      <c r="P100" s="79"/>
      <c r="Q100" s="34"/>
      <c r="R100" s="34"/>
      <c r="S100" s="79"/>
      <c r="T100" s="34"/>
      <c r="U100" s="167"/>
      <c r="V100" s="13"/>
    </row>
    <row r="101" spans="1:22" s="3" customFormat="1" ht="34.5" customHeight="1">
      <c r="A101" s="33"/>
      <c r="B101" s="163">
        <f t="shared" si="0"/>
        <v>0</v>
      </c>
      <c r="C101" s="163">
        <f t="shared" si="9"/>
      </c>
      <c r="D101" s="163">
        <f t="shared" si="10"/>
      </c>
      <c r="E101" s="163">
        <f t="shared" si="11"/>
      </c>
      <c r="F101" s="163">
        <f t="shared" si="12"/>
      </c>
      <c r="G101" s="163">
        <f t="shared" si="13"/>
      </c>
      <c r="H101" s="163">
        <f t="shared" si="14"/>
      </c>
      <c r="I101" s="164">
        <f t="shared" si="15"/>
      </c>
      <c r="J101" s="164">
        <f>IF($U$14="","",(VLOOKUP($U$14,'業種・廃棄物'!$B$2:$C$101,2,FALSE)))</f>
      </c>
      <c r="K101" s="163">
        <f t="shared" si="16"/>
      </c>
      <c r="L101" s="37"/>
      <c r="M101" s="34"/>
      <c r="N101" s="38"/>
      <c r="O101" s="39"/>
      <c r="P101" s="79"/>
      <c r="Q101" s="34"/>
      <c r="R101" s="34"/>
      <c r="S101" s="79"/>
      <c r="T101" s="34"/>
      <c r="U101" s="167"/>
      <c r="V101" s="13"/>
    </row>
    <row r="102" spans="1:22" ht="34.5" customHeight="1">
      <c r="A102" s="11"/>
      <c r="B102" s="163">
        <f aca="true" t="shared" si="17" ref="B102:B137">IF(COUNTA(L102:U102)&gt;0,1,0)</f>
        <v>0</v>
      </c>
      <c r="C102" s="163">
        <f aca="true" t="shared" si="18" ref="C102:C137">IF($B102&gt;0,$R$8,"")</f>
      </c>
      <c r="D102" s="163">
        <f aca="true" t="shared" si="19" ref="D102:D137">IF($B102&gt;0,$R$9,"")</f>
      </c>
      <c r="E102" s="163">
        <f aca="true" t="shared" si="20" ref="E102:E137">IF($B102&gt;0,$R$10,"")</f>
      </c>
      <c r="F102" s="163">
        <f aca="true" t="shared" si="21" ref="F102:F137">IF($B102&gt;0,$R$11,"")</f>
      </c>
      <c r="G102" s="163">
        <f aca="true" t="shared" si="22" ref="G102:G137">IF($B102&gt;0,$N$15,"")</f>
      </c>
      <c r="H102" s="163">
        <f aca="true" t="shared" si="23" ref="H102:H137">IF($B102&gt;0,$N$14,"")</f>
      </c>
      <c r="I102" s="164">
        <f aca="true" t="shared" si="24" ref="I102:I137">IF($B102&gt;0,$T$15,"")</f>
      </c>
      <c r="J102" s="164">
        <f>IF($U$14="","",(VLOOKUP($U$14,'業種・廃棄物'!$B$2:$C$101,2,FALSE)))</f>
      </c>
      <c r="K102" s="163">
        <f aca="true" t="shared" si="25" ref="K102:K137">IF($B102&gt;0,$U$14,"")</f>
      </c>
      <c r="L102" s="37"/>
      <c r="M102" s="34"/>
      <c r="N102" s="38"/>
      <c r="O102" s="39"/>
      <c r="P102" s="79"/>
      <c r="Q102" s="34"/>
      <c r="R102" s="34"/>
      <c r="S102" s="79"/>
      <c r="T102" s="34"/>
      <c r="U102" s="167"/>
      <c r="V102" s="13"/>
    </row>
    <row r="103" spans="1:22" ht="34.5" customHeight="1">
      <c r="A103" s="11"/>
      <c r="B103" s="163">
        <f t="shared" si="17"/>
        <v>0</v>
      </c>
      <c r="C103" s="163">
        <f t="shared" si="18"/>
      </c>
      <c r="D103" s="163">
        <f t="shared" si="19"/>
      </c>
      <c r="E103" s="163">
        <f t="shared" si="20"/>
      </c>
      <c r="F103" s="163">
        <f t="shared" si="21"/>
      </c>
      <c r="G103" s="163">
        <f t="shared" si="22"/>
      </c>
      <c r="H103" s="163">
        <f t="shared" si="23"/>
      </c>
      <c r="I103" s="164">
        <f t="shared" si="24"/>
      </c>
      <c r="J103" s="164">
        <f>IF($U$14="","",(VLOOKUP($U$14,'業種・廃棄物'!$B$2:$C$101,2,FALSE)))</f>
      </c>
      <c r="K103" s="163">
        <f t="shared" si="25"/>
      </c>
      <c r="L103" s="37"/>
      <c r="M103" s="34"/>
      <c r="N103" s="38"/>
      <c r="O103" s="39"/>
      <c r="P103" s="79"/>
      <c r="Q103" s="34"/>
      <c r="R103" s="34"/>
      <c r="S103" s="79"/>
      <c r="T103" s="34"/>
      <c r="U103" s="167"/>
      <c r="V103" s="13"/>
    </row>
    <row r="104" spans="1:22" ht="34.5" customHeight="1">
      <c r="A104" s="11"/>
      <c r="B104" s="163">
        <f t="shared" si="17"/>
        <v>0</v>
      </c>
      <c r="C104" s="163">
        <f t="shared" si="18"/>
      </c>
      <c r="D104" s="163">
        <f t="shared" si="19"/>
      </c>
      <c r="E104" s="163">
        <f t="shared" si="20"/>
      </c>
      <c r="F104" s="163">
        <f t="shared" si="21"/>
      </c>
      <c r="G104" s="163">
        <f t="shared" si="22"/>
      </c>
      <c r="H104" s="163">
        <f t="shared" si="23"/>
      </c>
      <c r="I104" s="164">
        <f t="shared" si="24"/>
      </c>
      <c r="J104" s="164">
        <f>IF($U$14="","",(VLOOKUP($U$14,'業種・廃棄物'!$B$2:$C$101,2,FALSE)))</f>
      </c>
      <c r="K104" s="163">
        <f t="shared" si="25"/>
      </c>
      <c r="L104" s="37"/>
      <c r="M104" s="34"/>
      <c r="N104" s="38"/>
      <c r="O104" s="39"/>
      <c r="P104" s="79"/>
      <c r="Q104" s="34"/>
      <c r="R104" s="34"/>
      <c r="S104" s="79"/>
      <c r="T104" s="34"/>
      <c r="U104" s="167"/>
      <c r="V104" s="13"/>
    </row>
    <row r="105" spans="1:22" s="3" customFormat="1" ht="34.5" customHeight="1">
      <c r="A105" s="33"/>
      <c r="B105" s="163">
        <f t="shared" si="17"/>
        <v>0</v>
      </c>
      <c r="C105" s="163">
        <f t="shared" si="18"/>
      </c>
      <c r="D105" s="163">
        <f t="shared" si="19"/>
      </c>
      <c r="E105" s="163">
        <f t="shared" si="20"/>
      </c>
      <c r="F105" s="163">
        <f t="shared" si="21"/>
      </c>
      <c r="G105" s="163">
        <f t="shared" si="22"/>
      </c>
      <c r="H105" s="163">
        <f t="shared" si="23"/>
      </c>
      <c r="I105" s="164">
        <f t="shared" si="24"/>
      </c>
      <c r="J105" s="164">
        <f>IF($U$14="","",(VLOOKUP($U$14,'業種・廃棄物'!$B$2:$C$101,2,FALSE)))</f>
      </c>
      <c r="K105" s="163">
        <f t="shared" si="25"/>
      </c>
      <c r="L105" s="37"/>
      <c r="M105" s="34"/>
      <c r="N105" s="38"/>
      <c r="O105" s="39"/>
      <c r="P105" s="79"/>
      <c r="Q105" s="34"/>
      <c r="R105" s="34"/>
      <c r="S105" s="79"/>
      <c r="T105" s="34"/>
      <c r="U105" s="167"/>
      <c r="V105" s="13"/>
    </row>
    <row r="106" spans="1:22" ht="34.5" customHeight="1">
      <c r="A106" s="11"/>
      <c r="B106" s="163">
        <f t="shared" si="17"/>
        <v>0</v>
      </c>
      <c r="C106" s="163">
        <f t="shared" si="18"/>
      </c>
      <c r="D106" s="163">
        <f t="shared" si="19"/>
      </c>
      <c r="E106" s="163">
        <f t="shared" si="20"/>
      </c>
      <c r="F106" s="163">
        <f t="shared" si="21"/>
      </c>
      <c r="G106" s="163">
        <f t="shared" si="22"/>
      </c>
      <c r="H106" s="163">
        <f t="shared" si="23"/>
      </c>
      <c r="I106" s="164">
        <f t="shared" si="24"/>
      </c>
      <c r="J106" s="164">
        <f>IF($U$14="","",(VLOOKUP($U$14,'業種・廃棄物'!$B$2:$C$101,2,FALSE)))</f>
      </c>
      <c r="K106" s="163">
        <f t="shared" si="25"/>
      </c>
      <c r="L106" s="37"/>
      <c r="M106" s="34"/>
      <c r="N106" s="38"/>
      <c r="O106" s="39"/>
      <c r="P106" s="79"/>
      <c r="Q106" s="34"/>
      <c r="R106" s="34"/>
      <c r="S106" s="79"/>
      <c r="T106" s="34"/>
      <c r="U106" s="167"/>
      <c r="V106" s="13"/>
    </row>
    <row r="107" spans="1:22" ht="34.5" customHeight="1">
      <c r="A107" s="11"/>
      <c r="B107" s="163">
        <f t="shared" si="17"/>
        <v>0</v>
      </c>
      <c r="C107" s="163">
        <f t="shared" si="18"/>
      </c>
      <c r="D107" s="163">
        <f t="shared" si="19"/>
      </c>
      <c r="E107" s="163">
        <f t="shared" si="20"/>
      </c>
      <c r="F107" s="163">
        <f t="shared" si="21"/>
      </c>
      <c r="G107" s="163">
        <f t="shared" si="22"/>
      </c>
      <c r="H107" s="163">
        <f t="shared" si="23"/>
      </c>
      <c r="I107" s="164">
        <f t="shared" si="24"/>
      </c>
      <c r="J107" s="164">
        <f>IF($U$14="","",(VLOOKUP($U$14,'業種・廃棄物'!$B$2:$C$101,2,FALSE)))</f>
      </c>
      <c r="K107" s="163">
        <f t="shared" si="25"/>
      </c>
      <c r="L107" s="37"/>
      <c r="M107" s="34"/>
      <c r="N107" s="38"/>
      <c r="O107" s="39"/>
      <c r="P107" s="79"/>
      <c r="Q107" s="34"/>
      <c r="R107" s="34"/>
      <c r="S107" s="79"/>
      <c r="T107" s="34"/>
      <c r="U107" s="167"/>
      <c r="V107" s="13"/>
    </row>
    <row r="108" spans="1:22" ht="34.5" customHeight="1">
      <c r="A108" s="11"/>
      <c r="B108" s="163">
        <f t="shared" si="17"/>
        <v>0</v>
      </c>
      <c r="C108" s="163">
        <f t="shared" si="18"/>
      </c>
      <c r="D108" s="163">
        <f t="shared" si="19"/>
      </c>
      <c r="E108" s="163">
        <f t="shared" si="20"/>
      </c>
      <c r="F108" s="163">
        <f t="shared" si="21"/>
      </c>
      <c r="G108" s="163">
        <f t="shared" si="22"/>
      </c>
      <c r="H108" s="163">
        <f t="shared" si="23"/>
      </c>
      <c r="I108" s="164">
        <f t="shared" si="24"/>
      </c>
      <c r="J108" s="164">
        <f>IF($U$14="","",(VLOOKUP($U$14,'業種・廃棄物'!$B$2:$C$101,2,FALSE)))</f>
      </c>
      <c r="K108" s="163">
        <f t="shared" si="25"/>
      </c>
      <c r="L108" s="37"/>
      <c r="M108" s="34"/>
      <c r="N108" s="38"/>
      <c r="O108" s="39"/>
      <c r="P108" s="79"/>
      <c r="Q108" s="34"/>
      <c r="R108" s="34"/>
      <c r="S108" s="79"/>
      <c r="T108" s="34"/>
      <c r="U108" s="167"/>
      <c r="V108" s="13"/>
    </row>
    <row r="109" spans="1:22" s="3" customFormat="1" ht="34.5" customHeight="1">
      <c r="A109" s="33"/>
      <c r="B109" s="163">
        <f t="shared" si="17"/>
        <v>0</v>
      </c>
      <c r="C109" s="163">
        <f t="shared" si="18"/>
      </c>
      <c r="D109" s="163">
        <f t="shared" si="19"/>
      </c>
      <c r="E109" s="163">
        <f t="shared" si="20"/>
      </c>
      <c r="F109" s="163">
        <f t="shared" si="21"/>
      </c>
      <c r="G109" s="163">
        <f t="shared" si="22"/>
      </c>
      <c r="H109" s="163">
        <f t="shared" si="23"/>
      </c>
      <c r="I109" s="164">
        <f t="shared" si="24"/>
      </c>
      <c r="J109" s="164">
        <f>IF($U$14="","",(VLOOKUP($U$14,'業種・廃棄物'!$B$2:$C$101,2,FALSE)))</f>
      </c>
      <c r="K109" s="163">
        <f t="shared" si="25"/>
      </c>
      <c r="L109" s="37"/>
      <c r="M109" s="34"/>
      <c r="N109" s="38"/>
      <c r="O109" s="39"/>
      <c r="P109" s="79"/>
      <c r="Q109" s="34"/>
      <c r="R109" s="34"/>
      <c r="S109" s="79"/>
      <c r="T109" s="34"/>
      <c r="U109" s="167"/>
      <c r="V109" s="13"/>
    </row>
    <row r="110" spans="1:22" ht="34.5" customHeight="1">
      <c r="A110" s="11"/>
      <c r="B110" s="163">
        <f t="shared" si="17"/>
        <v>0</v>
      </c>
      <c r="C110" s="163">
        <f t="shared" si="18"/>
      </c>
      <c r="D110" s="163">
        <f t="shared" si="19"/>
      </c>
      <c r="E110" s="163">
        <f t="shared" si="20"/>
      </c>
      <c r="F110" s="163">
        <f t="shared" si="21"/>
      </c>
      <c r="G110" s="163">
        <f t="shared" si="22"/>
      </c>
      <c r="H110" s="163">
        <f t="shared" si="23"/>
      </c>
      <c r="I110" s="164">
        <f t="shared" si="24"/>
      </c>
      <c r="J110" s="164">
        <f>IF($U$14="","",(VLOOKUP($U$14,'業種・廃棄物'!$B$2:$C$101,2,FALSE)))</f>
      </c>
      <c r="K110" s="163">
        <f t="shared" si="25"/>
      </c>
      <c r="L110" s="37"/>
      <c r="M110" s="34"/>
      <c r="N110" s="38"/>
      <c r="O110" s="39"/>
      <c r="P110" s="79"/>
      <c r="Q110" s="34"/>
      <c r="R110" s="34"/>
      <c r="S110" s="79"/>
      <c r="T110" s="34"/>
      <c r="U110" s="167"/>
      <c r="V110" s="13"/>
    </row>
    <row r="111" spans="1:22" ht="34.5" customHeight="1">
      <c r="A111" s="11"/>
      <c r="B111" s="163">
        <f t="shared" si="17"/>
        <v>0</v>
      </c>
      <c r="C111" s="163">
        <f t="shared" si="18"/>
      </c>
      <c r="D111" s="163">
        <f t="shared" si="19"/>
      </c>
      <c r="E111" s="163">
        <f t="shared" si="20"/>
      </c>
      <c r="F111" s="163">
        <f t="shared" si="21"/>
      </c>
      <c r="G111" s="163">
        <f t="shared" si="22"/>
      </c>
      <c r="H111" s="163">
        <f t="shared" si="23"/>
      </c>
      <c r="I111" s="164">
        <f t="shared" si="24"/>
      </c>
      <c r="J111" s="164">
        <f>IF($U$14="","",(VLOOKUP($U$14,'業種・廃棄物'!$B$2:$C$101,2,FALSE)))</f>
      </c>
      <c r="K111" s="163">
        <f t="shared" si="25"/>
      </c>
      <c r="L111" s="37"/>
      <c r="M111" s="34"/>
      <c r="N111" s="38"/>
      <c r="O111" s="39"/>
      <c r="P111" s="79"/>
      <c r="Q111" s="34"/>
      <c r="R111" s="34"/>
      <c r="S111" s="79"/>
      <c r="T111" s="34"/>
      <c r="U111" s="167"/>
      <c r="V111" s="13"/>
    </row>
    <row r="112" spans="1:22" ht="34.5" customHeight="1">
      <c r="A112" s="11"/>
      <c r="B112" s="163">
        <f t="shared" si="17"/>
        <v>0</v>
      </c>
      <c r="C112" s="163">
        <f t="shared" si="18"/>
      </c>
      <c r="D112" s="163">
        <f t="shared" si="19"/>
      </c>
      <c r="E112" s="163">
        <f t="shared" si="20"/>
      </c>
      <c r="F112" s="163">
        <f t="shared" si="21"/>
      </c>
      <c r="G112" s="163">
        <f t="shared" si="22"/>
      </c>
      <c r="H112" s="163">
        <f t="shared" si="23"/>
      </c>
      <c r="I112" s="164">
        <f t="shared" si="24"/>
      </c>
      <c r="J112" s="164">
        <f>IF($U$14="","",(VLOOKUP($U$14,'業種・廃棄物'!$B$2:$C$101,2,FALSE)))</f>
      </c>
      <c r="K112" s="163">
        <f t="shared" si="25"/>
      </c>
      <c r="L112" s="37"/>
      <c r="M112" s="34"/>
      <c r="N112" s="38"/>
      <c r="O112" s="39"/>
      <c r="P112" s="79"/>
      <c r="Q112" s="34"/>
      <c r="R112" s="34"/>
      <c r="S112" s="79"/>
      <c r="T112" s="34"/>
      <c r="U112" s="167"/>
      <c r="V112" s="13"/>
    </row>
    <row r="113" spans="1:22" s="3" customFormat="1" ht="34.5" customHeight="1">
      <c r="A113" s="33"/>
      <c r="B113" s="163">
        <f t="shared" si="17"/>
        <v>0</v>
      </c>
      <c r="C113" s="163">
        <f t="shared" si="18"/>
      </c>
      <c r="D113" s="163">
        <f t="shared" si="19"/>
      </c>
      <c r="E113" s="163">
        <f t="shared" si="20"/>
      </c>
      <c r="F113" s="163">
        <f t="shared" si="21"/>
      </c>
      <c r="G113" s="163">
        <f t="shared" si="22"/>
      </c>
      <c r="H113" s="163">
        <f t="shared" si="23"/>
      </c>
      <c r="I113" s="164">
        <f t="shared" si="24"/>
      </c>
      <c r="J113" s="164">
        <f>IF($U$14="","",(VLOOKUP($U$14,'業種・廃棄物'!$B$2:$C$101,2,FALSE)))</f>
      </c>
      <c r="K113" s="163">
        <f t="shared" si="25"/>
      </c>
      <c r="L113" s="37"/>
      <c r="M113" s="34"/>
      <c r="N113" s="38"/>
      <c r="O113" s="39"/>
      <c r="P113" s="79"/>
      <c r="Q113" s="34"/>
      <c r="R113" s="34"/>
      <c r="S113" s="79"/>
      <c r="T113" s="34"/>
      <c r="U113" s="167"/>
      <c r="V113" s="13"/>
    </row>
    <row r="114" spans="1:22" s="3" customFormat="1" ht="34.5" customHeight="1">
      <c r="A114" s="33"/>
      <c r="B114" s="163">
        <f t="shared" si="17"/>
        <v>0</v>
      </c>
      <c r="C114" s="163">
        <f t="shared" si="18"/>
      </c>
      <c r="D114" s="163">
        <f t="shared" si="19"/>
      </c>
      <c r="E114" s="163">
        <f t="shared" si="20"/>
      </c>
      <c r="F114" s="163">
        <f t="shared" si="21"/>
      </c>
      <c r="G114" s="163">
        <f t="shared" si="22"/>
      </c>
      <c r="H114" s="163">
        <f t="shared" si="23"/>
      </c>
      <c r="I114" s="164">
        <f t="shared" si="24"/>
      </c>
      <c r="J114" s="164">
        <f>IF($U$14="","",(VLOOKUP($U$14,'業種・廃棄物'!$B$2:$C$101,2,FALSE)))</f>
      </c>
      <c r="K114" s="163">
        <f t="shared" si="25"/>
      </c>
      <c r="L114" s="37"/>
      <c r="M114" s="34"/>
      <c r="N114" s="38"/>
      <c r="O114" s="39"/>
      <c r="P114" s="79"/>
      <c r="Q114" s="34"/>
      <c r="R114" s="34"/>
      <c r="S114" s="79"/>
      <c r="T114" s="34"/>
      <c r="U114" s="167"/>
      <c r="V114" s="13"/>
    </row>
    <row r="115" spans="1:22" ht="34.5" customHeight="1">
      <c r="A115" s="11"/>
      <c r="B115" s="163">
        <f t="shared" si="17"/>
        <v>0</v>
      </c>
      <c r="C115" s="163">
        <f t="shared" si="18"/>
      </c>
      <c r="D115" s="163">
        <f t="shared" si="19"/>
      </c>
      <c r="E115" s="163">
        <f t="shared" si="20"/>
      </c>
      <c r="F115" s="163">
        <f t="shared" si="21"/>
      </c>
      <c r="G115" s="163">
        <f t="shared" si="22"/>
      </c>
      <c r="H115" s="163">
        <f t="shared" si="23"/>
      </c>
      <c r="I115" s="164">
        <f t="shared" si="24"/>
      </c>
      <c r="J115" s="164">
        <f>IF($U$14="","",(VLOOKUP($U$14,'業種・廃棄物'!$B$2:$C$101,2,FALSE)))</f>
      </c>
      <c r="K115" s="163">
        <f t="shared" si="25"/>
      </c>
      <c r="L115" s="37"/>
      <c r="M115" s="34"/>
      <c r="N115" s="38"/>
      <c r="O115" s="39"/>
      <c r="P115" s="79"/>
      <c r="Q115" s="34"/>
      <c r="R115" s="34"/>
      <c r="S115" s="79"/>
      <c r="T115" s="34"/>
      <c r="U115" s="167"/>
      <c r="V115" s="13"/>
    </row>
    <row r="116" spans="1:22" ht="34.5" customHeight="1">
      <c r="A116" s="11"/>
      <c r="B116" s="163">
        <f t="shared" si="17"/>
        <v>0</v>
      </c>
      <c r="C116" s="163">
        <f t="shared" si="18"/>
      </c>
      <c r="D116" s="163">
        <f t="shared" si="19"/>
      </c>
      <c r="E116" s="163">
        <f t="shared" si="20"/>
      </c>
      <c r="F116" s="163">
        <f t="shared" si="21"/>
      </c>
      <c r="G116" s="163">
        <f t="shared" si="22"/>
      </c>
      <c r="H116" s="163">
        <f t="shared" si="23"/>
      </c>
      <c r="I116" s="164">
        <f t="shared" si="24"/>
      </c>
      <c r="J116" s="164">
        <f>IF($U$14="","",(VLOOKUP($U$14,'業種・廃棄物'!$B$2:$C$101,2,FALSE)))</f>
      </c>
      <c r="K116" s="163">
        <f t="shared" si="25"/>
      </c>
      <c r="L116" s="37"/>
      <c r="M116" s="34"/>
      <c r="N116" s="38"/>
      <c r="O116" s="39"/>
      <c r="P116" s="79"/>
      <c r="Q116" s="34"/>
      <c r="R116" s="34"/>
      <c r="S116" s="79"/>
      <c r="T116" s="34"/>
      <c r="U116" s="167"/>
      <c r="V116" s="13"/>
    </row>
    <row r="117" spans="1:22" ht="34.5" customHeight="1">
      <c r="A117" s="11"/>
      <c r="B117" s="163">
        <f t="shared" si="17"/>
        <v>0</v>
      </c>
      <c r="C117" s="163">
        <f t="shared" si="18"/>
      </c>
      <c r="D117" s="163">
        <f t="shared" si="19"/>
      </c>
      <c r="E117" s="163">
        <f t="shared" si="20"/>
      </c>
      <c r="F117" s="163">
        <f t="shared" si="21"/>
      </c>
      <c r="G117" s="163">
        <f t="shared" si="22"/>
      </c>
      <c r="H117" s="163">
        <f t="shared" si="23"/>
      </c>
      <c r="I117" s="164">
        <f t="shared" si="24"/>
      </c>
      <c r="J117" s="164">
        <f>IF($U$14="","",(VLOOKUP($U$14,'業種・廃棄物'!$B$2:$C$101,2,FALSE)))</f>
      </c>
      <c r="K117" s="163">
        <f t="shared" si="25"/>
      </c>
      <c r="L117" s="37"/>
      <c r="M117" s="34"/>
      <c r="N117" s="38"/>
      <c r="O117" s="39"/>
      <c r="P117" s="79"/>
      <c r="Q117" s="34"/>
      <c r="R117" s="34"/>
      <c r="S117" s="79"/>
      <c r="T117" s="34"/>
      <c r="U117" s="167"/>
      <c r="V117" s="13"/>
    </row>
    <row r="118" spans="1:22" s="3" customFormat="1" ht="34.5" customHeight="1">
      <c r="A118" s="33"/>
      <c r="B118" s="163">
        <f t="shared" si="17"/>
        <v>0</v>
      </c>
      <c r="C118" s="163">
        <f t="shared" si="18"/>
      </c>
      <c r="D118" s="163">
        <f t="shared" si="19"/>
      </c>
      <c r="E118" s="163">
        <f t="shared" si="20"/>
      </c>
      <c r="F118" s="163">
        <f t="shared" si="21"/>
      </c>
      <c r="G118" s="163">
        <f t="shared" si="22"/>
      </c>
      <c r="H118" s="163">
        <f t="shared" si="23"/>
      </c>
      <c r="I118" s="164">
        <f t="shared" si="24"/>
      </c>
      <c r="J118" s="164">
        <f>IF($U$14="","",(VLOOKUP($U$14,'業種・廃棄物'!$B$2:$C$101,2,FALSE)))</f>
      </c>
      <c r="K118" s="163">
        <f t="shared" si="25"/>
      </c>
      <c r="L118" s="37"/>
      <c r="M118" s="34"/>
      <c r="N118" s="38"/>
      <c r="O118" s="39"/>
      <c r="P118" s="79"/>
      <c r="Q118" s="34"/>
      <c r="R118" s="34"/>
      <c r="S118" s="79"/>
      <c r="T118" s="34"/>
      <c r="U118" s="167"/>
      <c r="V118" s="13"/>
    </row>
    <row r="119" spans="1:22" ht="34.5" customHeight="1">
      <c r="A119" s="11"/>
      <c r="B119" s="163">
        <f t="shared" si="17"/>
        <v>0</v>
      </c>
      <c r="C119" s="163">
        <f t="shared" si="18"/>
      </c>
      <c r="D119" s="163">
        <f t="shared" si="19"/>
      </c>
      <c r="E119" s="163">
        <f t="shared" si="20"/>
      </c>
      <c r="F119" s="163">
        <f t="shared" si="21"/>
      </c>
      <c r="G119" s="163">
        <f t="shared" si="22"/>
      </c>
      <c r="H119" s="163">
        <f t="shared" si="23"/>
      </c>
      <c r="I119" s="164">
        <f t="shared" si="24"/>
      </c>
      <c r="J119" s="164">
        <f>IF($U$14="","",(VLOOKUP($U$14,'業種・廃棄物'!$B$2:$C$101,2,FALSE)))</f>
      </c>
      <c r="K119" s="163">
        <f t="shared" si="25"/>
      </c>
      <c r="L119" s="37"/>
      <c r="M119" s="34"/>
      <c r="N119" s="38"/>
      <c r="O119" s="39"/>
      <c r="P119" s="79"/>
      <c r="Q119" s="34"/>
      <c r="R119" s="34"/>
      <c r="S119" s="79"/>
      <c r="T119" s="34"/>
      <c r="U119" s="167"/>
      <c r="V119" s="13"/>
    </row>
    <row r="120" spans="1:22" ht="34.5" customHeight="1">
      <c r="A120" s="11"/>
      <c r="B120" s="163">
        <f t="shared" si="17"/>
        <v>0</v>
      </c>
      <c r="C120" s="163">
        <f t="shared" si="18"/>
      </c>
      <c r="D120" s="163">
        <f t="shared" si="19"/>
      </c>
      <c r="E120" s="163">
        <f t="shared" si="20"/>
      </c>
      <c r="F120" s="163">
        <f t="shared" si="21"/>
      </c>
      <c r="G120" s="163">
        <f t="shared" si="22"/>
      </c>
      <c r="H120" s="163">
        <f t="shared" si="23"/>
      </c>
      <c r="I120" s="164">
        <f t="shared" si="24"/>
      </c>
      <c r="J120" s="164">
        <f>IF($U$14="","",(VLOOKUP($U$14,'業種・廃棄物'!$B$2:$C$101,2,FALSE)))</f>
      </c>
      <c r="K120" s="163">
        <f t="shared" si="25"/>
      </c>
      <c r="L120" s="37"/>
      <c r="M120" s="34"/>
      <c r="N120" s="38"/>
      <c r="O120" s="39"/>
      <c r="P120" s="79"/>
      <c r="Q120" s="34"/>
      <c r="R120" s="34"/>
      <c r="S120" s="79"/>
      <c r="T120" s="34"/>
      <c r="U120" s="167"/>
      <c r="V120" s="13"/>
    </row>
    <row r="121" spans="1:22" ht="34.5" customHeight="1">
      <c r="A121" s="11"/>
      <c r="B121" s="163">
        <f t="shared" si="17"/>
        <v>0</v>
      </c>
      <c r="C121" s="163">
        <f t="shared" si="18"/>
      </c>
      <c r="D121" s="163">
        <f t="shared" si="19"/>
      </c>
      <c r="E121" s="163">
        <f t="shared" si="20"/>
      </c>
      <c r="F121" s="163">
        <f t="shared" si="21"/>
      </c>
      <c r="G121" s="163">
        <f t="shared" si="22"/>
      </c>
      <c r="H121" s="163">
        <f t="shared" si="23"/>
      </c>
      <c r="I121" s="164">
        <f t="shared" si="24"/>
      </c>
      <c r="J121" s="164">
        <f>IF($U$14="","",(VLOOKUP($U$14,'業種・廃棄物'!$B$2:$C$101,2,FALSE)))</f>
      </c>
      <c r="K121" s="163">
        <f t="shared" si="25"/>
      </c>
      <c r="L121" s="37"/>
      <c r="M121" s="34"/>
      <c r="N121" s="38"/>
      <c r="O121" s="39"/>
      <c r="P121" s="79"/>
      <c r="Q121" s="34"/>
      <c r="R121" s="34"/>
      <c r="S121" s="79"/>
      <c r="T121" s="34"/>
      <c r="U121" s="167"/>
      <c r="V121" s="13"/>
    </row>
    <row r="122" spans="1:22" s="3" customFormat="1" ht="34.5" customHeight="1">
      <c r="A122" s="33"/>
      <c r="B122" s="163">
        <f t="shared" si="17"/>
        <v>0</v>
      </c>
      <c r="C122" s="163">
        <f t="shared" si="18"/>
      </c>
      <c r="D122" s="163">
        <f t="shared" si="19"/>
      </c>
      <c r="E122" s="163">
        <f t="shared" si="20"/>
      </c>
      <c r="F122" s="163">
        <f t="shared" si="21"/>
      </c>
      <c r="G122" s="163">
        <f t="shared" si="22"/>
      </c>
      <c r="H122" s="163">
        <f t="shared" si="23"/>
      </c>
      <c r="I122" s="164">
        <f t="shared" si="24"/>
      </c>
      <c r="J122" s="164">
        <f>IF($U$14="","",(VLOOKUP($U$14,'業種・廃棄物'!$B$2:$C$101,2,FALSE)))</f>
      </c>
      <c r="K122" s="163">
        <f t="shared" si="25"/>
      </c>
      <c r="L122" s="37"/>
      <c r="M122" s="34"/>
      <c r="N122" s="38"/>
      <c r="O122" s="39"/>
      <c r="P122" s="79"/>
      <c r="Q122" s="34"/>
      <c r="R122" s="34"/>
      <c r="S122" s="79"/>
      <c r="T122" s="34"/>
      <c r="U122" s="167"/>
      <c r="V122" s="13"/>
    </row>
    <row r="123" spans="1:22" ht="34.5" customHeight="1">
      <c r="A123" s="11"/>
      <c r="B123" s="163">
        <f t="shared" si="17"/>
        <v>0</v>
      </c>
      <c r="C123" s="163">
        <f t="shared" si="18"/>
      </c>
      <c r="D123" s="163">
        <f t="shared" si="19"/>
      </c>
      <c r="E123" s="163">
        <f t="shared" si="20"/>
      </c>
      <c r="F123" s="163">
        <f t="shared" si="21"/>
      </c>
      <c r="G123" s="163">
        <f t="shared" si="22"/>
      </c>
      <c r="H123" s="163">
        <f t="shared" si="23"/>
      </c>
      <c r="I123" s="164">
        <f t="shared" si="24"/>
      </c>
      <c r="J123" s="164">
        <f>IF($U$14="","",(VLOOKUP($U$14,'業種・廃棄物'!$B$2:$C$101,2,FALSE)))</f>
      </c>
      <c r="K123" s="163">
        <f t="shared" si="25"/>
      </c>
      <c r="L123" s="37"/>
      <c r="M123" s="34"/>
      <c r="N123" s="38"/>
      <c r="O123" s="39"/>
      <c r="P123" s="79"/>
      <c r="Q123" s="34"/>
      <c r="R123" s="34"/>
      <c r="S123" s="79"/>
      <c r="T123" s="34"/>
      <c r="U123" s="167"/>
      <c r="V123" s="13"/>
    </row>
    <row r="124" spans="1:22" ht="34.5" customHeight="1">
      <c r="A124" s="11"/>
      <c r="B124" s="163">
        <f t="shared" si="17"/>
        <v>0</v>
      </c>
      <c r="C124" s="163">
        <f t="shared" si="18"/>
      </c>
      <c r="D124" s="163">
        <f t="shared" si="19"/>
      </c>
      <c r="E124" s="163">
        <f t="shared" si="20"/>
      </c>
      <c r="F124" s="163">
        <f t="shared" si="21"/>
      </c>
      <c r="G124" s="163">
        <f t="shared" si="22"/>
      </c>
      <c r="H124" s="163">
        <f t="shared" si="23"/>
      </c>
      <c r="I124" s="164">
        <f t="shared" si="24"/>
      </c>
      <c r="J124" s="164">
        <f>IF($U$14="","",(VLOOKUP($U$14,'業種・廃棄物'!$B$2:$C$101,2,FALSE)))</f>
      </c>
      <c r="K124" s="163">
        <f t="shared" si="25"/>
      </c>
      <c r="L124" s="37"/>
      <c r="M124" s="34"/>
      <c r="N124" s="38"/>
      <c r="O124" s="39"/>
      <c r="P124" s="79"/>
      <c r="Q124" s="34"/>
      <c r="R124" s="34"/>
      <c r="S124" s="79"/>
      <c r="T124" s="34"/>
      <c r="U124" s="167"/>
      <c r="V124" s="13"/>
    </row>
    <row r="125" spans="1:22" ht="34.5" customHeight="1">
      <c r="A125" s="11"/>
      <c r="B125" s="163">
        <f t="shared" si="17"/>
        <v>0</v>
      </c>
      <c r="C125" s="163">
        <f t="shared" si="18"/>
      </c>
      <c r="D125" s="163">
        <f t="shared" si="19"/>
      </c>
      <c r="E125" s="163">
        <f t="shared" si="20"/>
      </c>
      <c r="F125" s="163">
        <f t="shared" si="21"/>
      </c>
      <c r="G125" s="163">
        <f t="shared" si="22"/>
      </c>
      <c r="H125" s="163">
        <f t="shared" si="23"/>
      </c>
      <c r="I125" s="164">
        <f t="shared" si="24"/>
      </c>
      <c r="J125" s="164">
        <f>IF($U$14="","",(VLOOKUP($U$14,'業種・廃棄物'!$B$2:$C$101,2,FALSE)))</f>
      </c>
      <c r="K125" s="163">
        <f t="shared" si="25"/>
      </c>
      <c r="L125" s="37"/>
      <c r="M125" s="34"/>
      <c r="N125" s="38"/>
      <c r="O125" s="39"/>
      <c r="P125" s="79"/>
      <c r="Q125" s="34"/>
      <c r="R125" s="34"/>
      <c r="S125" s="79"/>
      <c r="T125" s="34"/>
      <c r="U125" s="167"/>
      <c r="V125" s="13"/>
    </row>
    <row r="126" spans="1:22" s="3" customFormat="1" ht="34.5" customHeight="1">
      <c r="A126" s="33"/>
      <c r="B126" s="163">
        <f t="shared" si="17"/>
        <v>0</v>
      </c>
      <c r="C126" s="163">
        <f t="shared" si="18"/>
      </c>
      <c r="D126" s="163">
        <f t="shared" si="19"/>
      </c>
      <c r="E126" s="163">
        <f t="shared" si="20"/>
      </c>
      <c r="F126" s="163">
        <f t="shared" si="21"/>
      </c>
      <c r="G126" s="163">
        <f t="shared" si="22"/>
      </c>
      <c r="H126" s="163">
        <f t="shared" si="23"/>
      </c>
      <c r="I126" s="164">
        <f t="shared" si="24"/>
      </c>
      <c r="J126" s="164">
        <f>IF($U$14="","",(VLOOKUP($U$14,'業種・廃棄物'!$B$2:$C$101,2,FALSE)))</f>
      </c>
      <c r="K126" s="163">
        <f t="shared" si="25"/>
      </c>
      <c r="L126" s="37"/>
      <c r="M126" s="34"/>
      <c r="N126" s="38"/>
      <c r="O126" s="39"/>
      <c r="P126" s="79"/>
      <c r="Q126" s="34"/>
      <c r="R126" s="34"/>
      <c r="S126" s="79"/>
      <c r="T126" s="34"/>
      <c r="U126" s="167"/>
      <c r="V126" s="13"/>
    </row>
    <row r="127" spans="1:22" ht="34.5" customHeight="1">
      <c r="A127" s="11"/>
      <c r="B127" s="163">
        <f t="shared" si="17"/>
        <v>0</v>
      </c>
      <c r="C127" s="163">
        <f t="shared" si="18"/>
      </c>
      <c r="D127" s="163">
        <f t="shared" si="19"/>
      </c>
      <c r="E127" s="163">
        <f t="shared" si="20"/>
      </c>
      <c r="F127" s="163">
        <f t="shared" si="21"/>
      </c>
      <c r="G127" s="163">
        <f t="shared" si="22"/>
      </c>
      <c r="H127" s="163">
        <f t="shared" si="23"/>
      </c>
      <c r="I127" s="164">
        <f t="shared" si="24"/>
      </c>
      <c r="J127" s="164">
        <f>IF($U$14="","",(VLOOKUP($U$14,'業種・廃棄物'!$B$2:$C$101,2,FALSE)))</f>
      </c>
      <c r="K127" s="163">
        <f t="shared" si="25"/>
      </c>
      <c r="L127" s="37"/>
      <c r="M127" s="34"/>
      <c r="N127" s="38"/>
      <c r="O127" s="39"/>
      <c r="P127" s="79"/>
      <c r="Q127" s="34"/>
      <c r="R127" s="34"/>
      <c r="S127" s="79"/>
      <c r="T127" s="34"/>
      <c r="U127" s="167"/>
      <c r="V127" s="13"/>
    </row>
    <row r="128" spans="1:22" ht="34.5" customHeight="1">
      <c r="A128" s="11"/>
      <c r="B128" s="163">
        <f t="shared" si="17"/>
        <v>0</v>
      </c>
      <c r="C128" s="163">
        <f t="shared" si="18"/>
      </c>
      <c r="D128" s="163">
        <f t="shared" si="19"/>
      </c>
      <c r="E128" s="163">
        <f t="shared" si="20"/>
      </c>
      <c r="F128" s="163">
        <f t="shared" si="21"/>
      </c>
      <c r="G128" s="163">
        <f t="shared" si="22"/>
      </c>
      <c r="H128" s="163">
        <f t="shared" si="23"/>
      </c>
      <c r="I128" s="164">
        <f t="shared" si="24"/>
      </c>
      <c r="J128" s="164">
        <f>IF($U$14="","",(VLOOKUP($U$14,'業種・廃棄物'!$B$2:$C$101,2,FALSE)))</f>
      </c>
      <c r="K128" s="163">
        <f t="shared" si="25"/>
      </c>
      <c r="L128" s="37"/>
      <c r="M128" s="34"/>
      <c r="N128" s="38"/>
      <c r="O128" s="39"/>
      <c r="P128" s="79"/>
      <c r="Q128" s="34"/>
      <c r="R128" s="34"/>
      <c r="S128" s="79"/>
      <c r="T128" s="34"/>
      <c r="U128" s="167"/>
      <c r="V128" s="13"/>
    </row>
    <row r="129" spans="1:22" ht="34.5" customHeight="1">
      <c r="A129" s="11"/>
      <c r="B129" s="163">
        <f t="shared" si="17"/>
        <v>0</v>
      </c>
      <c r="C129" s="163">
        <f t="shared" si="18"/>
      </c>
      <c r="D129" s="163">
        <f t="shared" si="19"/>
      </c>
      <c r="E129" s="163">
        <f t="shared" si="20"/>
      </c>
      <c r="F129" s="163">
        <f t="shared" si="21"/>
      </c>
      <c r="G129" s="163">
        <f t="shared" si="22"/>
      </c>
      <c r="H129" s="163">
        <f t="shared" si="23"/>
      </c>
      <c r="I129" s="164">
        <f t="shared" si="24"/>
      </c>
      <c r="J129" s="164">
        <f>IF($U$14="","",(VLOOKUP($U$14,'業種・廃棄物'!$B$2:$C$101,2,FALSE)))</f>
      </c>
      <c r="K129" s="163">
        <f t="shared" si="25"/>
      </c>
      <c r="L129" s="37"/>
      <c r="M129" s="34"/>
      <c r="N129" s="38"/>
      <c r="O129" s="39"/>
      <c r="P129" s="79"/>
      <c r="Q129" s="34"/>
      <c r="R129" s="34"/>
      <c r="S129" s="79"/>
      <c r="T129" s="34"/>
      <c r="U129" s="167"/>
      <c r="V129" s="13"/>
    </row>
    <row r="130" spans="1:22" ht="34.5" customHeight="1">
      <c r="A130" s="11"/>
      <c r="B130" s="163">
        <f t="shared" si="17"/>
        <v>0</v>
      </c>
      <c r="C130" s="163">
        <f t="shared" si="18"/>
      </c>
      <c r="D130" s="163">
        <f t="shared" si="19"/>
      </c>
      <c r="E130" s="163">
        <f t="shared" si="20"/>
      </c>
      <c r="F130" s="163">
        <f t="shared" si="21"/>
      </c>
      <c r="G130" s="163">
        <f t="shared" si="22"/>
      </c>
      <c r="H130" s="163">
        <f t="shared" si="23"/>
      </c>
      <c r="I130" s="164">
        <f t="shared" si="24"/>
      </c>
      <c r="J130" s="164">
        <f>IF($U$14="","",(VLOOKUP($U$14,'業種・廃棄物'!$B$2:$C$101,2,FALSE)))</f>
      </c>
      <c r="K130" s="163">
        <f t="shared" si="25"/>
      </c>
      <c r="L130" s="37"/>
      <c r="M130" s="34"/>
      <c r="N130" s="38"/>
      <c r="O130" s="39"/>
      <c r="P130" s="79"/>
      <c r="Q130" s="34"/>
      <c r="R130" s="34"/>
      <c r="S130" s="79"/>
      <c r="T130" s="34"/>
      <c r="U130" s="167"/>
      <c r="V130" s="13"/>
    </row>
    <row r="131" spans="1:22" s="3" customFormat="1" ht="34.5" customHeight="1">
      <c r="A131" s="33"/>
      <c r="B131" s="163">
        <f t="shared" si="17"/>
        <v>0</v>
      </c>
      <c r="C131" s="163">
        <f t="shared" si="18"/>
      </c>
      <c r="D131" s="163">
        <f t="shared" si="19"/>
      </c>
      <c r="E131" s="163">
        <f t="shared" si="20"/>
      </c>
      <c r="F131" s="163">
        <f t="shared" si="21"/>
      </c>
      <c r="G131" s="163">
        <f t="shared" si="22"/>
      </c>
      <c r="H131" s="163">
        <f t="shared" si="23"/>
      </c>
      <c r="I131" s="164">
        <f t="shared" si="24"/>
      </c>
      <c r="J131" s="164">
        <f>IF($U$14="","",(VLOOKUP($U$14,'業種・廃棄物'!$B$2:$C$101,2,FALSE)))</f>
      </c>
      <c r="K131" s="163">
        <f t="shared" si="25"/>
      </c>
      <c r="L131" s="37"/>
      <c r="M131" s="34"/>
      <c r="N131" s="38"/>
      <c r="O131" s="39"/>
      <c r="P131" s="79"/>
      <c r="Q131" s="34"/>
      <c r="R131" s="34"/>
      <c r="S131" s="79"/>
      <c r="T131" s="34"/>
      <c r="U131" s="167"/>
      <c r="V131" s="13"/>
    </row>
    <row r="132" spans="1:22" ht="34.5" customHeight="1">
      <c r="A132" s="11"/>
      <c r="B132" s="163">
        <f t="shared" si="17"/>
        <v>0</v>
      </c>
      <c r="C132" s="163">
        <f t="shared" si="18"/>
      </c>
      <c r="D132" s="163">
        <f t="shared" si="19"/>
      </c>
      <c r="E132" s="163">
        <f t="shared" si="20"/>
      </c>
      <c r="F132" s="163">
        <f t="shared" si="21"/>
      </c>
      <c r="G132" s="163">
        <f t="shared" si="22"/>
      </c>
      <c r="H132" s="163">
        <f t="shared" si="23"/>
      </c>
      <c r="I132" s="164">
        <f t="shared" si="24"/>
      </c>
      <c r="J132" s="164">
        <f>IF($U$14="","",(VLOOKUP($U$14,'業種・廃棄物'!$B$2:$C$101,2,FALSE)))</f>
      </c>
      <c r="K132" s="163">
        <f t="shared" si="25"/>
      </c>
      <c r="L132" s="37"/>
      <c r="M132" s="34"/>
      <c r="N132" s="38"/>
      <c r="O132" s="39"/>
      <c r="P132" s="79"/>
      <c r="Q132" s="34"/>
      <c r="R132" s="34"/>
      <c r="S132" s="79"/>
      <c r="T132" s="34"/>
      <c r="U132" s="167"/>
      <c r="V132" s="13"/>
    </row>
    <row r="133" spans="1:22" ht="34.5" customHeight="1">
      <c r="A133" s="11"/>
      <c r="B133" s="163">
        <f t="shared" si="17"/>
        <v>0</v>
      </c>
      <c r="C133" s="163">
        <f t="shared" si="18"/>
      </c>
      <c r="D133" s="163">
        <f t="shared" si="19"/>
      </c>
      <c r="E133" s="163">
        <f t="shared" si="20"/>
      </c>
      <c r="F133" s="163">
        <f t="shared" si="21"/>
      </c>
      <c r="G133" s="163">
        <f t="shared" si="22"/>
      </c>
      <c r="H133" s="163">
        <f t="shared" si="23"/>
      </c>
      <c r="I133" s="164">
        <f t="shared" si="24"/>
      </c>
      <c r="J133" s="164">
        <f>IF($U$14="","",(VLOOKUP($U$14,'業種・廃棄物'!$B$2:$C$101,2,FALSE)))</f>
      </c>
      <c r="K133" s="163">
        <f t="shared" si="25"/>
      </c>
      <c r="L133" s="37"/>
      <c r="M133" s="34"/>
      <c r="N133" s="38"/>
      <c r="O133" s="39"/>
      <c r="P133" s="79"/>
      <c r="Q133" s="34"/>
      <c r="R133" s="34"/>
      <c r="S133" s="79"/>
      <c r="T133" s="34"/>
      <c r="U133" s="167"/>
      <c r="V133" s="13"/>
    </row>
    <row r="134" spans="1:22" ht="34.5" customHeight="1">
      <c r="A134" s="11"/>
      <c r="B134" s="163">
        <f t="shared" si="17"/>
        <v>0</v>
      </c>
      <c r="C134" s="163">
        <f t="shared" si="18"/>
      </c>
      <c r="D134" s="163">
        <f t="shared" si="19"/>
      </c>
      <c r="E134" s="163">
        <f t="shared" si="20"/>
      </c>
      <c r="F134" s="163">
        <f t="shared" si="21"/>
      </c>
      <c r="G134" s="163">
        <f t="shared" si="22"/>
      </c>
      <c r="H134" s="163">
        <f t="shared" si="23"/>
      </c>
      <c r="I134" s="164">
        <f t="shared" si="24"/>
      </c>
      <c r="J134" s="164">
        <f>IF($U$14="","",(VLOOKUP($U$14,'業種・廃棄物'!$B$2:$C$101,2,FALSE)))</f>
      </c>
      <c r="K134" s="163">
        <f t="shared" si="25"/>
      </c>
      <c r="L134" s="37"/>
      <c r="M134" s="34"/>
      <c r="N134" s="38"/>
      <c r="O134" s="39"/>
      <c r="P134" s="79"/>
      <c r="Q134" s="34"/>
      <c r="R134" s="34"/>
      <c r="S134" s="79"/>
      <c r="T134" s="34"/>
      <c r="U134" s="167"/>
      <c r="V134" s="13"/>
    </row>
    <row r="135" spans="1:22" ht="34.5" customHeight="1">
      <c r="A135" s="11"/>
      <c r="B135" s="163">
        <f t="shared" si="17"/>
        <v>0</v>
      </c>
      <c r="C135" s="163">
        <f t="shared" si="18"/>
      </c>
      <c r="D135" s="163">
        <f t="shared" si="19"/>
      </c>
      <c r="E135" s="163">
        <f t="shared" si="20"/>
      </c>
      <c r="F135" s="163">
        <f t="shared" si="21"/>
      </c>
      <c r="G135" s="163">
        <f t="shared" si="22"/>
      </c>
      <c r="H135" s="163">
        <f t="shared" si="23"/>
      </c>
      <c r="I135" s="164">
        <f t="shared" si="24"/>
      </c>
      <c r="J135" s="164">
        <f>IF($U$14="","",(VLOOKUP($U$14,'業種・廃棄物'!$B$2:$C$101,2,FALSE)))</f>
      </c>
      <c r="K135" s="163">
        <f t="shared" si="25"/>
      </c>
      <c r="L135" s="37"/>
      <c r="M135" s="34"/>
      <c r="N135" s="38"/>
      <c r="O135" s="39"/>
      <c r="P135" s="79"/>
      <c r="Q135" s="34"/>
      <c r="R135" s="34"/>
      <c r="S135" s="79"/>
      <c r="T135" s="34"/>
      <c r="U135" s="167"/>
      <c r="V135" s="13"/>
    </row>
    <row r="136" spans="1:22" ht="34.5" customHeight="1">
      <c r="A136" s="11"/>
      <c r="B136" s="163">
        <f t="shared" si="17"/>
        <v>0</v>
      </c>
      <c r="C136" s="163">
        <f t="shared" si="18"/>
      </c>
      <c r="D136" s="163">
        <f t="shared" si="19"/>
      </c>
      <c r="E136" s="163">
        <f t="shared" si="20"/>
      </c>
      <c r="F136" s="163">
        <f t="shared" si="21"/>
      </c>
      <c r="G136" s="163">
        <f t="shared" si="22"/>
      </c>
      <c r="H136" s="163">
        <f t="shared" si="23"/>
      </c>
      <c r="I136" s="164">
        <f t="shared" si="24"/>
      </c>
      <c r="J136" s="164">
        <f>IF($U$14="","",(VLOOKUP($U$14,'業種・廃棄物'!$B$2:$C$101,2,FALSE)))</f>
      </c>
      <c r="K136" s="163">
        <f t="shared" si="25"/>
      </c>
      <c r="L136" s="37"/>
      <c r="M136" s="34"/>
      <c r="N136" s="38"/>
      <c r="O136" s="39"/>
      <c r="P136" s="79"/>
      <c r="Q136" s="34"/>
      <c r="R136" s="34"/>
      <c r="S136" s="79"/>
      <c r="T136" s="34"/>
      <c r="U136" s="167"/>
      <c r="V136" s="13"/>
    </row>
    <row r="137" spans="1:22" s="3" customFormat="1" ht="34.5" customHeight="1">
      <c r="A137" s="33"/>
      <c r="B137" s="163">
        <f t="shared" si="17"/>
        <v>0</v>
      </c>
      <c r="C137" s="163">
        <f t="shared" si="18"/>
      </c>
      <c r="D137" s="163">
        <f t="shared" si="19"/>
      </c>
      <c r="E137" s="163">
        <f t="shared" si="20"/>
      </c>
      <c r="F137" s="163">
        <f t="shared" si="21"/>
      </c>
      <c r="G137" s="163">
        <f t="shared" si="22"/>
      </c>
      <c r="H137" s="163">
        <f t="shared" si="23"/>
      </c>
      <c r="I137" s="164">
        <f t="shared" si="24"/>
      </c>
      <c r="J137" s="164">
        <f>IF($U$14="","",(VLOOKUP($U$14,'業種・廃棄物'!$B$2:$C$101,2,FALSE)))</f>
      </c>
      <c r="K137" s="163">
        <f t="shared" si="25"/>
      </c>
      <c r="L137" s="168"/>
      <c r="M137" s="169"/>
      <c r="N137" s="170"/>
      <c r="O137" s="171"/>
      <c r="P137" s="172"/>
      <c r="Q137" s="169"/>
      <c r="R137" s="169"/>
      <c r="S137" s="172"/>
      <c r="T137" s="169"/>
      <c r="U137" s="173"/>
      <c r="V137" s="13"/>
    </row>
  </sheetData>
  <sheetProtection sheet="1" insertRows="0" deleteRows="0" selectLockedCells="1" autoFilter="0"/>
  <mergeCells count="20">
    <mergeCell ref="R9:U9"/>
    <mergeCell ref="R10:U10"/>
    <mergeCell ref="C36:F36"/>
    <mergeCell ref="G36:I36"/>
    <mergeCell ref="J36:K36"/>
    <mergeCell ref="L15:M15"/>
    <mergeCell ref="N15:R15"/>
    <mergeCell ref="T15:U15"/>
    <mergeCell ref="C15:F15"/>
    <mergeCell ref="G15:I15"/>
    <mergeCell ref="J15:K15"/>
    <mergeCell ref="O3:R3"/>
    <mergeCell ref="T5:U5"/>
    <mergeCell ref="R8:U8"/>
    <mergeCell ref="L33:U33"/>
    <mergeCell ref="L34:M34"/>
    <mergeCell ref="N34:O34"/>
    <mergeCell ref="R11:U11"/>
    <mergeCell ref="L14:M14"/>
    <mergeCell ref="N14:R14"/>
  </mergeCells>
  <dataValidations count="12">
    <dataValidation type="whole" allowBlank="1" showInputMessage="1" showErrorMessage="1" error="許可番号の下６桁を入力してください。" imeMode="disabled" sqref="S17:S20 P17:P20 P38:P137 S38:S137">
      <formula1>1</formula1>
      <formula2>999999</formula2>
    </dataValidation>
    <dataValidation type="whole" operator="greaterThan" allowBlank="1" showInputMessage="1" showErrorMessage="1" imeMode="disabled" sqref="L38:L137 L17:L20">
      <formula1>0</formula1>
    </dataValidation>
    <dataValidation allowBlank="1" showInputMessage="1" showErrorMessage="1" imeMode="disabled" sqref="T15:U15 R11:U11 U34:U35"/>
    <dataValidation type="custom" allowBlank="1" showInputMessage="1" showErrorMessage="1" error="都道府県名から入力してください。" sqref="U17:U20 R17:R20 R8:U8 R38:R137 U38:U137">
      <formula1>COUNTIF(U17,"*都*")+COUNTIF(U17,"*道*")+COUNTIF(U17,"*府*")+COUNTIF(U17,"*県*")&gt;=1</formula1>
    </dataValidation>
    <dataValidation type="whole" operator="greaterThan" allowBlank="1" showInputMessage="1" showErrorMessage="1" error="交付枚数を入力してください。&#10;１枚も交付しなかった場合は報告不要です。" imeMode="disabled" sqref="O17:O20 O38:O137">
      <formula1>0</formula1>
    </dataValidation>
    <dataValidation type="custom" allowBlank="1" showInputMessage="1" showErrorMessage="1" error="「福井県」から入力してください。&#10;&#10;県内に設置期間が短期間または&#10;場所が一定しない事業場が複数ある場合には、&#10;県内の１つの事業場に取りまとめてください。&#10;&#10;排出事業場が県外の場合は、&#10;事業場の所在地を管轄する&#10;都道府県知事に提出してください。" sqref="N15:R15">
      <formula1>COUNTIF(N15,"*福井県*")&gt;=1</formula1>
    </dataValidation>
    <dataValidation type="list" allowBlank="1" showInputMessage="1" showErrorMessage="1" error="リストから選択してください。" sqref="U14">
      <formula1>業種中分類</formula1>
    </dataValidation>
    <dataValidation type="whole" operator="greaterThanOrEqual" allowBlank="1" showInputMessage="1" showErrorMessage="1" error="前年度のマニフェスト交付状況を&#10;報告してください。" imeMode="disabled" sqref="R13">
      <formula1>1</formula1>
    </dataValidation>
    <dataValidation errorStyle="warning" type="decimal" allowBlank="1" showInputMessage="1" showErrorMessage="1" error="排出量が１kg未満の場合は、「0.001」と入力してください。&#10;排出量が多量の場合は、単位の誤りがないか&#10;確認をお願いします。（1,000kg＝1t）&#10;&#10;確認の結果、問題がない場合は「はい」を、&#10;修正が必要な場合は「いいえ」を選択してください。" imeMode="disabled" sqref="N17:N20 N38:N137">
      <formula1>0.001</formula1>
      <formula2>100</formula2>
    </dataValidation>
    <dataValidation type="list" allowBlank="1" showInputMessage="1" showErrorMessage="1" sqref="M6">
      <formula1>"福井,坂井,奥越,丹南,嶺南振興局二州,嶺南振興局若狭"</formula1>
    </dataValidation>
    <dataValidation type="list" allowBlank="1" showInputMessage="1" showErrorMessage="1" sqref="M17:M20 M38:M137">
      <formula1>廃棄物リスト</formula1>
    </dataValidation>
    <dataValidation allowBlank="1" showInputMessage="1" showErrorMessage="1" imeMode="halfAlpha" sqref="I15:I16 I36:I37"/>
  </dataValidations>
  <printOptions/>
  <pageMargins left="0.787" right="0.787" top="0.984" bottom="0.984" header="0.512" footer="0.512"/>
  <pageSetup horizontalDpi="600" verticalDpi="600" orientation="landscape" paperSize="9" scale="81" r:id="rId6"/>
  <rowBreaks count="1" manualBreakCount="1">
    <brk id="35" max="11" man="1"/>
  </row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40"/>
  <sheetViews>
    <sheetView view="pageBreakPreview" zoomScale="90" zoomScaleSheetLayoutView="90" zoomScalePageLayoutView="0" workbookViewId="0" topLeftCell="A1">
      <selection activeCell="E24" sqref="E24"/>
    </sheetView>
  </sheetViews>
  <sheetFormatPr defaultColWidth="9.00390625" defaultRowHeight="13.5"/>
  <cols>
    <col min="1" max="1" width="4.25390625" style="0" customWidth="1"/>
    <col min="2" max="2" width="3.375" style="0" customWidth="1"/>
    <col min="3" max="3" width="23.50390625" style="0" customWidth="1"/>
    <col min="4" max="5" width="10.625" style="0" customWidth="1"/>
    <col min="6" max="6" width="12.625" style="0" customWidth="1"/>
    <col min="7" max="7" width="16.625" style="0" customWidth="1"/>
    <col min="8" max="8" width="21.25390625" style="0" customWidth="1"/>
    <col min="9" max="9" width="12.625" style="0" customWidth="1"/>
    <col min="10" max="10" width="16.625" style="0" customWidth="1"/>
    <col min="11" max="11" width="21.25390625" style="0" customWidth="1"/>
    <col min="12" max="12" width="3.50390625" style="0" customWidth="1"/>
  </cols>
  <sheetData>
    <row r="1" spans="1:12" ht="13.5">
      <c r="A1" s="80" t="s">
        <v>40</v>
      </c>
      <c r="B1" s="81"/>
      <c r="C1" s="82"/>
      <c r="D1" s="82"/>
      <c r="E1" s="82"/>
      <c r="F1" s="82"/>
      <c r="G1" s="82"/>
      <c r="H1" s="82"/>
      <c r="I1" s="82"/>
      <c r="J1" s="82"/>
      <c r="K1" s="82"/>
      <c r="L1" s="82"/>
    </row>
    <row r="2" spans="1:12" ht="13.5">
      <c r="A2" s="83"/>
      <c r="B2" s="84"/>
      <c r="C2" s="85"/>
      <c r="D2" s="85"/>
      <c r="E2" s="85"/>
      <c r="F2" s="85"/>
      <c r="G2" s="85"/>
      <c r="H2" s="85"/>
      <c r="I2" s="85"/>
      <c r="J2" s="85"/>
      <c r="K2" s="85"/>
      <c r="L2" s="86"/>
    </row>
    <row r="3" spans="1:12" ht="17.25">
      <c r="A3" s="87"/>
      <c r="B3" s="88"/>
      <c r="C3" s="89"/>
      <c r="D3" s="89"/>
      <c r="E3" s="217" t="s">
        <v>459</v>
      </c>
      <c r="F3" s="218"/>
      <c r="G3" s="218"/>
      <c r="H3" s="218"/>
      <c r="I3" s="176">
        <v>6</v>
      </c>
      <c r="J3" s="90" t="s">
        <v>1</v>
      </c>
      <c r="K3" s="89"/>
      <c r="L3" s="91"/>
    </row>
    <row r="4" spans="1:12" ht="13.5">
      <c r="A4" s="92"/>
      <c r="B4" s="93"/>
      <c r="C4" s="94"/>
      <c r="D4" s="94"/>
      <c r="E4" s="94"/>
      <c r="F4" s="94"/>
      <c r="G4" s="94"/>
      <c r="H4" s="94"/>
      <c r="I4" s="94"/>
      <c r="J4" s="94"/>
      <c r="K4" s="94"/>
      <c r="L4" s="95"/>
    </row>
    <row r="5" spans="1:12" ht="13.5">
      <c r="A5" s="92"/>
      <c r="B5" s="93"/>
      <c r="C5" s="94"/>
      <c r="D5" s="94"/>
      <c r="E5" s="94"/>
      <c r="F5" s="94"/>
      <c r="G5" s="94"/>
      <c r="H5" s="94"/>
      <c r="I5" s="94"/>
      <c r="J5" s="219" t="s">
        <v>526</v>
      </c>
      <c r="K5" s="220"/>
      <c r="L5" s="95"/>
    </row>
    <row r="6" spans="1:12" ht="13.5">
      <c r="A6" s="92"/>
      <c r="B6" s="77" t="s">
        <v>368</v>
      </c>
      <c r="C6" s="96" t="s">
        <v>369</v>
      </c>
      <c r="D6" s="14" t="s">
        <v>458</v>
      </c>
      <c r="E6" s="97"/>
      <c r="F6" s="94"/>
      <c r="G6" s="94"/>
      <c r="H6" s="94"/>
      <c r="I6" s="94"/>
      <c r="J6" s="94"/>
      <c r="K6" s="94"/>
      <c r="L6" s="95"/>
    </row>
    <row r="7" spans="1:12" ht="13.5">
      <c r="A7" s="92"/>
      <c r="B7" s="93"/>
      <c r="C7" s="97"/>
      <c r="D7" s="94"/>
      <c r="E7" s="94"/>
      <c r="F7" s="94"/>
      <c r="G7" s="97" t="s">
        <v>37</v>
      </c>
      <c r="H7" s="97"/>
      <c r="I7" s="94"/>
      <c r="J7" s="94"/>
      <c r="K7" s="94"/>
      <c r="L7" s="95"/>
    </row>
    <row r="8" spans="1:12" ht="13.5">
      <c r="A8" s="92"/>
      <c r="B8" s="93"/>
      <c r="C8" s="94"/>
      <c r="D8" s="94"/>
      <c r="E8" s="94"/>
      <c r="F8" s="94"/>
      <c r="G8" s="97" t="s">
        <v>38</v>
      </c>
      <c r="H8" s="221" t="s">
        <v>484</v>
      </c>
      <c r="I8" s="222"/>
      <c r="J8" s="222"/>
      <c r="K8" s="222"/>
      <c r="L8" s="95"/>
    </row>
    <row r="9" spans="1:12" ht="13.5">
      <c r="A9" s="92"/>
      <c r="B9" s="93"/>
      <c r="C9" s="94"/>
      <c r="D9" s="94"/>
      <c r="E9" s="94"/>
      <c r="F9" s="94"/>
      <c r="G9" s="97" t="s">
        <v>0</v>
      </c>
      <c r="H9" s="211" t="s">
        <v>522</v>
      </c>
      <c r="I9" s="211"/>
      <c r="J9" s="211"/>
      <c r="K9" s="211"/>
      <c r="L9" s="95"/>
    </row>
    <row r="10" spans="1:12" ht="13.5">
      <c r="A10" s="92"/>
      <c r="B10" s="93"/>
      <c r="C10" s="94"/>
      <c r="D10" s="94"/>
      <c r="E10" s="94"/>
      <c r="F10" s="94"/>
      <c r="G10" s="98" t="s">
        <v>151</v>
      </c>
      <c r="H10" s="212" t="s">
        <v>523</v>
      </c>
      <c r="I10" s="212"/>
      <c r="J10" s="212"/>
      <c r="K10" s="212"/>
      <c r="L10" s="95"/>
    </row>
    <row r="11" spans="1:12" ht="13.5">
      <c r="A11" s="92"/>
      <c r="B11" s="93"/>
      <c r="C11" s="94"/>
      <c r="D11" s="94"/>
      <c r="E11" s="94"/>
      <c r="F11" s="94"/>
      <c r="G11" s="97" t="s">
        <v>39</v>
      </c>
      <c r="H11" s="221" t="s">
        <v>489</v>
      </c>
      <c r="I11" s="222"/>
      <c r="J11" s="222"/>
      <c r="K11" s="222"/>
      <c r="L11" s="95"/>
    </row>
    <row r="12" spans="1:12" ht="13.5">
      <c r="A12" s="92"/>
      <c r="B12" s="93"/>
      <c r="C12" s="94"/>
      <c r="D12" s="94"/>
      <c r="E12" s="94"/>
      <c r="F12" s="94"/>
      <c r="G12" s="94"/>
      <c r="H12" s="94"/>
      <c r="I12" s="94"/>
      <c r="J12" s="94"/>
      <c r="K12" s="94"/>
      <c r="L12" s="95"/>
    </row>
    <row r="13" spans="1:12" ht="13.5">
      <c r="A13" s="92"/>
      <c r="B13" s="93"/>
      <c r="C13" s="97"/>
      <c r="D13" s="94"/>
      <c r="E13" s="94"/>
      <c r="F13" s="94"/>
      <c r="G13" s="99" t="s">
        <v>461</v>
      </c>
      <c r="H13" s="177">
        <v>5</v>
      </c>
      <c r="I13" s="97" t="s">
        <v>244</v>
      </c>
      <c r="J13" s="94"/>
      <c r="K13" s="94"/>
      <c r="L13" s="95"/>
    </row>
    <row r="14" spans="1:12" ht="36" customHeight="1">
      <c r="A14" s="92"/>
      <c r="B14" s="226" t="s">
        <v>28</v>
      </c>
      <c r="C14" s="227"/>
      <c r="D14" s="228" t="s">
        <v>485</v>
      </c>
      <c r="E14" s="229"/>
      <c r="F14" s="229"/>
      <c r="G14" s="229"/>
      <c r="H14" s="230"/>
      <c r="I14" s="100" t="s">
        <v>29</v>
      </c>
      <c r="J14" s="123" t="s">
        <v>384</v>
      </c>
      <c r="K14" s="101" t="s">
        <v>77</v>
      </c>
      <c r="L14" s="95"/>
    </row>
    <row r="15" spans="1:12" ht="13.5" customHeight="1">
      <c r="A15" s="92"/>
      <c r="B15" s="231" t="s">
        <v>41</v>
      </c>
      <c r="C15" s="232"/>
      <c r="D15" s="203" t="s">
        <v>486</v>
      </c>
      <c r="E15" s="204"/>
      <c r="F15" s="204"/>
      <c r="G15" s="204"/>
      <c r="H15" s="205"/>
      <c r="I15" s="209" t="s">
        <v>30</v>
      </c>
      <c r="J15" s="213" t="s">
        <v>487</v>
      </c>
      <c r="K15" s="214"/>
      <c r="L15" s="95"/>
    </row>
    <row r="16" spans="1:12" ht="13.5">
      <c r="A16" s="92"/>
      <c r="B16" s="233"/>
      <c r="C16" s="234"/>
      <c r="D16" s="206"/>
      <c r="E16" s="207"/>
      <c r="F16" s="207"/>
      <c r="G16" s="207"/>
      <c r="H16" s="208"/>
      <c r="I16" s="210"/>
      <c r="J16" s="215"/>
      <c r="K16" s="216"/>
      <c r="L16" s="95"/>
    </row>
    <row r="17" spans="1:12" ht="25.5">
      <c r="A17" s="92"/>
      <c r="B17" s="102" t="s">
        <v>25</v>
      </c>
      <c r="C17" s="103" t="s">
        <v>47</v>
      </c>
      <c r="D17" s="103" t="s">
        <v>2</v>
      </c>
      <c r="E17" s="103" t="s">
        <v>42</v>
      </c>
      <c r="F17" s="103" t="s">
        <v>43</v>
      </c>
      <c r="G17" s="103" t="s">
        <v>44</v>
      </c>
      <c r="H17" s="103" t="s">
        <v>26</v>
      </c>
      <c r="I17" s="103" t="s">
        <v>45</v>
      </c>
      <c r="J17" s="103" t="s">
        <v>46</v>
      </c>
      <c r="K17" s="103" t="s">
        <v>27</v>
      </c>
      <c r="L17" s="104"/>
    </row>
    <row r="18" spans="1:12" ht="22.5" customHeight="1">
      <c r="A18" s="92"/>
      <c r="B18" s="105">
        <v>1</v>
      </c>
      <c r="C18" s="106" t="s">
        <v>218</v>
      </c>
      <c r="D18" s="107">
        <v>8.2</v>
      </c>
      <c r="E18" s="108">
        <v>3</v>
      </c>
      <c r="F18" s="108" t="s">
        <v>370</v>
      </c>
      <c r="G18" s="108" t="s">
        <v>371</v>
      </c>
      <c r="H18" s="106" t="s">
        <v>372</v>
      </c>
      <c r="I18" s="108" t="s">
        <v>373</v>
      </c>
      <c r="J18" s="106" t="s">
        <v>374</v>
      </c>
      <c r="K18" s="106" t="s">
        <v>372</v>
      </c>
      <c r="L18" s="95"/>
    </row>
    <row r="19" spans="1:12" ht="22.5" customHeight="1">
      <c r="A19" s="92"/>
      <c r="B19" s="105">
        <v>2</v>
      </c>
      <c r="C19" s="106" t="s">
        <v>238</v>
      </c>
      <c r="D19" s="107">
        <v>2</v>
      </c>
      <c r="E19" s="108">
        <v>1</v>
      </c>
      <c r="F19" s="108" t="s">
        <v>370</v>
      </c>
      <c r="G19" s="108" t="s">
        <v>371</v>
      </c>
      <c r="H19" s="106" t="s">
        <v>375</v>
      </c>
      <c r="I19" s="108"/>
      <c r="J19" s="106"/>
      <c r="K19" s="106"/>
      <c r="L19" s="95"/>
    </row>
    <row r="20" spans="1:12" ht="22.5" customHeight="1">
      <c r="A20" s="92"/>
      <c r="B20" s="105"/>
      <c r="C20" s="106"/>
      <c r="D20" s="107"/>
      <c r="E20" s="108"/>
      <c r="F20" s="108" t="s">
        <v>376</v>
      </c>
      <c r="G20" s="106" t="s">
        <v>377</v>
      </c>
      <c r="H20" s="106" t="s">
        <v>378</v>
      </c>
      <c r="I20" s="108" t="s">
        <v>379</v>
      </c>
      <c r="J20" s="106" t="s">
        <v>380</v>
      </c>
      <c r="K20" s="106" t="s">
        <v>378</v>
      </c>
      <c r="L20" s="95"/>
    </row>
    <row r="21" spans="1:12" ht="22.5" customHeight="1">
      <c r="A21" s="92"/>
      <c r="B21" s="105">
        <v>3</v>
      </c>
      <c r="C21" s="106" t="s">
        <v>225</v>
      </c>
      <c r="D21" s="107">
        <v>12</v>
      </c>
      <c r="E21" s="108">
        <v>4</v>
      </c>
      <c r="F21" s="108"/>
      <c r="G21" s="108" t="s">
        <v>381</v>
      </c>
      <c r="H21" s="106" t="s">
        <v>372</v>
      </c>
      <c r="I21" s="108" t="s">
        <v>373</v>
      </c>
      <c r="J21" s="106" t="s">
        <v>374</v>
      </c>
      <c r="K21" s="106" t="s">
        <v>372</v>
      </c>
      <c r="L21" s="95"/>
    </row>
    <row r="22" spans="1:12" ht="11.25" customHeight="1">
      <c r="A22" s="92"/>
      <c r="B22" s="109"/>
      <c r="C22" s="110"/>
      <c r="D22" s="109"/>
      <c r="E22" s="109"/>
      <c r="F22" s="109"/>
      <c r="G22" s="109"/>
      <c r="H22" s="111"/>
      <c r="I22" s="109"/>
      <c r="J22" s="109"/>
      <c r="K22" s="111"/>
      <c r="L22" s="95"/>
    </row>
    <row r="23" spans="1:12" ht="13.5">
      <c r="A23" s="92"/>
      <c r="B23" s="112" t="s">
        <v>36</v>
      </c>
      <c r="C23" s="97"/>
      <c r="D23" s="97"/>
      <c r="E23" s="115"/>
      <c r="F23" s="97"/>
      <c r="G23" s="97"/>
      <c r="H23" s="97"/>
      <c r="I23" s="97"/>
      <c r="J23" s="97"/>
      <c r="K23" s="97"/>
      <c r="L23" s="95"/>
    </row>
    <row r="24" spans="1:12" ht="13.5">
      <c r="A24" s="92"/>
      <c r="B24" s="113" t="s">
        <v>31</v>
      </c>
      <c r="C24" s="114"/>
      <c r="D24" s="115"/>
      <c r="F24" s="115"/>
      <c r="G24" s="115"/>
      <c r="H24" s="115"/>
      <c r="I24" s="115"/>
      <c r="J24" s="115"/>
      <c r="K24" s="115"/>
      <c r="L24" s="95"/>
    </row>
    <row r="25" spans="1:12" ht="13.5">
      <c r="A25" s="92"/>
      <c r="B25" s="112" t="s">
        <v>48</v>
      </c>
      <c r="C25" s="114"/>
      <c r="D25" s="115"/>
      <c r="E25" s="115"/>
      <c r="F25" s="115"/>
      <c r="G25" s="115"/>
      <c r="H25" s="115"/>
      <c r="I25" s="115"/>
      <c r="J25" s="115"/>
      <c r="K25" s="115"/>
      <c r="L25" s="95"/>
    </row>
    <row r="26" spans="1:12" ht="13.5">
      <c r="A26" s="92"/>
      <c r="B26" s="112" t="s">
        <v>32</v>
      </c>
      <c r="C26" s="115"/>
      <c r="D26" s="115"/>
      <c r="E26" s="115"/>
      <c r="F26" s="115"/>
      <c r="G26" s="115"/>
      <c r="H26" s="115"/>
      <c r="I26" s="115"/>
      <c r="J26" s="115"/>
      <c r="K26" s="115"/>
      <c r="L26" s="95"/>
    </row>
    <row r="27" spans="1:12" ht="13.5">
      <c r="A27" s="92"/>
      <c r="B27" s="112" t="s">
        <v>33</v>
      </c>
      <c r="C27" s="115"/>
      <c r="D27" s="115"/>
      <c r="E27" s="115"/>
      <c r="F27" s="115"/>
      <c r="G27" s="115"/>
      <c r="H27" s="115"/>
      <c r="I27" s="115"/>
      <c r="J27" s="115"/>
      <c r="K27" s="115"/>
      <c r="L27" s="95"/>
    </row>
    <row r="28" spans="1:12" ht="13.5">
      <c r="A28" s="92"/>
      <c r="B28" s="17" t="s">
        <v>425</v>
      </c>
      <c r="C28" s="115"/>
      <c r="D28" s="115"/>
      <c r="E28" s="115"/>
      <c r="F28" s="115"/>
      <c r="G28" s="115"/>
      <c r="H28" s="115"/>
      <c r="I28" s="115"/>
      <c r="J28" s="115"/>
      <c r="K28" s="115"/>
      <c r="L28" s="95"/>
    </row>
    <row r="29" spans="1:12" ht="13.5">
      <c r="A29" s="92"/>
      <c r="B29" s="17" t="s">
        <v>426</v>
      </c>
      <c r="C29" s="115"/>
      <c r="D29" s="115"/>
      <c r="E29" s="115"/>
      <c r="F29" s="115"/>
      <c r="G29" s="115"/>
      <c r="H29" s="115"/>
      <c r="I29" s="115"/>
      <c r="J29" s="115"/>
      <c r="K29" s="115"/>
      <c r="L29" s="95"/>
    </row>
    <row r="30" spans="1:12" ht="13.5">
      <c r="A30" s="92"/>
      <c r="B30" s="112" t="s">
        <v>34</v>
      </c>
      <c r="C30" s="115"/>
      <c r="D30" s="115"/>
      <c r="E30" s="115"/>
      <c r="F30" s="115"/>
      <c r="G30" s="115"/>
      <c r="H30" s="115"/>
      <c r="I30" s="115"/>
      <c r="J30" s="115"/>
      <c r="K30" s="115"/>
      <c r="L30" s="95"/>
    </row>
    <row r="31" spans="1:12" ht="13.5">
      <c r="A31" s="92"/>
      <c r="B31" s="112" t="s">
        <v>35</v>
      </c>
      <c r="C31" s="115"/>
      <c r="D31" s="115"/>
      <c r="E31" s="115"/>
      <c r="F31" s="115"/>
      <c r="G31" s="115"/>
      <c r="H31" s="115"/>
      <c r="I31" s="115"/>
      <c r="J31" s="115"/>
      <c r="K31" s="115"/>
      <c r="L31" s="95"/>
    </row>
    <row r="32" spans="1:12" ht="11.25" customHeight="1">
      <c r="A32" s="31"/>
      <c r="B32" s="68"/>
      <c r="C32" s="69"/>
      <c r="D32" s="69"/>
      <c r="E32" s="69"/>
      <c r="F32" s="69"/>
      <c r="G32" s="69"/>
      <c r="H32" s="69"/>
      <c r="I32" s="69"/>
      <c r="J32" s="69"/>
      <c r="K32" s="69"/>
      <c r="L32" s="18"/>
    </row>
    <row r="33" spans="1:12" ht="11.25" customHeight="1">
      <c r="A33" s="6"/>
      <c r="B33" s="17"/>
      <c r="C33" s="16"/>
      <c r="D33" s="16"/>
      <c r="E33" s="16"/>
      <c r="F33" s="16"/>
      <c r="G33" s="16"/>
      <c r="H33" s="16"/>
      <c r="I33" s="16"/>
      <c r="J33" s="16"/>
      <c r="K33" s="16"/>
      <c r="L33" s="6"/>
    </row>
    <row r="34" spans="1:12" ht="11.25" customHeight="1">
      <c r="A34" s="12"/>
      <c r="B34" s="186" t="s">
        <v>146</v>
      </c>
      <c r="C34" s="223"/>
      <c r="D34" s="223"/>
      <c r="E34" s="223"/>
      <c r="F34" s="223"/>
      <c r="G34" s="223"/>
      <c r="H34" s="223"/>
      <c r="I34" s="223"/>
      <c r="J34" s="223"/>
      <c r="K34" s="189"/>
      <c r="L34" s="12"/>
    </row>
    <row r="35" spans="1:12" ht="11.25" customHeight="1">
      <c r="A35" s="12"/>
      <c r="B35" s="186" t="s">
        <v>147</v>
      </c>
      <c r="C35" s="189"/>
      <c r="D35" s="224" t="s">
        <v>382</v>
      </c>
      <c r="E35" s="225"/>
      <c r="F35" s="116" t="s">
        <v>148</v>
      </c>
      <c r="G35" s="117" t="s">
        <v>383</v>
      </c>
      <c r="H35" s="116" t="s">
        <v>149</v>
      </c>
      <c r="I35" s="145" t="s">
        <v>488</v>
      </c>
      <c r="J35" s="118" t="s">
        <v>150</v>
      </c>
      <c r="K35" s="146" t="s">
        <v>489</v>
      </c>
      <c r="L35" s="11"/>
    </row>
    <row r="36" spans="1:12" ht="11.25" customHeight="1">
      <c r="A36" s="12"/>
      <c r="B36" s="66"/>
      <c r="C36" s="67"/>
      <c r="D36" s="74"/>
      <c r="E36" s="75"/>
      <c r="F36" s="67"/>
      <c r="G36" s="74"/>
      <c r="H36" s="67"/>
      <c r="I36" s="74"/>
      <c r="J36" s="67"/>
      <c r="K36" s="76"/>
      <c r="L36" s="12"/>
    </row>
    <row r="37" ht="13.5">
      <c r="A37" s="175" t="s">
        <v>521</v>
      </c>
    </row>
    <row r="38" spans="1:12" ht="25.5">
      <c r="A38" s="92"/>
      <c r="B38" s="102" t="s">
        <v>25</v>
      </c>
      <c r="C38" s="103" t="s">
        <v>47</v>
      </c>
      <c r="D38" s="103" t="s">
        <v>2</v>
      </c>
      <c r="E38" s="103" t="s">
        <v>42</v>
      </c>
      <c r="F38" s="103" t="s">
        <v>43</v>
      </c>
      <c r="G38" s="103" t="s">
        <v>44</v>
      </c>
      <c r="H38" s="103" t="s">
        <v>26</v>
      </c>
      <c r="I38" s="103" t="s">
        <v>45</v>
      </c>
      <c r="J38" s="103" t="s">
        <v>46</v>
      </c>
      <c r="K38" s="103" t="s">
        <v>27</v>
      </c>
      <c r="L38" s="104"/>
    </row>
    <row r="39" spans="1:12" ht="22.5" customHeight="1">
      <c r="A39" s="92"/>
      <c r="B39" s="105">
        <v>4</v>
      </c>
      <c r="C39" s="106" t="s">
        <v>225</v>
      </c>
      <c r="D39" s="107">
        <v>21.3</v>
      </c>
      <c r="E39" s="108">
        <v>7</v>
      </c>
      <c r="F39" s="108" t="s">
        <v>370</v>
      </c>
      <c r="G39" s="108" t="s">
        <v>371</v>
      </c>
      <c r="H39" s="106" t="s">
        <v>372</v>
      </c>
      <c r="I39" s="108" t="s">
        <v>373</v>
      </c>
      <c r="J39" s="106" t="s">
        <v>374</v>
      </c>
      <c r="K39" s="106" t="s">
        <v>372</v>
      </c>
      <c r="L39" s="95"/>
    </row>
    <row r="40" spans="1:12" ht="22.5" customHeight="1">
      <c r="A40" s="92"/>
      <c r="B40" s="105"/>
      <c r="C40" s="106"/>
      <c r="D40" s="107"/>
      <c r="E40" s="108"/>
      <c r="F40" s="108"/>
      <c r="G40" s="106"/>
      <c r="H40" s="106"/>
      <c r="I40" s="108"/>
      <c r="J40" s="106"/>
      <c r="K40" s="106"/>
      <c r="L40" s="95"/>
    </row>
  </sheetData>
  <sheetProtection sheet="1" selectLockedCells="1"/>
  <mergeCells count="15">
    <mergeCell ref="B34:K34"/>
    <mergeCell ref="B35:C35"/>
    <mergeCell ref="D35:E35"/>
    <mergeCell ref="H11:K11"/>
    <mergeCell ref="B14:C14"/>
    <mergeCell ref="D14:H14"/>
    <mergeCell ref="B15:C16"/>
    <mergeCell ref="D15:H16"/>
    <mergeCell ref="I15:I16"/>
    <mergeCell ref="H9:K9"/>
    <mergeCell ref="H10:K10"/>
    <mergeCell ref="J15:K16"/>
    <mergeCell ref="E3:H3"/>
    <mergeCell ref="J5:K5"/>
    <mergeCell ref="H8:K8"/>
  </mergeCells>
  <dataValidations count="4">
    <dataValidation type="list" allowBlank="1" showInputMessage="1" showErrorMessage="1" sqref="K14">
      <formula1>業種中分類</formula1>
    </dataValidation>
    <dataValidation type="list" allowBlank="1" showInputMessage="1" showErrorMessage="1" sqref="C6">
      <formula1>"福井,坂井,奥越,丹南,嶺南振興局二州,嶺南振興局若狭"</formula1>
    </dataValidation>
    <dataValidation allowBlank="1" showInputMessage="1" showErrorMessage="1" imeMode="disabled" sqref="K36"/>
    <dataValidation type="list" allowBlank="1" showInputMessage="1" showErrorMessage="1" sqref="C18:C21 C39:C40">
      <formula1>廃棄物</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dimension ref="A1:L160"/>
  <sheetViews>
    <sheetView view="pageBreakPreview" zoomScale="60" zoomScaleNormal="75" zoomScalePageLayoutView="0" workbookViewId="0" topLeftCell="A1">
      <selection activeCell="E3" sqref="E3"/>
    </sheetView>
  </sheetViews>
  <sheetFormatPr defaultColWidth="9.00390625" defaultRowHeight="13.5"/>
  <cols>
    <col min="1" max="1" width="33.00390625" style="0" customWidth="1"/>
    <col min="2" max="2" width="51.625" style="0" customWidth="1"/>
    <col min="3" max="3" width="9.625" style="0" customWidth="1"/>
    <col min="4" max="4" width="5.125" style="0" customWidth="1"/>
    <col min="5" max="5" width="126.75390625" style="0" customWidth="1"/>
    <col min="6" max="6" width="5.125" style="0" customWidth="1"/>
    <col min="7" max="7" width="88.625" style="0" customWidth="1"/>
    <col min="8" max="8" width="21.50390625" style="0" customWidth="1"/>
    <col min="10" max="10" width="50.50390625" style="0" customWidth="1"/>
    <col min="11" max="11" width="55.50390625" style="0" customWidth="1"/>
    <col min="12" max="12" width="42.50390625" style="0" customWidth="1"/>
  </cols>
  <sheetData>
    <row r="1" spans="1:12" ht="30" customHeight="1">
      <c r="A1" s="238" t="s">
        <v>23</v>
      </c>
      <c r="B1" s="239"/>
      <c r="C1" s="240"/>
      <c r="D1" s="26"/>
      <c r="E1" s="126" t="s">
        <v>395</v>
      </c>
      <c r="F1" s="26"/>
      <c r="G1" s="241" t="s">
        <v>24</v>
      </c>
      <c r="H1" s="242"/>
      <c r="J1" s="241" t="s">
        <v>367</v>
      </c>
      <c r="K1" s="243"/>
      <c r="L1" s="244"/>
    </row>
    <row r="2" spans="1:12" ht="30" customHeight="1">
      <c r="A2" s="40" t="s">
        <v>21</v>
      </c>
      <c r="B2" s="25" t="s">
        <v>22</v>
      </c>
      <c r="C2" s="49" t="s">
        <v>245</v>
      </c>
      <c r="D2" s="27"/>
      <c r="E2" s="125" t="s">
        <v>396</v>
      </c>
      <c r="F2" s="27"/>
      <c r="G2" s="63" t="s">
        <v>239</v>
      </c>
      <c r="H2" s="41" t="s">
        <v>241</v>
      </c>
      <c r="J2" s="64" t="s">
        <v>21</v>
      </c>
      <c r="K2" s="65" t="s">
        <v>22</v>
      </c>
      <c r="L2" s="54" t="s">
        <v>289</v>
      </c>
    </row>
    <row r="3" spans="1:12" ht="30" customHeight="1">
      <c r="A3" s="42" t="s">
        <v>247</v>
      </c>
      <c r="B3" s="1" t="s">
        <v>248</v>
      </c>
      <c r="C3" s="50" t="s">
        <v>246</v>
      </c>
      <c r="D3" s="27"/>
      <c r="E3" s="147" t="s">
        <v>214</v>
      </c>
      <c r="F3" s="27"/>
      <c r="G3" s="43" t="s">
        <v>214</v>
      </c>
      <c r="H3" s="44">
        <v>1.14</v>
      </c>
      <c r="J3" s="127" t="s">
        <v>214</v>
      </c>
      <c r="K3" s="128"/>
      <c r="L3" s="129"/>
    </row>
    <row r="4" spans="1:12" ht="30" customHeight="1">
      <c r="A4" s="51" t="s">
        <v>3</v>
      </c>
      <c r="B4" s="48" t="s">
        <v>250</v>
      </c>
      <c r="C4" s="52" t="s">
        <v>249</v>
      </c>
      <c r="D4" s="27"/>
      <c r="E4" s="148" t="s">
        <v>238</v>
      </c>
      <c r="F4" s="27"/>
      <c r="G4" s="46" t="s">
        <v>238</v>
      </c>
      <c r="H4" s="47">
        <v>1.1</v>
      </c>
      <c r="J4" s="130"/>
      <c r="K4" s="131" t="s">
        <v>290</v>
      </c>
      <c r="L4" s="132"/>
    </row>
    <row r="5" spans="1:12" s="58" customFormat="1" ht="30" customHeight="1">
      <c r="A5" s="55" t="s">
        <v>4</v>
      </c>
      <c r="B5" s="56" t="s">
        <v>252</v>
      </c>
      <c r="C5" s="57" t="s">
        <v>251</v>
      </c>
      <c r="D5" s="27"/>
      <c r="E5" s="147" t="s">
        <v>215</v>
      </c>
      <c r="F5" s="27"/>
      <c r="G5" s="43" t="s">
        <v>215</v>
      </c>
      <c r="H5" s="44">
        <v>0.9</v>
      </c>
      <c r="J5" s="130"/>
      <c r="K5" s="133"/>
      <c r="L5" s="134" t="s">
        <v>291</v>
      </c>
    </row>
    <row r="6" spans="1:12" ht="30" customHeight="1">
      <c r="A6" s="51" t="s">
        <v>4</v>
      </c>
      <c r="B6" s="48" t="s">
        <v>49</v>
      </c>
      <c r="C6" s="52" t="s">
        <v>253</v>
      </c>
      <c r="D6" s="27"/>
      <c r="E6" s="148" t="s">
        <v>216</v>
      </c>
      <c r="F6" s="27"/>
      <c r="G6" s="46" t="s">
        <v>216</v>
      </c>
      <c r="H6" s="47">
        <v>1.25</v>
      </c>
      <c r="J6" s="130"/>
      <c r="K6" s="135"/>
      <c r="L6" s="134" t="s">
        <v>292</v>
      </c>
    </row>
    <row r="7" spans="1:12" s="58" customFormat="1" ht="30" customHeight="1">
      <c r="A7" s="59" t="s">
        <v>50</v>
      </c>
      <c r="B7" s="56" t="s">
        <v>50</v>
      </c>
      <c r="C7" s="57" t="s">
        <v>254</v>
      </c>
      <c r="D7" s="27"/>
      <c r="E7" s="147" t="s">
        <v>217</v>
      </c>
      <c r="F7" s="27"/>
      <c r="G7" s="43" t="s">
        <v>217</v>
      </c>
      <c r="H7" s="44">
        <v>1.13</v>
      </c>
      <c r="J7" s="136"/>
      <c r="K7" s="154" t="s">
        <v>293</v>
      </c>
      <c r="L7" s="129"/>
    </row>
    <row r="8" spans="1:12" ht="30" customHeight="1">
      <c r="A8" s="51" t="s">
        <v>5</v>
      </c>
      <c r="B8" s="48" t="s">
        <v>51</v>
      </c>
      <c r="C8" s="52" t="s">
        <v>255</v>
      </c>
      <c r="D8" s="27"/>
      <c r="E8" s="148" t="s">
        <v>218</v>
      </c>
      <c r="F8" s="27"/>
      <c r="G8" s="124" t="s">
        <v>218</v>
      </c>
      <c r="H8" s="47">
        <v>0.35</v>
      </c>
      <c r="J8" s="127" t="s">
        <v>294</v>
      </c>
      <c r="K8" s="137"/>
      <c r="L8" s="132"/>
    </row>
    <row r="9" spans="1:12" s="58" customFormat="1" ht="30" customHeight="1">
      <c r="A9" s="55" t="s">
        <v>5</v>
      </c>
      <c r="B9" s="56" t="s">
        <v>52</v>
      </c>
      <c r="C9" s="57" t="s">
        <v>256</v>
      </c>
      <c r="D9" s="27"/>
      <c r="E9" s="147" t="s">
        <v>219</v>
      </c>
      <c r="F9" s="27"/>
      <c r="G9" s="43" t="s">
        <v>385</v>
      </c>
      <c r="H9" s="44">
        <v>0.2</v>
      </c>
      <c r="J9" s="130"/>
      <c r="K9" s="131" t="s">
        <v>295</v>
      </c>
      <c r="L9" s="132"/>
    </row>
    <row r="10" spans="1:12" ht="30" customHeight="1">
      <c r="A10" s="51" t="s">
        <v>5</v>
      </c>
      <c r="B10" s="48" t="s">
        <v>53</v>
      </c>
      <c r="C10" s="52" t="s">
        <v>257</v>
      </c>
      <c r="D10" s="27"/>
      <c r="E10" s="148" t="s">
        <v>220</v>
      </c>
      <c r="F10" s="27"/>
      <c r="G10" s="46" t="s">
        <v>386</v>
      </c>
      <c r="H10" s="47">
        <v>0.1</v>
      </c>
      <c r="J10" s="130"/>
      <c r="K10" s="135"/>
      <c r="L10" s="134" t="s">
        <v>296</v>
      </c>
    </row>
    <row r="11" spans="1:12" s="58" customFormat="1" ht="30" customHeight="1">
      <c r="A11" s="55" t="s">
        <v>6</v>
      </c>
      <c r="B11" s="56" t="s">
        <v>54</v>
      </c>
      <c r="C11" s="57" t="s">
        <v>258</v>
      </c>
      <c r="D11" s="27"/>
      <c r="E11" s="147" t="s">
        <v>221</v>
      </c>
      <c r="F11" s="27"/>
      <c r="G11" s="43" t="s">
        <v>387</v>
      </c>
      <c r="H11" s="44">
        <v>0.02</v>
      </c>
      <c r="J11" s="130"/>
      <c r="K11" s="131" t="s">
        <v>297</v>
      </c>
      <c r="L11" s="132"/>
    </row>
    <row r="12" spans="1:12" ht="30" customHeight="1">
      <c r="A12" s="51" t="s">
        <v>6</v>
      </c>
      <c r="B12" s="48" t="s">
        <v>55</v>
      </c>
      <c r="C12" s="52" t="s">
        <v>259</v>
      </c>
      <c r="D12" s="27"/>
      <c r="E12" s="148" t="s">
        <v>222</v>
      </c>
      <c r="F12" s="27"/>
      <c r="G12" s="46" t="s">
        <v>388</v>
      </c>
      <c r="H12" s="47">
        <v>0.03</v>
      </c>
      <c r="J12" s="130"/>
      <c r="K12" s="133"/>
      <c r="L12" s="134" t="s">
        <v>298</v>
      </c>
    </row>
    <row r="13" spans="1:12" s="58" customFormat="1" ht="30" customHeight="1">
      <c r="A13" s="55" t="s">
        <v>6</v>
      </c>
      <c r="B13" s="56" t="s">
        <v>261</v>
      </c>
      <c r="C13" s="57" t="s">
        <v>260</v>
      </c>
      <c r="D13" s="27"/>
      <c r="E13" s="147" t="s">
        <v>223</v>
      </c>
      <c r="F13" s="27"/>
      <c r="G13" s="43" t="s">
        <v>219</v>
      </c>
      <c r="H13" s="44">
        <v>0.3</v>
      </c>
      <c r="J13" s="136"/>
      <c r="K13" s="135"/>
      <c r="L13" s="134" t="s">
        <v>299</v>
      </c>
    </row>
    <row r="14" spans="1:12" ht="30" customHeight="1">
      <c r="A14" s="51" t="s">
        <v>6</v>
      </c>
      <c r="B14" s="48" t="s">
        <v>56</v>
      </c>
      <c r="C14" s="52" t="s">
        <v>262</v>
      </c>
      <c r="D14" s="27"/>
      <c r="E14" s="148" t="s">
        <v>224</v>
      </c>
      <c r="F14" s="27"/>
      <c r="G14" s="46" t="s">
        <v>220</v>
      </c>
      <c r="H14" s="47">
        <v>0.55</v>
      </c>
      <c r="J14" s="127" t="s">
        <v>215</v>
      </c>
      <c r="K14" s="137"/>
      <c r="L14" s="132"/>
    </row>
    <row r="15" spans="1:12" s="58" customFormat="1" ht="30" customHeight="1">
      <c r="A15" s="55" t="s">
        <v>6</v>
      </c>
      <c r="B15" s="56" t="s">
        <v>57</v>
      </c>
      <c r="C15" s="57" t="s">
        <v>263</v>
      </c>
      <c r="D15" s="27"/>
      <c r="E15" s="147" t="s">
        <v>225</v>
      </c>
      <c r="F15" s="27"/>
      <c r="G15" s="43" t="s">
        <v>221</v>
      </c>
      <c r="H15" s="44">
        <v>0.12</v>
      </c>
      <c r="J15" s="130"/>
      <c r="K15" s="131" t="s">
        <v>300</v>
      </c>
      <c r="L15" s="132"/>
    </row>
    <row r="16" spans="1:12" ht="30" customHeight="1">
      <c r="A16" s="51" t="s">
        <v>6</v>
      </c>
      <c r="B16" s="48" t="s">
        <v>58</v>
      </c>
      <c r="C16" s="52" t="s">
        <v>264</v>
      </c>
      <c r="D16" s="27"/>
      <c r="E16" s="148" t="s">
        <v>337</v>
      </c>
      <c r="F16" s="27"/>
      <c r="G16" s="46" t="s">
        <v>222</v>
      </c>
      <c r="H16" s="47">
        <v>1</v>
      </c>
      <c r="J16" s="130"/>
      <c r="K16" s="133"/>
      <c r="L16" s="134" t="s">
        <v>301</v>
      </c>
    </row>
    <row r="17" spans="1:12" s="58" customFormat="1" ht="30" customHeight="1">
      <c r="A17" s="55" t="s">
        <v>6</v>
      </c>
      <c r="B17" s="56" t="s">
        <v>59</v>
      </c>
      <c r="C17" s="57" t="s">
        <v>265</v>
      </c>
      <c r="D17" s="27"/>
      <c r="E17" s="147" t="s">
        <v>227</v>
      </c>
      <c r="F17" s="27"/>
      <c r="G17" s="43" t="s">
        <v>223</v>
      </c>
      <c r="H17" s="44">
        <v>1</v>
      </c>
      <c r="J17" s="130"/>
      <c r="K17" s="135"/>
      <c r="L17" s="134" t="s">
        <v>302</v>
      </c>
    </row>
    <row r="18" spans="1:12" ht="30" customHeight="1">
      <c r="A18" s="51" t="s">
        <v>6</v>
      </c>
      <c r="B18" s="48" t="s">
        <v>60</v>
      </c>
      <c r="C18" s="52" t="s">
        <v>266</v>
      </c>
      <c r="D18" s="27"/>
      <c r="E18" s="148" t="s">
        <v>243</v>
      </c>
      <c r="F18" s="27"/>
      <c r="G18" s="46" t="s">
        <v>224</v>
      </c>
      <c r="H18" s="47">
        <v>0.52</v>
      </c>
      <c r="J18" s="130"/>
      <c r="K18" s="138" t="s">
        <v>303</v>
      </c>
      <c r="L18" s="132"/>
    </row>
    <row r="19" spans="1:12" s="58" customFormat="1" ht="30" customHeight="1">
      <c r="A19" s="55" t="s">
        <v>6</v>
      </c>
      <c r="B19" s="56" t="s">
        <v>61</v>
      </c>
      <c r="C19" s="57" t="s">
        <v>267</v>
      </c>
      <c r="D19" s="27"/>
      <c r="E19" s="147" t="s">
        <v>228</v>
      </c>
      <c r="F19" s="27"/>
      <c r="G19" s="43" t="s">
        <v>225</v>
      </c>
      <c r="H19" s="44">
        <v>1.13</v>
      </c>
      <c r="J19" s="130"/>
      <c r="K19" s="138" t="s">
        <v>304</v>
      </c>
      <c r="L19" s="132"/>
    </row>
    <row r="20" spans="1:12" ht="30" customHeight="1">
      <c r="A20" s="51" t="s">
        <v>6</v>
      </c>
      <c r="B20" s="48" t="s">
        <v>62</v>
      </c>
      <c r="C20" s="52" t="s">
        <v>268</v>
      </c>
      <c r="D20" s="27"/>
      <c r="E20" s="148" t="s">
        <v>229</v>
      </c>
      <c r="F20" s="27"/>
      <c r="G20" s="124" t="s">
        <v>337</v>
      </c>
      <c r="H20" s="47">
        <v>1</v>
      </c>
      <c r="J20" s="136"/>
      <c r="K20" s="138" t="s">
        <v>305</v>
      </c>
      <c r="L20" s="132"/>
    </row>
    <row r="21" spans="1:12" s="58" customFormat="1" ht="30" customHeight="1">
      <c r="A21" s="55" t="s">
        <v>6</v>
      </c>
      <c r="B21" s="56" t="s">
        <v>63</v>
      </c>
      <c r="C21" s="57" t="s">
        <v>269</v>
      </c>
      <c r="D21" s="27"/>
      <c r="E21" s="147" t="s">
        <v>230</v>
      </c>
      <c r="F21" s="27"/>
      <c r="G21" s="43" t="s">
        <v>467</v>
      </c>
      <c r="H21" s="44">
        <v>0.5</v>
      </c>
      <c r="J21" s="127" t="s">
        <v>216</v>
      </c>
      <c r="K21" s="139"/>
      <c r="L21" s="129"/>
    </row>
    <row r="22" spans="1:12" ht="30" customHeight="1">
      <c r="A22" s="51" t="s">
        <v>6</v>
      </c>
      <c r="B22" s="48" t="s">
        <v>64</v>
      </c>
      <c r="C22" s="52" t="s">
        <v>270</v>
      </c>
      <c r="D22" s="27"/>
      <c r="E22" s="148" t="s">
        <v>231</v>
      </c>
      <c r="F22" s="27"/>
      <c r="G22" s="46" t="s">
        <v>468</v>
      </c>
      <c r="H22" s="47">
        <v>0.3</v>
      </c>
      <c r="J22" s="140"/>
      <c r="K22" s="141"/>
      <c r="L22" s="134" t="s">
        <v>306</v>
      </c>
    </row>
    <row r="23" spans="1:12" s="58" customFormat="1" ht="30" customHeight="1">
      <c r="A23" s="55" t="s">
        <v>6</v>
      </c>
      <c r="B23" s="56" t="s">
        <v>272</v>
      </c>
      <c r="C23" s="57" t="s">
        <v>271</v>
      </c>
      <c r="D23" s="27"/>
      <c r="E23" s="147" t="s">
        <v>232</v>
      </c>
      <c r="F23" s="27"/>
      <c r="G23" s="43" t="s">
        <v>469</v>
      </c>
      <c r="H23" s="44">
        <v>0.2</v>
      </c>
      <c r="J23" s="127" t="s">
        <v>217</v>
      </c>
      <c r="K23" s="139"/>
      <c r="L23" s="132"/>
    </row>
    <row r="24" spans="1:12" ht="30" customHeight="1">
      <c r="A24" s="51" t="s">
        <v>6</v>
      </c>
      <c r="B24" s="48" t="s">
        <v>65</v>
      </c>
      <c r="C24" s="52" t="s">
        <v>273</v>
      </c>
      <c r="D24" s="27"/>
      <c r="E24" s="148" t="s">
        <v>145</v>
      </c>
      <c r="F24" s="27"/>
      <c r="G24" s="46" t="s">
        <v>470</v>
      </c>
      <c r="H24" s="47">
        <v>1.5</v>
      </c>
      <c r="J24" s="140"/>
      <c r="K24" s="141"/>
      <c r="L24" s="134" t="s">
        <v>307</v>
      </c>
    </row>
    <row r="25" spans="1:12" s="58" customFormat="1" ht="30" customHeight="1">
      <c r="A25" s="55" t="s">
        <v>6</v>
      </c>
      <c r="B25" s="56" t="s">
        <v>67</v>
      </c>
      <c r="C25" s="57" t="s">
        <v>66</v>
      </c>
      <c r="D25" s="27"/>
      <c r="E25" s="147" t="s">
        <v>144</v>
      </c>
      <c r="F25" s="27"/>
      <c r="G25" s="43" t="s">
        <v>227</v>
      </c>
      <c r="H25" s="44">
        <v>1.93</v>
      </c>
      <c r="J25" s="127" t="s">
        <v>218</v>
      </c>
      <c r="K25" s="139"/>
      <c r="L25" s="132"/>
    </row>
    <row r="26" spans="1:12" ht="30" customHeight="1">
      <c r="A26" s="51" t="s">
        <v>6</v>
      </c>
      <c r="B26" s="48" t="s">
        <v>69</v>
      </c>
      <c r="C26" s="52" t="s">
        <v>68</v>
      </c>
      <c r="D26" s="27"/>
      <c r="E26" s="148" t="s">
        <v>274</v>
      </c>
      <c r="F26" s="27"/>
      <c r="G26" s="46" t="s">
        <v>243</v>
      </c>
      <c r="H26" s="47">
        <v>1.48</v>
      </c>
      <c r="J26" s="142"/>
      <c r="K26" s="143"/>
      <c r="L26" s="134" t="s">
        <v>308</v>
      </c>
    </row>
    <row r="27" spans="1:12" s="58" customFormat="1" ht="30" customHeight="1">
      <c r="A27" s="55" t="s">
        <v>6</v>
      </c>
      <c r="B27" s="56" t="s">
        <v>71</v>
      </c>
      <c r="C27" s="57" t="s">
        <v>70</v>
      </c>
      <c r="D27" s="27"/>
      <c r="E27" s="147" t="s">
        <v>444</v>
      </c>
      <c r="F27" s="27"/>
      <c r="G27" s="43" t="s">
        <v>228</v>
      </c>
      <c r="H27" s="44">
        <v>1</v>
      </c>
      <c r="J27" s="142"/>
      <c r="K27" s="143"/>
      <c r="L27" s="134" t="s">
        <v>309</v>
      </c>
    </row>
    <row r="28" spans="1:12" ht="30" customHeight="1">
      <c r="A28" s="51" t="s">
        <v>6</v>
      </c>
      <c r="B28" s="48" t="s">
        <v>73</v>
      </c>
      <c r="C28" s="52" t="s">
        <v>72</v>
      </c>
      <c r="D28" s="27"/>
      <c r="E28" s="147" t="s">
        <v>490</v>
      </c>
      <c r="F28" s="27"/>
      <c r="G28" s="46" t="s">
        <v>229</v>
      </c>
      <c r="H28" s="47">
        <v>1</v>
      </c>
      <c r="J28" s="142"/>
      <c r="K28" s="143"/>
      <c r="L28" s="134" t="s">
        <v>310</v>
      </c>
    </row>
    <row r="29" spans="1:12" s="58" customFormat="1" ht="30" customHeight="1">
      <c r="A29" s="55" t="s">
        <v>6</v>
      </c>
      <c r="B29" s="56" t="s">
        <v>75</v>
      </c>
      <c r="C29" s="57" t="s">
        <v>74</v>
      </c>
      <c r="D29" s="27"/>
      <c r="E29" s="147" t="s">
        <v>439</v>
      </c>
      <c r="F29" s="27"/>
      <c r="G29" s="43" t="s">
        <v>230</v>
      </c>
      <c r="H29" s="44">
        <v>1.26</v>
      </c>
      <c r="J29" s="142"/>
      <c r="K29" s="143"/>
      <c r="L29" s="134" t="s">
        <v>311</v>
      </c>
    </row>
    <row r="30" spans="1:12" ht="30" customHeight="1">
      <c r="A30" s="51" t="s">
        <v>6</v>
      </c>
      <c r="B30" s="48" t="s">
        <v>77</v>
      </c>
      <c r="C30" s="52" t="s">
        <v>76</v>
      </c>
      <c r="D30" s="27"/>
      <c r="E30" s="147" t="s">
        <v>440</v>
      </c>
      <c r="F30" s="27"/>
      <c r="G30" s="46" t="s">
        <v>231</v>
      </c>
      <c r="H30" s="47">
        <v>1</v>
      </c>
      <c r="J30" s="142"/>
      <c r="K30" s="143"/>
      <c r="L30" s="134" t="s">
        <v>312</v>
      </c>
    </row>
    <row r="31" spans="1:12" s="58" customFormat="1" ht="30" customHeight="1">
      <c r="A31" s="55" t="s">
        <v>6</v>
      </c>
      <c r="B31" s="56" t="s">
        <v>79</v>
      </c>
      <c r="C31" s="57" t="s">
        <v>78</v>
      </c>
      <c r="D31" s="27"/>
      <c r="E31" s="147" t="s">
        <v>441</v>
      </c>
      <c r="F31" s="27"/>
      <c r="G31" s="43" t="s">
        <v>232</v>
      </c>
      <c r="H31" s="44">
        <v>0.26</v>
      </c>
      <c r="J31" s="142"/>
      <c r="K31" s="143"/>
      <c r="L31" s="134" t="s">
        <v>313</v>
      </c>
    </row>
    <row r="32" spans="1:12" ht="30" customHeight="1">
      <c r="A32" s="51" t="s">
        <v>6</v>
      </c>
      <c r="B32" s="48" t="s">
        <v>81</v>
      </c>
      <c r="C32" s="52" t="s">
        <v>80</v>
      </c>
      <c r="D32" s="27"/>
      <c r="E32" s="147" t="s">
        <v>442</v>
      </c>
      <c r="F32" s="27"/>
      <c r="G32" s="46" t="s">
        <v>145</v>
      </c>
      <c r="H32" s="47">
        <v>0.26</v>
      </c>
      <c r="J32" s="142"/>
      <c r="K32" s="143"/>
      <c r="L32" s="134" t="s">
        <v>314</v>
      </c>
    </row>
    <row r="33" spans="1:12" s="58" customFormat="1" ht="30" customHeight="1">
      <c r="A33" s="55" t="s">
        <v>6</v>
      </c>
      <c r="B33" s="56" t="s">
        <v>83</v>
      </c>
      <c r="C33" s="57" t="s">
        <v>82</v>
      </c>
      <c r="D33" s="27"/>
      <c r="E33" s="147" t="s">
        <v>443</v>
      </c>
      <c r="F33" s="27"/>
      <c r="G33" s="43" t="s">
        <v>144</v>
      </c>
      <c r="H33" s="44">
        <v>0.26</v>
      </c>
      <c r="J33" s="140"/>
      <c r="K33" s="141"/>
      <c r="L33" s="134" t="s">
        <v>315</v>
      </c>
    </row>
    <row r="34" spans="1:12" ht="30" customHeight="1">
      <c r="A34" s="51" t="s">
        <v>6</v>
      </c>
      <c r="B34" s="48" t="s">
        <v>85</v>
      </c>
      <c r="C34" s="52" t="s">
        <v>84</v>
      </c>
      <c r="D34" s="27"/>
      <c r="E34" s="147" t="s">
        <v>491</v>
      </c>
      <c r="F34" s="27"/>
      <c r="G34" s="46" t="s">
        <v>274</v>
      </c>
      <c r="H34" s="47">
        <v>0.26</v>
      </c>
      <c r="J34" s="127" t="s">
        <v>219</v>
      </c>
      <c r="K34" s="137"/>
      <c r="L34" s="132"/>
    </row>
    <row r="35" spans="1:12" s="58" customFormat="1" ht="30" customHeight="1">
      <c r="A35" s="55" t="s">
        <v>7</v>
      </c>
      <c r="B35" s="56" t="s">
        <v>87</v>
      </c>
      <c r="C35" s="57" t="s">
        <v>86</v>
      </c>
      <c r="D35" s="27"/>
      <c r="E35" s="147" t="s">
        <v>492</v>
      </c>
      <c r="F35" s="27"/>
      <c r="G35" s="151" t="s">
        <v>233</v>
      </c>
      <c r="H35" s="44">
        <v>0.26</v>
      </c>
      <c r="J35" s="130"/>
      <c r="K35" s="131" t="s">
        <v>316</v>
      </c>
      <c r="L35" s="132"/>
    </row>
    <row r="36" spans="1:12" ht="30" customHeight="1">
      <c r="A36" s="51" t="s">
        <v>7</v>
      </c>
      <c r="B36" s="48" t="s">
        <v>89</v>
      </c>
      <c r="C36" s="52" t="s">
        <v>88</v>
      </c>
      <c r="D36" s="27"/>
      <c r="E36" s="147" t="s">
        <v>445</v>
      </c>
      <c r="F36" s="27"/>
      <c r="G36" s="46" t="s">
        <v>471</v>
      </c>
      <c r="H36" s="47">
        <v>1</v>
      </c>
      <c r="J36" s="136"/>
      <c r="K36" s="135"/>
      <c r="L36" s="134" t="s">
        <v>408</v>
      </c>
    </row>
    <row r="37" spans="1:12" s="58" customFormat="1" ht="30" customHeight="1">
      <c r="A37" s="55" t="s">
        <v>7</v>
      </c>
      <c r="B37" s="56" t="s">
        <v>91</v>
      </c>
      <c r="C37" s="57" t="s">
        <v>90</v>
      </c>
      <c r="D37" s="27"/>
      <c r="E37" s="147" t="s">
        <v>446</v>
      </c>
      <c r="F37" s="27"/>
      <c r="G37" s="43" t="s">
        <v>389</v>
      </c>
      <c r="H37" s="44">
        <v>0.35</v>
      </c>
      <c r="J37" s="155" t="s">
        <v>220</v>
      </c>
      <c r="K37" s="128"/>
      <c r="L37" s="129"/>
    </row>
    <row r="38" spans="1:12" ht="30" customHeight="1">
      <c r="A38" s="51" t="s">
        <v>7</v>
      </c>
      <c r="B38" s="48" t="s">
        <v>93</v>
      </c>
      <c r="C38" s="52" t="s">
        <v>92</v>
      </c>
      <c r="D38" s="27"/>
      <c r="E38" s="147" t="s">
        <v>447</v>
      </c>
      <c r="F38" s="27"/>
      <c r="G38" s="46" t="s">
        <v>390</v>
      </c>
      <c r="H38" s="47">
        <v>1.48</v>
      </c>
      <c r="J38" s="130"/>
      <c r="K38" s="131" t="s">
        <v>317</v>
      </c>
      <c r="L38" s="132"/>
    </row>
    <row r="39" spans="1:12" s="58" customFormat="1" ht="30" customHeight="1">
      <c r="A39" s="55" t="s">
        <v>8</v>
      </c>
      <c r="B39" s="56" t="s">
        <v>94</v>
      </c>
      <c r="C39" s="57" t="s">
        <v>275</v>
      </c>
      <c r="D39" s="27"/>
      <c r="E39" s="147" t="s">
        <v>428</v>
      </c>
      <c r="F39" s="27"/>
      <c r="G39" s="43" t="s">
        <v>391</v>
      </c>
      <c r="H39" s="44">
        <v>0.3</v>
      </c>
      <c r="J39" s="136"/>
      <c r="K39" s="156"/>
      <c r="L39" s="157" t="s">
        <v>318</v>
      </c>
    </row>
    <row r="40" spans="1:12" ht="30" customHeight="1">
      <c r="A40" s="51" t="s">
        <v>8</v>
      </c>
      <c r="B40" s="48" t="s">
        <v>96</v>
      </c>
      <c r="C40" s="52" t="s">
        <v>95</v>
      </c>
      <c r="D40" s="27"/>
      <c r="E40" s="147" t="s">
        <v>427</v>
      </c>
      <c r="F40" s="27"/>
      <c r="G40" s="46" t="s">
        <v>392</v>
      </c>
      <c r="H40" s="47">
        <v>0.55</v>
      </c>
      <c r="J40" s="127" t="s">
        <v>221</v>
      </c>
      <c r="K40" s="137"/>
      <c r="L40" s="132"/>
    </row>
    <row r="41" spans="1:12" s="58" customFormat="1" ht="30" customHeight="1">
      <c r="A41" s="55" t="s">
        <v>8</v>
      </c>
      <c r="B41" s="56" t="s">
        <v>98</v>
      </c>
      <c r="C41" s="57" t="s">
        <v>97</v>
      </c>
      <c r="D41" s="27"/>
      <c r="E41" s="147" t="s">
        <v>448</v>
      </c>
      <c r="F41" s="27"/>
      <c r="G41" s="43" t="s">
        <v>393</v>
      </c>
      <c r="H41" s="44">
        <v>0.12</v>
      </c>
      <c r="J41" s="136"/>
      <c r="K41" s="138" t="s">
        <v>319</v>
      </c>
      <c r="L41" s="132"/>
    </row>
    <row r="42" spans="1:12" ht="30" customHeight="1">
      <c r="A42" s="51" t="s">
        <v>8</v>
      </c>
      <c r="B42" s="48" t="s">
        <v>100</v>
      </c>
      <c r="C42" s="52" t="s">
        <v>99</v>
      </c>
      <c r="D42" s="27"/>
      <c r="E42" s="147" t="s">
        <v>508</v>
      </c>
      <c r="F42" s="27"/>
      <c r="G42" s="152" t="s">
        <v>496</v>
      </c>
      <c r="H42" s="153">
        <v>1.1</v>
      </c>
      <c r="J42" s="144" t="s">
        <v>222</v>
      </c>
      <c r="K42" s="137"/>
      <c r="L42" s="132"/>
    </row>
    <row r="43" spans="1:12" s="58" customFormat="1" ht="30" customHeight="1">
      <c r="A43" s="55" t="s">
        <v>8</v>
      </c>
      <c r="B43" s="56" t="s">
        <v>102</v>
      </c>
      <c r="C43" s="57" t="s">
        <v>101</v>
      </c>
      <c r="D43" s="27"/>
      <c r="E43" s="147" t="s">
        <v>509</v>
      </c>
      <c r="F43" s="27"/>
      <c r="G43" s="43" t="s">
        <v>497</v>
      </c>
      <c r="H43" s="44">
        <v>1</v>
      </c>
      <c r="J43" s="144" t="s">
        <v>223</v>
      </c>
      <c r="K43" s="137"/>
      <c r="L43" s="132"/>
    </row>
    <row r="44" spans="1:12" ht="30" customHeight="1">
      <c r="A44" s="51" t="s">
        <v>9</v>
      </c>
      <c r="B44" s="48" t="s">
        <v>103</v>
      </c>
      <c r="C44" s="52" t="s">
        <v>276</v>
      </c>
      <c r="D44" s="27"/>
      <c r="E44" s="159" t="s">
        <v>510</v>
      </c>
      <c r="F44" s="27"/>
      <c r="G44" s="46" t="s">
        <v>451</v>
      </c>
      <c r="H44" s="47">
        <v>1</v>
      </c>
      <c r="J44" s="144" t="s">
        <v>224</v>
      </c>
      <c r="K44" s="137"/>
      <c r="L44" s="132"/>
    </row>
    <row r="45" spans="1:12" s="58" customFormat="1" ht="30" customHeight="1">
      <c r="A45" s="55" t="s">
        <v>9</v>
      </c>
      <c r="B45" s="56" t="s">
        <v>105</v>
      </c>
      <c r="C45" s="57" t="s">
        <v>104</v>
      </c>
      <c r="D45" s="27"/>
      <c r="E45" s="147" t="s">
        <v>429</v>
      </c>
      <c r="F45" s="27"/>
      <c r="G45" s="43" t="s">
        <v>457</v>
      </c>
      <c r="H45" s="44">
        <v>0.15</v>
      </c>
      <c r="J45" s="127" t="s">
        <v>225</v>
      </c>
      <c r="K45" s="137"/>
      <c r="L45" s="132"/>
    </row>
    <row r="46" spans="1:12" ht="30" customHeight="1">
      <c r="A46" s="51" t="s">
        <v>9</v>
      </c>
      <c r="B46" s="48" t="s">
        <v>107</v>
      </c>
      <c r="C46" s="52" t="s">
        <v>106</v>
      </c>
      <c r="D46" s="27"/>
      <c r="E46" s="147" t="s">
        <v>449</v>
      </c>
      <c r="F46" s="27"/>
      <c r="G46" s="46" t="s">
        <v>452</v>
      </c>
      <c r="H46" s="47">
        <v>0.2</v>
      </c>
      <c r="J46" s="130"/>
      <c r="K46" s="138" t="s">
        <v>320</v>
      </c>
      <c r="L46" s="132"/>
    </row>
    <row r="47" spans="1:12" s="58" customFormat="1" ht="30" customHeight="1">
      <c r="A47" s="55" t="s">
        <v>9</v>
      </c>
      <c r="B47" s="56" t="s">
        <v>109</v>
      </c>
      <c r="C47" s="57" t="s">
        <v>108</v>
      </c>
      <c r="D47" s="27"/>
      <c r="E47" s="147" t="s">
        <v>493</v>
      </c>
      <c r="F47" s="27"/>
      <c r="G47" s="43" t="s">
        <v>453</v>
      </c>
      <c r="H47" s="44">
        <v>0.05</v>
      </c>
      <c r="J47" s="130"/>
      <c r="K47" s="131" t="s">
        <v>321</v>
      </c>
      <c r="L47" s="132"/>
    </row>
    <row r="48" spans="1:12" ht="30" customHeight="1">
      <c r="A48" s="51" t="s">
        <v>9</v>
      </c>
      <c r="B48" s="48" t="s">
        <v>111</v>
      </c>
      <c r="C48" s="52" t="s">
        <v>110</v>
      </c>
      <c r="D48" s="27"/>
      <c r="E48" s="147" t="s">
        <v>419</v>
      </c>
      <c r="F48" s="27"/>
      <c r="G48" s="46" t="s">
        <v>454</v>
      </c>
      <c r="H48" s="47">
        <v>1</v>
      </c>
      <c r="J48" s="130"/>
      <c r="K48" s="133"/>
      <c r="L48" s="134" t="s">
        <v>322</v>
      </c>
    </row>
    <row r="49" spans="1:12" s="58" customFormat="1" ht="30" customHeight="1">
      <c r="A49" s="55" t="s">
        <v>9</v>
      </c>
      <c r="B49" s="56" t="s">
        <v>113</v>
      </c>
      <c r="C49" s="57" t="s">
        <v>112</v>
      </c>
      <c r="D49" s="27"/>
      <c r="E49" s="147" t="s">
        <v>421</v>
      </c>
      <c r="F49" s="27"/>
      <c r="G49" s="43" t="s">
        <v>455</v>
      </c>
      <c r="H49" s="44">
        <v>0.28</v>
      </c>
      <c r="J49" s="136"/>
      <c r="K49" s="135"/>
      <c r="L49" s="134" t="s">
        <v>323</v>
      </c>
    </row>
    <row r="50" spans="1:12" ht="30" customHeight="1">
      <c r="A50" s="51" t="s">
        <v>9</v>
      </c>
      <c r="B50" s="48" t="s">
        <v>115</v>
      </c>
      <c r="C50" s="52" t="s">
        <v>114</v>
      </c>
      <c r="D50" s="27"/>
      <c r="E50" s="147" t="s">
        <v>422</v>
      </c>
      <c r="F50" s="27"/>
      <c r="G50" s="46" t="s">
        <v>498</v>
      </c>
      <c r="H50" s="47">
        <v>0.48</v>
      </c>
      <c r="J50" s="127" t="s">
        <v>226</v>
      </c>
      <c r="K50" s="137"/>
      <c r="L50" s="132"/>
    </row>
    <row r="51" spans="1:12" s="58" customFormat="1" ht="30" customHeight="1">
      <c r="A51" s="55" t="s">
        <v>9</v>
      </c>
      <c r="B51" s="56" t="s">
        <v>117</v>
      </c>
      <c r="C51" s="57" t="s">
        <v>116</v>
      </c>
      <c r="D51" s="27"/>
      <c r="E51" s="147" t="s">
        <v>424</v>
      </c>
      <c r="F51" s="27"/>
      <c r="G51" s="43" t="s">
        <v>456</v>
      </c>
      <c r="H51" s="44">
        <v>1</v>
      </c>
      <c r="J51" s="130"/>
      <c r="K51" s="131" t="s">
        <v>409</v>
      </c>
      <c r="L51" s="132"/>
    </row>
    <row r="52" spans="1:12" ht="30" customHeight="1">
      <c r="A52" s="51" t="s">
        <v>10</v>
      </c>
      <c r="B52" s="48" t="s">
        <v>118</v>
      </c>
      <c r="C52" s="52" t="s">
        <v>277</v>
      </c>
      <c r="D52" s="27"/>
      <c r="E52" s="147" t="s">
        <v>420</v>
      </c>
      <c r="F52" s="27"/>
      <c r="G52" s="46" t="s">
        <v>430</v>
      </c>
      <c r="H52" s="47">
        <v>1.26</v>
      </c>
      <c r="J52" s="130"/>
      <c r="K52" s="133"/>
      <c r="L52" s="134" t="s">
        <v>410</v>
      </c>
    </row>
    <row r="53" spans="1:12" s="58" customFormat="1" ht="30" customHeight="1">
      <c r="A53" s="55" t="s">
        <v>10</v>
      </c>
      <c r="B53" s="56" t="s">
        <v>120</v>
      </c>
      <c r="C53" s="57" t="s">
        <v>119</v>
      </c>
      <c r="D53" s="27"/>
      <c r="E53" s="147" t="s">
        <v>423</v>
      </c>
      <c r="F53" s="27"/>
      <c r="G53" s="43" t="s">
        <v>431</v>
      </c>
      <c r="H53" s="44">
        <v>1.14</v>
      </c>
      <c r="J53" s="130"/>
      <c r="K53" s="133"/>
      <c r="L53" s="134" t="s">
        <v>324</v>
      </c>
    </row>
    <row r="54" spans="1:12" ht="30" customHeight="1">
      <c r="A54" s="51" t="s">
        <v>10</v>
      </c>
      <c r="B54" s="48" t="s">
        <v>122</v>
      </c>
      <c r="C54" s="52" t="s">
        <v>121</v>
      </c>
      <c r="D54" s="27"/>
      <c r="E54" s="148" t="s">
        <v>394</v>
      </c>
      <c r="F54" s="27"/>
      <c r="G54" s="46" t="s">
        <v>432</v>
      </c>
      <c r="H54" s="47">
        <v>1.1</v>
      </c>
      <c r="J54" s="130"/>
      <c r="K54" s="133"/>
      <c r="L54" s="134" t="s">
        <v>325</v>
      </c>
    </row>
    <row r="55" spans="1:12" s="58" customFormat="1" ht="30" customHeight="1">
      <c r="A55" s="55" t="s">
        <v>10</v>
      </c>
      <c r="B55" s="56" t="s">
        <v>124</v>
      </c>
      <c r="C55" s="57" t="s">
        <v>123</v>
      </c>
      <c r="D55" s="27"/>
      <c r="E55" s="147" t="s">
        <v>234</v>
      </c>
      <c r="F55" s="27"/>
      <c r="G55" s="43" t="s">
        <v>433</v>
      </c>
      <c r="H55" s="44">
        <v>1.25</v>
      </c>
      <c r="J55" s="130"/>
      <c r="K55" s="133"/>
      <c r="L55" s="134" t="s">
        <v>411</v>
      </c>
    </row>
    <row r="56" spans="1:12" ht="30" customHeight="1">
      <c r="A56" s="51" t="s">
        <v>10</v>
      </c>
      <c r="B56" s="48" t="s">
        <v>126</v>
      </c>
      <c r="C56" s="52" t="s">
        <v>125</v>
      </c>
      <c r="D56" s="27"/>
      <c r="E56" s="148" t="s">
        <v>235</v>
      </c>
      <c r="F56" s="27"/>
      <c r="G56" s="46" t="s">
        <v>434</v>
      </c>
      <c r="H56" s="47">
        <v>1.13</v>
      </c>
      <c r="J56" s="130"/>
      <c r="K56" s="133"/>
      <c r="L56" s="134" t="s">
        <v>482</v>
      </c>
    </row>
    <row r="57" spans="1:12" s="58" customFormat="1" ht="30" customHeight="1">
      <c r="A57" s="55" t="s">
        <v>10</v>
      </c>
      <c r="B57" s="56" t="s">
        <v>128</v>
      </c>
      <c r="C57" s="57" t="s">
        <v>127</v>
      </c>
      <c r="D57" s="27"/>
      <c r="E57" s="147" t="s">
        <v>242</v>
      </c>
      <c r="F57" s="27"/>
      <c r="G57" s="43" t="s">
        <v>435</v>
      </c>
      <c r="H57" s="44">
        <v>1.93</v>
      </c>
      <c r="J57" s="130"/>
      <c r="K57" s="133"/>
      <c r="L57" s="134" t="s">
        <v>412</v>
      </c>
    </row>
    <row r="58" spans="1:12" ht="30" customHeight="1">
      <c r="A58" s="51" t="s">
        <v>10</v>
      </c>
      <c r="B58" s="48" t="s">
        <v>130</v>
      </c>
      <c r="C58" s="52" t="s">
        <v>129</v>
      </c>
      <c r="D58" s="27"/>
      <c r="E58" s="148" t="s">
        <v>236</v>
      </c>
      <c r="F58" s="27"/>
      <c r="G58" s="46" t="s">
        <v>394</v>
      </c>
      <c r="H58" s="47">
        <v>1</v>
      </c>
      <c r="J58" s="130"/>
      <c r="K58" s="135"/>
      <c r="L58" s="134" t="s">
        <v>483</v>
      </c>
    </row>
    <row r="59" spans="1:12" s="58" customFormat="1" ht="30" customHeight="1">
      <c r="A59" s="55" t="s">
        <v>10</v>
      </c>
      <c r="B59" s="56" t="s">
        <v>132</v>
      </c>
      <c r="C59" s="57" t="s">
        <v>131</v>
      </c>
      <c r="D59" s="27"/>
      <c r="E59" s="147" t="s">
        <v>240</v>
      </c>
      <c r="F59" s="27"/>
      <c r="G59" s="43" t="s">
        <v>234</v>
      </c>
      <c r="H59" s="44">
        <v>1</v>
      </c>
      <c r="J59" s="130"/>
      <c r="K59" s="131" t="s">
        <v>326</v>
      </c>
      <c r="L59" s="132"/>
    </row>
    <row r="60" spans="1:12" ht="30" customHeight="1">
      <c r="A60" s="51" t="s">
        <v>10</v>
      </c>
      <c r="B60" s="48" t="s">
        <v>134</v>
      </c>
      <c r="C60" s="52" t="s">
        <v>133</v>
      </c>
      <c r="D60" s="27"/>
      <c r="E60" s="148" t="s">
        <v>503</v>
      </c>
      <c r="F60" s="27"/>
      <c r="G60" s="46" t="s">
        <v>235</v>
      </c>
      <c r="H60" s="47">
        <v>1</v>
      </c>
      <c r="J60" s="130"/>
      <c r="K60" s="133"/>
      <c r="L60" s="134" t="s">
        <v>413</v>
      </c>
    </row>
    <row r="61" spans="1:12" s="58" customFormat="1" ht="30" customHeight="1">
      <c r="A61" s="55" t="s">
        <v>10</v>
      </c>
      <c r="B61" s="56" t="s">
        <v>136</v>
      </c>
      <c r="C61" s="57" t="s">
        <v>135</v>
      </c>
      <c r="D61" s="27"/>
      <c r="E61" s="147" t="s">
        <v>504</v>
      </c>
      <c r="F61" s="27"/>
      <c r="G61" s="43" t="s">
        <v>242</v>
      </c>
      <c r="H61" s="44">
        <v>1</v>
      </c>
      <c r="J61" s="130"/>
      <c r="K61" s="133"/>
      <c r="L61" s="134" t="s">
        <v>327</v>
      </c>
    </row>
    <row r="62" spans="1:12" ht="30" customHeight="1">
      <c r="A62" s="51" t="s">
        <v>10</v>
      </c>
      <c r="B62" s="48" t="s">
        <v>138</v>
      </c>
      <c r="C62" s="52" t="s">
        <v>137</v>
      </c>
      <c r="D62" s="27"/>
      <c r="E62" s="148" t="s">
        <v>505</v>
      </c>
      <c r="F62" s="27"/>
      <c r="G62" s="46" t="s">
        <v>236</v>
      </c>
      <c r="H62" s="47">
        <v>0.9</v>
      </c>
      <c r="J62" s="136"/>
      <c r="K62" s="135"/>
      <c r="L62" s="134" t="s">
        <v>328</v>
      </c>
    </row>
    <row r="63" spans="1:12" s="58" customFormat="1" ht="30" customHeight="1">
      <c r="A63" s="55" t="s">
        <v>10</v>
      </c>
      <c r="B63" s="56" t="s">
        <v>140</v>
      </c>
      <c r="C63" s="57" t="s">
        <v>139</v>
      </c>
      <c r="D63" s="27"/>
      <c r="E63" s="147" t="s">
        <v>506</v>
      </c>
      <c r="F63" s="27"/>
      <c r="G63" s="43" t="s">
        <v>240</v>
      </c>
      <c r="H63" s="44">
        <v>0.9</v>
      </c>
      <c r="J63" s="127" t="s">
        <v>227</v>
      </c>
      <c r="K63" s="139"/>
      <c r="L63" s="132"/>
    </row>
    <row r="64" spans="1:12" ht="30" customHeight="1">
      <c r="A64" s="51" t="s">
        <v>11</v>
      </c>
      <c r="B64" s="48" t="s">
        <v>141</v>
      </c>
      <c r="C64" s="52" t="s">
        <v>278</v>
      </c>
      <c r="D64" s="27"/>
      <c r="E64" s="148" t="s">
        <v>237</v>
      </c>
      <c r="F64" s="27"/>
      <c r="G64" s="46" t="s">
        <v>503</v>
      </c>
      <c r="H64" s="47">
        <v>1.25</v>
      </c>
      <c r="J64" s="142"/>
      <c r="K64" s="143"/>
      <c r="L64" s="134" t="s">
        <v>414</v>
      </c>
    </row>
    <row r="65" spans="1:12" s="58" customFormat="1" ht="30" customHeight="1">
      <c r="A65" s="55" t="s">
        <v>11</v>
      </c>
      <c r="B65" s="56" t="s">
        <v>143</v>
      </c>
      <c r="C65" s="57" t="s">
        <v>142</v>
      </c>
      <c r="D65" s="27"/>
      <c r="E65" s="147" t="s">
        <v>398</v>
      </c>
      <c r="F65" s="27"/>
      <c r="G65" s="43" t="s">
        <v>504</v>
      </c>
      <c r="H65" s="44">
        <v>1.25</v>
      </c>
      <c r="J65" s="245" t="s">
        <v>243</v>
      </c>
      <c r="K65" s="246"/>
      <c r="L65" s="132"/>
    </row>
    <row r="66" spans="1:12" ht="30" customHeight="1">
      <c r="A66" s="51" t="s">
        <v>11</v>
      </c>
      <c r="B66" s="48" t="s">
        <v>153</v>
      </c>
      <c r="C66" s="52" t="s">
        <v>152</v>
      </c>
      <c r="D66" s="27"/>
      <c r="E66" s="148" t="s">
        <v>494</v>
      </c>
      <c r="F66" s="27"/>
      <c r="G66" s="46" t="s">
        <v>505</v>
      </c>
      <c r="H66" s="47">
        <v>1.13</v>
      </c>
      <c r="J66" s="142"/>
      <c r="K66" s="143"/>
      <c r="L66" s="134" t="s">
        <v>329</v>
      </c>
    </row>
    <row r="67" spans="1:12" s="58" customFormat="1" ht="30" customHeight="1">
      <c r="A67" s="55" t="s">
        <v>11</v>
      </c>
      <c r="B67" s="56" t="s">
        <v>155</v>
      </c>
      <c r="C67" s="57" t="s">
        <v>154</v>
      </c>
      <c r="D67" s="27"/>
      <c r="E67" s="147" t="s">
        <v>397</v>
      </c>
      <c r="F67" s="27"/>
      <c r="G67" s="43" t="s">
        <v>506</v>
      </c>
      <c r="H67" s="44">
        <v>1.13</v>
      </c>
      <c r="J67" s="140"/>
      <c r="K67" s="141"/>
      <c r="L67" s="134" t="s">
        <v>330</v>
      </c>
    </row>
    <row r="68" spans="1:12" ht="30" customHeight="1">
      <c r="A68" s="51" t="s">
        <v>11</v>
      </c>
      <c r="B68" s="48" t="s">
        <v>157</v>
      </c>
      <c r="C68" s="52" t="s">
        <v>156</v>
      </c>
      <c r="D68" s="27"/>
      <c r="E68" s="148" t="s">
        <v>399</v>
      </c>
      <c r="F68" s="27"/>
      <c r="G68" s="46" t="s">
        <v>237</v>
      </c>
      <c r="H68" s="47">
        <v>0.3</v>
      </c>
      <c r="J68" s="144" t="s">
        <v>228</v>
      </c>
      <c r="K68" s="137"/>
      <c r="L68" s="132"/>
    </row>
    <row r="69" spans="1:12" s="58" customFormat="1" ht="30" customHeight="1">
      <c r="A69" s="55" t="s">
        <v>11</v>
      </c>
      <c r="B69" s="56" t="s">
        <v>159</v>
      </c>
      <c r="C69" s="57" t="s">
        <v>158</v>
      </c>
      <c r="D69" s="27"/>
      <c r="E69" s="147" t="s">
        <v>400</v>
      </c>
      <c r="F69" s="27"/>
      <c r="G69" s="43" t="s">
        <v>472</v>
      </c>
      <c r="H69" s="44">
        <v>1</v>
      </c>
      <c r="J69" s="144" t="s">
        <v>229</v>
      </c>
      <c r="K69" s="137"/>
      <c r="L69" s="132"/>
    </row>
    <row r="70" spans="1:12" ht="30" customHeight="1">
      <c r="A70" s="51" t="s">
        <v>12</v>
      </c>
      <c r="B70" s="48" t="s">
        <v>160</v>
      </c>
      <c r="C70" s="52" t="s">
        <v>279</v>
      </c>
      <c r="D70" s="27"/>
      <c r="E70" s="148" t="s">
        <v>401</v>
      </c>
      <c r="F70" s="27"/>
      <c r="G70" s="46" t="s">
        <v>494</v>
      </c>
      <c r="H70" s="47">
        <v>13.57</v>
      </c>
      <c r="J70" s="144" t="s">
        <v>230</v>
      </c>
      <c r="K70" s="137"/>
      <c r="L70" s="132"/>
    </row>
    <row r="71" spans="1:12" s="58" customFormat="1" ht="30" customHeight="1">
      <c r="A71" s="55" t="s">
        <v>12</v>
      </c>
      <c r="B71" s="56" t="s">
        <v>162</v>
      </c>
      <c r="C71" s="57" t="s">
        <v>161</v>
      </c>
      <c r="D71" s="27"/>
      <c r="E71" s="147" t="s">
        <v>402</v>
      </c>
      <c r="F71" s="27"/>
      <c r="G71" s="43" t="s">
        <v>397</v>
      </c>
      <c r="H71" s="44">
        <v>0.3</v>
      </c>
      <c r="J71" s="144" t="s">
        <v>231</v>
      </c>
      <c r="K71" s="137"/>
      <c r="L71" s="132"/>
    </row>
    <row r="72" spans="1:12" ht="30" customHeight="1">
      <c r="A72" s="51" t="s">
        <v>12</v>
      </c>
      <c r="B72" s="48" t="s">
        <v>164</v>
      </c>
      <c r="C72" s="52" t="s">
        <v>163</v>
      </c>
      <c r="D72" s="27"/>
      <c r="E72" s="148" t="s">
        <v>403</v>
      </c>
      <c r="F72" s="27"/>
      <c r="G72" s="46" t="s">
        <v>473</v>
      </c>
      <c r="H72" s="47">
        <v>1.1</v>
      </c>
      <c r="J72" s="127" t="s">
        <v>232</v>
      </c>
      <c r="K72" s="137"/>
      <c r="L72" s="132"/>
    </row>
    <row r="73" spans="1:12" s="58" customFormat="1" ht="30" customHeight="1">
      <c r="A73" s="55" t="s">
        <v>13</v>
      </c>
      <c r="B73" s="56" t="s">
        <v>165</v>
      </c>
      <c r="C73" s="57" t="s">
        <v>280</v>
      </c>
      <c r="D73" s="27"/>
      <c r="E73" s="147" t="s">
        <v>404</v>
      </c>
      <c r="F73" s="27"/>
      <c r="G73" s="43" t="s">
        <v>474</v>
      </c>
      <c r="H73" s="44">
        <v>1.93</v>
      </c>
      <c r="J73" s="130"/>
      <c r="K73" s="138" t="s">
        <v>331</v>
      </c>
      <c r="L73" s="132"/>
    </row>
    <row r="74" spans="1:12" ht="30" customHeight="1">
      <c r="A74" s="51" t="s">
        <v>13</v>
      </c>
      <c r="B74" s="48" t="s">
        <v>167</v>
      </c>
      <c r="C74" s="52" t="s">
        <v>166</v>
      </c>
      <c r="D74" s="27"/>
      <c r="E74" s="148" t="s">
        <v>405</v>
      </c>
      <c r="F74" s="27"/>
      <c r="G74" s="46" t="s">
        <v>475</v>
      </c>
      <c r="H74" s="47">
        <v>1.14</v>
      </c>
      <c r="J74" s="130"/>
      <c r="K74" s="131" t="s">
        <v>332</v>
      </c>
      <c r="L74" s="132"/>
    </row>
    <row r="75" spans="1:12" s="58" customFormat="1" ht="30" customHeight="1">
      <c r="A75" s="55" t="s">
        <v>13</v>
      </c>
      <c r="B75" s="56" t="s">
        <v>169</v>
      </c>
      <c r="C75" s="57" t="s">
        <v>168</v>
      </c>
      <c r="D75" s="27"/>
      <c r="E75" s="147" t="s">
        <v>406</v>
      </c>
      <c r="F75" s="27"/>
      <c r="G75" s="43" t="s">
        <v>476</v>
      </c>
      <c r="H75" s="44">
        <v>0.9</v>
      </c>
      <c r="J75" s="130"/>
      <c r="K75" s="133"/>
      <c r="L75" s="134" t="s">
        <v>333</v>
      </c>
    </row>
    <row r="76" spans="1:12" ht="30" customHeight="1">
      <c r="A76" s="51" t="s">
        <v>13</v>
      </c>
      <c r="B76" s="48" t="s">
        <v>171</v>
      </c>
      <c r="C76" s="52" t="s">
        <v>170</v>
      </c>
      <c r="D76" s="27"/>
      <c r="E76" s="149" t="s">
        <v>407</v>
      </c>
      <c r="F76" s="27"/>
      <c r="G76" s="46" t="s">
        <v>477</v>
      </c>
      <c r="H76" s="47">
        <v>1.1</v>
      </c>
      <c r="J76" s="136"/>
      <c r="K76" s="135"/>
      <c r="L76" s="134" t="s">
        <v>334</v>
      </c>
    </row>
    <row r="77" spans="1:12" s="58" customFormat="1" ht="30" customHeight="1">
      <c r="A77" s="55" t="s">
        <v>14</v>
      </c>
      <c r="B77" s="56" t="s">
        <v>172</v>
      </c>
      <c r="C77" s="57" t="s">
        <v>281</v>
      </c>
      <c r="D77" s="27"/>
      <c r="E77" s="147" t="s">
        <v>495</v>
      </c>
      <c r="F77" s="27"/>
      <c r="G77" s="43" t="s">
        <v>478</v>
      </c>
      <c r="H77" s="44">
        <v>1.25</v>
      </c>
      <c r="J77" s="144" t="s">
        <v>335</v>
      </c>
      <c r="K77" s="137"/>
      <c r="L77" s="132"/>
    </row>
    <row r="78" spans="1:12" ht="30" customHeight="1">
      <c r="A78" s="51" t="s">
        <v>14</v>
      </c>
      <c r="B78" s="48" t="s">
        <v>174</v>
      </c>
      <c r="C78" s="52" t="s">
        <v>173</v>
      </c>
      <c r="D78" s="27"/>
      <c r="E78" s="148" t="s">
        <v>436</v>
      </c>
      <c r="F78" s="27"/>
      <c r="G78" s="46" t="s">
        <v>479</v>
      </c>
      <c r="H78" s="47">
        <v>1.13</v>
      </c>
      <c r="J78" s="144" t="s">
        <v>336</v>
      </c>
      <c r="K78" s="137"/>
      <c r="L78" s="132"/>
    </row>
    <row r="79" spans="1:12" s="58" customFormat="1" ht="30" customHeight="1">
      <c r="A79" s="55" t="s">
        <v>14</v>
      </c>
      <c r="B79" s="56" t="s">
        <v>176</v>
      </c>
      <c r="C79" s="57" t="s">
        <v>175</v>
      </c>
      <c r="D79" s="27"/>
      <c r="E79" s="147" t="s">
        <v>437</v>
      </c>
      <c r="F79" s="27"/>
      <c r="G79" s="43" t="s">
        <v>480</v>
      </c>
      <c r="H79" s="44">
        <v>1.26</v>
      </c>
      <c r="J79" s="158" t="s">
        <v>274</v>
      </c>
      <c r="K79" s="128"/>
      <c r="L79" s="129"/>
    </row>
    <row r="80" spans="1:12" ht="30" customHeight="1" thickBot="1">
      <c r="A80" s="51" t="s">
        <v>15</v>
      </c>
      <c r="B80" s="48" t="s">
        <v>177</v>
      </c>
      <c r="C80" s="52" t="s">
        <v>282</v>
      </c>
      <c r="D80" s="27"/>
      <c r="E80" s="150" t="s">
        <v>438</v>
      </c>
      <c r="F80" s="27"/>
      <c r="G80" s="46" t="s">
        <v>481</v>
      </c>
      <c r="H80" s="47">
        <v>1</v>
      </c>
      <c r="J80" s="235" t="s">
        <v>444</v>
      </c>
      <c r="K80" s="236"/>
      <c r="L80" s="237"/>
    </row>
    <row r="81" spans="1:12" s="58" customFormat="1" ht="30" customHeight="1">
      <c r="A81" s="55" t="s">
        <v>15</v>
      </c>
      <c r="B81" s="56" t="s">
        <v>179</v>
      </c>
      <c r="C81" s="57" t="s">
        <v>178</v>
      </c>
      <c r="D81" s="27"/>
      <c r="E81" s="27"/>
      <c r="F81" s="27"/>
      <c r="G81" s="43" t="s">
        <v>495</v>
      </c>
      <c r="H81" s="44">
        <v>1.26</v>
      </c>
      <c r="J81" s="235" t="s">
        <v>462</v>
      </c>
      <c r="K81" s="236"/>
      <c r="L81" s="237"/>
    </row>
    <row r="82" spans="1:12" ht="30" customHeight="1">
      <c r="A82" s="51" t="s">
        <v>15</v>
      </c>
      <c r="B82" s="48" t="s">
        <v>181</v>
      </c>
      <c r="C82" s="52" t="s">
        <v>180</v>
      </c>
      <c r="D82" s="27"/>
      <c r="E82" s="27"/>
      <c r="F82" s="27"/>
      <c r="G82" s="46" t="s">
        <v>436</v>
      </c>
      <c r="H82" s="47">
        <v>1.14</v>
      </c>
      <c r="J82" s="235" t="s">
        <v>439</v>
      </c>
      <c r="K82" s="236"/>
      <c r="L82" s="237"/>
    </row>
    <row r="83" spans="1:12" s="58" customFormat="1" ht="30" customHeight="1">
      <c r="A83" s="55" t="s">
        <v>16</v>
      </c>
      <c r="B83" s="56" t="s">
        <v>182</v>
      </c>
      <c r="C83" s="57" t="s">
        <v>283</v>
      </c>
      <c r="D83" s="27"/>
      <c r="E83" s="27"/>
      <c r="F83" s="27"/>
      <c r="G83" s="43" t="s">
        <v>437</v>
      </c>
      <c r="H83" s="44">
        <v>1.1</v>
      </c>
      <c r="J83" s="235" t="s">
        <v>440</v>
      </c>
      <c r="K83" s="236"/>
      <c r="L83" s="237"/>
    </row>
    <row r="84" spans="1:12" ht="30" customHeight="1">
      <c r="A84" s="51" t="s">
        <v>16</v>
      </c>
      <c r="B84" s="48" t="s">
        <v>184</v>
      </c>
      <c r="C84" s="52" t="s">
        <v>183</v>
      </c>
      <c r="D84" s="27"/>
      <c r="E84" s="27"/>
      <c r="F84" s="27"/>
      <c r="G84" s="46" t="s">
        <v>438</v>
      </c>
      <c r="H84" s="47">
        <v>1</v>
      </c>
      <c r="J84" s="235" t="s">
        <v>441</v>
      </c>
      <c r="K84" s="236"/>
      <c r="L84" s="237"/>
    </row>
    <row r="85" spans="1:12" s="58" customFormat="1" ht="30" customHeight="1">
      <c r="A85" s="55" t="s">
        <v>17</v>
      </c>
      <c r="B85" s="56" t="s">
        <v>185</v>
      </c>
      <c r="C85" s="57" t="s">
        <v>284</v>
      </c>
      <c r="D85" s="27"/>
      <c r="E85" s="27"/>
      <c r="F85" s="27"/>
      <c r="J85" s="235" t="s">
        <v>442</v>
      </c>
      <c r="K85" s="236"/>
      <c r="L85" s="237"/>
    </row>
    <row r="86" spans="1:12" ht="30" customHeight="1">
      <c r="A86" s="51" t="s">
        <v>17</v>
      </c>
      <c r="B86" s="48" t="s">
        <v>187</v>
      </c>
      <c r="C86" s="52" t="s">
        <v>186</v>
      </c>
      <c r="D86" s="27"/>
      <c r="E86" s="27"/>
      <c r="F86" s="27"/>
      <c r="J86" s="235" t="s">
        <v>443</v>
      </c>
      <c r="K86" s="236"/>
      <c r="L86" s="237"/>
    </row>
    <row r="87" spans="1:12" s="58" customFormat="1" ht="30" customHeight="1">
      <c r="A87" s="55" t="s">
        <v>17</v>
      </c>
      <c r="B87" s="56" t="s">
        <v>189</v>
      </c>
      <c r="C87" s="57" t="s">
        <v>188</v>
      </c>
      <c r="D87" s="27"/>
      <c r="E87" s="27"/>
      <c r="F87" s="27"/>
      <c r="J87" s="235" t="s">
        <v>499</v>
      </c>
      <c r="K87" s="236"/>
      <c r="L87" s="237"/>
    </row>
    <row r="88" spans="1:12" ht="30" customHeight="1">
      <c r="A88" s="51" t="s">
        <v>18</v>
      </c>
      <c r="B88" s="48" t="s">
        <v>190</v>
      </c>
      <c r="C88" s="52" t="s">
        <v>285</v>
      </c>
      <c r="D88" s="27"/>
      <c r="E88" s="27"/>
      <c r="F88" s="27"/>
      <c r="J88" s="235" t="s">
        <v>463</v>
      </c>
      <c r="K88" s="236"/>
      <c r="L88" s="237"/>
    </row>
    <row r="89" spans="1:12" s="58" customFormat="1" ht="30" customHeight="1">
      <c r="A89" s="55" t="s">
        <v>18</v>
      </c>
      <c r="B89" s="56" t="s">
        <v>192</v>
      </c>
      <c r="C89" s="57" t="s">
        <v>191</v>
      </c>
      <c r="D89" s="27"/>
      <c r="E89" s="27"/>
      <c r="F89" s="27"/>
      <c r="J89" s="235" t="s">
        <v>445</v>
      </c>
      <c r="K89" s="236"/>
      <c r="L89" s="237"/>
    </row>
    <row r="90" spans="1:12" ht="30" customHeight="1">
      <c r="A90" s="51" t="s">
        <v>19</v>
      </c>
      <c r="B90" s="48" t="s">
        <v>193</v>
      </c>
      <c r="C90" s="52" t="s">
        <v>286</v>
      </c>
      <c r="D90" s="27"/>
      <c r="E90" s="27"/>
      <c r="F90" s="27"/>
      <c r="J90" s="235" t="s">
        <v>446</v>
      </c>
      <c r="K90" s="236"/>
      <c r="L90" s="237"/>
    </row>
    <row r="91" spans="1:12" s="58" customFormat="1" ht="30" customHeight="1">
      <c r="A91" s="55" t="s">
        <v>19</v>
      </c>
      <c r="B91" s="56" t="s">
        <v>195</v>
      </c>
      <c r="C91" s="57" t="s">
        <v>194</v>
      </c>
      <c r="D91" s="27"/>
      <c r="E91" s="27"/>
      <c r="F91" s="27"/>
      <c r="J91" s="235" t="s">
        <v>447</v>
      </c>
      <c r="K91" s="236"/>
      <c r="L91" s="237"/>
    </row>
    <row r="92" spans="1:12" ht="30" customHeight="1">
      <c r="A92" s="51" t="s">
        <v>19</v>
      </c>
      <c r="B92" s="48" t="s">
        <v>197</v>
      </c>
      <c r="C92" s="52" t="s">
        <v>196</v>
      </c>
      <c r="D92" s="27"/>
      <c r="E92" s="27"/>
      <c r="F92" s="27"/>
      <c r="J92" s="235" t="s">
        <v>428</v>
      </c>
      <c r="K92" s="236"/>
      <c r="L92" s="237"/>
    </row>
    <row r="93" spans="1:12" s="58" customFormat="1" ht="30" customHeight="1">
      <c r="A93" s="55" t="s">
        <v>19</v>
      </c>
      <c r="B93" s="56" t="s">
        <v>199</v>
      </c>
      <c r="C93" s="57" t="s">
        <v>198</v>
      </c>
      <c r="D93" s="27"/>
      <c r="E93" s="27"/>
      <c r="F93" s="27"/>
      <c r="J93" s="235" t="s">
        <v>427</v>
      </c>
      <c r="K93" s="236"/>
      <c r="L93" s="237"/>
    </row>
    <row r="94" spans="1:12" ht="30" customHeight="1">
      <c r="A94" s="51" t="s">
        <v>19</v>
      </c>
      <c r="B94" s="48" t="s">
        <v>201</v>
      </c>
      <c r="C94" s="52" t="s">
        <v>200</v>
      </c>
      <c r="D94" s="27"/>
      <c r="E94" s="27"/>
      <c r="F94" s="27"/>
      <c r="J94" s="235" t="s">
        <v>448</v>
      </c>
      <c r="K94" s="236"/>
      <c r="L94" s="237"/>
    </row>
    <row r="95" spans="1:12" s="58" customFormat="1" ht="30" customHeight="1">
      <c r="A95" s="55" t="s">
        <v>19</v>
      </c>
      <c r="B95" s="56" t="s">
        <v>203</v>
      </c>
      <c r="C95" s="57" t="s">
        <v>202</v>
      </c>
      <c r="D95" s="27"/>
      <c r="E95" s="27"/>
      <c r="F95" s="27"/>
      <c r="J95" s="235" t="s">
        <v>500</v>
      </c>
      <c r="K95" s="236"/>
      <c r="L95" s="237"/>
    </row>
    <row r="96" spans="1:12" ht="30" customHeight="1">
      <c r="A96" s="51" t="s">
        <v>19</v>
      </c>
      <c r="B96" s="48" t="s">
        <v>205</v>
      </c>
      <c r="C96" s="52" t="s">
        <v>204</v>
      </c>
      <c r="D96" s="27"/>
      <c r="E96" s="27"/>
      <c r="F96" s="27"/>
      <c r="J96" s="235" t="s">
        <v>501</v>
      </c>
      <c r="K96" s="236"/>
      <c r="L96" s="237"/>
    </row>
    <row r="97" spans="1:12" s="58" customFormat="1" ht="30" customHeight="1">
      <c r="A97" s="55" t="s">
        <v>19</v>
      </c>
      <c r="B97" s="56" t="s">
        <v>207</v>
      </c>
      <c r="C97" s="57" t="s">
        <v>206</v>
      </c>
      <c r="D97" s="27"/>
      <c r="E97" s="27"/>
      <c r="F97" s="27"/>
      <c r="J97" s="235" t="s">
        <v>502</v>
      </c>
      <c r="K97" s="236"/>
      <c r="L97" s="237"/>
    </row>
    <row r="98" spans="1:12" ht="30" customHeight="1">
      <c r="A98" s="51" t="s">
        <v>19</v>
      </c>
      <c r="B98" s="48" t="s">
        <v>209</v>
      </c>
      <c r="C98" s="52" t="s">
        <v>208</v>
      </c>
      <c r="D98" s="27"/>
      <c r="E98" s="27"/>
      <c r="F98" s="27"/>
      <c r="J98" s="235" t="s">
        <v>429</v>
      </c>
      <c r="K98" s="236"/>
      <c r="L98" s="237"/>
    </row>
    <row r="99" spans="1:12" s="58" customFormat="1" ht="30" customHeight="1">
      <c r="A99" s="59" t="s">
        <v>20</v>
      </c>
      <c r="B99" s="56" t="s">
        <v>210</v>
      </c>
      <c r="C99" s="57" t="s">
        <v>287</v>
      </c>
      <c r="D99" s="27"/>
      <c r="E99" s="27"/>
      <c r="F99" s="27"/>
      <c r="J99" s="235" t="s">
        <v>449</v>
      </c>
      <c r="K99" s="236"/>
      <c r="L99" s="237"/>
    </row>
    <row r="100" spans="1:12" ht="30" customHeight="1">
      <c r="A100" s="45" t="s">
        <v>20</v>
      </c>
      <c r="B100" s="48" t="s">
        <v>212</v>
      </c>
      <c r="C100" s="52" t="s">
        <v>211</v>
      </c>
      <c r="D100" s="27"/>
      <c r="E100" s="27"/>
      <c r="F100" s="27"/>
      <c r="J100" s="235" t="s">
        <v>450</v>
      </c>
      <c r="K100" s="236"/>
      <c r="L100" s="237"/>
    </row>
    <row r="101" spans="1:12" s="58" customFormat="1" ht="30" customHeight="1" thickBot="1">
      <c r="A101" s="60" t="s">
        <v>213</v>
      </c>
      <c r="B101" s="61" t="s">
        <v>213</v>
      </c>
      <c r="C101" s="62" t="s">
        <v>288</v>
      </c>
      <c r="D101" s="27"/>
      <c r="E101" s="27"/>
      <c r="F101" s="27"/>
      <c r="J101" s="235" t="s">
        <v>419</v>
      </c>
      <c r="K101" s="236"/>
      <c r="L101" s="237"/>
    </row>
    <row r="102" spans="5:12" ht="30" customHeight="1">
      <c r="E102" s="27"/>
      <c r="J102" s="235" t="s">
        <v>421</v>
      </c>
      <c r="K102" s="236"/>
      <c r="L102" s="237"/>
    </row>
    <row r="103" spans="5:12" s="58" customFormat="1" ht="30" customHeight="1">
      <c r="E103" s="27"/>
      <c r="J103" s="235" t="s">
        <v>422</v>
      </c>
      <c r="K103" s="236"/>
      <c r="L103" s="237"/>
    </row>
    <row r="104" spans="5:12" ht="30" customHeight="1">
      <c r="E104" s="27"/>
      <c r="J104" s="235" t="s">
        <v>424</v>
      </c>
      <c r="K104" s="236"/>
      <c r="L104" s="237"/>
    </row>
    <row r="105" spans="5:12" s="58" customFormat="1" ht="30" customHeight="1">
      <c r="E105" s="27"/>
      <c r="J105" s="235" t="s">
        <v>420</v>
      </c>
      <c r="K105" s="236"/>
      <c r="L105" s="237"/>
    </row>
    <row r="106" spans="5:12" ht="30" customHeight="1">
      <c r="E106" s="27"/>
      <c r="J106" s="235" t="s">
        <v>423</v>
      </c>
      <c r="K106" s="236"/>
      <c r="L106" s="237"/>
    </row>
    <row r="107" spans="5:12" s="58" customFormat="1" ht="30" customHeight="1">
      <c r="E107" s="27"/>
      <c r="J107" s="127" t="s">
        <v>338</v>
      </c>
      <c r="K107" s="137"/>
      <c r="L107" s="132"/>
    </row>
    <row r="108" spans="5:12" ht="30" customHeight="1">
      <c r="E108" s="27"/>
      <c r="J108" s="130"/>
      <c r="K108" s="131" t="s">
        <v>339</v>
      </c>
      <c r="L108" s="132"/>
    </row>
    <row r="109" spans="5:12" s="58" customFormat="1" ht="30" customHeight="1">
      <c r="E109" s="27"/>
      <c r="J109" s="130"/>
      <c r="K109" s="133"/>
      <c r="L109" s="134" t="s">
        <v>415</v>
      </c>
    </row>
    <row r="110" spans="5:12" ht="30" customHeight="1">
      <c r="E110" s="27"/>
      <c r="J110" s="136"/>
      <c r="K110" s="135"/>
      <c r="L110" s="134" t="s">
        <v>416</v>
      </c>
    </row>
    <row r="111" spans="5:12" s="58" customFormat="1" ht="30" customHeight="1">
      <c r="E111" s="27"/>
      <c r="J111" s="127" t="s">
        <v>234</v>
      </c>
      <c r="K111" s="139"/>
      <c r="L111" s="132"/>
    </row>
    <row r="112" spans="5:12" ht="30" customHeight="1">
      <c r="E112" s="27"/>
      <c r="J112" s="142"/>
      <c r="K112" s="143"/>
      <c r="L112" s="134" t="s">
        <v>340</v>
      </c>
    </row>
    <row r="113" spans="5:12" s="58" customFormat="1" ht="30" customHeight="1">
      <c r="E113" s="27"/>
      <c r="J113" s="142"/>
      <c r="K113" s="143"/>
      <c r="L113" s="134" t="s">
        <v>341</v>
      </c>
    </row>
    <row r="114" spans="5:12" ht="30" customHeight="1">
      <c r="E114" s="27"/>
      <c r="J114" s="142"/>
      <c r="K114" s="143"/>
      <c r="L114" s="134" t="s">
        <v>342</v>
      </c>
    </row>
    <row r="115" spans="5:12" s="58" customFormat="1" ht="30" customHeight="1">
      <c r="E115" s="27"/>
      <c r="J115" s="142"/>
      <c r="K115" s="143"/>
      <c r="L115" s="134" t="s">
        <v>417</v>
      </c>
    </row>
    <row r="116" spans="5:12" ht="30" customHeight="1">
      <c r="E116" s="27"/>
      <c r="J116" s="142"/>
      <c r="K116" s="143"/>
      <c r="L116" s="134" t="s">
        <v>343</v>
      </c>
    </row>
    <row r="117" spans="5:12" s="58" customFormat="1" ht="30" customHeight="1">
      <c r="E117" s="27"/>
      <c r="J117" s="142"/>
      <c r="K117" s="143"/>
      <c r="L117" s="134" t="s">
        <v>344</v>
      </c>
    </row>
    <row r="118" spans="5:12" ht="30" customHeight="1">
      <c r="E118" s="27"/>
      <c r="J118" s="142"/>
      <c r="K118" s="143"/>
      <c r="L118" s="134" t="s">
        <v>345</v>
      </c>
    </row>
    <row r="119" spans="5:12" s="58" customFormat="1" ht="30" customHeight="1">
      <c r="E119" s="27"/>
      <c r="J119" s="142"/>
      <c r="K119" s="143"/>
      <c r="L119" s="134" t="s">
        <v>418</v>
      </c>
    </row>
    <row r="120" spans="5:12" ht="30" customHeight="1">
      <c r="E120" s="27"/>
      <c r="J120" s="142"/>
      <c r="K120" s="143"/>
      <c r="L120" s="134" t="s">
        <v>346</v>
      </c>
    </row>
    <row r="121" spans="5:12" s="58" customFormat="1" ht="30" customHeight="1">
      <c r="E121" s="27"/>
      <c r="J121" s="142"/>
      <c r="K121" s="143"/>
      <c r="L121" s="134" t="s">
        <v>347</v>
      </c>
    </row>
    <row r="122" spans="5:12" ht="30" customHeight="1">
      <c r="E122" s="27"/>
      <c r="J122" s="140"/>
      <c r="K122" s="141"/>
      <c r="L122" s="134" t="s">
        <v>348</v>
      </c>
    </row>
    <row r="123" spans="5:12" s="58" customFormat="1" ht="30" customHeight="1">
      <c r="E123" s="27"/>
      <c r="J123" s="127" t="s">
        <v>235</v>
      </c>
      <c r="K123" s="137"/>
      <c r="L123" s="132"/>
    </row>
    <row r="124" spans="5:12" ht="30" customHeight="1">
      <c r="E124" s="27"/>
      <c r="J124" s="130"/>
      <c r="K124" s="138" t="s">
        <v>349</v>
      </c>
      <c r="L124" s="132"/>
    </row>
    <row r="125" spans="5:12" s="58" customFormat="1" ht="30" customHeight="1">
      <c r="E125"/>
      <c r="J125" s="136"/>
      <c r="K125" s="138" t="s">
        <v>350</v>
      </c>
      <c r="L125" s="132"/>
    </row>
    <row r="126" spans="5:12" ht="30" customHeight="1">
      <c r="E126" s="58"/>
      <c r="J126" s="144" t="s">
        <v>242</v>
      </c>
      <c r="K126" s="137"/>
      <c r="L126" s="132"/>
    </row>
    <row r="127" spans="5:12" s="58" customFormat="1" ht="30" customHeight="1">
      <c r="E127"/>
      <c r="J127" s="155" t="s">
        <v>236</v>
      </c>
      <c r="K127" s="128"/>
      <c r="L127" s="129"/>
    </row>
    <row r="128" spans="5:12" ht="30" customHeight="1">
      <c r="E128" s="58"/>
      <c r="J128" s="136"/>
      <c r="K128" s="138" t="s">
        <v>351</v>
      </c>
      <c r="L128" s="132"/>
    </row>
    <row r="129" spans="5:12" s="58" customFormat="1" ht="30" customHeight="1">
      <c r="E129"/>
      <c r="J129" s="127" t="s">
        <v>503</v>
      </c>
      <c r="K129" s="137"/>
      <c r="L129" s="132"/>
    </row>
    <row r="130" spans="5:12" ht="30" customHeight="1">
      <c r="E130" s="58"/>
      <c r="J130" s="136"/>
      <c r="K130" s="138" t="s">
        <v>504</v>
      </c>
      <c r="L130" s="132"/>
    </row>
    <row r="131" spans="5:12" s="58" customFormat="1" ht="30" customHeight="1">
      <c r="E131"/>
      <c r="J131" s="127" t="s">
        <v>505</v>
      </c>
      <c r="K131" s="137"/>
      <c r="L131" s="132"/>
    </row>
    <row r="132" spans="5:12" ht="30" customHeight="1">
      <c r="E132" s="58"/>
      <c r="J132" s="136"/>
      <c r="K132" s="247" t="s">
        <v>506</v>
      </c>
      <c r="L132" s="237"/>
    </row>
    <row r="133" spans="7:12" ht="30" customHeight="1">
      <c r="G133" s="58"/>
      <c r="H133" s="58"/>
      <c r="J133" s="158" t="s">
        <v>237</v>
      </c>
      <c r="K133" s="128"/>
      <c r="L133" s="129"/>
    </row>
    <row r="134" spans="5:12" ht="30" customHeight="1">
      <c r="E134" s="58"/>
      <c r="J134" s="127" t="s">
        <v>352</v>
      </c>
      <c r="K134" s="137"/>
      <c r="L134" s="132"/>
    </row>
    <row r="135" spans="7:12" ht="30" customHeight="1">
      <c r="G135" s="58"/>
      <c r="H135" s="58"/>
      <c r="J135" s="130"/>
      <c r="K135" s="131" t="s">
        <v>353</v>
      </c>
      <c r="L135" s="132"/>
    </row>
    <row r="136" spans="5:12" ht="30" customHeight="1">
      <c r="E136" s="58"/>
      <c r="J136" s="130"/>
      <c r="K136" s="133"/>
      <c r="L136" s="134" t="s">
        <v>354</v>
      </c>
    </row>
    <row r="137" spans="7:12" ht="30" customHeight="1">
      <c r="G137" s="58"/>
      <c r="H137" s="58"/>
      <c r="J137" s="130"/>
      <c r="K137" s="133"/>
      <c r="L137" s="134" t="s">
        <v>355</v>
      </c>
    </row>
    <row r="138" spans="5:12" ht="30" customHeight="1">
      <c r="E138" s="58"/>
      <c r="J138" s="130"/>
      <c r="K138" s="135"/>
      <c r="L138" s="134" t="s">
        <v>356</v>
      </c>
    </row>
    <row r="139" spans="7:12" ht="30" customHeight="1">
      <c r="G139" s="58"/>
      <c r="H139" s="58"/>
      <c r="J139" s="130"/>
      <c r="K139" s="138" t="s">
        <v>507</v>
      </c>
      <c r="L139" s="132"/>
    </row>
    <row r="140" spans="5:12" ht="30" customHeight="1">
      <c r="E140" s="58"/>
      <c r="J140" s="130"/>
      <c r="K140" s="138" t="s">
        <v>357</v>
      </c>
      <c r="L140" s="132"/>
    </row>
    <row r="141" spans="7:12" ht="30" customHeight="1">
      <c r="G141" s="58"/>
      <c r="H141" s="58"/>
      <c r="J141" s="130"/>
      <c r="K141" s="138" t="s">
        <v>358</v>
      </c>
      <c r="L141" s="132"/>
    </row>
    <row r="142" spans="5:12" ht="30" customHeight="1">
      <c r="E142" s="58"/>
      <c r="J142" s="130"/>
      <c r="K142" s="138" t="s">
        <v>359</v>
      </c>
      <c r="L142" s="132"/>
    </row>
    <row r="143" spans="7:12" ht="30" customHeight="1">
      <c r="G143" s="58"/>
      <c r="H143" s="58"/>
      <c r="J143" s="130"/>
      <c r="K143" s="138" t="s">
        <v>360</v>
      </c>
      <c r="L143" s="132"/>
    </row>
    <row r="144" spans="5:12" ht="30" customHeight="1">
      <c r="E144" s="58"/>
      <c r="J144" s="130"/>
      <c r="K144" s="138" t="s">
        <v>361</v>
      </c>
      <c r="L144" s="132"/>
    </row>
    <row r="145" spans="7:12" ht="30" customHeight="1">
      <c r="G145" s="58"/>
      <c r="H145" s="58"/>
      <c r="J145" s="130"/>
      <c r="K145" s="138" t="s">
        <v>362</v>
      </c>
      <c r="L145" s="132"/>
    </row>
    <row r="146" spans="5:12" ht="30" customHeight="1">
      <c r="E146" s="58"/>
      <c r="J146" s="130"/>
      <c r="K146" s="138" t="s">
        <v>363</v>
      </c>
      <c r="L146" s="132"/>
    </row>
    <row r="147" spans="7:12" ht="30" customHeight="1">
      <c r="G147" s="58"/>
      <c r="H147" s="58"/>
      <c r="J147" s="130"/>
      <c r="K147" s="138" t="s">
        <v>364</v>
      </c>
      <c r="L147" s="132"/>
    </row>
    <row r="148" spans="5:12" ht="30" customHeight="1">
      <c r="E148" s="58"/>
      <c r="J148" s="130"/>
      <c r="K148" s="138" t="s">
        <v>365</v>
      </c>
      <c r="L148" s="132"/>
    </row>
    <row r="149" spans="7:12" ht="30" customHeight="1">
      <c r="G149" s="58"/>
      <c r="H149" s="58"/>
      <c r="J149" s="136"/>
      <c r="K149" s="247" t="s">
        <v>366</v>
      </c>
      <c r="L149" s="237"/>
    </row>
    <row r="150" spans="5:12" ht="30" customHeight="1">
      <c r="E150" s="58"/>
      <c r="J150" s="235" t="s">
        <v>495</v>
      </c>
      <c r="K150" s="236"/>
      <c r="L150" s="237"/>
    </row>
    <row r="151" spans="7:12" ht="30" customHeight="1">
      <c r="G151" s="58"/>
      <c r="H151" s="58"/>
      <c r="J151" s="235" t="s">
        <v>464</v>
      </c>
      <c r="K151" s="236"/>
      <c r="L151" s="237"/>
    </row>
    <row r="152" spans="5:12" ht="30" customHeight="1">
      <c r="E152" s="58"/>
      <c r="J152" s="235" t="s">
        <v>465</v>
      </c>
      <c r="K152" s="236"/>
      <c r="L152" s="237"/>
    </row>
    <row r="153" spans="7:12" ht="30" customHeight="1">
      <c r="G153" s="58"/>
      <c r="H153" s="58"/>
      <c r="J153" s="235" t="s">
        <v>466</v>
      </c>
      <c r="K153" s="236"/>
      <c r="L153" s="237"/>
    </row>
    <row r="154" spans="7:8" ht="13.5">
      <c r="G154" s="58"/>
      <c r="H154" s="58"/>
    </row>
    <row r="156" spans="7:8" ht="13.5">
      <c r="G156" s="58"/>
      <c r="H156" s="58"/>
    </row>
    <row r="158" spans="7:8" ht="13.5">
      <c r="G158" s="58"/>
      <c r="H158" s="58"/>
    </row>
    <row r="160" spans="7:8" ht="13.5">
      <c r="G160" s="58"/>
      <c r="H160" s="58"/>
    </row>
  </sheetData>
  <sheetProtection sheet="1" selectLockedCells="1" selectUnlockedCells="1"/>
  <mergeCells count="37">
    <mergeCell ref="J103:L103"/>
    <mergeCell ref="J97:L97"/>
    <mergeCell ref="J98:L98"/>
    <mergeCell ref="J99:L99"/>
    <mergeCell ref="J100:L100"/>
    <mergeCell ref="J101:L101"/>
    <mergeCell ref="J102:L102"/>
    <mergeCell ref="J91:L91"/>
    <mergeCell ref="J92:L92"/>
    <mergeCell ref="J93:L93"/>
    <mergeCell ref="J94:L94"/>
    <mergeCell ref="J95:L95"/>
    <mergeCell ref="J96:L96"/>
    <mergeCell ref="K149:L149"/>
    <mergeCell ref="J150:L150"/>
    <mergeCell ref="J151:L151"/>
    <mergeCell ref="J152:L152"/>
    <mergeCell ref="J153:L153"/>
    <mergeCell ref="K132:L132"/>
    <mergeCell ref="J105:L105"/>
    <mergeCell ref="J106:L106"/>
    <mergeCell ref="J82:L82"/>
    <mergeCell ref="J83:L83"/>
    <mergeCell ref="J84:L84"/>
    <mergeCell ref="J85:L85"/>
    <mergeCell ref="J86:L86"/>
    <mergeCell ref="J104:L104"/>
    <mergeCell ref="J87:L87"/>
    <mergeCell ref="J88:L88"/>
    <mergeCell ref="J89:L89"/>
    <mergeCell ref="J90:L90"/>
    <mergeCell ref="A1:C1"/>
    <mergeCell ref="G1:H1"/>
    <mergeCell ref="J1:L1"/>
    <mergeCell ref="J65:K65"/>
    <mergeCell ref="J80:L80"/>
    <mergeCell ref="J81:L81"/>
  </mergeCells>
  <printOptions/>
  <pageMargins left="0.7874015748031497" right="0.7874015748031497" top="0.7874015748031497" bottom="0.7874015748031497" header="0.5118110236220472" footer="0.511811023622047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Administrator</cp:lastModifiedBy>
  <cp:lastPrinted>2023-03-27T03:06:10Z</cp:lastPrinted>
  <dcterms:created xsi:type="dcterms:W3CDTF">2010-05-28T08:13:41Z</dcterms:created>
  <dcterms:modified xsi:type="dcterms:W3CDTF">2024-03-27T03:02:27Z</dcterms:modified>
  <cp:category/>
  <cp:version/>
  <cp:contentType/>
  <cp:contentStatus/>
</cp:coreProperties>
</file>