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https://fukuipref-my.sharepoint.com/personal/kanrika_pref_fukui_lg_jp/Documents/土木管理課OneDrive/技術管理G/CALNAS/Ｒ－３４（入札制度・品確法）/０２総合評価（要綱・手引き他）/令和６年度/R7.5要領改正/02_地域防災力維持型試行実施要領（R7.5.1改定）/"/>
    </mc:Choice>
  </mc:AlternateContent>
  <xr:revisionPtr revIDLastSave="32" documentId="13_ncr:1_{3CDF3D63-1E0F-4CB9-832F-B849BC68BF98}" xr6:coauthVersionLast="47" xr6:coauthVersionMax="47" xr10:uidLastSave="{9FD16D48-1607-47A8-BD82-EE84DF04E183}"/>
  <bookViews>
    <workbookView xWindow="28680" yWindow="-120" windowWidth="29040" windowHeight="15720" xr2:uid="{00000000-000D-0000-FFFF-FFFF00000000}"/>
  </bookViews>
  <sheets>
    <sheet name="様式第４号の２（R7.5.1改定）" sheetId="16" r:id="rId1"/>
    <sheet name="様式第４号の２（R7.5.1改定）（見え消し）" sheetId="5" r:id="rId2"/>
    <sheet name="様式第４号の２" sheetId="15" r:id="rId3"/>
    <sheet name="様式第１２号の１" sheetId="13" r:id="rId4"/>
    <sheet name="様式第１２号の２" sheetId="10" r:id="rId5"/>
    <sheet name="様式第１４号の１" sheetId="14" r:id="rId6"/>
    <sheet name="様式第１４号の２" sheetId="12" r:id="rId7"/>
  </sheets>
  <definedNames>
    <definedName name="_xlnm.Print_Area" localSheetId="3">様式第１２号の１!$A$1:$P$47</definedName>
    <definedName name="_xlnm.Print_Area" localSheetId="4">様式第１２号の２!$A$1:$H$20</definedName>
    <definedName name="_xlnm.Print_Area" localSheetId="5">様式第１４号の１!$A$1:$P$52</definedName>
    <definedName name="_xlnm.Print_Area" localSheetId="6">様式第１４号の２!$A$1:$I$22</definedName>
    <definedName name="_xlnm.Print_Area" localSheetId="2">様式第４号の２!$B$2:$AC$32</definedName>
    <definedName name="_xlnm.Print_Area" localSheetId="0">'様式第４号の２（R7.5.1改定）'!$B$2:$AC$32</definedName>
    <definedName name="_xlnm.Print_Area" localSheetId="1">'様式第４号の２（R7.5.1改定）（見え消し）'!$B$2:$AE$32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7" i="16" l="1"/>
  <c r="N15" i="16"/>
  <c r="AA17" i="16"/>
  <c r="F17" i="16"/>
  <c r="K17" i="16" s="1"/>
  <c r="AA15" i="16"/>
  <c r="F15" i="16"/>
  <c r="K15" i="16" s="1"/>
  <c r="AA13" i="16"/>
  <c r="K13" i="16"/>
  <c r="AB13" i="16" s="1"/>
  <c r="AA11" i="16"/>
  <c r="K11" i="16"/>
  <c r="AB11" i="16" s="1"/>
  <c r="AA17" i="15"/>
  <c r="P17" i="15"/>
  <c r="F17" i="15"/>
  <c r="K17" i="15" s="1"/>
  <c r="AB17" i="15" s="1"/>
  <c r="AA15" i="15"/>
  <c r="P15" i="15"/>
  <c r="F15" i="15"/>
  <c r="K15" i="15" s="1"/>
  <c r="AB15" i="15" s="1"/>
  <c r="AA13" i="15"/>
  <c r="K13" i="15"/>
  <c r="AB13" i="15" s="1"/>
  <c r="AA11" i="15"/>
  <c r="K11" i="15"/>
  <c r="P15" i="5"/>
  <c r="P17" i="5"/>
  <c r="F17" i="5"/>
  <c r="F15" i="5"/>
  <c r="M40" i="14"/>
  <c r="K40" i="14"/>
  <c r="O40" i="14" s="1"/>
  <c r="M46" i="14" s="1"/>
  <c r="M48" i="14" s="1"/>
  <c r="N38" i="14"/>
  <c r="N36" i="14"/>
  <c r="N34" i="14"/>
  <c r="N32" i="14"/>
  <c r="N30" i="14"/>
  <c r="N28" i="14"/>
  <c r="M26" i="14"/>
  <c r="M42" i="14" s="1"/>
  <c r="K26" i="14"/>
  <c r="N26" i="14" s="1"/>
  <c r="N24" i="14"/>
  <c r="N22" i="14"/>
  <c r="N20" i="14"/>
  <c r="N18" i="14"/>
  <c r="N16" i="14"/>
  <c r="N14" i="14"/>
  <c r="N12" i="14"/>
  <c r="N10" i="14"/>
  <c r="AB15" i="16" l="1"/>
  <c r="AB17" i="16"/>
  <c r="AB11" i="15"/>
  <c r="K42" i="14"/>
  <c r="O42" i="14" s="1"/>
  <c r="M45" i="14" s="1"/>
  <c r="M47" i="14" s="1"/>
  <c r="N17" i="13"/>
  <c r="N15" i="13"/>
  <c r="N13" i="13"/>
  <c r="N29" i="13"/>
  <c r="N27" i="13"/>
  <c r="N19" i="13"/>
  <c r="N11" i="13"/>
  <c r="M37" i="13"/>
  <c r="K37" i="13"/>
  <c r="N35" i="13"/>
  <c r="N33" i="13"/>
  <c r="N31" i="13"/>
  <c r="N25" i="13"/>
  <c r="M23" i="13"/>
  <c r="K23" i="13"/>
  <c r="N21" i="13"/>
  <c r="N9" i="13"/>
  <c r="N7" i="13"/>
  <c r="M39" i="13" l="1"/>
  <c r="O37" i="13"/>
  <c r="M43" i="13" s="1"/>
  <c r="M45" i="13" s="1"/>
  <c r="K39" i="13"/>
  <c r="N23" i="13"/>
  <c r="O39" i="13" l="1"/>
  <c r="M42" i="13" s="1"/>
  <c r="M44" i="13" s="1"/>
  <c r="K13" i="5"/>
  <c r="K11" i="5"/>
  <c r="AC11" i="5" l="1"/>
  <c r="K17" i="5" l="1"/>
  <c r="AC17" i="5" l="1"/>
  <c r="AC15" i="5"/>
  <c r="AC13" i="5"/>
  <c r="K15" i="5"/>
  <c r="AD15" i="5" l="1"/>
  <c r="AD17" i="5" l="1"/>
  <c r="AD13" i="5"/>
  <c r="AD11" i="5"/>
</calcChain>
</file>

<file path=xl/sharedStrings.xml><?xml version="1.0" encoding="utf-8"?>
<sst xmlns="http://schemas.openxmlformats.org/spreadsheetml/2006/main" count="510" uniqueCount="171">
  <si>
    <t>様式第４号の２
（地域防災力維持型）</t>
    <rPh sb="0" eb="2">
      <t>ヨウシキ</t>
    </rPh>
    <rPh sb="2" eb="3">
      <t>ダイ</t>
    </rPh>
    <rPh sb="4" eb="5">
      <t>ゴウ</t>
    </rPh>
    <rPh sb="9" eb="11">
      <t>チイキ</t>
    </rPh>
    <rPh sb="11" eb="14">
      <t>ボウサイリョク</t>
    </rPh>
    <rPh sb="14" eb="17">
      <t>イジガタ</t>
    </rPh>
    <phoneticPr fontId="4"/>
  </si>
  <si>
    <t>技術資料自己評価申請書</t>
    <phoneticPr fontId="2"/>
  </si>
  <si>
    <t>工事名</t>
  </si>
  <si>
    <t>工事場所</t>
    <rPh sb="2" eb="4">
      <t>バショ</t>
    </rPh>
    <phoneticPr fontId="2"/>
  </si>
  <si>
    <t>○○○○川　○○市○○</t>
    <rPh sb="4" eb="5">
      <t>カワ</t>
    </rPh>
    <rPh sb="8" eb="9">
      <t>シ</t>
    </rPh>
    <phoneticPr fontId="4"/>
  </si>
  <si>
    <t>企業の技術力</t>
  </si>
  <si>
    <t>小計</t>
    <rPh sb="0" eb="2">
      <t>ショウケイ</t>
    </rPh>
    <phoneticPr fontId="2"/>
  </si>
  <si>
    <t>配置予定技術者</t>
  </si>
  <si>
    <t>企業の地域性・社会性</t>
    <rPh sb="0" eb="2">
      <t>キギョウ</t>
    </rPh>
    <rPh sb="3" eb="5">
      <t>チイキ</t>
    </rPh>
    <rPh sb="5" eb="6">
      <t>セイ</t>
    </rPh>
    <rPh sb="7" eb="10">
      <t>シャカイセイ</t>
    </rPh>
    <phoneticPr fontId="2"/>
  </si>
  <si>
    <t>技術評価点</t>
    <rPh sb="0" eb="2">
      <t>ギジュツ</t>
    </rPh>
    <rPh sb="2" eb="4">
      <t>ヒョウカ</t>
    </rPh>
    <rPh sb="4" eb="5">
      <t>テン</t>
    </rPh>
    <phoneticPr fontId="4"/>
  </si>
  <si>
    <t>企業名</t>
  </si>
  <si>
    <t>様式第9</t>
    <phoneticPr fontId="2"/>
  </si>
  <si>
    <t>様式第11号</t>
    <rPh sb="0" eb="2">
      <t>ヨウシキ</t>
    </rPh>
    <rPh sb="2" eb="3">
      <t>ダイ</t>
    </rPh>
    <rPh sb="5" eb="6">
      <t>ゴウ</t>
    </rPh>
    <phoneticPr fontId="2"/>
  </si>
  <si>
    <t>様式第9号</t>
    <phoneticPr fontId="2"/>
  </si>
  <si>
    <t xml:space="preserve">
工事成績（注１）</t>
    <rPh sb="6" eb="7">
      <t>チュウ</t>
    </rPh>
    <phoneticPr fontId="2"/>
  </si>
  <si>
    <t xml:space="preserve">
優良工事表彰
（注２）</t>
    <rPh sb="1" eb="5">
      <t>ユウリョウコウジ</t>
    </rPh>
    <rPh sb="5" eb="7">
      <t>ヒョウショウ</t>
    </rPh>
    <rPh sb="9" eb="10">
      <t>チュウ</t>
    </rPh>
    <phoneticPr fontId="2"/>
  </si>
  <si>
    <t>保有資格および年齢</t>
    <rPh sb="7" eb="9">
      <t>ネンレイ</t>
    </rPh>
    <phoneticPr fontId="2"/>
  </si>
  <si>
    <t>継続学習および年齢</t>
    <rPh sb="0" eb="4">
      <t>ケイゾクガクシュウ</t>
    </rPh>
    <rPh sb="7" eb="9">
      <t>ネンレイ</t>
    </rPh>
    <phoneticPr fontId="2"/>
  </si>
  <si>
    <t>地域精通度</t>
    <rPh sb="0" eb="2">
      <t>チイキ</t>
    </rPh>
    <rPh sb="2" eb="4">
      <t>セイツウ</t>
    </rPh>
    <rPh sb="4" eb="5">
      <t>ド</t>
    </rPh>
    <phoneticPr fontId="2"/>
  </si>
  <si>
    <t>社会貢献度</t>
    <rPh sb="0" eb="2">
      <t>シャカイ</t>
    </rPh>
    <rPh sb="2" eb="5">
      <t>コウケンド</t>
    </rPh>
    <phoneticPr fontId="2"/>
  </si>
  <si>
    <t>地域貢献度</t>
    <rPh sb="0" eb="2">
      <t>チイキ</t>
    </rPh>
    <rPh sb="2" eb="5">
      <t>コウケンド</t>
    </rPh>
    <phoneticPr fontId="2"/>
  </si>
  <si>
    <t>県産品の活用</t>
    <rPh sb="0" eb="3">
      <t>ケンサンヒン</t>
    </rPh>
    <rPh sb="4" eb="6">
      <t>カツヨウ</t>
    </rPh>
    <phoneticPr fontId="2"/>
  </si>
  <si>
    <t>契約件数</t>
    <rPh sb="0" eb="2">
      <t>ケイヤク</t>
    </rPh>
    <rPh sb="2" eb="4">
      <t>ケンスウ</t>
    </rPh>
    <phoneticPr fontId="2"/>
  </si>
  <si>
    <t>合計</t>
    <rPh sb="0" eb="2">
      <t>ゴウケイ</t>
    </rPh>
    <phoneticPr fontId="4"/>
  </si>
  <si>
    <t>福井県との
災害協定の締結</t>
    <rPh sb="0" eb="3">
      <t>フクイケン</t>
    </rPh>
    <rPh sb="6" eb="8">
      <t>サイガイ</t>
    </rPh>
    <rPh sb="8" eb="10">
      <t>キョウテイ</t>
    </rPh>
    <rPh sb="11" eb="13">
      <t>テイケツ</t>
    </rPh>
    <phoneticPr fontId="2"/>
  </si>
  <si>
    <t>除雪作業の契約</t>
    <rPh sb="0" eb="2">
      <t>ジョセツ</t>
    </rPh>
    <rPh sb="2" eb="4">
      <t>サギョウ</t>
    </rPh>
    <rPh sb="5" eb="7">
      <t>ケイヤク</t>
    </rPh>
    <phoneticPr fontId="2"/>
  </si>
  <si>
    <t>特記仕様書
別表の指定品目</t>
    <rPh sb="0" eb="2">
      <t>トッキ</t>
    </rPh>
    <rPh sb="2" eb="5">
      <t>シヨウショ</t>
    </rPh>
    <rPh sb="6" eb="7">
      <t>ベツ</t>
    </rPh>
    <rPh sb="7" eb="8">
      <t>アラワ</t>
    </rPh>
    <rPh sb="9" eb="11">
      <t>シテイ</t>
    </rPh>
    <rPh sb="11" eb="13">
      <t>ヒンモク</t>
    </rPh>
    <phoneticPr fontId="2"/>
  </si>
  <si>
    <t>件数</t>
    <rPh sb="0" eb="2">
      <t>ケンスウ</t>
    </rPh>
    <phoneticPr fontId="2"/>
  </si>
  <si>
    <t>加算点</t>
    <rPh sb="0" eb="2">
      <t>カサン</t>
    </rPh>
    <rPh sb="2" eb="3">
      <t>テン</t>
    </rPh>
    <phoneticPr fontId="4"/>
  </si>
  <si>
    <t>表彰
区分</t>
    <rPh sb="0" eb="2">
      <t>ヒョウショウ</t>
    </rPh>
    <rPh sb="3" eb="5">
      <t>クブン</t>
    </rPh>
    <phoneticPr fontId="2"/>
  </si>
  <si>
    <t>有無</t>
    <rPh sb="1" eb="2">
      <t>ム</t>
    </rPh>
    <phoneticPr fontId="2"/>
  </si>
  <si>
    <t>資格名</t>
    <rPh sb="0" eb="2">
      <t>シカク</t>
    </rPh>
    <rPh sb="2" eb="3">
      <t>メイ</t>
    </rPh>
    <phoneticPr fontId="4"/>
  </si>
  <si>
    <t>加算点</t>
    <rPh sb="0" eb="3">
      <t>カサンテン</t>
    </rPh>
    <phoneticPr fontId="2"/>
  </si>
  <si>
    <t>主たる
営業所</t>
    <rPh sb="0" eb="1">
      <t>シュ</t>
    </rPh>
    <rPh sb="4" eb="7">
      <t>エイギョウショ</t>
    </rPh>
    <phoneticPr fontId="2"/>
  </si>
  <si>
    <t>配点</t>
    <rPh sb="0" eb="2">
      <t>ハイテン</t>
    </rPh>
    <phoneticPr fontId="2"/>
  </si>
  <si>
    <t>最大</t>
    <rPh sb="0" eb="2">
      <t>サイダイ</t>
    </rPh>
    <phoneticPr fontId="2"/>
  </si>
  <si>
    <t>80点以上</t>
    <rPh sb="2" eb="3">
      <t>テン</t>
    </rPh>
    <rPh sb="3" eb="5">
      <t>イジョウ</t>
    </rPh>
    <phoneticPr fontId="2"/>
  </si>
  <si>
    <t>知事
表彰</t>
    <rPh sb="0" eb="2">
      <t>チジ</t>
    </rPh>
    <rPh sb="3" eb="5">
      <t>ヒョウショウ</t>
    </rPh>
    <phoneticPr fontId="2"/>
  </si>
  <si>
    <t>7割
以上</t>
    <rPh sb="1" eb="2">
      <t>ワリ</t>
    </rPh>
    <rPh sb="3" eb="5">
      <t>イジョウ</t>
    </rPh>
    <phoneticPr fontId="2"/>
  </si>
  <si>
    <t>40歳未満
かつ
一級土木</t>
    <rPh sb="2" eb="3">
      <t>サイ</t>
    </rPh>
    <rPh sb="3" eb="5">
      <t>ミマン</t>
    </rPh>
    <rPh sb="9" eb="10">
      <t>イチ</t>
    </rPh>
    <rPh sb="10" eb="11">
      <t>キュウ</t>
    </rPh>
    <rPh sb="11" eb="13">
      <t>ドボク</t>
    </rPh>
    <phoneticPr fontId="2"/>
  </si>
  <si>
    <t>○○市</t>
    <rPh sb="2" eb="3">
      <t>シ</t>
    </rPh>
    <phoneticPr fontId="2"/>
  </si>
  <si>
    <t>有</t>
    <rPh sb="0" eb="1">
      <t>ア</t>
    </rPh>
    <phoneticPr fontId="2"/>
  </si>
  <si>
    <t>0件</t>
    <rPh sb="1" eb="2">
      <t>ケン</t>
    </rPh>
    <phoneticPr fontId="2"/>
  </si>
  <si>
    <t>～</t>
    <phoneticPr fontId="2"/>
  </si>
  <si>
    <t>所長
表彰</t>
    <rPh sb="0" eb="2">
      <t>ショチョウ</t>
    </rPh>
    <rPh sb="3" eb="5">
      <t>ヒョウショウ</t>
    </rPh>
    <phoneticPr fontId="2"/>
  </si>
  <si>
    <t>～　</t>
    <phoneticPr fontId="2"/>
  </si>
  <si>
    <t>最小</t>
    <rPh sb="0" eb="2">
      <t>サイショウ</t>
    </rPh>
    <phoneticPr fontId="2"/>
  </si>
  <si>
    <t>70.5点未満</t>
    <rPh sb="4" eb="5">
      <t>テン</t>
    </rPh>
    <rPh sb="5" eb="7">
      <t>ミマン</t>
    </rPh>
    <phoneticPr fontId="2"/>
  </si>
  <si>
    <t>表彰
無し</t>
    <rPh sb="0" eb="2">
      <t>ヒョウショウ</t>
    </rPh>
    <rPh sb="3" eb="4">
      <t>ナ</t>
    </rPh>
    <phoneticPr fontId="2"/>
  </si>
  <si>
    <t>7割
未満</t>
    <rPh sb="1" eb="2">
      <t>ワリ</t>
    </rPh>
    <rPh sb="3" eb="5">
      <t>ミマン</t>
    </rPh>
    <phoneticPr fontId="2"/>
  </si>
  <si>
    <t>その他</t>
    <rPh sb="2" eb="3">
      <t>タ</t>
    </rPh>
    <phoneticPr fontId="2"/>
  </si>
  <si>
    <t>上記以外</t>
    <rPh sb="0" eb="2">
      <t>ジョウキ</t>
    </rPh>
    <rPh sb="2" eb="4">
      <t>イガイ</t>
    </rPh>
    <phoneticPr fontId="2"/>
  </si>
  <si>
    <t>無</t>
    <rPh sb="0" eb="1">
      <t>ナシ</t>
    </rPh>
    <phoneticPr fontId="2"/>
  </si>
  <si>
    <t>3件
以上</t>
    <rPh sb="1" eb="2">
      <t>ケン</t>
    </rPh>
    <rPh sb="3" eb="5">
      <t>イジョウ</t>
    </rPh>
    <phoneticPr fontId="2"/>
  </si>
  <si>
    <t>記載例</t>
    <rPh sb="0" eb="2">
      <t>キサイ</t>
    </rPh>
    <rPh sb="2" eb="3">
      <t>レイ</t>
    </rPh>
    <phoneticPr fontId="2"/>
  </si>
  <si>
    <t>㈱○○○</t>
    <phoneticPr fontId="2"/>
  </si>
  <si>
    <t>自己評価点</t>
    <rPh sb="0" eb="2">
      <t>ジコ</t>
    </rPh>
    <rPh sb="2" eb="4">
      <t>ヒョウカ</t>
    </rPh>
    <rPh sb="4" eb="5">
      <t>テン</t>
    </rPh>
    <phoneticPr fontId="2"/>
  </si>
  <si>
    <t>（平均点は少数点第二位以下を切捨てた小数点第一位までの数値とし、加算点は計算した結果の小数点第二位以下を切捨てる）</t>
    <rPh sb="1" eb="4">
      <t>ヘイキンテン</t>
    </rPh>
    <rPh sb="5" eb="7">
      <t>ショウスウ</t>
    </rPh>
    <rPh sb="7" eb="8">
      <t>テン</t>
    </rPh>
    <rPh sb="8" eb="9">
      <t>ダイ</t>
    </rPh>
    <rPh sb="9" eb="11">
      <t>ニイ</t>
    </rPh>
    <rPh sb="11" eb="13">
      <t>イカ</t>
    </rPh>
    <rPh sb="14" eb="16">
      <t>キリス</t>
    </rPh>
    <rPh sb="18" eb="21">
      <t>ショウスウテン</t>
    </rPh>
    <rPh sb="21" eb="22">
      <t>ダイ</t>
    </rPh>
    <rPh sb="22" eb="24">
      <t>イチイ</t>
    </rPh>
    <rPh sb="27" eb="29">
      <t>スウチ</t>
    </rPh>
    <rPh sb="32" eb="35">
      <t>カサンテン</t>
    </rPh>
    <rPh sb="36" eb="38">
      <t>ケイサン</t>
    </rPh>
    <rPh sb="40" eb="42">
      <t>ケッカ</t>
    </rPh>
    <rPh sb="43" eb="46">
      <t>ショウスウテン</t>
    </rPh>
    <rPh sb="46" eb="49">
      <t>ダイニイ</t>
    </rPh>
    <rPh sb="49" eb="51">
      <t>イカ</t>
    </rPh>
    <rPh sb="52" eb="54">
      <t>キリス</t>
    </rPh>
    <phoneticPr fontId="2"/>
  </si>
  <si>
    <t>注意</t>
    <rPh sb="0" eb="2">
      <t>チュウイ</t>
    </rPh>
    <phoneticPr fontId="2"/>
  </si>
  <si>
    <t>・事後審査型の案件において、入札公告に従い、入札書と同時に提出する。</t>
    <rPh sb="1" eb="3">
      <t>ジゴ</t>
    </rPh>
    <rPh sb="3" eb="5">
      <t>シンサ</t>
    </rPh>
    <rPh sb="5" eb="6">
      <t>ガタ</t>
    </rPh>
    <rPh sb="7" eb="9">
      <t>アンケン</t>
    </rPh>
    <rPh sb="14" eb="16">
      <t>ニュウサツ</t>
    </rPh>
    <rPh sb="16" eb="18">
      <t>コウコク</t>
    </rPh>
    <rPh sb="19" eb="20">
      <t>シタガ</t>
    </rPh>
    <rPh sb="22" eb="24">
      <t>ニュウサツ</t>
    </rPh>
    <rPh sb="24" eb="25">
      <t>ショ</t>
    </rPh>
    <rPh sb="26" eb="28">
      <t>ドウジ</t>
    </rPh>
    <rPh sb="29" eb="31">
      <t>テイシュツ</t>
    </rPh>
    <phoneticPr fontId="2"/>
  </si>
  <si>
    <t>・入札公告に添付された評価基準表に従い、様式第9号～第13号を作成した後に、記入すること。</t>
    <rPh sb="1" eb="3">
      <t>ニュウサツ</t>
    </rPh>
    <rPh sb="3" eb="5">
      <t>コウコク</t>
    </rPh>
    <rPh sb="6" eb="8">
      <t>テンプ</t>
    </rPh>
    <rPh sb="11" eb="13">
      <t>ヒョウカ</t>
    </rPh>
    <rPh sb="13" eb="15">
      <t>キジュン</t>
    </rPh>
    <rPh sb="15" eb="16">
      <t>ヒョウ</t>
    </rPh>
    <rPh sb="17" eb="18">
      <t>シタガ</t>
    </rPh>
    <rPh sb="20" eb="22">
      <t>ヨウシキ</t>
    </rPh>
    <rPh sb="22" eb="23">
      <t>ダイ</t>
    </rPh>
    <rPh sb="24" eb="25">
      <t>ゴウ</t>
    </rPh>
    <rPh sb="26" eb="27">
      <t>ダイ</t>
    </rPh>
    <rPh sb="29" eb="30">
      <t>ゴウ</t>
    </rPh>
    <rPh sb="31" eb="33">
      <t>サクセイ</t>
    </rPh>
    <rPh sb="35" eb="36">
      <t>アト</t>
    </rPh>
    <rPh sb="38" eb="40">
      <t>キニュウ</t>
    </rPh>
    <phoneticPr fontId="2"/>
  </si>
  <si>
    <t>・評価対象となっていない項目については空欄とすること。</t>
    <rPh sb="1" eb="3">
      <t>ヒョウカ</t>
    </rPh>
    <rPh sb="3" eb="5">
      <t>タイショウ</t>
    </rPh>
    <rPh sb="12" eb="14">
      <t>コウモク</t>
    </rPh>
    <rPh sb="19" eb="21">
      <t>クウラン</t>
    </rPh>
    <phoneticPr fontId="2"/>
  </si>
  <si>
    <t>・様式の改変は行わず、黄色着色の箇所のみ記入し、入札公告に添付されたエクセルのまま提出すること。なお、ファイル名には企業名称を含めること。</t>
    <rPh sb="1" eb="3">
      <t>ヨウシキ</t>
    </rPh>
    <rPh sb="4" eb="6">
      <t>カイヘン</t>
    </rPh>
    <rPh sb="7" eb="8">
      <t>オコナ</t>
    </rPh>
    <rPh sb="20" eb="22">
      <t>キニュウ</t>
    </rPh>
    <rPh sb="24" eb="26">
      <t>ニュウサツ</t>
    </rPh>
    <rPh sb="26" eb="28">
      <t>コウコク</t>
    </rPh>
    <rPh sb="29" eb="31">
      <t>テンプ</t>
    </rPh>
    <rPh sb="41" eb="43">
      <t>テイシュツ</t>
    </rPh>
    <rPh sb="55" eb="56">
      <t>メイ</t>
    </rPh>
    <rPh sb="58" eb="60">
      <t>キギョウ</t>
    </rPh>
    <rPh sb="60" eb="62">
      <t>メイショウ</t>
    </rPh>
    <rPh sb="63" eb="64">
      <t>フク</t>
    </rPh>
    <phoneticPr fontId="2"/>
  </si>
  <si>
    <t>・入札書の提出に際し、エクセル以外のファイル形式となる書類を添付する必要がある場合は、福井県電子入札運用基準第8条に基づき、ＬＺＨ形式またはＺｌＰ形式により圧縮すること。</t>
    <rPh sb="1" eb="3">
      <t>ニュウサツ</t>
    </rPh>
    <rPh sb="3" eb="4">
      <t>ショ</t>
    </rPh>
    <rPh sb="5" eb="7">
      <t>テイシュツ</t>
    </rPh>
    <rPh sb="8" eb="9">
      <t>サイ</t>
    </rPh>
    <rPh sb="15" eb="17">
      <t>イガイ</t>
    </rPh>
    <rPh sb="22" eb="24">
      <t>ケイシキ</t>
    </rPh>
    <rPh sb="27" eb="29">
      <t>ショルイ</t>
    </rPh>
    <rPh sb="30" eb="32">
      <t>テンプ</t>
    </rPh>
    <rPh sb="34" eb="36">
      <t>ヒツヨウ</t>
    </rPh>
    <rPh sb="39" eb="41">
      <t>バアイ</t>
    </rPh>
    <rPh sb="43" eb="46">
      <t>フクイケン</t>
    </rPh>
    <rPh sb="46" eb="48">
      <t>デンシ</t>
    </rPh>
    <rPh sb="48" eb="50">
      <t>ニュウサツ</t>
    </rPh>
    <rPh sb="50" eb="52">
      <t>ウンヨウ</t>
    </rPh>
    <rPh sb="52" eb="54">
      <t>キジュン</t>
    </rPh>
    <rPh sb="54" eb="55">
      <t>ダイ</t>
    </rPh>
    <rPh sb="56" eb="57">
      <t>ジョウ</t>
    </rPh>
    <rPh sb="58" eb="59">
      <t>モト</t>
    </rPh>
    <rPh sb="65" eb="67">
      <t>ケイシキ</t>
    </rPh>
    <rPh sb="73" eb="75">
      <t>ケイシキ</t>
    </rPh>
    <rPh sb="78" eb="80">
      <t>アッシュク</t>
    </rPh>
    <phoneticPr fontId="2"/>
  </si>
  <si>
    <t>・入札参加資格確認申請書提出依頼を受けた者のみが、入札参加資格確認資料と併せて、書類目録(添付資料を郵送または持参する場合）、様式第9号～13号および添付資料を提出すること。</t>
    <rPh sb="1" eb="3">
      <t>ニュウサツ</t>
    </rPh>
    <rPh sb="3" eb="5">
      <t>サンカ</t>
    </rPh>
    <rPh sb="5" eb="7">
      <t>シカク</t>
    </rPh>
    <rPh sb="7" eb="9">
      <t>カクニン</t>
    </rPh>
    <rPh sb="9" eb="12">
      <t>シンセイショ</t>
    </rPh>
    <rPh sb="12" eb="14">
      <t>テイシュツ</t>
    </rPh>
    <rPh sb="14" eb="16">
      <t>イライ</t>
    </rPh>
    <rPh sb="17" eb="18">
      <t>ウ</t>
    </rPh>
    <rPh sb="20" eb="21">
      <t>モノ</t>
    </rPh>
    <rPh sb="25" eb="27">
      <t>ニュウサツ</t>
    </rPh>
    <rPh sb="27" eb="29">
      <t>サンカ</t>
    </rPh>
    <rPh sb="29" eb="31">
      <t>シカク</t>
    </rPh>
    <rPh sb="31" eb="33">
      <t>カクニン</t>
    </rPh>
    <rPh sb="33" eb="35">
      <t>シリョウ</t>
    </rPh>
    <rPh sb="36" eb="37">
      <t>アワ</t>
    </rPh>
    <rPh sb="40" eb="42">
      <t>ショルイ</t>
    </rPh>
    <rPh sb="42" eb="44">
      <t>モクロク</t>
    </rPh>
    <rPh sb="45" eb="47">
      <t>テンプ</t>
    </rPh>
    <rPh sb="47" eb="49">
      <t>シリョウ</t>
    </rPh>
    <rPh sb="50" eb="52">
      <t>ユウソウ</t>
    </rPh>
    <rPh sb="55" eb="57">
      <t>ジサン</t>
    </rPh>
    <rPh sb="59" eb="61">
      <t>バアイ</t>
    </rPh>
    <rPh sb="63" eb="65">
      <t>ヨウシキ</t>
    </rPh>
    <rPh sb="65" eb="66">
      <t>ダイ</t>
    </rPh>
    <rPh sb="67" eb="68">
      <t>ゴウ</t>
    </rPh>
    <rPh sb="71" eb="72">
      <t>ゴウ</t>
    </rPh>
    <rPh sb="75" eb="77">
      <t>テンプ</t>
    </rPh>
    <rPh sb="77" eb="79">
      <t>シリョウ</t>
    </rPh>
    <rPh sb="80" eb="82">
      <t>テイシュツ</t>
    </rPh>
    <phoneticPr fontId="2"/>
  </si>
  <si>
    <t>（注２）優良工事表彰による加点は、知事表彰については発注機関ごと、所長表彰については表彰を受けた発注機関において、入札公告日の属する各年（表彰日の翌日から翌年の優良工事表彰日までの期間</t>
    <rPh sb="1" eb="2">
      <t>チュウ</t>
    </rPh>
    <phoneticPr fontId="2"/>
  </si>
  <si>
    <t>　　　　（約1年間））あたり１回限りとする。</t>
    <phoneticPr fontId="2"/>
  </si>
  <si>
    <t>（注３）自社で施工する比率：｛当初契約額－（一次下請額の合計+下請けへの材料支給品額の合計）｝／当初契約額　（単位：「割」未満端数切捨て）</t>
    <rPh sb="1" eb="2">
      <t>チュウ</t>
    </rPh>
    <phoneticPr fontId="2"/>
  </si>
  <si>
    <t>　　　　自社および当該管内の下請企業で施工する比率：｛当初契約額－（管外企業の一次下請額の合計+管外下請企業への材料支給品額の合計）｝／当初契約額　（単位：「割」未満端数切捨て）</t>
    <rPh sb="9" eb="11">
      <t>トウガイ</t>
    </rPh>
    <rPh sb="11" eb="13">
      <t>カンナイ</t>
    </rPh>
    <rPh sb="14" eb="16">
      <t>シタウケ</t>
    </rPh>
    <rPh sb="16" eb="18">
      <t>キギョウ</t>
    </rPh>
    <rPh sb="34" eb="36">
      <t>カンガイ</t>
    </rPh>
    <rPh sb="36" eb="38">
      <t>キギョウ</t>
    </rPh>
    <rPh sb="48" eb="50">
      <t>カンガイ</t>
    </rPh>
    <rPh sb="52" eb="54">
      <t>キギョウ</t>
    </rPh>
    <phoneticPr fontId="2"/>
  </si>
  <si>
    <t>様式第１２号の１
（地域防災力維持型）</t>
    <rPh sb="0" eb="2">
      <t>ヨウシキ</t>
    </rPh>
    <rPh sb="2" eb="3">
      <t>ダイ</t>
    </rPh>
    <rPh sb="5" eb="6">
      <t>ゴウ</t>
    </rPh>
    <rPh sb="10" eb="12">
      <t>チイキ</t>
    </rPh>
    <rPh sb="12" eb="15">
      <t>ボウサイリョク</t>
    </rPh>
    <rPh sb="15" eb="18">
      <t>イジガタ</t>
    </rPh>
    <phoneticPr fontId="4"/>
  </si>
  <si>
    <r>
      <t>工事を自社</t>
    </r>
    <r>
      <rPr>
        <sz val="20"/>
        <rFont val="ＭＳ Ｐゴシック"/>
        <family val="3"/>
        <charset val="128"/>
        <scheme val="minor"/>
      </rPr>
      <t>および当該管内の下請企業</t>
    </r>
    <r>
      <rPr>
        <sz val="20"/>
        <rFont val="ＭＳ Ｐゴシック"/>
        <family val="2"/>
        <charset val="128"/>
        <scheme val="minor"/>
      </rPr>
      <t>で施工する比率</t>
    </r>
    <rPh sb="0" eb="2">
      <t>コウジ</t>
    </rPh>
    <rPh sb="3" eb="5">
      <t>ジシャ</t>
    </rPh>
    <rPh sb="8" eb="10">
      <t>トウガイ</t>
    </rPh>
    <rPh sb="10" eb="12">
      <t>カンナイ</t>
    </rPh>
    <rPh sb="13" eb="15">
      <t>シタウケ</t>
    </rPh>
    <rPh sb="15" eb="17">
      <t>キギョウ</t>
    </rPh>
    <rPh sb="18" eb="20">
      <t>セコウ</t>
    </rPh>
    <rPh sb="22" eb="24">
      <t>ヒリツ</t>
    </rPh>
    <phoneticPr fontId="10"/>
  </si>
  <si>
    <t>下請企業名（上段）</t>
    <rPh sb="0" eb="2">
      <t>シタウケ</t>
    </rPh>
    <rPh sb="2" eb="4">
      <t>キギョウ</t>
    </rPh>
    <rPh sb="4" eb="5">
      <t>メイ</t>
    </rPh>
    <rPh sb="6" eb="8">
      <t>ジョウダン</t>
    </rPh>
    <phoneticPr fontId="2"/>
  </si>
  <si>
    <t>下請けを行う工事</t>
    <rPh sb="0" eb="2">
      <t>シタウ</t>
    </rPh>
    <rPh sb="4" eb="5">
      <t>オコナ</t>
    </rPh>
    <rPh sb="6" eb="8">
      <t>コウジ</t>
    </rPh>
    <phoneticPr fontId="2"/>
  </si>
  <si>
    <t>一次下請額
(円） ※１</t>
    <rPh sb="0" eb="1">
      <t>イチ</t>
    </rPh>
    <rPh sb="1" eb="2">
      <t>ジ</t>
    </rPh>
    <rPh sb="2" eb="4">
      <t>シタウ</t>
    </rPh>
    <rPh sb="4" eb="5">
      <t>ガク</t>
    </rPh>
    <rPh sb="7" eb="8">
      <t>エン</t>
    </rPh>
    <phoneticPr fontId="10"/>
  </si>
  <si>
    <t>下請への材料支給品額
(円）　※１</t>
    <rPh sb="4" eb="6">
      <t>ザイリョウ</t>
    </rPh>
    <rPh sb="6" eb="9">
      <t>シキュウヒン</t>
    </rPh>
    <rPh sb="9" eb="10">
      <t>ガク</t>
    </rPh>
    <rPh sb="12" eb="13">
      <t>エン</t>
    </rPh>
    <phoneticPr fontId="10"/>
  </si>
  <si>
    <t>下請合計額
(円）※１</t>
    <rPh sb="0" eb="2">
      <t>シタウ</t>
    </rPh>
    <rPh sb="2" eb="4">
      <t>ゴウケイ</t>
    </rPh>
    <rPh sb="4" eb="5">
      <t>ガク</t>
    </rPh>
    <rPh sb="7" eb="8">
      <t>エン</t>
    </rPh>
    <phoneticPr fontId="10"/>
  </si>
  <si>
    <t>住所（下段）</t>
    <rPh sb="0" eb="2">
      <t>ジュウショ</t>
    </rPh>
    <rPh sb="3" eb="5">
      <t>カダン</t>
    </rPh>
    <phoneticPr fontId="2"/>
  </si>
  <si>
    <t>レベル１</t>
    <phoneticPr fontId="10"/>
  </si>
  <si>
    <t>レベル２</t>
    <phoneticPr fontId="10"/>
  </si>
  <si>
    <t>レベル３</t>
  </si>
  <si>
    <t>レベル４</t>
  </si>
  <si>
    <t>単位</t>
    <rPh sb="0" eb="2">
      <t>タンイ</t>
    </rPh>
    <phoneticPr fontId="10"/>
  </si>
  <si>
    <t>数量</t>
    <rPh sb="0" eb="2">
      <t>スウリョウ</t>
    </rPh>
    <phoneticPr fontId="10"/>
  </si>
  <si>
    <t>管内下請企業</t>
    <rPh sb="0" eb="2">
      <t>カンナイ</t>
    </rPh>
    <rPh sb="2" eb="4">
      <t>シタウケ</t>
    </rPh>
    <rPh sb="4" eb="6">
      <t>キギョウ</t>
    </rPh>
    <phoneticPr fontId="2"/>
  </si>
  <si>
    <t>管内下請企業　計</t>
    <rPh sb="0" eb="2">
      <t>カンナイ</t>
    </rPh>
    <rPh sb="2" eb="4">
      <t>シタウケ</t>
    </rPh>
    <rPh sb="4" eb="6">
      <t>キギョウ</t>
    </rPh>
    <rPh sb="7" eb="8">
      <t>ケイ</t>
    </rPh>
    <phoneticPr fontId="2"/>
  </si>
  <si>
    <t>管外下請企業</t>
    <rPh sb="0" eb="1">
      <t>カン</t>
    </rPh>
    <rPh sb="1" eb="2">
      <t>ガイ</t>
    </rPh>
    <rPh sb="2" eb="4">
      <t>シタウケ</t>
    </rPh>
    <rPh sb="4" eb="6">
      <t>キギョウ</t>
    </rPh>
    <phoneticPr fontId="2"/>
  </si>
  <si>
    <t>管外下請企業　計</t>
    <rPh sb="1" eb="2">
      <t>ソト</t>
    </rPh>
    <phoneticPr fontId="2"/>
  </si>
  <si>
    <t>（Ｄ）</t>
    <phoneticPr fontId="2"/>
  </si>
  <si>
    <t>（Ｅ）</t>
    <phoneticPr fontId="2"/>
  </si>
  <si>
    <t>（Ｆ）</t>
    <phoneticPr fontId="2"/>
  </si>
  <si>
    <t>　下　請　合　計</t>
    <rPh sb="1" eb="2">
      <t>シタ</t>
    </rPh>
    <rPh sb="3" eb="4">
      <t>ショウ</t>
    </rPh>
    <rPh sb="5" eb="6">
      <t>ゴウ</t>
    </rPh>
    <rPh sb="7" eb="8">
      <t>ケイ</t>
    </rPh>
    <phoneticPr fontId="10"/>
  </si>
  <si>
    <t>（Ａ）</t>
    <phoneticPr fontId="2"/>
  </si>
  <si>
    <t>（Ｂ）</t>
    <phoneticPr fontId="2"/>
  </si>
  <si>
    <t>（Ｃ）</t>
    <phoneticPr fontId="2"/>
  </si>
  <si>
    <t>行が足りない場合は、適宜追加すること</t>
    <rPh sb="0" eb="1">
      <t>ギョウ</t>
    </rPh>
    <rPh sb="2" eb="3">
      <t>タ</t>
    </rPh>
    <rPh sb="6" eb="8">
      <t>バアイ</t>
    </rPh>
    <rPh sb="10" eb="12">
      <t>テキギ</t>
    </rPh>
    <rPh sb="12" eb="14">
      <t>ツイカ</t>
    </rPh>
    <phoneticPr fontId="2"/>
  </si>
  <si>
    <t>当初契約額 ※１</t>
    <rPh sb="0" eb="2">
      <t>トウショ</t>
    </rPh>
    <rPh sb="2" eb="4">
      <t>ケイヤク</t>
    </rPh>
    <rPh sb="4" eb="5">
      <t>ガク</t>
    </rPh>
    <phoneticPr fontId="10"/>
  </si>
  <si>
    <t>（Ｚ）</t>
    <phoneticPr fontId="2"/>
  </si>
  <si>
    <t>円</t>
    <rPh sb="0" eb="1">
      <t>エン</t>
    </rPh>
    <phoneticPr fontId="10"/>
  </si>
  <si>
    <t>下請合計額
（Ｃ）＝（Ａ）+（Ｂ）</t>
    <rPh sb="0" eb="2">
      <t>シタウケ</t>
    </rPh>
    <rPh sb="2" eb="4">
      <t>ゴウケイ</t>
    </rPh>
    <rPh sb="4" eb="5">
      <t>ガク</t>
    </rPh>
    <phoneticPr fontId="10"/>
  </si>
  <si>
    <t>管外への下請合計額(Ｆ)
（Ｆ）＝（Ｄ）＋（Ｅ）</t>
    <rPh sb="0" eb="1">
      <t>カン</t>
    </rPh>
    <rPh sb="1" eb="2">
      <t>ガイ</t>
    </rPh>
    <rPh sb="4" eb="6">
      <t>シタウケ</t>
    </rPh>
    <rPh sb="6" eb="8">
      <t>ゴウケイ</t>
    </rPh>
    <rPh sb="8" eb="9">
      <t>ガク</t>
    </rPh>
    <phoneticPr fontId="10"/>
  </si>
  <si>
    <t>自社で施工する比率 ※２</t>
    <rPh sb="0" eb="2">
      <t>ジシャ</t>
    </rPh>
    <rPh sb="3" eb="5">
      <t>セコウ</t>
    </rPh>
    <rPh sb="7" eb="9">
      <t>ヒリツ</t>
    </rPh>
    <phoneticPr fontId="10"/>
  </si>
  <si>
    <t>割</t>
    <rPh sb="0" eb="1">
      <t>ワ</t>
    </rPh>
    <phoneticPr fontId="10"/>
  </si>
  <si>
    <t>←5割以上となっているか確認</t>
    <rPh sb="2" eb="5">
      <t>ワリイジョウ</t>
    </rPh>
    <rPh sb="12" eb="14">
      <t>カクニン</t>
    </rPh>
    <phoneticPr fontId="2"/>
  </si>
  <si>
    <t>※１　　　消費税を含んだ額を記入すること。</t>
    <rPh sb="5" eb="8">
      <t>ショウヒゼイ</t>
    </rPh>
    <rPh sb="9" eb="10">
      <t>フク</t>
    </rPh>
    <rPh sb="12" eb="13">
      <t>ガク</t>
    </rPh>
    <rPh sb="14" eb="16">
      <t>キニュウ</t>
    </rPh>
    <phoneticPr fontId="10"/>
  </si>
  <si>
    <t>自社および当該管内下請企業で施工する比率 ※３</t>
    <rPh sb="0" eb="2">
      <t>ジシャ</t>
    </rPh>
    <rPh sb="5" eb="7">
      <t>トウガイ</t>
    </rPh>
    <rPh sb="7" eb="9">
      <t>カンナイ</t>
    </rPh>
    <rPh sb="9" eb="11">
      <t>シタウ</t>
    </rPh>
    <rPh sb="11" eb="13">
      <t>キギョウ</t>
    </rPh>
    <rPh sb="14" eb="16">
      <t>セコウ</t>
    </rPh>
    <rPh sb="18" eb="20">
      <t>ヒリツ</t>
    </rPh>
    <phoneticPr fontId="10"/>
  </si>
  <si>
    <t>←7割以上となっているか確認</t>
    <rPh sb="2" eb="5">
      <t>ワリイジョウ</t>
    </rPh>
    <rPh sb="12" eb="14">
      <t>カクニン</t>
    </rPh>
    <phoneticPr fontId="2"/>
  </si>
  <si>
    <t>※２　　　自社で施工する比率＝｛当初契約額(Z) - (一次下請額の合計(A) + 下請けへの材料支給品額の合計(B)）｝/当初契約額(Z)　（「割」未満切捨て）</t>
    <rPh sb="5" eb="7">
      <t>ジシャ</t>
    </rPh>
    <rPh sb="8" eb="10">
      <t>セコウ</t>
    </rPh>
    <rPh sb="12" eb="14">
      <t>ヒリツ</t>
    </rPh>
    <rPh sb="16" eb="18">
      <t>トウショ</t>
    </rPh>
    <rPh sb="18" eb="20">
      <t>ケイヤク</t>
    </rPh>
    <rPh sb="20" eb="21">
      <t>ガク</t>
    </rPh>
    <rPh sb="28" eb="29">
      <t>イチ</t>
    </rPh>
    <rPh sb="29" eb="30">
      <t>ジ</t>
    </rPh>
    <rPh sb="30" eb="32">
      <t>シタウ</t>
    </rPh>
    <rPh sb="32" eb="33">
      <t>ガク</t>
    </rPh>
    <rPh sb="34" eb="36">
      <t>ゴウケイ</t>
    </rPh>
    <rPh sb="42" eb="44">
      <t>シタウ</t>
    </rPh>
    <rPh sb="47" eb="49">
      <t>ザイリョウ</t>
    </rPh>
    <rPh sb="49" eb="51">
      <t>シキュウ</t>
    </rPh>
    <rPh sb="51" eb="52">
      <t>ヒン</t>
    </rPh>
    <rPh sb="52" eb="53">
      <t>ガク</t>
    </rPh>
    <rPh sb="54" eb="56">
      <t>ゴウケイ</t>
    </rPh>
    <rPh sb="62" eb="64">
      <t>トウショ</t>
    </rPh>
    <rPh sb="64" eb="66">
      <t>ケイヤク</t>
    </rPh>
    <rPh sb="66" eb="67">
      <t>ガク</t>
    </rPh>
    <phoneticPr fontId="10"/>
  </si>
  <si>
    <t>※３　　　自社および当該管内の下請企業で施工する比率＝｛当初契約額(Z) - (管外一次下請額の合計(D) + 管外下請への材料支給品額の合計(E)）｝/当初契約額(Z)　（「割」未満切捨て）</t>
    <rPh sb="5" eb="7">
      <t>ジシャ</t>
    </rPh>
    <rPh sb="10" eb="12">
      <t>トウガイ</t>
    </rPh>
    <rPh sb="12" eb="14">
      <t>カンナイ</t>
    </rPh>
    <rPh sb="15" eb="17">
      <t>シタウケ</t>
    </rPh>
    <rPh sb="17" eb="19">
      <t>キギョウ</t>
    </rPh>
    <rPh sb="20" eb="22">
      <t>セコウ</t>
    </rPh>
    <rPh sb="24" eb="26">
      <t>ヒリツ</t>
    </rPh>
    <rPh sb="28" eb="30">
      <t>トウショ</t>
    </rPh>
    <rPh sb="30" eb="32">
      <t>ケイヤク</t>
    </rPh>
    <rPh sb="32" eb="33">
      <t>ガク</t>
    </rPh>
    <rPh sb="40" eb="42">
      <t>カンガイ</t>
    </rPh>
    <rPh sb="42" eb="43">
      <t>イチ</t>
    </rPh>
    <rPh sb="43" eb="44">
      <t>ジ</t>
    </rPh>
    <rPh sb="44" eb="46">
      <t>シタウ</t>
    </rPh>
    <rPh sb="46" eb="47">
      <t>ガク</t>
    </rPh>
    <rPh sb="48" eb="50">
      <t>ゴウケイ</t>
    </rPh>
    <rPh sb="56" eb="58">
      <t>カンガイ</t>
    </rPh>
    <rPh sb="58" eb="60">
      <t>シタウ</t>
    </rPh>
    <rPh sb="62" eb="64">
      <t>ザイリョウ</t>
    </rPh>
    <rPh sb="64" eb="66">
      <t>シキュウ</t>
    </rPh>
    <rPh sb="66" eb="67">
      <t>ヒン</t>
    </rPh>
    <rPh sb="67" eb="68">
      <t>ガク</t>
    </rPh>
    <rPh sb="69" eb="71">
      <t>ゴウケイ</t>
    </rPh>
    <rPh sb="77" eb="79">
      <t>トウショ</t>
    </rPh>
    <rPh sb="79" eb="81">
      <t>ケイヤク</t>
    </rPh>
    <rPh sb="81" eb="82">
      <t>ガク</t>
    </rPh>
    <phoneticPr fontId="10"/>
  </si>
  <si>
    <t>様式第１２号の２
（地域防災力維持型）</t>
    <rPh sb="0" eb="2">
      <t>ヨウシキ</t>
    </rPh>
    <rPh sb="2" eb="3">
      <t>ダイ</t>
    </rPh>
    <rPh sb="5" eb="6">
      <t>ゴウ</t>
    </rPh>
    <rPh sb="10" eb="12">
      <t>チイキ</t>
    </rPh>
    <rPh sb="12" eb="15">
      <t>ボウサイリョク</t>
    </rPh>
    <rPh sb="15" eb="18">
      <t>イジガタ</t>
    </rPh>
    <phoneticPr fontId="4"/>
  </si>
  <si>
    <t>配置予定の専門技術者（自社施工に係るもの）</t>
    <rPh sb="0" eb="2">
      <t>ハイチ</t>
    </rPh>
    <rPh sb="2" eb="4">
      <t>ヨテイ</t>
    </rPh>
    <rPh sb="5" eb="7">
      <t>センモン</t>
    </rPh>
    <rPh sb="7" eb="10">
      <t>ギジュツシャ</t>
    </rPh>
    <rPh sb="11" eb="13">
      <t>ジシャ</t>
    </rPh>
    <rPh sb="13" eb="15">
      <t>セコウ</t>
    </rPh>
    <rPh sb="16" eb="17">
      <t>カカ</t>
    </rPh>
    <phoneticPr fontId="10"/>
  </si>
  <si>
    <t>項目</t>
  </si>
  <si>
    <t>監　理　技　術　者　等</t>
  </si>
  <si>
    <t>専　門　技　術　者</t>
    <rPh sb="0" eb="1">
      <t>セン</t>
    </rPh>
    <rPh sb="2" eb="3">
      <t>モン</t>
    </rPh>
    <rPh sb="4" eb="5">
      <t>ワザ</t>
    </rPh>
    <rPh sb="6" eb="7">
      <t>ジュツ</t>
    </rPh>
    <rPh sb="8" eb="9">
      <t>シャ</t>
    </rPh>
    <phoneticPr fontId="2"/>
  </si>
  <si>
    <t>（主任技術者・監理技術者）</t>
    <phoneticPr fontId="2"/>
  </si>
  <si>
    <t>建設工事の種類(注1)</t>
    <rPh sb="0" eb="2">
      <t>ケンセツ</t>
    </rPh>
    <rPh sb="2" eb="4">
      <t>コウジ</t>
    </rPh>
    <rPh sb="5" eb="7">
      <t>シュルイ</t>
    </rPh>
    <rPh sb="8" eb="9">
      <t>チュウ</t>
    </rPh>
    <phoneticPr fontId="2"/>
  </si>
  <si>
    <t>土木一式工事</t>
    <rPh sb="0" eb="2">
      <t>ドボク</t>
    </rPh>
    <rPh sb="2" eb="4">
      <t>イッシキ</t>
    </rPh>
    <rPh sb="4" eb="6">
      <t>コウジ</t>
    </rPh>
    <phoneticPr fontId="2"/>
  </si>
  <si>
    <t>（記載例）
とび・土工・ｺﾝｸﾘｰﾄ工事</t>
    <rPh sb="1" eb="3">
      <t>キサイ</t>
    </rPh>
    <rPh sb="3" eb="4">
      <t>レイ</t>
    </rPh>
    <rPh sb="9" eb="11">
      <t>ドコウ</t>
    </rPh>
    <rPh sb="18" eb="20">
      <t>コウジ</t>
    </rPh>
    <phoneticPr fontId="2"/>
  </si>
  <si>
    <t>（記載例）
鉄筋工事</t>
    <rPh sb="1" eb="3">
      <t>キサイ</t>
    </rPh>
    <rPh sb="3" eb="4">
      <t>レイ</t>
    </rPh>
    <rPh sb="6" eb="8">
      <t>テッキン</t>
    </rPh>
    <rPh sb="8" eb="10">
      <t>コウジ</t>
    </rPh>
    <phoneticPr fontId="2"/>
  </si>
  <si>
    <t>○○工事</t>
    <rPh sb="2" eb="4">
      <t>コウジ</t>
    </rPh>
    <phoneticPr fontId="2"/>
  </si>
  <si>
    <t>建設工事(注2）</t>
    <rPh sb="0" eb="2">
      <t>ケンセツ</t>
    </rPh>
    <rPh sb="2" eb="4">
      <t>コウジ</t>
    </rPh>
    <rPh sb="5" eb="6">
      <t>チュウ</t>
    </rPh>
    <phoneticPr fontId="2"/>
  </si>
  <si>
    <t>土工
法面吹き付け工</t>
    <rPh sb="0" eb="2">
      <t>ドコウ</t>
    </rPh>
    <rPh sb="3" eb="5">
      <t>ノリメン</t>
    </rPh>
    <rPh sb="5" eb="6">
      <t>フ</t>
    </rPh>
    <rPh sb="7" eb="8">
      <t>ツ</t>
    </rPh>
    <rPh sb="9" eb="10">
      <t>コウ</t>
    </rPh>
    <phoneticPr fontId="2"/>
  </si>
  <si>
    <t>鉄筋加工組み立て</t>
    <rPh sb="0" eb="2">
      <t>テッキン</t>
    </rPh>
    <rPh sb="2" eb="4">
      <t>カコウ</t>
    </rPh>
    <rPh sb="4" eb="5">
      <t>ク</t>
    </rPh>
    <rPh sb="6" eb="7">
      <t>タ</t>
    </rPh>
    <phoneticPr fontId="2"/>
  </si>
  <si>
    <t>○○工</t>
    <rPh sb="2" eb="3">
      <t>コウ</t>
    </rPh>
    <phoneticPr fontId="2"/>
  </si>
  <si>
    <t>氏　　名</t>
    <phoneticPr fontId="2"/>
  </si>
  <si>
    <t>○○○○（○○歳）</t>
    <rPh sb="7" eb="8">
      <t>サイ</t>
    </rPh>
    <phoneticPr fontId="2"/>
  </si>
  <si>
    <t>主任技術者が兼任</t>
    <rPh sb="0" eb="2">
      <t>シュニン</t>
    </rPh>
    <rPh sb="2" eb="5">
      <t>ギジュツシャ</t>
    </rPh>
    <rPh sb="6" eb="8">
      <t>ケンニン</t>
    </rPh>
    <phoneticPr fontId="2"/>
  </si>
  <si>
    <t>△△△△</t>
    <phoneticPr fontId="2"/>
  </si>
  <si>
    <t>☆☆☆☆</t>
    <phoneticPr fontId="2"/>
  </si>
  <si>
    <t>最終学歴</t>
    <rPh sb="0" eb="2">
      <t>サイシュウ</t>
    </rPh>
    <rPh sb="2" eb="4">
      <t>ガクレキ</t>
    </rPh>
    <phoneticPr fontId="2"/>
  </si>
  <si>
    <t>○○大学○○学部○○学科</t>
    <phoneticPr fontId="2"/>
  </si>
  <si>
    <t>同左</t>
    <rPh sb="0" eb="2">
      <t>ドウサ</t>
    </rPh>
    <phoneticPr fontId="2"/>
  </si>
  <si>
    <t>○○高校○○科</t>
    <rPh sb="2" eb="4">
      <t>コウコウ</t>
    </rPh>
    <rPh sb="6" eb="7">
      <t>カ</t>
    </rPh>
    <phoneticPr fontId="2"/>
  </si>
  <si>
    <t>○○年卒業</t>
    <phoneticPr fontId="2"/>
  </si>
  <si>
    <t>専門技術者と
成り得る要件
（法令による免許
または実務経験等）
(注3)</t>
    <rPh sb="0" eb="2">
      <t>センモン</t>
    </rPh>
    <rPh sb="2" eb="5">
      <t>ギジュツシャ</t>
    </rPh>
    <rPh sb="7" eb="8">
      <t>ナ</t>
    </rPh>
    <rPh sb="9" eb="10">
      <t>ウ</t>
    </rPh>
    <rPh sb="11" eb="13">
      <t>ヨウケン</t>
    </rPh>
    <rPh sb="15" eb="17">
      <t>ホウレイ</t>
    </rPh>
    <rPh sb="20" eb="22">
      <t>メンキョ</t>
    </rPh>
    <rPh sb="26" eb="28">
      <t>ジツム</t>
    </rPh>
    <rPh sb="28" eb="30">
      <t>ケイケン</t>
    </rPh>
    <rPh sb="30" eb="31">
      <t>トウ</t>
    </rPh>
    <phoneticPr fontId="2"/>
  </si>
  <si>
    <t>○級土木施工管理技士</t>
    <rPh sb="2" eb="4">
      <t>ドボク</t>
    </rPh>
    <phoneticPr fontId="2"/>
  </si>
  <si>
    <t>○級鉄筋施工技能士</t>
    <rPh sb="1" eb="2">
      <t>キュウ</t>
    </rPh>
    <phoneticPr fontId="2"/>
  </si>
  <si>
    <t>（取得年および登録番号）</t>
  </si>
  <si>
    <t>監理技術者資格</t>
  </si>
  <si>
    <t>(注1)建設工事の種類は、建設業法別表第一（上欄）を記載すること</t>
    <rPh sb="1" eb="2">
      <t>チュウ</t>
    </rPh>
    <rPh sb="4" eb="6">
      <t>ケンセツ</t>
    </rPh>
    <rPh sb="6" eb="8">
      <t>コウジ</t>
    </rPh>
    <rPh sb="9" eb="11">
      <t>シュルイ</t>
    </rPh>
    <rPh sb="26" eb="28">
      <t>キサイ</t>
    </rPh>
    <phoneticPr fontId="2"/>
  </si>
  <si>
    <t>(注2)建設工事については、建設工事の例示（平成１３年４月３日　国総建第９７号「建設業許可事務ガイドラインについて）を参考に、当該工事の代表的な工種を記載する。</t>
    <rPh sb="1" eb="2">
      <t>チュウ</t>
    </rPh>
    <rPh sb="4" eb="6">
      <t>ケンセツ</t>
    </rPh>
    <rPh sb="6" eb="8">
      <t>コウジ</t>
    </rPh>
    <rPh sb="59" eb="61">
      <t>サンコウ</t>
    </rPh>
    <rPh sb="63" eb="65">
      <t>トウガイ</t>
    </rPh>
    <rPh sb="65" eb="67">
      <t>コウジ</t>
    </rPh>
    <rPh sb="68" eb="71">
      <t>ダイヒョウテキ</t>
    </rPh>
    <rPh sb="72" eb="74">
      <t>コウシュ</t>
    </rPh>
    <rPh sb="75" eb="77">
      <t>キサイ</t>
    </rPh>
    <phoneticPr fontId="2"/>
  </si>
  <si>
    <t>(注3)専門技術者の資格（合格証明書等）が確認できる資料、自社と３ヶ月以上の雇用関係が確認できる資料を添付すること</t>
    <rPh sb="1" eb="2">
      <t>チュウ</t>
    </rPh>
    <rPh sb="4" eb="6">
      <t>センモン</t>
    </rPh>
    <rPh sb="6" eb="9">
      <t>ギジュツシャ</t>
    </rPh>
    <rPh sb="10" eb="12">
      <t>シカク</t>
    </rPh>
    <rPh sb="21" eb="23">
      <t>カクニン</t>
    </rPh>
    <rPh sb="26" eb="28">
      <t>シリョウ</t>
    </rPh>
    <rPh sb="29" eb="31">
      <t>ジシャ</t>
    </rPh>
    <rPh sb="34" eb="35">
      <t>ゲツ</t>
    </rPh>
    <rPh sb="35" eb="37">
      <t>イジョウ</t>
    </rPh>
    <rPh sb="38" eb="40">
      <t>コヨウ</t>
    </rPh>
    <rPh sb="40" eb="42">
      <t>カンケイ</t>
    </rPh>
    <rPh sb="43" eb="45">
      <t>カクニン</t>
    </rPh>
    <rPh sb="48" eb="50">
      <t>シリョウ</t>
    </rPh>
    <rPh sb="51" eb="53">
      <t>テンプ</t>
    </rPh>
    <phoneticPr fontId="2"/>
  </si>
  <si>
    <r>
      <t>(注4)監理技術者等の評価対象となる年齢は、</t>
    </r>
    <r>
      <rPr>
        <sz val="11"/>
        <rFont val="ＭＳ Ｐゴシック"/>
        <family val="3"/>
        <charset val="128"/>
      </rPr>
      <t>当該工事の入札書提出日が属する年度の４月１日時点の年齢をいう</t>
    </r>
    <rPh sb="1" eb="2">
      <t>チュウ</t>
    </rPh>
    <rPh sb="9" eb="10">
      <t>トウ</t>
    </rPh>
    <rPh sb="27" eb="29">
      <t>ニュウサツ</t>
    </rPh>
    <rPh sb="29" eb="30">
      <t>ショ</t>
    </rPh>
    <rPh sb="30" eb="32">
      <t>テイシュツ</t>
    </rPh>
    <rPh sb="32" eb="33">
      <t>ビ</t>
    </rPh>
    <phoneticPr fontId="2"/>
  </si>
  <si>
    <t>様式第１４号の１
（地域防災力維持型）</t>
    <rPh sb="0" eb="2">
      <t>ヨウシキ</t>
    </rPh>
    <rPh sb="2" eb="3">
      <t>ダイ</t>
    </rPh>
    <rPh sb="5" eb="6">
      <t>ゴウ</t>
    </rPh>
    <rPh sb="10" eb="12">
      <t>チイキ</t>
    </rPh>
    <rPh sb="12" eb="15">
      <t>ボウサイリョク</t>
    </rPh>
    <rPh sb="15" eb="18">
      <t>イジガタ</t>
    </rPh>
    <phoneticPr fontId="4"/>
  </si>
  <si>
    <t>事務所長　様</t>
    <rPh sb="0" eb="2">
      <t>ジム</t>
    </rPh>
    <rPh sb="2" eb="4">
      <t>ショチョウ</t>
    </rPh>
    <rPh sb="5" eb="6">
      <t>サマ</t>
    </rPh>
    <phoneticPr fontId="2"/>
  </si>
  <si>
    <t>（受注者名）
　　　　　　　 住所：
商号または名称：
　　　　 代表者名：　　　　　　　　　　　　　　　　印</t>
    <rPh sb="1" eb="3">
      <t>ジュチュウ</t>
    </rPh>
    <rPh sb="3" eb="4">
      <t>シャ</t>
    </rPh>
    <rPh sb="4" eb="5">
      <t>メイ</t>
    </rPh>
    <rPh sb="15" eb="17">
      <t>ジュウショ</t>
    </rPh>
    <rPh sb="19" eb="21">
      <t>ショウゴウ</t>
    </rPh>
    <rPh sb="24" eb="26">
      <t>メイショウ</t>
    </rPh>
    <rPh sb="33" eb="36">
      <t>ダイヒョウシャ</t>
    </rPh>
    <rPh sb="36" eb="37">
      <t>メイ</t>
    </rPh>
    <rPh sb="54" eb="55">
      <t>イン</t>
    </rPh>
    <phoneticPr fontId="2"/>
  </si>
  <si>
    <r>
      <t>　　年　　月　　　日付けで請負契約を締結した工事について、総合評価における「工事を自社</t>
    </r>
    <r>
      <rPr>
        <sz val="11"/>
        <rFont val="ＭＳ Ｐゴシック"/>
        <family val="3"/>
        <charset val="128"/>
        <scheme val="minor"/>
      </rPr>
      <t>および当該管内の下請企業</t>
    </r>
    <r>
      <rPr>
        <sz val="11"/>
        <rFont val="ＭＳ Ｐゴシック"/>
        <family val="2"/>
        <charset val="128"/>
        <scheme val="minor"/>
      </rPr>
      <t>で施工する比率」で加点を受けたので、
福井県建設工事総合評価落札方式（地域防災力維持型）試行実施要領に基づき、下記の下請工事以外の工事について、自社で施工することを通知します。</t>
    </r>
    <rPh sb="2" eb="3">
      <t>ネン</t>
    </rPh>
    <rPh sb="5" eb="6">
      <t>ガツ</t>
    </rPh>
    <rPh sb="9" eb="10">
      <t>ニチ</t>
    </rPh>
    <rPh sb="10" eb="11">
      <t>ヅ</t>
    </rPh>
    <rPh sb="13" eb="15">
      <t>ウケオイ</t>
    </rPh>
    <rPh sb="15" eb="17">
      <t>ケイヤク</t>
    </rPh>
    <rPh sb="18" eb="20">
      <t>テイケツ</t>
    </rPh>
    <rPh sb="22" eb="24">
      <t>コウジ</t>
    </rPh>
    <rPh sb="29" eb="33">
      <t>ソウゴウヒョウカ</t>
    </rPh>
    <rPh sb="38" eb="40">
      <t>コウジ</t>
    </rPh>
    <rPh sb="41" eb="43">
      <t>ジシャ</t>
    </rPh>
    <rPh sb="46" eb="48">
      <t>トウガイ</t>
    </rPh>
    <rPh sb="48" eb="50">
      <t>カンナイ</t>
    </rPh>
    <rPh sb="51" eb="53">
      <t>シタウケ</t>
    </rPh>
    <rPh sb="53" eb="55">
      <t>キギョウ</t>
    </rPh>
    <rPh sb="56" eb="58">
      <t>セコウ</t>
    </rPh>
    <rPh sb="60" eb="62">
      <t>ヒリツ</t>
    </rPh>
    <rPh sb="64" eb="66">
      <t>カテン</t>
    </rPh>
    <rPh sb="67" eb="68">
      <t>ウ</t>
    </rPh>
    <rPh sb="106" eb="107">
      <t>モト</t>
    </rPh>
    <rPh sb="110" eb="112">
      <t>カキ</t>
    </rPh>
    <rPh sb="113" eb="115">
      <t>シタウ</t>
    </rPh>
    <rPh sb="115" eb="117">
      <t>コウジ</t>
    </rPh>
    <rPh sb="117" eb="119">
      <t>イガイ</t>
    </rPh>
    <rPh sb="120" eb="122">
      <t>コウジ</t>
    </rPh>
    <rPh sb="127" eb="129">
      <t>ジシャ</t>
    </rPh>
    <rPh sb="130" eb="132">
      <t>セコウ</t>
    </rPh>
    <rPh sb="137" eb="139">
      <t>ツウチ</t>
    </rPh>
    <phoneticPr fontId="2"/>
  </si>
  <si>
    <t>工事名</t>
    <rPh sb="0" eb="2">
      <t>コウジ</t>
    </rPh>
    <rPh sb="2" eb="3">
      <t>メイ</t>
    </rPh>
    <phoneticPr fontId="2"/>
  </si>
  <si>
    <t>河川路線名</t>
    <rPh sb="0" eb="2">
      <t>カセン</t>
    </rPh>
    <rPh sb="2" eb="4">
      <t>ロセン</t>
    </rPh>
    <rPh sb="4" eb="5">
      <t>メイ</t>
    </rPh>
    <phoneticPr fontId="2"/>
  </si>
  <si>
    <t>施工地係</t>
    <rPh sb="0" eb="2">
      <t>セコウ</t>
    </rPh>
    <rPh sb="2" eb="3">
      <t>チ</t>
    </rPh>
    <rPh sb="3" eb="4">
      <t>ガカリ</t>
    </rPh>
    <phoneticPr fontId="2"/>
  </si>
  <si>
    <r>
      <t>（注１）「工事を自社</t>
    </r>
    <r>
      <rPr>
        <sz val="11"/>
        <rFont val="ＭＳ Ｐゴシック"/>
        <family val="3"/>
        <charset val="128"/>
      </rPr>
      <t>および当該管内の下請企業で施工する比率」で加点された場合、工事着手前の提出する工事元請・下請関係者届出書提出時に、この様式を提出する。</t>
    </r>
    <rPh sb="1" eb="2">
      <t>チュウ</t>
    </rPh>
    <rPh sb="5" eb="7">
      <t>コウジ</t>
    </rPh>
    <rPh sb="8" eb="10">
      <t>ジシャ</t>
    </rPh>
    <rPh sb="13" eb="15">
      <t>トウガイ</t>
    </rPh>
    <rPh sb="15" eb="17">
      <t>カンナイ</t>
    </rPh>
    <rPh sb="18" eb="20">
      <t>シタウケ</t>
    </rPh>
    <rPh sb="20" eb="22">
      <t>キギョウ</t>
    </rPh>
    <rPh sb="23" eb="25">
      <t>セコウ</t>
    </rPh>
    <rPh sb="27" eb="29">
      <t>ヒリツ</t>
    </rPh>
    <rPh sb="31" eb="33">
      <t>カテン</t>
    </rPh>
    <rPh sb="36" eb="38">
      <t>バアイ</t>
    </rPh>
    <rPh sb="39" eb="41">
      <t>コウジ</t>
    </rPh>
    <rPh sb="41" eb="43">
      <t>チャクシュ</t>
    </rPh>
    <rPh sb="43" eb="44">
      <t>マエ</t>
    </rPh>
    <rPh sb="45" eb="47">
      <t>テイシュツ</t>
    </rPh>
    <rPh sb="69" eb="71">
      <t>ヨウシキ</t>
    </rPh>
    <rPh sb="72" eb="74">
      <t>テイシュツ</t>
    </rPh>
    <phoneticPr fontId="2"/>
  </si>
  <si>
    <t>（注２）「工事を自社で施工する」とは、自社で雇用されている社員により施工することを指す。
　　　　なお、自社で雇用されていない者が施工していた工種については、すべて下請契約により施工していたものとみなす。
　　　　自社で雇用されている旨の確認については、発注者の求めに応じ健康保険証を提示することで行うものとするが、
　　　　健康保険証の提示で雇用が確認されない場合（国民健康保険の場合等）においては、さらに雇用契約書の写しを発注者に提出するものとする。
　　　　（提示や提出がなされない場合においては、自社で雇用されていないものとみなす。）</t>
    <rPh sb="1" eb="2">
      <t>チュウ</t>
    </rPh>
    <rPh sb="5" eb="7">
      <t>コウジ</t>
    </rPh>
    <phoneticPr fontId="2"/>
  </si>
  <si>
    <t>様式第１４号の２
（地域防災力維持型）</t>
    <rPh sb="0" eb="2">
      <t>ヨウシキ</t>
    </rPh>
    <rPh sb="2" eb="3">
      <t>ダイ</t>
    </rPh>
    <rPh sb="5" eb="6">
      <t>ゴウ</t>
    </rPh>
    <rPh sb="10" eb="12">
      <t>チイキ</t>
    </rPh>
    <rPh sb="12" eb="15">
      <t>ボウサイリョク</t>
    </rPh>
    <rPh sb="15" eb="18">
      <t>イジガタ</t>
    </rPh>
    <phoneticPr fontId="4"/>
  </si>
  <si>
    <t>（受注者名）
　　　　　　　住所：
商号または名称：
　　　　代表者名：　　　　　　　　　　　　　　　　印</t>
    <rPh sb="1" eb="3">
      <t>ジュチュウ</t>
    </rPh>
    <rPh sb="3" eb="4">
      <t>シャ</t>
    </rPh>
    <rPh sb="4" eb="5">
      <t>メイ</t>
    </rPh>
    <rPh sb="14" eb="16">
      <t>ジュウショ</t>
    </rPh>
    <rPh sb="18" eb="20">
      <t>ショウゴウ</t>
    </rPh>
    <rPh sb="23" eb="25">
      <t>メイショウ</t>
    </rPh>
    <rPh sb="31" eb="34">
      <t>ダイヒョウシャ</t>
    </rPh>
    <rPh sb="34" eb="35">
      <t>メイ</t>
    </rPh>
    <rPh sb="52" eb="53">
      <t>イン</t>
    </rPh>
    <phoneticPr fontId="2"/>
  </si>
  <si>
    <t>自社施工に係る専門技術者の配置について</t>
    <rPh sb="0" eb="2">
      <t>ジシャ</t>
    </rPh>
    <rPh sb="2" eb="4">
      <t>セコウ</t>
    </rPh>
    <rPh sb="5" eb="6">
      <t>カカ</t>
    </rPh>
    <rPh sb="7" eb="9">
      <t>センモン</t>
    </rPh>
    <rPh sb="9" eb="12">
      <t>ギジュツシャ</t>
    </rPh>
    <rPh sb="13" eb="15">
      <t>ハイチ</t>
    </rPh>
    <phoneticPr fontId="10"/>
  </si>
  <si>
    <t>　　年　　月　　　日付けで請負契約を締結した工事について、総合評価において「工事を自社および当該管内の下請企業で施工する比率」で加点を受けたので、
福井県建設工事総合評価落札方式（地域防災力維持型）試行実施要領に基づき、自社で施工する工事について下記のとおり専門技術者を配置しますので、通知します。</t>
    <rPh sb="2" eb="3">
      <t>ネン</t>
    </rPh>
    <rPh sb="5" eb="6">
      <t>ガツ</t>
    </rPh>
    <rPh sb="9" eb="10">
      <t>ニチ</t>
    </rPh>
    <rPh sb="10" eb="11">
      <t>ヅ</t>
    </rPh>
    <rPh sb="13" eb="15">
      <t>ウケオイ</t>
    </rPh>
    <rPh sb="15" eb="17">
      <t>ケイヤク</t>
    </rPh>
    <rPh sb="18" eb="20">
      <t>テイケツ</t>
    </rPh>
    <rPh sb="22" eb="24">
      <t>コウジ</t>
    </rPh>
    <rPh sb="29" eb="33">
      <t>ソウゴウヒョウカ</t>
    </rPh>
    <rPh sb="38" eb="40">
      <t>コウジ</t>
    </rPh>
    <rPh sb="41" eb="43">
      <t>ジシャ</t>
    </rPh>
    <rPh sb="46" eb="48">
      <t>トウガイ</t>
    </rPh>
    <rPh sb="48" eb="50">
      <t>カンナイ</t>
    </rPh>
    <rPh sb="51" eb="53">
      <t>シタウケ</t>
    </rPh>
    <rPh sb="53" eb="55">
      <t>キギョウ</t>
    </rPh>
    <rPh sb="56" eb="58">
      <t>セコウ</t>
    </rPh>
    <rPh sb="60" eb="62">
      <t>ヒリツ</t>
    </rPh>
    <rPh sb="64" eb="66">
      <t>カテン</t>
    </rPh>
    <rPh sb="67" eb="68">
      <t>ウ</t>
    </rPh>
    <rPh sb="106" eb="107">
      <t>モト</t>
    </rPh>
    <rPh sb="110" eb="112">
      <t>ジシャ</t>
    </rPh>
    <rPh sb="113" eb="115">
      <t>セコウ</t>
    </rPh>
    <rPh sb="117" eb="119">
      <t>コウジ</t>
    </rPh>
    <rPh sb="123" eb="125">
      <t>カキ</t>
    </rPh>
    <rPh sb="129" eb="131">
      <t>センモン</t>
    </rPh>
    <rPh sb="131" eb="134">
      <t>ギジュツシャ</t>
    </rPh>
    <rPh sb="135" eb="137">
      <t>ハイチ</t>
    </rPh>
    <rPh sb="143" eb="145">
      <t>ツウチ</t>
    </rPh>
    <phoneticPr fontId="2"/>
  </si>
  <si>
    <r>
      <rPr>
        <sz val="8"/>
        <color theme="1"/>
        <rFont val="ＭＳ 明朝"/>
        <family val="1"/>
        <charset val="128"/>
      </rPr>
      <t xml:space="preserve">
</t>
    </r>
    <r>
      <rPr>
        <sz val="12"/>
        <color theme="1"/>
        <rFont val="ＭＳ 明朝"/>
        <family val="1"/>
        <charset val="128"/>
      </rPr>
      <t>自社（5割以上）および当該管内の下請企業で施工する比率
（注３）</t>
    </r>
    <rPh sb="1" eb="3">
      <t>ジシャ</t>
    </rPh>
    <rPh sb="5" eb="8">
      <t>ワリイジョウ</t>
    </rPh>
    <rPh sb="12" eb="14">
      <t>トウガイ</t>
    </rPh>
    <rPh sb="14" eb="16">
      <t>カンナイ</t>
    </rPh>
    <rPh sb="17" eb="19">
      <t>シタウケ</t>
    </rPh>
    <rPh sb="19" eb="21">
      <t>キギョウ</t>
    </rPh>
    <rPh sb="22" eb="24">
      <t>セコウ</t>
    </rPh>
    <rPh sb="26" eb="28">
      <t>ヒリツ</t>
    </rPh>
    <rPh sb="30" eb="31">
      <t>チュウ</t>
    </rPh>
    <phoneticPr fontId="2"/>
  </si>
  <si>
    <r>
      <t xml:space="preserve">平均
</t>
    </r>
    <r>
      <rPr>
        <sz val="9"/>
        <color theme="1"/>
        <rFont val="ＭＳ 明朝"/>
        <family val="1"/>
        <charset val="128"/>
      </rPr>
      <t>（小数二位切捨）</t>
    </r>
    <rPh sb="0" eb="2">
      <t>ヘイキン</t>
    </rPh>
    <rPh sb="4" eb="6">
      <t>ショウスウ</t>
    </rPh>
    <rPh sb="6" eb="7">
      <t>ニ</t>
    </rPh>
    <rPh sb="7" eb="8">
      <t>イ</t>
    </rPh>
    <rPh sb="8" eb="10">
      <t>キリス</t>
    </rPh>
    <phoneticPr fontId="4"/>
  </si>
  <si>
    <t>70.5～79.9点
（工事成績評定点の平均点-70）×0.2</t>
    <rPh sb="9" eb="10">
      <t>テン</t>
    </rPh>
    <rPh sb="16" eb="18">
      <t>ヒョウテイ</t>
    </rPh>
    <rPh sb="18" eb="19">
      <t>テン</t>
    </rPh>
    <phoneticPr fontId="2"/>
  </si>
  <si>
    <r>
      <t xml:space="preserve">1級土木
</t>
    </r>
    <r>
      <rPr>
        <sz val="6"/>
        <color theme="1"/>
        <rFont val="ＭＳ 明朝"/>
        <family val="1"/>
        <charset val="128"/>
      </rPr>
      <t xml:space="preserve">
</t>
    </r>
    <r>
      <rPr>
        <sz val="14"/>
        <color theme="1"/>
        <rFont val="ＭＳ 明朝"/>
        <family val="1"/>
        <charset val="128"/>
      </rPr>
      <t>35歳未満</t>
    </r>
  </si>
  <si>
    <r>
      <t xml:space="preserve">1.0
</t>
    </r>
    <r>
      <rPr>
        <sz val="6"/>
        <color theme="1"/>
        <rFont val="ＭＳ 明朝"/>
        <family val="1"/>
        <charset val="128"/>
      </rPr>
      <t xml:space="preserve">
</t>
    </r>
    <r>
      <rPr>
        <sz val="14"/>
        <color theme="1"/>
        <rFont val="ＭＳ 明朝"/>
        <family val="1"/>
        <charset val="128"/>
      </rPr>
      <t>0.5</t>
    </r>
  </si>
  <si>
    <r>
      <t xml:space="preserve">1件
</t>
    </r>
    <r>
      <rPr>
        <sz val="6"/>
        <color theme="1"/>
        <rFont val="ＭＳ 明朝"/>
        <family val="1"/>
        <charset val="128"/>
      </rPr>
      <t xml:space="preserve">
</t>
    </r>
    <r>
      <rPr>
        <sz val="14"/>
        <color theme="1"/>
        <rFont val="ＭＳ 明朝"/>
        <family val="1"/>
        <charset val="128"/>
      </rPr>
      <t>2件</t>
    </r>
  </si>
  <si>
    <t>　　　　この平均点を加点申請する場合は、件数欄に「無」と記入のうえ、７５点を平均に記入すること</t>
    <rPh sb="6" eb="8">
      <t>ヘイキン</t>
    </rPh>
    <rPh sb="10" eb="12">
      <t>カテン</t>
    </rPh>
    <rPh sb="12" eb="14">
      <t>シンセイ</t>
    </rPh>
    <rPh sb="16" eb="18">
      <t>バアイ</t>
    </rPh>
    <rPh sb="20" eb="22">
      <t>ケンスウ</t>
    </rPh>
    <rPh sb="22" eb="23">
      <t>ラン</t>
    </rPh>
    <rPh sb="25" eb="26">
      <t>ナ</t>
    </rPh>
    <rPh sb="28" eb="30">
      <t>キニュウ</t>
    </rPh>
    <rPh sb="36" eb="37">
      <t>テン</t>
    </rPh>
    <rPh sb="38" eb="40">
      <t>ヘイキン</t>
    </rPh>
    <rPh sb="41" eb="43">
      <t>キニュウ</t>
    </rPh>
    <phoneticPr fontId="2"/>
  </si>
  <si>
    <t>単位数</t>
    <rPh sb="0" eb="2">
      <t>タンイ</t>
    </rPh>
    <rPh sb="2" eb="3">
      <t>スウ</t>
    </rPh>
    <phoneticPr fontId="2"/>
  </si>
  <si>
    <t>40歳未満
かつ
推奨単位数以上</t>
    <rPh sb="2" eb="3">
      <t>サイ</t>
    </rPh>
    <rPh sb="3" eb="5">
      <t>ミマン</t>
    </rPh>
    <rPh sb="9" eb="11">
      <t>スイショウ</t>
    </rPh>
    <rPh sb="11" eb="13">
      <t>タンイ</t>
    </rPh>
    <rPh sb="13" eb="14">
      <t>スウ</t>
    </rPh>
    <rPh sb="14" eb="16">
      <t>イジョウ</t>
    </rPh>
    <phoneticPr fontId="2"/>
  </si>
  <si>
    <t>推奨単位数以上
35歳未満</t>
    <rPh sb="0" eb="2">
      <t>スイショウ</t>
    </rPh>
    <rPh sb="2" eb="4">
      <t>タンイ</t>
    </rPh>
    <rPh sb="4" eb="5">
      <t>スウ</t>
    </rPh>
    <rPh sb="5" eb="7">
      <t>イジョウ</t>
    </rPh>
    <phoneticPr fontId="2"/>
  </si>
  <si>
    <r>
      <t xml:space="preserve">1.0
</t>
    </r>
    <r>
      <rPr>
        <strike/>
        <sz val="6"/>
        <color rgb="FFFF0000"/>
        <rFont val="ＭＳ 明朝"/>
        <family val="1"/>
        <charset val="128"/>
      </rPr>
      <t xml:space="preserve">
</t>
    </r>
    <r>
      <rPr>
        <strike/>
        <sz val="14"/>
        <color rgb="FFFF0000"/>
        <rFont val="ＭＳ 明朝"/>
        <family val="1"/>
        <charset val="128"/>
      </rPr>
      <t>0.5</t>
    </r>
  </si>
  <si>
    <r>
      <t>・様式第4号の2と様式第9号～13号の記載内容に不整合がないよう、十分に注意して作成すること。</t>
    </r>
    <r>
      <rPr>
        <b/>
        <sz val="16"/>
        <rFont val="ＭＳ 明朝"/>
        <family val="1"/>
        <charset val="128"/>
      </rPr>
      <t>不整合があった項目は、加点しないことがある。</t>
    </r>
    <rPh sb="1" eb="3">
      <t>ヨウシキ</t>
    </rPh>
    <rPh sb="3" eb="4">
      <t>ダイ</t>
    </rPh>
    <rPh sb="5" eb="6">
      <t>ゴウ</t>
    </rPh>
    <rPh sb="9" eb="11">
      <t>ヨウシキ</t>
    </rPh>
    <rPh sb="11" eb="12">
      <t>ダイ</t>
    </rPh>
    <rPh sb="13" eb="14">
      <t>ゴウ</t>
    </rPh>
    <rPh sb="17" eb="18">
      <t>ゴウ</t>
    </rPh>
    <rPh sb="19" eb="21">
      <t>キサイ</t>
    </rPh>
    <rPh sb="21" eb="23">
      <t>ナイヨウ</t>
    </rPh>
    <rPh sb="24" eb="27">
      <t>フセイゴウ</t>
    </rPh>
    <rPh sb="33" eb="35">
      <t>ジュウブン</t>
    </rPh>
    <rPh sb="36" eb="38">
      <t>チュウイ</t>
    </rPh>
    <rPh sb="40" eb="42">
      <t>サクセイ</t>
    </rPh>
    <rPh sb="47" eb="50">
      <t>フセイゴウ</t>
    </rPh>
    <rPh sb="54" eb="56">
      <t>コウモク</t>
    </rPh>
    <rPh sb="58" eb="59">
      <t>カ</t>
    </rPh>
    <rPh sb="59" eb="60">
      <t>テン</t>
    </rPh>
    <phoneticPr fontId="2"/>
  </si>
  <si>
    <t>（注１）福井県が発注する工事の過去2か年度の工事成績がない場合は、発注機関ごと当該年度最初の落札１回に限り、７５点を付与する。</t>
    <rPh sb="1" eb="2">
      <t>チュウ</t>
    </rPh>
    <rPh sb="33" eb="35">
      <t>ハッチュウ</t>
    </rPh>
    <rPh sb="35" eb="37">
      <t>キカン</t>
    </rPh>
    <rPh sb="43" eb="45">
      <t>サイショ</t>
    </rPh>
    <rPh sb="56" eb="57">
      <t>テン</t>
    </rPh>
    <rPh sb="58" eb="60">
      <t>フヨ</t>
    </rPh>
    <phoneticPr fontId="2"/>
  </si>
  <si>
    <r>
      <t xml:space="preserve">1.0
</t>
    </r>
    <r>
      <rPr>
        <sz val="6"/>
        <rFont val="ＭＳ 明朝"/>
        <family val="1"/>
        <charset val="128"/>
      </rPr>
      <t xml:space="preserve">
</t>
    </r>
    <r>
      <rPr>
        <sz val="14"/>
        <rFont val="ＭＳ 明朝"/>
        <family val="1"/>
        <charset val="128"/>
      </rPr>
      <t>0.5</t>
    </r>
  </si>
  <si>
    <t>保有資格
および年齢</t>
    <rPh sb="8" eb="10">
      <t>ネンレイ</t>
    </rPh>
    <phoneticPr fontId="2"/>
  </si>
  <si>
    <t>福井県域道路啓開
計画への取組</t>
    <rPh sb="0" eb="2">
      <t>フクイ</t>
    </rPh>
    <rPh sb="2" eb="3">
      <t>ケン</t>
    </rPh>
    <rPh sb="3" eb="4">
      <t>イキ</t>
    </rPh>
    <rPh sb="4" eb="6">
      <t>ドウロ</t>
    </rPh>
    <rPh sb="6" eb="7">
      <t>ケイ</t>
    </rPh>
    <rPh sb="7" eb="8">
      <t>カイ</t>
    </rPh>
    <rPh sb="9" eb="11">
      <t>ケイカク</t>
    </rPh>
    <rPh sb="13" eb="15">
      <t>トリクミ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</si>
</sst>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quot;回&quot;"/>
    <numFmt numFmtId="178" formatCode="General&quot;件&quot;"/>
  </numFmts>
  <fonts count="40"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6"/>
      <name val="ＭＳ 明朝"/>
      <family val="1"/>
      <charset val="128"/>
    </font>
    <font>
      <b/>
      <sz val="16"/>
      <name val="ＭＳ 明朝"/>
      <family val="1"/>
      <charset val="128"/>
    </font>
    <font>
      <sz val="14"/>
      <name val="ＭＳ 明朝"/>
      <family val="1"/>
      <charset val="128"/>
    </font>
    <font>
      <sz val="10"/>
      <name val="ＭＳ 明朝"/>
      <family val="1"/>
      <charset val="128"/>
    </font>
    <font>
      <sz val="10.5"/>
      <name val="ＭＳ 明朝"/>
      <family val="1"/>
      <charset val="128"/>
    </font>
    <font>
      <sz val="9"/>
      <name val="ＭＳ 明朝"/>
      <family val="1"/>
      <charset val="128"/>
    </font>
    <font>
      <sz val="20"/>
      <color theme="1"/>
      <name val="ＭＳ Ｐゴシック"/>
      <family val="2"/>
      <charset val="128"/>
      <scheme val="minor"/>
    </font>
    <font>
      <sz val="6"/>
      <name val="ＭＳ Ｐゴシック"/>
      <family val="2"/>
      <charset val="128"/>
      <scheme val="minor"/>
    </font>
    <font>
      <sz val="20"/>
      <name val="ＭＳ Ｐゴシック"/>
      <family val="2"/>
      <charset val="128"/>
      <scheme val="minor"/>
    </font>
    <font>
      <sz val="11"/>
      <name val="ＭＳ Ｐゴシック"/>
      <family val="2"/>
      <charset val="128"/>
      <scheme val="minor"/>
    </font>
    <font>
      <sz val="12"/>
      <color rgb="FFFF0000"/>
      <name val="ＭＳ 明朝"/>
      <family val="1"/>
      <charset val="128"/>
    </font>
    <font>
      <sz val="11"/>
      <name val="ＭＳ Ｐゴシック"/>
      <family val="3"/>
      <charset val="128"/>
    </font>
    <font>
      <sz val="9"/>
      <name val="ＭＳ Ｐゴシック"/>
      <family val="3"/>
      <charset val="128"/>
    </font>
    <font>
      <sz val="14"/>
      <name val="ＭＳ Ｐゴシック"/>
      <family val="3"/>
      <charset val="128"/>
    </font>
    <font>
      <sz val="20"/>
      <name val="ＭＳ Ｐゴシック"/>
      <family val="3"/>
      <charset val="128"/>
      <scheme val="minor"/>
    </font>
    <font>
      <sz val="11"/>
      <name val="ＭＳ Ｐゴシック"/>
      <family val="3"/>
      <charset val="128"/>
      <scheme val="minor"/>
    </font>
    <font>
      <sz val="14"/>
      <color theme="1"/>
      <name val="ＭＳ 明朝"/>
      <family val="1"/>
      <charset val="128"/>
    </font>
    <font>
      <sz val="11"/>
      <color theme="1"/>
      <name val="ＭＳ 明朝"/>
      <family val="1"/>
      <charset val="128"/>
    </font>
    <font>
      <sz val="16"/>
      <color theme="1"/>
      <name val="ＭＳ 明朝"/>
      <family val="1"/>
      <charset val="128"/>
    </font>
    <font>
      <b/>
      <sz val="22"/>
      <color theme="1"/>
      <name val="ＭＳ 明朝"/>
      <family val="1"/>
      <charset val="128"/>
    </font>
    <font>
      <b/>
      <sz val="16"/>
      <color theme="1"/>
      <name val="ＭＳ 明朝"/>
      <family val="1"/>
      <charset val="128"/>
    </font>
    <font>
      <sz val="12"/>
      <color theme="1"/>
      <name val="ＭＳ 明朝"/>
      <family val="1"/>
      <charset val="128"/>
    </font>
    <font>
      <sz val="8"/>
      <color theme="1"/>
      <name val="ＭＳ 明朝"/>
      <family val="1"/>
      <charset val="128"/>
    </font>
    <font>
      <sz val="9"/>
      <color theme="1"/>
      <name val="ＭＳ 明朝"/>
      <family val="1"/>
      <charset val="128"/>
    </font>
    <font>
      <sz val="12"/>
      <color theme="1"/>
      <name val="ＭＳ Ｐ明朝"/>
      <family val="1"/>
      <charset val="128"/>
    </font>
    <font>
      <sz val="10"/>
      <color theme="1"/>
      <name val="ＭＳ 明朝"/>
      <family val="1"/>
      <charset val="128"/>
    </font>
    <font>
      <sz val="6"/>
      <color theme="1"/>
      <name val="ＭＳ 明朝"/>
      <family val="1"/>
      <charset val="128"/>
    </font>
    <font>
      <sz val="18"/>
      <color theme="1"/>
      <name val="ＭＳ 明朝"/>
      <family val="1"/>
      <charset val="128"/>
    </font>
    <font>
      <sz val="11"/>
      <color rgb="FFFF0000"/>
      <name val="ＭＳ 明朝"/>
      <family val="1"/>
      <charset val="128"/>
    </font>
    <font>
      <sz val="14"/>
      <color rgb="FFFF0000"/>
      <name val="ＭＳ 明朝"/>
      <family val="1"/>
      <charset val="128"/>
    </font>
    <font>
      <sz val="12"/>
      <name val="ＭＳ 明朝"/>
      <family val="1"/>
      <charset val="128"/>
    </font>
    <font>
      <strike/>
      <sz val="12"/>
      <color rgb="FFFF0000"/>
      <name val="ＭＳ 明朝"/>
      <family val="1"/>
      <charset val="128"/>
    </font>
    <font>
      <strike/>
      <sz val="14"/>
      <color rgb="FFFF0000"/>
      <name val="ＭＳ 明朝"/>
      <family val="1"/>
      <charset val="128"/>
    </font>
    <font>
      <strike/>
      <sz val="6"/>
      <color rgb="FFFF0000"/>
      <name val="ＭＳ 明朝"/>
      <family val="1"/>
      <charset val="128"/>
    </font>
    <font>
      <sz val="18"/>
      <name val="ＭＳ 明朝"/>
      <family val="1"/>
      <charset val="128"/>
    </font>
    <font>
      <sz val="11"/>
      <name val="ＭＳ 明朝"/>
      <family val="1"/>
      <charset val="128"/>
    </font>
    <font>
      <sz val="6"/>
      <name val="ＭＳ 明朝"/>
      <family val="1"/>
      <charset val="128"/>
    </font>
  </fonts>
  <fills count="7">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FFCC"/>
        <bgColor indexed="64"/>
      </patternFill>
    </fill>
    <fill>
      <patternFill patternType="solid">
        <fgColor rgb="FF969696"/>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thick">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ck">
        <color indexed="64"/>
      </left>
      <right style="thick">
        <color indexed="64"/>
      </right>
      <top style="thick">
        <color indexed="64"/>
      </top>
      <bottom/>
      <diagonal/>
    </border>
    <border>
      <left style="thick">
        <color indexed="64"/>
      </left>
      <right style="thick">
        <color indexed="64"/>
      </right>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style="thick">
        <color indexed="64"/>
      </right>
      <top/>
      <bottom/>
      <diagonal/>
    </border>
    <border>
      <left style="medium">
        <color indexed="64"/>
      </left>
      <right/>
      <top style="thick">
        <color indexed="64"/>
      </top>
      <bottom/>
      <diagonal/>
    </border>
    <border>
      <left/>
      <right/>
      <top style="thick">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hair">
        <color indexed="64"/>
      </top>
      <bottom style="double">
        <color indexed="64"/>
      </bottom>
      <diagonal/>
    </border>
    <border>
      <left/>
      <right/>
      <top style="medium">
        <color indexed="64"/>
      </top>
      <bottom style="medium">
        <color indexed="64"/>
      </bottom>
      <diagonal/>
    </border>
    <border>
      <left style="thin">
        <color indexed="64"/>
      </left>
      <right style="thin">
        <color indexed="64"/>
      </right>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thin">
        <color indexed="64"/>
      </bottom>
      <diagonal/>
    </border>
  </borders>
  <cellStyleXfs count="2">
    <xf numFmtId="0" fontId="0" fillId="0" borderId="0"/>
    <xf numFmtId="38" fontId="14" fillId="0" borderId="0" applyFont="0" applyFill="0" applyBorder="0" applyAlignment="0" applyProtection="0">
      <alignment vertical="center"/>
    </xf>
  </cellStyleXfs>
  <cellXfs count="311">
    <xf numFmtId="0" fontId="0" fillId="0" borderId="0" xfId="0"/>
    <xf numFmtId="0" fontId="0" fillId="0" borderId="0" xfId="0" applyAlignment="1">
      <alignment vertical="center"/>
    </xf>
    <xf numFmtId="0" fontId="0" fillId="0" borderId="0" xfId="0" applyAlignment="1">
      <alignment vertical="center" wrapText="1"/>
    </xf>
    <xf numFmtId="0" fontId="7" fillId="0" borderId="20" xfId="0" applyFont="1" applyBorder="1" applyAlignment="1">
      <alignment horizontal="center" wrapText="1"/>
    </xf>
    <xf numFmtId="0" fontId="7" fillId="0" borderId="21" xfId="0" applyFont="1" applyBorder="1" applyAlignment="1">
      <alignment horizontal="center" wrapText="1"/>
    </xf>
    <xf numFmtId="0" fontId="7" fillId="0" borderId="22" xfId="0" applyFont="1" applyBorder="1" applyAlignment="1">
      <alignment horizontal="center" wrapText="1"/>
    </xf>
    <xf numFmtId="0" fontId="7" fillId="0" borderId="23" xfId="0" applyFont="1" applyBorder="1" applyAlignment="1">
      <alignment horizontal="center" wrapText="1"/>
    </xf>
    <xf numFmtId="0" fontId="7" fillId="0" borderId="24" xfId="0" applyFont="1" applyBorder="1" applyAlignment="1">
      <alignment horizontal="center" wrapText="1"/>
    </xf>
    <xf numFmtId="0" fontId="9" fillId="0" borderId="0" xfId="0" applyFont="1" applyAlignment="1">
      <alignment vertical="center"/>
    </xf>
    <xf numFmtId="0" fontId="8" fillId="0" borderId="22" xfId="0" applyFont="1" applyBorder="1" applyAlignment="1">
      <alignment horizontal="center" vertical="center" wrapText="1"/>
    </xf>
    <xf numFmtId="0" fontId="8" fillId="0" borderId="22" xfId="0" applyFont="1" applyBorder="1" applyAlignment="1">
      <alignment horizontal="center" vertical="top" wrapText="1"/>
    </xf>
    <xf numFmtId="0" fontId="8" fillId="0" borderId="21" xfId="0" applyFont="1" applyBorder="1" applyAlignment="1">
      <alignment horizontal="center" vertical="top" wrapText="1"/>
    </xf>
    <xf numFmtId="0" fontId="7" fillId="0" borderId="23" xfId="0" applyFont="1" applyBorder="1"/>
    <xf numFmtId="0" fontId="7" fillId="0" borderId="24" xfId="0" applyFont="1" applyBorder="1"/>
    <xf numFmtId="0" fontId="8" fillId="0" borderId="23" xfId="0" applyFont="1" applyBorder="1" applyAlignment="1">
      <alignment horizontal="center" vertical="top" wrapText="1"/>
    </xf>
    <xf numFmtId="0" fontId="8" fillId="0" borderId="25" xfId="0" applyFont="1" applyBorder="1" applyAlignment="1">
      <alignment horizontal="center" vertical="top" wrapText="1"/>
    </xf>
    <xf numFmtId="0" fontId="8" fillId="0" borderId="24" xfId="0" applyFont="1" applyBorder="1" applyAlignment="1">
      <alignment horizontal="center" vertical="top" wrapText="1"/>
    </xf>
    <xf numFmtId="0" fontId="8" fillId="0" borderId="23" xfId="0" applyFont="1" applyBorder="1" applyAlignment="1">
      <alignment horizontal="center" vertical="center" wrapText="1"/>
    </xf>
    <xf numFmtId="0" fontId="3" fillId="0" borderId="0" xfId="0" applyFont="1" applyAlignment="1">
      <alignment horizontal="left" vertical="top" wrapText="1"/>
    </xf>
    <xf numFmtId="0" fontId="5" fillId="0" borderId="0" xfId="0" applyFont="1" applyAlignment="1">
      <alignment horizontal="left" vertical="top" wrapText="1"/>
    </xf>
    <xf numFmtId="0" fontId="0" fillId="0" borderId="8" xfId="0"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vertical="center"/>
    </xf>
    <xf numFmtId="0" fontId="7" fillId="0" borderId="23"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17" xfId="0" applyFont="1" applyBorder="1" applyAlignment="1">
      <alignment horizontal="center" wrapText="1"/>
    </xf>
    <xf numFmtId="0" fontId="7" fillId="0" borderId="19"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1" xfId="0" applyFont="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7" xfId="0" applyBorder="1" applyAlignment="1">
      <alignment vertical="center"/>
    </xf>
    <xf numFmtId="0" fontId="0" fillId="0" borderId="38" xfId="0" applyBorder="1" applyAlignment="1">
      <alignment horizontal="center" vertical="center"/>
    </xf>
    <xf numFmtId="0" fontId="0" fillId="0" borderId="45" xfId="0" applyBorder="1" applyAlignment="1">
      <alignment vertical="center"/>
    </xf>
    <xf numFmtId="0" fontId="0" fillId="0" borderId="18" xfId="0" applyBorder="1" applyAlignment="1">
      <alignment horizontal="center" vertical="center"/>
    </xf>
    <xf numFmtId="0" fontId="0" fillId="0" borderId="17" xfId="0" applyBorder="1" applyAlignment="1">
      <alignment horizontal="center" vertical="center"/>
    </xf>
    <xf numFmtId="0" fontId="0" fillId="0" borderId="57" xfId="0" applyBorder="1" applyAlignment="1">
      <alignment vertical="center"/>
    </xf>
    <xf numFmtId="0" fontId="0" fillId="0" borderId="62" xfId="0" applyBorder="1" applyAlignment="1">
      <alignment vertical="center"/>
    </xf>
    <xf numFmtId="0" fontId="0" fillId="0" borderId="45" xfId="0" applyBorder="1" applyAlignment="1">
      <alignment vertical="center" textRotation="255"/>
    </xf>
    <xf numFmtId="0" fontId="0" fillId="0" borderId="61" xfId="0" applyBorder="1" applyAlignment="1">
      <alignment vertical="center" textRotation="255"/>
    </xf>
    <xf numFmtId="0" fontId="0" fillId="0" borderId="33" xfId="0" applyBorder="1" applyAlignment="1">
      <alignment vertical="center"/>
    </xf>
    <xf numFmtId="0" fontId="0" fillId="0" borderId="34" xfId="0" applyBorder="1" applyAlignment="1">
      <alignment vertical="center"/>
    </xf>
    <xf numFmtId="0" fontId="0" fillId="4" borderId="62" xfId="0" applyFill="1" applyBorder="1" applyAlignment="1">
      <alignment horizontal="center" vertical="center"/>
    </xf>
    <xf numFmtId="38" fontId="0" fillId="4" borderId="21" xfId="0" applyNumberFormat="1" applyFill="1" applyBorder="1" applyAlignment="1">
      <alignment vertical="center"/>
    </xf>
    <xf numFmtId="38" fontId="0" fillId="4" borderId="63" xfId="0" applyNumberFormat="1" applyFill="1" applyBorder="1" applyAlignment="1">
      <alignment vertical="center"/>
    </xf>
    <xf numFmtId="0" fontId="0" fillId="4" borderId="2" xfId="0" applyFill="1" applyBorder="1" applyAlignment="1">
      <alignment horizontal="center" vertical="center"/>
    </xf>
    <xf numFmtId="38" fontId="0" fillId="4" borderId="3" xfId="0" applyNumberFormat="1" applyFill="1" applyBorder="1" applyAlignment="1">
      <alignment vertical="center"/>
    </xf>
    <xf numFmtId="0" fontId="0" fillId="4" borderId="4" xfId="0" applyFill="1" applyBorder="1" applyAlignment="1">
      <alignment horizontal="center" vertical="center"/>
    </xf>
    <xf numFmtId="38" fontId="0" fillId="5" borderId="3" xfId="1" applyFont="1" applyFill="1" applyBorder="1" applyAlignment="1">
      <alignment vertical="center"/>
    </xf>
    <xf numFmtId="0" fontId="0" fillId="5" borderId="38" xfId="0" applyFill="1" applyBorder="1" applyAlignment="1">
      <alignment vertical="center"/>
    </xf>
    <xf numFmtId="0" fontId="0" fillId="5" borderId="48" xfId="0" applyFill="1" applyBorder="1" applyAlignment="1">
      <alignment vertical="center"/>
    </xf>
    <xf numFmtId="0" fontId="0" fillId="5" borderId="51" xfId="0" applyFill="1" applyBorder="1" applyAlignment="1">
      <alignment vertical="center"/>
    </xf>
    <xf numFmtId="0" fontId="0" fillId="5" borderId="64" xfId="0" applyFill="1" applyBorder="1" applyAlignment="1">
      <alignment vertical="center"/>
    </xf>
    <xf numFmtId="0" fontId="0" fillId="5" borderId="52" xfId="0" applyFill="1" applyBorder="1" applyAlignment="1">
      <alignment vertical="center"/>
    </xf>
    <xf numFmtId="0" fontId="15" fillId="0" borderId="0" xfId="0" applyFont="1" applyAlignment="1">
      <alignment horizontal="left" vertical="center" wrapText="1"/>
    </xf>
    <xf numFmtId="0" fontId="5" fillId="0" borderId="0" xfId="0" applyFont="1" applyAlignment="1">
      <alignment vertical="top" wrapText="1"/>
    </xf>
    <xf numFmtId="0" fontId="5" fillId="0" borderId="0" xfId="0" applyFont="1" applyAlignment="1">
      <alignment vertical="center" wrapText="1"/>
    </xf>
    <xf numFmtId="0" fontId="16" fillId="5" borderId="0" xfId="0" applyFont="1" applyFill="1" applyAlignment="1">
      <alignment horizontal="right" vertical="center" wrapText="1"/>
    </xf>
    <xf numFmtId="0" fontId="16" fillId="0" borderId="0" xfId="0" applyFont="1" applyAlignment="1">
      <alignment horizontal="left" vertical="center" wrapText="1"/>
    </xf>
    <xf numFmtId="0" fontId="0" fillId="0" borderId="66" xfId="0" applyBorder="1" applyAlignment="1">
      <alignment horizontal="center" vertical="center"/>
    </xf>
    <xf numFmtId="0" fontId="1" fillId="0" borderId="65" xfId="0" applyFont="1" applyBorder="1" applyAlignment="1">
      <alignment horizontal="center" vertical="center" wrapText="1"/>
    </xf>
    <xf numFmtId="0" fontId="16" fillId="0" borderId="0" xfId="0" applyFont="1" applyAlignment="1">
      <alignment horizontal="right" vertical="center" wrapText="1"/>
    </xf>
    <xf numFmtId="0" fontId="0" fillId="4" borderId="3" xfId="0" applyFill="1" applyBorder="1" applyAlignment="1">
      <alignment vertical="center"/>
    </xf>
    <xf numFmtId="0" fontId="12" fillId="0" borderId="0" xfId="0" applyFont="1" applyAlignment="1">
      <alignment vertical="center" wrapText="1"/>
    </xf>
    <xf numFmtId="0" fontId="1" fillId="0" borderId="0" xfId="0" applyFont="1" applyAlignment="1">
      <alignment vertical="center"/>
    </xf>
    <xf numFmtId="176" fontId="19" fillId="0" borderId="1" xfId="0" applyNumberFormat="1" applyFont="1" applyBorder="1" applyAlignment="1">
      <alignment horizontal="center"/>
    </xf>
    <xf numFmtId="0" fontId="20" fillId="0" borderId="0" xfId="0" applyFont="1" applyAlignment="1">
      <alignment horizontal="center" vertical="center"/>
    </xf>
    <xf numFmtId="0" fontId="21" fillId="0" borderId="0" xfId="0" applyFont="1" applyAlignment="1">
      <alignment vertical="top" wrapText="1"/>
    </xf>
    <xf numFmtId="0" fontId="22" fillId="0" borderId="0" xfId="0" applyFont="1" applyAlignment="1">
      <alignment wrapText="1"/>
    </xf>
    <xf numFmtId="0" fontId="20" fillId="0" borderId="0" xfId="0" applyFont="1"/>
    <xf numFmtId="0" fontId="23" fillId="0" borderId="0" xfId="0" applyFont="1" applyAlignment="1">
      <alignment vertical="center" wrapText="1"/>
    </xf>
    <xf numFmtId="0" fontId="23" fillId="2" borderId="0" xfId="0" applyFont="1" applyFill="1" applyAlignment="1">
      <alignment vertical="center"/>
    </xf>
    <xf numFmtId="0" fontId="23" fillId="2" borderId="0" xfId="0" applyFont="1" applyFill="1" applyAlignment="1">
      <alignment vertical="center" wrapText="1"/>
    </xf>
    <xf numFmtId="0" fontId="23" fillId="3" borderId="0" xfId="0" applyFont="1" applyFill="1" applyAlignment="1">
      <alignment vertical="center" wrapText="1"/>
    </xf>
    <xf numFmtId="0" fontId="24" fillId="0" borderId="1" xfId="0" applyFont="1" applyBorder="1"/>
    <xf numFmtId="0" fontId="24" fillId="0" borderId="8" xfId="0" applyFont="1" applyBorder="1" applyAlignment="1">
      <alignment horizontal="centerContinuous" vertical="center"/>
    </xf>
    <xf numFmtId="0" fontId="24" fillId="0" borderId="9" xfId="0" applyFont="1" applyBorder="1" applyAlignment="1">
      <alignment horizontal="centerContinuous" vertical="center"/>
    </xf>
    <xf numFmtId="0" fontId="24" fillId="0" borderId="10" xfId="0" applyFont="1" applyBorder="1" applyAlignment="1">
      <alignment horizontal="centerContinuous" vertical="center"/>
    </xf>
    <xf numFmtId="0" fontId="24" fillId="0" borderId="11" xfId="0" applyFont="1" applyBorder="1" applyAlignment="1">
      <alignment horizontal="centerContinuous" vertical="center"/>
    </xf>
    <xf numFmtId="0" fontId="24" fillId="0" borderId="10" xfId="0" applyFont="1" applyBorder="1" applyAlignment="1">
      <alignment vertical="top"/>
    </xf>
    <xf numFmtId="0" fontId="24" fillId="0" borderId="12" xfId="0" applyFont="1" applyBorder="1" applyAlignment="1">
      <alignment vertical="top"/>
    </xf>
    <xf numFmtId="0" fontId="20" fillId="0" borderId="10" xfId="0" applyFont="1" applyBorder="1" applyAlignment="1">
      <alignment horizontal="centerContinuous" vertical="center"/>
    </xf>
    <xf numFmtId="0" fontId="20" fillId="0" borderId="11" xfId="0" applyFont="1" applyBorder="1" applyAlignment="1">
      <alignment horizontal="centerContinuous" vertical="center"/>
    </xf>
    <xf numFmtId="0" fontId="20" fillId="0" borderId="10" xfId="0" applyFont="1" applyBorder="1" applyAlignment="1">
      <alignment horizontal="centerContinuous" vertical="center" wrapText="1"/>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24" fillId="0" borderId="13" xfId="0" applyFont="1" applyBorder="1" applyAlignment="1">
      <alignment horizontal="center" wrapText="1"/>
    </xf>
    <xf numFmtId="0" fontId="24" fillId="0" borderId="16" xfId="0" applyFont="1" applyBorder="1" applyAlignment="1">
      <alignment horizontal="center" wrapText="1"/>
    </xf>
    <xf numFmtId="0" fontId="24" fillId="0" borderId="15" xfId="0" applyFont="1" applyBorder="1" applyAlignment="1">
      <alignment horizontal="center" wrapText="1"/>
    </xf>
    <xf numFmtId="0" fontId="24" fillId="0" borderId="14" xfId="0" applyFont="1" applyBorder="1" applyAlignment="1">
      <alignment horizontal="center" wrapText="1"/>
    </xf>
    <xf numFmtId="0" fontId="24" fillId="0" borderId="14" xfId="0" applyFont="1" applyBorder="1" applyAlignment="1">
      <alignment horizontal="center"/>
    </xf>
    <xf numFmtId="0" fontId="27" fillId="0" borderId="0" xfId="0" applyFont="1" applyAlignment="1">
      <alignment horizontal="left" wrapText="1"/>
    </xf>
    <xf numFmtId="0" fontId="24" fillId="0" borderId="0" xfId="0" applyFont="1" applyAlignment="1">
      <alignment horizontal="center" wrapText="1"/>
    </xf>
    <xf numFmtId="0" fontId="24" fillId="0" borderId="0" xfId="0" applyFont="1" applyAlignment="1">
      <alignment horizontal="center"/>
    </xf>
    <xf numFmtId="0" fontId="27" fillId="0" borderId="1" xfId="0" applyFont="1" applyBorder="1" applyAlignment="1">
      <alignment horizontal="right" vertical="center" wrapText="1"/>
    </xf>
    <xf numFmtId="0" fontId="19" fillId="0" borderId="1" xfId="0" applyFont="1" applyBorder="1" applyAlignment="1">
      <alignment horizontal="center" wrapText="1"/>
    </xf>
    <xf numFmtId="176" fontId="19" fillId="0" borderId="1" xfId="0" applyNumberFormat="1" applyFont="1" applyBorder="1" applyAlignment="1">
      <alignment horizontal="center" wrapText="1"/>
    </xf>
    <xf numFmtId="0" fontId="24" fillId="0" borderId="1" xfId="0" applyFont="1" applyBorder="1" applyAlignment="1">
      <alignment horizontal="center" wrapText="1"/>
    </xf>
    <xf numFmtId="177" fontId="19" fillId="0" borderId="1" xfId="0" applyNumberFormat="1" applyFont="1" applyBorder="1" applyAlignment="1">
      <alignment horizontal="center" wrapText="1"/>
    </xf>
    <xf numFmtId="176" fontId="19" fillId="0" borderId="1" xfId="0" applyNumberFormat="1" applyFont="1" applyBorder="1"/>
    <xf numFmtId="176" fontId="28" fillId="0" borderId="1" xfId="0" applyNumberFormat="1" applyFont="1" applyBorder="1" applyAlignment="1">
      <alignment horizontal="center" vertical="center" wrapText="1"/>
    </xf>
    <xf numFmtId="176" fontId="19" fillId="0" borderId="1" xfId="0" quotePrefix="1" applyNumberFormat="1" applyFont="1" applyBorder="1" applyAlignment="1">
      <alignment horizontal="center" wrapText="1"/>
    </xf>
    <xf numFmtId="176" fontId="19" fillId="0" borderId="1" xfId="0" applyNumberFormat="1" applyFont="1" applyBorder="1" applyAlignment="1">
      <alignment horizontal="right"/>
    </xf>
    <xf numFmtId="0" fontId="19" fillId="0" borderId="1" xfId="0" applyFont="1" applyBorder="1" applyAlignment="1">
      <alignment horizontal="center" shrinkToFit="1"/>
    </xf>
    <xf numFmtId="0" fontId="19" fillId="0" borderId="0" xfId="0" applyFont="1" applyAlignment="1">
      <alignment horizontal="center" wrapText="1"/>
    </xf>
    <xf numFmtId="176" fontId="19" fillId="0" borderId="0" xfId="0" applyNumberFormat="1" applyFont="1" applyAlignment="1">
      <alignment horizontal="center"/>
    </xf>
    <xf numFmtId="176" fontId="19" fillId="0" borderId="0" xfId="0" applyNumberFormat="1" applyFont="1"/>
    <xf numFmtId="0" fontId="27" fillId="0" borderId="1" xfId="0" applyFont="1" applyBorder="1" applyAlignment="1">
      <alignment horizontal="left" vertical="center" wrapText="1"/>
    </xf>
    <xf numFmtId="178" fontId="19" fillId="0" borderId="1" xfId="0" applyNumberFormat="1" applyFont="1" applyBorder="1" applyAlignment="1">
      <alignment horizontal="center" wrapText="1"/>
    </xf>
    <xf numFmtId="0" fontId="27" fillId="2" borderId="1" xfId="0" applyFont="1" applyFill="1" applyBorder="1" applyAlignment="1">
      <alignment horizontal="left" vertical="center" wrapText="1"/>
    </xf>
    <xf numFmtId="0" fontId="19" fillId="2" borderId="1" xfId="0" applyFont="1" applyFill="1" applyBorder="1" applyAlignment="1">
      <alignment horizontal="center" wrapText="1"/>
    </xf>
    <xf numFmtId="176" fontId="19" fillId="2" borderId="1" xfId="0" applyNumberFormat="1" applyFont="1" applyFill="1" applyBorder="1" applyAlignment="1">
      <alignment horizontal="center"/>
    </xf>
    <xf numFmtId="0" fontId="24" fillId="2" borderId="1" xfId="0" applyFont="1" applyFill="1" applyBorder="1" applyAlignment="1">
      <alignment horizontal="center" wrapText="1"/>
    </xf>
    <xf numFmtId="178" fontId="19" fillId="3" borderId="1" xfId="0" applyNumberFormat="1" applyFont="1" applyFill="1" applyBorder="1" applyAlignment="1">
      <alignment horizontal="center" wrapText="1"/>
    </xf>
    <xf numFmtId="0" fontId="24" fillId="0" borderId="0" xfId="0" applyFont="1" applyAlignment="1">
      <alignment vertical="center" wrapText="1"/>
    </xf>
    <xf numFmtId="0" fontId="24" fillId="0" borderId="0" xfId="0" applyFont="1"/>
    <xf numFmtId="0" fontId="30" fillId="0" borderId="0" xfId="0" applyFont="1" applyAlignment="1">
      <alignment horizontal="center" vertical="center"/>
    </xf>
    <xf numFmtId="0" fontId="30" fillId="0" borderId="0" xfId="0" applyFont="1" applyAlignment="1">
      <alignment vertical="center" wrapText="1"/>
    </xf>
    <xf numFmtId="0" fontId="30" fillId="0" borderId="0" xfId="0" applyFont="1"/>
    <xf numFmtId="0" fontId="21" fillId="0" borderId="0" xfId="0" applyFont="1" applyAlignment="1">
      <alignment vertical="center"/>
    </xf>
    <xf numFmtId="0" fontId="20" fillId="0" borderId="0" xfId="0" applyFont="1" applyAlignment="1">
      <alignment vertical="center" wrapText="1"/>
    </xf>
    <xf numFmtId="0" fontId="24" fillId="0" borderId="1" xfId="0" applyFont="1" applyBorder="1" applyAlignment="1">
      <alignment horizontal="center" wrapText="1"/>
    </xf>
    <xf numFmtId="0" fontId="20" fillId="0" borderId="11" xfId="0" applyFont="1" applyBorder="1" applyAlignment="1">
      <alignment horizontal="center" vertical="center"/>
    </xf>
    <xf numFmtId="0" fontId="20" fillId="0" borderId="10" xfId="0" applyFont="1" applyBorder="1" applyAlignment="1">
      <alignment horizontal="center" vertical="center"/>
    </xf>
    <xf numFmtId="0" fontId="31" fillId="0" borderId="10" xfId="0" applyFont="1" applyBorder="1" applyAlignment="1">
      <alignment horizontal="centerContinuous" vertical="center" wrapText="1"/>
    </xf>
    <xf numFmtId="0" fontId="31" fillId="0" borderId="11" xfId="0" applyFont="1" applyBorder="1" applyAlignment="1">
      <alignment horizontal="centerContinuous" vertical="center"/>
    </xf>
    <xf numFmtId="0" fontId="13" fillId="0" borderId="13" xfId="0" applyFont="1" applyBorder="1" applyAlignment="1">
      <alignment horizontal="center" wrapText="1"/>
    </xf>
    <xf numFmtId="0" fontId="13" fillId="0" borderId="15" xfId="0" applyFont="1" applyBorder="1" applyAlignment="1">
      <alignment horizontal="center" wrapText="1"/>
    </xf>
    <xf numFmtId="0" fontId="13" fillId="0" borderId="0" xfId="0" applyFont="1" applyAlignment="1">
      <alignment horizontal="center" wrapText="1"/>
    </xf>
    <xf numFmtId="0" fontId="32" fillId="0" borderId="1" xfId="0" applyFont="1" applyBorder="1" applyAlignment="1">
      <alignment horizontal="center" wrapText="1"/>
    </xf>
    <xf numFmtId="176" fontId="32" fillId="0" borderId="1" xfId="0" applyNumberFormat="1" applyFont="1" applyBorder="1" applyAlignment="1">
      <alignment horizontal="center"/>
    </xf>
    <xf numFmtId="0" fontId="32" fillId="0" borderId="0" xfId="0" applyFont="1" applyAlignment="1">
      <alignment horizontal="center" wrapText="1"/>
    </xf>
    <xf numFmtId="176" fontId="32" fillId="0" borderId="0" xfId="0" applyNumberFormat="1" applyFont="1" applyAlignment="1">
      <alignment horizontal="center"/>
    </xf>
    <xf numFmtId="0" fontId="33" fillId="6" borderId="16" xfId="0" applyFont="1" applyFill="1" applyBorder="1" applyAlignment="1">
      <alignment horizontal="center"/>
    </xf>
    <xf numFmtId="0" fontId="33" fillId="0" borderId="0" xfId="0" applyFont="1" applyAlignment="1">
      <alignment horizontal="center" wrapText="1"/>
    </xf>
    <xf numFmtId="0" fontId="33" fillId="6" borderId="1" xfId="0" applyFont="1" applyFill="1" applyBorder="1" applyAlignment="1">
      <alignment horizontal="center" wrapText="1"/>
    </xf>
    <xf numFmtId="177" fontId="33" fillId="6" borderId="1" xfId="0" applyNumberFormat="1" applyFont="1" applyFill="1" applyBorder="1" applyAlignment="1">
      <alignment horizontal="center" wrapText="1"/>
    </xf>
    <xf numFmtId="0" fontId="34" fillId="6" borderId="10" xfId="0" applyFont="1" applyFill="1" applyBorder="1" applyAlignment="1">
      <alignment vertical="top"/>
    </xf>
    <xf numFmtId="0" fontId="34" fillId="6" borderId="12" xfId="0" applyFont="1" applyFill="1" applyBorder="1" applyAlignment="1">
      <alignment vertical="top"/>
    </xf>
    <xf numFmtId="0" fontId="34" fillId="6" borderId="16" xfId="0" applyFont="1" applyFill="1" applyBorder="1" applyAlignment="1">
      <alignment horizontal="center"/>
    </xf>
    <xf numFmtId="0" fontId="34" fillId="6" borderId="71" xfId="0" applyFont="1" applyFill="1" applyBorder="1" applyAlignment="1">
      <alignment horizontal="center"/>
    </xf>
    <xf numFmtId="0" fontId="34" fillId="0" borderId="0" xfId="0" applyFont="1" applyAlignment="1">
      <alignment horizontal="center" wrapText="1"/>
    </xf>
    <xf numFmtId="0" fontId="34" fillId="6" borderId="1" xfId="0" applyFont="1" applyFill="1" applyBorder="1" applyAlignment="1">
      <alignment horizontal="center" wrapText="1"/>
    </xf>
    <xf numFmtId="176" fontId="35" fillId="6" borderId="1" xfId="0" applyNumberFormat="1" applyFont="1" applyFill="1" applyBorder="1" applyAlignment="1">
      <alignment horizontal="center"/>
    </xf>
    <xf numFmtId="177" fontId="34" fillId="6" borderId="1" xfId="0" applyNumberFormat="1" applyFont="1" applyFill="1" applyBorder="1" applyAlignment="1">
      <alignment horizontal="center" wrapText="1"/>
    </xf>
    <xf numFmtId="176" fontId="35" fillId="6" borderId="1" xfId="0" quotePrefix="1" applyNumberFormat="1" applyFont="1" applyFill="1" applyBorder="1" applyAlignment="1">
      <alignment horizontal="center" wrapText="1"/>
    </xf>
    <xf numFmtId="0" fontId="35" fillId="6" borderId="1" xfId="0" applyFont="1" applyFill="1" applyBorder="1" applyAlignment="1">
      <alignment horizontal="center" wrapText="1"/>
    </xf>
    <xf numFmtId="176" fontId="35" fillId="0" borderId="0" xfId="0" applyNumberFormat="1" applyFont="1" applyAlignment="1">
      <alignment horizontal="center"/>
    </xf>
    <xf numFmtId="0" fontId="3" fillId="0" borderId="0" xfId="0" applyFont="1" applyAlignment="1">
      <alignment vertical="center"/>
    </xf>
    <xf numFmtId="0" fontId="37" fillId="0" borderId="0" xfId="0" applyFont="1"/>
    <xf numFmtId="0" fontId="33" fillId="0" borderId="0" xfId="0" applyFont="1"/>
    <xf numFmtId="0" fontId="38" fillId="0" borderId="0" xfId="0" applyFont="1"/>
    <xf numFmtId="0" fontId="3" fillId="0" borderId="0" xfId="0" applyFont="1" applyAlignment="1">
      <alignment horizontal="left"/>
    </xf>
    <xf numFmtId="0" fontId="3" fillId="0" borderId="0" xfId="0" applyFont="1"/>
    <xf numFmtId="0" fontId="33" fillId="6" borderId="10" xfId="0" applyFont="1" applyFill="1" applyBorder="1" applyAlignment="1">
      <alignment vertical="top"/>
    </xf>
    <xf numFmtId="0" fontId="33" fillId="6" borderId="12" xfId="0" applyFont="1" applyFill="1" applyBorder="1" applyAlignment="1">
      <alignment vertical="top"/>
    </xf>
    <xf numFmtId="0" fontId="33" fillId="6" borderId="71" xfId="0" applyFont="1" applyFill="1" applyBorder="1" applyAlignment="1">
      <alignment horizontal="center"/>
    </xf>
    <xf numFmtId="176" fontId="5" fillId="6" borderId="1" xfId="0" applyNumberFormat="1" applyFont="1" applyFill="1" applyBorder="1" applyAlignment="1">
      <alignment horizontal="center"/>
    </xf>
    <xf numFmtId="176" fontId="5" fillId="6" borderId="1" xfId="0" quotePrefix="1" applyNumberFormat="1" applyFont="1" applyFill="1" applyBorder="1" applyAlignment="1">
      <alignment horizontal="center" wrapText="1"/>
    </xf>
    <xf numFmtId="0" fontId="5" fillId="6" borderId="1" xfId="0" applyFont="1" applyFill="1" applyBorder="1" applyAlignment="1">
      <alignment horizontal="center" wrapText="1"/>
    </xf>
    <xf numFmtId="176" fontId="5" fillId="0" borderId="1" xfId="0" applyNumberFormat="1" applyFont="1" applyBorder="1" applyAlignment="1">
      <alignment horizontal="center"/>
    </xf>
    <xf numFmtId="0" fontId="33" fillId="0" borderId="10" xfId="0" applyFont="1" applyBorder="1" applyAlignment="1">
      <alignment horizontal="centerContinuous" vertical="center"/>
    </xf>
    <xf numFmtId="0" fontId="33" fillId="0" borderId="11" xfId="0" applyFont="1" applyBorder="1" applyAlignment="1">
      <alignment horizontal="centerContinuous" vertical="center"/>
    </xf>
    <xf numFmtId="0" fontId="38" fillId="0" borderId="10" xfId="0" applyFont="1" applyBorder="1" applyAlignment="1">
      <alignment horizontal="centerContinuous" vertical="center" wrapText="1"/>
    </xf>
    <xf numFmtId="0" fontId="38" fillId="0" borderId="11" xfId="0" applyFont="1" applyBorder="1" applyAlignment="1">
      <alignment horizontal="centerContinuous" vertical="center"/>
    </xf>
    <xf numFmtId="0" fontId="33" fillId="0" borderId="13" xfId="0" applyFont="1" applyBorder="1" applyAlignment="1">
      <alignment horizontal="center" wrapText="1"/>
    </xf>
    <xf numFmtId="0" fontId="33" fillId="0" borderId="15" xfId="0" applyFont="1" applyBorder="1" applyAlignment="1">
      <alignment horizontal="center" wrapText="1"/>
    </xf>
    <xf numFmtId="0" fontId="5" fillId="0" borderId="1" xfId="0" applyFont="1" applyBorder="1" applyAlignment="1">
      <alignment horizontal="center" wrapText="1"/>
    </xf>
    <xf numFmtId="0" fontId="5" fillId="0" borderId="0" xfId="0" applyFont="1" applyAlignment="1">
      <alignment horizontal="center" wrapText="1"/>
    </xf>
    <xf numFmtId="176" fontId="5" fillId="0" borderId="0" xfId="0" applyNumberFormat="1" applyFont="1" applyAlignment="1">
      <alignment horizontal="center"/>
    </xf>
    <xf numFmtId="0" fontId="24" fillId="0" borderId="17"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19" xfId="0" applyFont="1" applyBorder="1" applyAlignment="1">
      <alignment horizontal="center" vertical="center" wrapText="1"/>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20" fillId="0" borderId="10"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7" xfId="0" applyFont="1" applyBorder="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4" fillId="0" borderId="17" xfId="0" applyFont="1" applyBorder="1" applyAlignment="1">
      <alignment horizontal="center" vertical="center"/>
    </xf>
    <xf numFmtId="0" fontId="24" fillId="0" borderId="18" xfId="0" applyFont="1" applyBorder="1" applyAlignment="1">
      <alignment horizontal="center" vertical="center"/>
    </xf>
    <xf numFmtId="0" fontId="24" fillId="0" borderId="19" xfId="0" applyFont="1" applyBorder="1" applyAlignment="1">
      <alignment horizontal="center" vertical="center"/>
    </xf>
    <xf numFmtId="0" fontId="24" fillId="0" borderId="1" xfId="0" applyFont="1" applyBorder="1" applyAlignment="1">
      <alignment horizontal="center" wrapText="1"/>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8" xfId="0" applyFont="1" applyBorder="1" applyAlignment="1">
      <alignment horizontal="center" vertical="center"/>
    </xf>
    <xf numFmtId="0" fontId="24" fillId="0" borderId="0" xfId="0" applyFont="1" applyAlignment="1">
      <alignment horizontal="center" vertical="center"/>
    </xf>
    <xf numFmtId="0" fontId="24" fillId="0" borderId="4" xfId="0" applyFont="1" applyBorder="1" applyAlignment="1">
      <alignment horizontal="center" vertical="center"/>
    </xf>
    <xf numFmtId="0" fontId="24" fillId="0" borderId="5" xfId="0" applyFont="1" applyBorder="1" applyAlignment="1">
      <alignment horizontal="center" vertical="top" wrapText="1"/>
    </xf>
    <xf numFmtId="0" fontId="24" fillId="0" borderId="6" xfId="0" applyFont="1" applyBorder="1" applyAlignment="1">
      <alignment horizontal="center" vertical="top"/>
    </xf>
    <xf numFmtId="0" fontId="24" fillId="0" borderId="7" xfId="0" applyFont="1" applyBorder="1" applyAlignment="1">
      <alignment horizontal="center" vertical="top"/>
    </xf>
    <xf numFmtId="0" fontId="24" fillId="0" borderId="10" xfId="0" applyFont="1" applyBorder="1" applyAlignment="1">
      <alignment horizontal="center" vertical="top"/>
    </xf>
    <xf numFmtId="0" fontId="24" fillId="0" borderId="12" xfId="0" applyFont="1" applyBorder="1" applyAlignment="1">
      <alignment horizontal="center" vertical="top"/>
    </xf>
    <xf numFmtId="0" fontId="24" fillId="0" borderId="11" xfId="0" applyFont="1" applyBorder="1" applyAlignment="1">
      <alignment horizontal="center" vertical="top"/>
    </xf>
    <xf numFmtId="0" fontId="24" fillId="0" borderId="7" xfId="0" applyFont="1" applyBorder="1" applyAlignment="1">
      <alignment horizontal="center" vertical="top" wrapText="1"/>
    </xf>
    <xf numFmtId="0" fontId="24" fillId="0" borderId="10" xfId="0" applyFont="1" applyBorder="1" applyAlignment="1">
      <alignment horizontal="center" vertical="top" wrapText="1"/>
    </xf>
    <xf numFmtId="0" fontId="24" fillId="0" borderId="11" xfId="0" applyFont="1" applyBorder="1" applyAlignment="1">
      <alignment horizontal="center" vertical="top" wrapText="1"/>
    </xf>
    <xf numFmtId="0" fontId="20" fillId="0" borderId="5" xfId="0" applyFont="1" applyBorder="1" applyAlignment="1">
      <alignment horizontal="center" vertical="top" wrapText="1"/>
    </xf>
    <xf numFmtId="0" fontId="20" fillId="0" borderId="7" xfId="0" applyFont="1" applyBorder="1" applyAlignment="1">
      <alignment horizontal="center" vertical="top" wrapText="1"/>
    </xf>
    <xf numFmtId="0" fontId="20" fillId="0" borderId="10" xfId="0" applyFont="1" applyBorder="1" applyAlignment="1">
      <alignment horizontal="center" vertical="top" wrapText="1"/>
    </xf>
    <xf numFmtId="0" fontId="20" fillId="0" borderId="11" xfId="0" applyFont="1" applyBorder="1" applyAlignment="1">
      <alignment horizontal="center" vertical="top" wrapText="1"/>
    </xf>
    <xf numFmtId="0" fontId="22" fillId="0" borderId="0" xfId="0" applyFont="1" applyAlignment="1">
      <alignment horizontal="center" wrapText="1"/>
    </xf>
    <xf numFmtId="0" fontId="24" fillId="0" borderId="5" xfId="0" applyFont="1" applyBorder="1" applyAlignment="1">
      <alignment horizontal="center" vertical="center"/>
    </xf>
    <xf numFmtId="0" fontId="24" fillId="0" borderId="6" xfId="0" applyFont="1" applyBorder="1" applyAlignment="1">
      <alignment horizontal="center" vertical="center"/>
    </xf>
    <xf numFmtId="0" fontId="24" fillId="0" borderId="35" xfId="0" applyFont="1" applyBorder="1" applyAlignment="1">
      <alignment horizontal="center" vertical="center"/>
    </xf>
    <xf numFmtId="0" fontId="24" fillId="0" borderId="36" xfId="0" applyFont="1" applyBorder="1" applyAlignment="1">
      <alignment horizontal="center" vertical="center"/>
    </xf>
    <xf numFmtId="0" fontId="24" fillId="0" borderId="9" xfId="0" applyFont="1" applyBorder="1" applyAlignment="1">
      <alignment horizontal="center" vertical="center"/>
    </xf>
    <xf numFmtId="0" fontId="34" fillId="6" borderId="5" xfId="0" applyFont="1" applyFill="1" applyBorder="1" applyAlignment="1">
      <alignment horizontal="center" vertical="center"/>
    </xf>
    <xf numFmtId="0" fontId="34" fillId="6" borderId="7" xfId="0" applyFont="1" applyFill="1" applyBorder="1" applyAlignment="1">
      <alignment horizontal="center" vertical="center"/>
    </xf>
    <xf numFmtId="0" fontId="33" fillId="6" borderId="5" xfId="0" applyFont="1" applyFill="1" applyBorder="1" applyAlignment="1">
      <alignment horizontal="center" vertical="center"/>
    </xf>
    <xf numFmtId="0" fontId="33" fillId="6" borderId="7" xfId="0" applyFont="1" applyFill="1" applyBorder="1" applyAlignment="1">
      <alignment horizontal="center" vertical="center"/>
    </xf>
    <xf numFmtId="0" fontId="0" fillId="0" borderId="37" xfId="0" applyBorder="1" applyAlignment="1">
      <alignment vertical="center" textRotation="255"/>
    </xf>
    <xf numFmtId="0" fontId="0" fillId="0" borderId="45" xfId="0" applyBorder="1" applyAlignment="1">
      <alignment vertical="center" textRotation="255"/>
    </xf>
    <xf numFmtId="0" fontId="0" fillId="0" borderId="61" xfId="0" applyBorder="1" applyAlignment="1">
      <alignment vertical="center" textRotation="255"/>
    </xf>
    <xf numFmtId="0" fontId="0" fillId="5" borderId="46" xfId="0" applyFill="1" applyBorder="1" applyAlignment="1">
      <alignment vertical="center" wrapText="1"/>
    </xf>
    <xf numFmtId="0" fontId="0" fillId="5" borderId="19" xfId="0" applyFill="1" applyBorder="1" applyAlignment="1">
      <alignment vertical="center" wrapText="1"/>
    </xf>
    <xf numFmtId="0" fontId="0" fillId="5" borderId="17" xfId="0" applyFill="1" applyBorder="1" applyAlignment="1">
      <alignment vertical="center"/>
    </xf>
    <xf numFmtId="0" fontId="0" fillId="5" borderId="19" xfId="0" applyFill="1" applyBorder="1" applyAlignment="1">
      <alignment vertical="center"/>
    </xf>
    <xf numFmtId="0" fontId="0" fillId="5" borderId="17" xfId="0" applyFill="1" applyBorder="1" applyAlignment="1">
      <alignment horizontal="center" vertical="center"/>
    </xf>
    <xf numFmtId="0" fontId="0" fillId="5" borderId="19" xfId="0" applyFill="1"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44" xfId="0" applyBorder="1" applyAlignment="1">
      <alignment horizontal="center" vertical="center" wrapText="1"/>
    </xf>
    <xf numFmtId="0" fontId="0" fillId="0" borderId="22" xfId="0" applyBorder="1" applyAlignment="1">
      <alignment horizontal="center" vertical="center" wrapText="1"/>
    </xf>
    <xf numFmtId="38" fontId="0" fillId="5" borderId="17" xfId="1" applyFont="1" applyFill="1" applyBorder="1" applyAlignment="1">
      <alignment vertical="center"/>
    </xf>
    <xf numFmtId="38" fontId="0" fillId="5" borderId="19" xfId="1" applyFont="1" applyFill="1" applyBorder="1" applyAlignment="1">
      <alignment vertical="center"/>
    </xf>
    <xf numFmtId="38" fontId="0" fillId="5" borderId="5" xfId="1" applyFont="1" applyFill="1" applyBorder="1" applyAlignment="1">
      <alignment vertical="center"/>
    </xf>
    <xf numFmtId="38" fontId="0" fillId="5" borderId="7" xfId="1" applyFont="1" applyFill="1" applyBorder="1" applyAlignment="1">
      <alignment vertical="center"/>
    </xf>
    <xf numFmtId="38" fontId="0" fillId="5" borderId="49" xfId="1" applyFont="1" applyFill="1" applyBorder="1" applyAlignment="1">
      <alignment vertical="center"/>
    </xf>
    <xf numFmtId="38" fontId="0" fillId="5" borderId="14" xfId="1" applyFont="1" applyFill="1" applyBorder="1" applyAlignment="1">
      <alignment vertical="center"/>
    </xf>
    <xf numFmtId="38" fontId="0" fillId="4" borderId="2" xfId="0" applyNumberFormat="1" applyFill="1" applyBorder="1" applyAlignment="1">
      <alignment vertical="center"/>
    </xf>
    <xf numFmtId="38" fontId="0" fillId="4" borderId="50" xfId="0" applyNumberFormat="1" applyFill="1" applyBorder="1" applyAlignment="1">
      <alignment vertical="center"/>
    </xf>
    <xf numFmtId="0" fontId="0" fillId="5" borderId="46" xfId="0" applyFill="1" applyBorder="1" applyAlignment="1">
      <alignment horizontal="center" vertical="center"/>
    </xf>
    <xf numFmtId="38" fontId="0" fillId="5" borderId="46" xfId="1" applyFont="1" applyFill="1" applyBorder="1" applyAlignment="1">
      <alignment vertical="center"/>
    </xf>
    <xf numFmtId="38" fontId="0" fillId="5" borderId="42" xfId="1" applyFont="1" applyFill="1" applyBorder="1" applyAlignment="1">
      <alignment vertical="center"/>
    </xf>
    <xf numFmtId="38" fontId="0" fillId="5" borderId="43" xfId="1" applyFont="1" applyFill="1" applyBorder="1" applyAlignment="1">
      <alignment vertical="center"/>
    </xf>
    <xf numFmtId="38" fontId="0" fillId="4" borderId="39" xfId="0" applyNumberFormat="1" applyFill="1" applyBorder="1" applyAlignment="1">
      <alignment vertical="center"/>
    </xf>
    <xf numFmtId="38" fontId="0" fillId="4" borderId="47" xfId="0" applyNumberFormat="1" applyFill="1" applyBorder="1" applyAlignment="1">
      <alignment vertical="center"/>
    </xf>
    <xf numFmtId="38" fontId="0" fillId="4" borderId="55" xfId="0" applyNumberFormat="1" applyFill="1" applyBorder="1" applyAlignment="1">
      <alignment vertical="center"/>
    </xf>
    <xf numFmtId="38" fontId="0" fillId="4" borderId="56" xfId="0" applyNumberFormat="1" applyFill="1" applyBorder="1" applyAlignment="1">
      <alignment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34" xfId="0" applyBorder="1" applyAlignment="1">
      <alignment horizontal="center" vertical="center"/>
    </xf>
    <xf numFmtId="0" fontId="0" fillId="0" borderId="63" xfId="0" applyBorder="1" applyAlignment="1">
      <alignment horizontal="center" vertical="center"/>
    </xf>
    <xf numFmtId="0" fontId="0" fillId="4" borderId="57" xfId="0" applyFill="1" applyBorder="1" applyAlignment="1">
      <alignment vertical="center"/>
    </xf>
    <xf numFmtId="0" fontId="0" fillId="4" borderId="62" xfId="0" applyFill="1" applyBorder="1" applyAlignment="1">
      <alignment vertical="center"/>
    </xf>
    <xf numFmtId="38" fontId="0" fillId="4" borderId="59" xfId="1" applyFont="1" applyFill="1" applyBorder="1" applyAlignment="1">
      <alignment vertical="center"/>
    </xf>
    <xf numFmtId="38" fontId="0" fillId="4" borderId="63" xfId="1" applyFont="1" applyFill="1" applyBorder="1" applyAlignment="1">
      <alignment vertical="center"/>
    </xf>
    <xf numFmtId="38" fontId="0" fillId="4" borderId="57" xfId="1" applyFont="1" applyFill="1" applyBorder="1" applyAlignment="1">
      <alignment vertical="center"/>
    </xf>
    <xf numFmtId="38" fontId="0" fillId="4" borderId="62" xfId="1" applyFont="1" applyFill="1" applyBorder="1" applyAlignment="1">
      <alignment vertical="center"/>
    </xf>
    <xf numFmtId="38" fontId="0" fillId="4" borderId="57" xfId="0" applyNumberFormat="1" applyFill="1" applyBorder="1" applyAlignment="1">
      <alignment vertical="center"/>
    </xf>
    <xf numFmtId="38" fontId="0" fillId="4" borderId="60" xfId="0" applyNumberFormat="1" applyFill="1" applyBorder="1" applyAlignment="1">
      <alignment vertical="center"/>
    </xf>
    <xf numFmtId="38" fontId="0" fillId="4" borderId="62" xfId="0" applyNumberFormat="1" applyFill="1" applyBorder="1" applyAlignment="1">
      <alignment vertical="center"/>
    </xf>
    <xf numFmtId="38" fontId="0" fillId="4" borderId="21" xfId="0" applyNumberFormat="1" applyFill="1" applyBorder="1" applyAlignment="1">
      <alignment vertical="center"/>
    </xf>
    <xf numFmtId="0" fontId="0" fillId="5" borderId="18" xfId="0" applyFill="1" applyBorder="1" applyAlignment="1">
      <alignment vertical="center"/>
    </xf>
    <xf numFmtId="0" fontId="0" fillId="5" borderId="18" xfId="0" applyFill="1" applyBorder="1" applyAlignment="1">
      <alignment horizontal="center" vertical="center"/>
    </xf>
    <xf numFmtId="38" fontId="0" fillId="5" borderId="18" xfId="1" applyFont="1" applyFill="1" applyBorder="1" applyAlignment="1">
      <alignment vertical="center"/>
    </xf>
    <xf numFmtId="38" fontId="0" fillId="5" borderId="53" xfId="1" applyFont="1" applyFill="1" applyBorder="1" applyAlignment="1">
      <alignment vertical="center"/>
    </xf>
    <xf numFmtId="38" fontId="0" fillId="5" borderId="54" xfId="1" applyFont="1" applyFill="1" applyBorder="1" applyAlignment="1">
      <alignment vertical="center"/>
    </xf>
    <xf numFmtId="0" fontId="0" fillId="5" borderId="46" xfId="0" applyFill="1" applyBorder="1" applyAlignment="1">
      <alignment vertical="center"/>
    </xf>
    <xf numFmtId="0" fontId="0" fillId="4" borderId="21" xfId="0" applyFill="1"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2" xfId="0" applyBorder="1" applyAlignment="1">
      <alignment vertical="center" wrapText="1"/>
    </xf>
    <xf numFmtId="0" fontId="0" fillId="4" borderId="57" xfId="0" applyFill="1" applyBorder="1" applyAlignment="1">
      <alignment horizontal="center" vertical="center"/>
    </xf>
    <xf numFmtId="0" fontId="0" fillId="4" borderId="62" xfId="0" applyFill="1" applyBorder="1" applyAlignment="1">
      <alignment horizontal="center" vertical="center"/>
    </xf>
    <xf numFmtId="38" fontId="0" fillId="4" borderId="57" xfId="1" applyFont="1" applyFill="1" applyBorder="1" applyAlignment="1">
      <alignment horizontal="center" vertical="center"/>
    </xf>
    <xf numFmtId="38" fontId="0" fillId="4" borderId="62" xfId="1" applyFont="1" applyFill="1" applyBorder="1" applyAlignment="1">
      <alignment horizontal="center" vertical="center"/>
    </xf>
    <xf numFmtId="0" fontId="0" fillId="0" borderId="4" xfId="0" applyBorder="1" applyAlignment="1">
      <alignment vertical="center" wrapText="1"/>
    </xf>
    <xf numFmtId="0" fontId="11" fillId="0" borderId="0" xfId="0" applyFont="1" applyAlignment="1">
      <alignment horizontal="center" vertical="center"/>
    </xf>
    <xf numFmtId="0" fontId="5" fillId="0" borderId="0" xfId="0" applyFont="1" applyAlignment="1">
      <alignment horizontal="left" vertical="top" wrapText="1"/>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21" xfId="0" applyFont="1" applyBorder="1" applyAlignment="1">
      <alignment horizontal="center" vertical="center" wrapText="1"/>
    </xf>
    <xf numFmtId="0" fontId="0" fillId="0" borderId="0" xfId="0" applyAlignment="1">
      <alignment horizontal="left" vertical="center" shrinkToFit="1"/>
    </xf>
    <xf numFmtId="0" fontId="9" fillId="0" borderId="0" xfId="0" applyFont="1" applyAlignment="1">
      <alignment horizontal="center" vertical="center"/>
    </xf>
    <xf numFmtId="0" fontId="7" fillId="0" borderId="26" xfId="0" applyFont="1" applyBorder="1" applyAlignment="1">
      <alignment horizontal="center" vertical="center" wrapText="1"/>
    </xf>
    <xf numFmtId="0" fontId="0" fillId="0" borderId="27" xfId="0" applyBorder="1" applyAlignment="1">
      <alignment horizontal="center" vertical="center"/>
    </xf>
    <xf numFmtId="0" fontId="7" fillId="0" borderId="29"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30" xfId="0" applyFont="1" applyBorder="1" applyAlignment="1">
      <alignment horizontal="center" vertical="center" wrapText="1"/>
    </xf>
    <xf numFmtId="0" fontId="0" fillId="0" borderId="0" xfId="0" applyAlignment="1">
      <alignment horizontal="left" vertical="center" wrapText="1"/>
    </xf>
    <xf numFmtId="0" fontId="12" fillId="0" borderId="0" xfId="0" applyFont="1" applyAlignment="1">
      <alignment horizontal="left" vertical="center" wrapText="1"/>
    </xf>
    <xf numFmtId="0" fontId="0" fillId="5" borderId="0" xfId="0" applyFill="1" applyAlignment="1">
      <alignment horizontal="left" vertical="center" wrapText="1"/>
    </xf>
    <xf numFmtId="0" fontId="1" fillId="0" borderId="67" xfId="0" applyFont="1" applyBorder="1" applyAlignment="1">
      <alignment horizontal="center" vertical="center" wrapText="1"/>
    </xf>
    <xf numFmtId="0" fontId="1" fillId="0" borderId="68" xfId="0" applyFont="1" applyBorder="1" applyAlignment="1">
      <alignment horizontal="center" vertical="center" wrapText="1"/>
    </xf>
    <xf numFmtId="0" fontId="1" fillId="0" borderId="69" xfId="0" applyFont="1" applyBorder="1" applyAlignment="1">
      <alignment horizontal="center" vertical="center" wrapText="1"/>
    </xf>
    <xf numFmtId="0" fontId="1" fillId="5" borderId="69" xfId="0" applyFont="1" applyFill="1" applyBorder="1" applyAlignment="1">
      <alignment horizontal="center" vertical="center" wrapText="1"/>
    </xf>
    <xf numFmtId="0" fontId="1" fillId="5" borderId="68" xfId="0" applyFont="1" applyFill="1" applyBorder="1" applyAlignment="1">
      <alignment horizontal="center" vertical="center" wrapText="1"/>
    </xf>
    <xf numFmtId="0" fontId="1" fillId="5" borderId="65" xfId="0" applyFont="1" applyFill="1" applyBorder="1" applyAlignment="1">
      <alignment horizontal="center" vertical="center" wrapText="1"/>
    </xf>
    <xf numFmtId="0" fontId="1" fillId="5" borderId="70" xfId="0" applyFont="1" applyFill="1" applyBorder="1" applyAlignment="1">
      <alignment horizontal="center" vertical="center" wrapText="1"/>
    </xf>
    <xf numFmtId="0" fontId="0" fillId="0" borderId="49" xfId="0"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xf>
    <xf numFmtId="0" fontId="5" fillId="0" borderId="0" xfId="0" applyFont="1" applyAlignment="1">
      <alignment vertical="center" wrapText="1"/>
    </xf>
    <xf numFmtId="0" fontId="0" fillId="0" borderId="0" xfId="0" applyAlignment="1">
      <alignment vertical="center" wrapText="1"/>
    </xf>
    <xf numFmtId="0" fontId="7" fillId="0" borderId="1" xfId="0" applyFont="1" applyBorder="1" applyAlignment="1">
      <alignment horizontal="center" vertical="center" wrapText="1"/>
    </xf>
    <xf numFmtId="0" fontId="0" fillId="0" borderId="1" xfId="0" applyBorder="1" applyAlignment="1">
      <alignment horizontal="center" vertical="center"/>
    </xf>
    <xf numFmtId="0" fontId="7" fillId="0" borderId="4" xfId="0" applyFont="1" applyBorder="1" applyAlignment="1">
      <alignment horizontal="center" vertical="center" wrapText="1"/>
    </xf>
    <xf numFmtId="0" fontId="18" fillId="0" borderId="16" xfId="0" applyFont="1" applyBorder="1" applyAlignment="1">
      <alignment horizontal="left" vertical="center" wrapText="1"/>
    </xf>
    <xf numFmtId="0" fontId="18" fillId="0" borderId="0" xfId="0" applyFont="1" applyAlignment="1">
      <alignment horizontal="left" vertical="center" wrapText="1"/>
    </xf>
  </cellXfs>
  <cellStyles count="2">
    <cellStyle name="桁区切り" xfId="1" builtinId="6"/>
    <cellStyle name="標準" xfId="0" builtinId="0"/>
  </cellStyles>
  <dxfs count="0"/>
  <tableStyles count="0" defaultTableStyle="TableStyleMedium9" defaultPivotStyle="PivotStyleLight16"/>
  <colors>
    <mruColors>
      <color rgb="FF969696"/>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D1043-6F53-4067-A089-B5C7138127B6}">
  <sheetPr>
    <pageSetUpPr fitToPage="1"/>
  </sheetPr>
  <dimension ref="B2:AH41"/>
  <sheetViews>
    <sheetView showGridLines="0" tabSelected="1" topLeftCell="A2" zoomScale="70" zoomScaleNormal="70" zoomScaleSheetLayoutView="75" workbookViewId="0">
      <selection activeCell="L6" sqref="L6:M6"/>
    </sheetView>
  </sheetViews>
  <sheetFormatPr defaultColWidth="9" defaultRowHeight="14.4" x14ac:dyDescent="0.2"/>
  <cols>
    <col min="1" max="1" width="3.6640625" style="70" customWidth="1"/>
    <col min="2" max="2" width="2.109375" style="67" customWidth="1"/>
    <col min="3" max="3" width="34.44140625" style="121" customWidth="1"/>
    <col min="4" max="4" width="8.88671875" style="70" customWidth="1"/>
    <col min="5" max="5" width="17.44140625" style="70" customWidth="1"/>
    <col min="6" max="8" width="8.88671875" style="70" customWidth="1"/>
    <col min="9" max="10" width="10.33203125" style="70" customWidth="1"/>
    <col min="11" max="11" width="11.6640625" style="70" customWidth="1"/>
    <col min="12" max="12" width="11.88671875" style="70" bestFit="1" customWidth="1"/>
    <col min="13" max="13" width="8.88671875" style="70" customWidth="1"/>
    <col min="14" max="14" width="11.88671875" style="70" customWidth="1"/>
    <col min="15" max="15" width="8.88671875" style="70" customWidth="1"/>
    <col min="16" max="16" width="8.88671875" style="116" customWidth="1"/>
    <col min="17" max="26" width="8.88671875" style="70" customWidth="1"/>
    <col min="27" max="27" width="11.88671875" style="70" customWidth="1"/>
    <col min="28" max="28" width="12.109375" style="70" bestFit="1" customWidth="1"/>
    <col min="29" max="29" width="3" style="70" customWidth="1"/>
    <col min="30" max="31" width="9" style="70"/>
    <col min="32" max="32" width="0.44140625" style="70" customWidth="1"/>
    <col min="33" max="34" width="9" style="70" hidden="1" customWidth="1"/>
    <col min="35" max="16384" width="9" style="70"/>
  </cols>
  <sheetData>
    <row r="2" spans="3:28" ht="85.5" customHeight="1" x14ac:dyDescent="0.3">
      <c r="C2" s="68" t="s">
        <v>0</v>
      </c>
      <c r="D2" s="203" t="s">
        <v>1</v>
      </c>
      <c r="E2" s="203"/>
      <c r="F2" s="203"/>
      <c r="G2" s="203"/>
      <c r="H2" s="203"/>
      <c r="I2" s="203"/>
      <c r="J2" s="203"/>
      <c r="K2" s="203"/>
      <c r="L2" s="203"/>
      <c r="M2" s="203"/>
      <c r="N2" s="203"/>
      <c r="O2" s="203"/>
      <c r="P2" s="203"/>
      <c r="Q2" s="203"/>
      <c r="R2" s="203"/>
      <c r="S2" s="203"/>
      <c r="T2" s="203"/>
      <c r="U2" s="203"/>
      <c r="V2" s="203"/>
      <c r="W2" s="203"/>
      <c r="X2" s="203"/>
      <c r="Y2" s="203"/>
      <c r="Z2" s="203"/>
      <c r="AA2" s="69"/>
    </row>
    <row r="3" spans="3:28" ht="28.5" customHeight="1" x14ac:dyDescent="0.2">
      <c r="C3" s="71" t="s">
        <v>2</v>
      </c>
      <c r="D3" s="71"/>
      <c r="E3" s="71"/>
      <c r="F3" s="71"/>
      <c r="G3" s="71"/>
      <c r="H3" s="71"/>
      <c r="I3" s="71"/>
      <c r="J3" s="71"/>
      <c r="P3" s="70"/>
    </row>
    <row r="4" spans="3:28" ht="28.5" customHeight="1" x14ac:dyDescent="0.2">
      <c r="C4" s="71" t="s">
        <v>3</v>
      </c>
      <c r="D4" s="72" t="s">
        <v>4</v>
      </c>
      <c r="E4" s="73"/>
      <c r="F4" s="74"/>
      <c r="G4" s="74"/>
      <c r="H4" s="74"/>
      <c r="I4" s="74"/>
      <c r="J4" s="74"/>
      <c r="P4" s="70"/>
    </row>
    <row r="5" spans="3:28" ht="41.25" customHeight="1" x14ac:dyDescent="0.2">
      <c r="C5" s="75"/>
      <c r="D5" s="185" t="s">
        <v>5</v>
      </c>
      <c r="E5" s="186"/>
      <c r="F5" s="186"/>
      <c r="G5" s="186"/>
      <c r="H5" s="186"/>
      <c r="I5" s="186"/>
      <c r="J5" s="186"/>
      <c r="K5" s="181" t="s">
        <v>6</v>
      </c>
      <c r="L5" s="204" t="s">
        <v>7</v>
      </c>
      <c r="M5" s="205"/>
      <c r="N5" s="181" t="s">
        <v>6</v>
      </c>
      <c r="O5" s="185" t="s">
        <v>8</v>
      </c>
      <c r="P5" s="186"/>
      <c r="Q5" s="186"/>
      <c r="R5" s="186"/>
      <c r="S5" s="186"/>
      <c r="T5" s="186"/>
      <c r="U5" s="186"/>
      <c r="V5" s="186"/>
      <c r="W5" s="186"/>
      <c r="X5" s="186"/>
      <c r="Y5" s="186"/>
      <c r="Z5" s="189"/>
      <c r="AA5" s="181" t="s">
        <v>6</v>
      </c>
      <c r="AB5" s="171" t="s">
        <v>9</v>
      </c>
    </row>
    <row r="6" spans="3:28" ht="30" customHeight="1" x14ac:dyDescent="0.2">
      <c r="C6" s="184" t="s">
        <v>10</v>
      </c>
      <c r="D6" s="185" t="s">
        <v>11</v>
      </c>
      <c r="E6" s="186"/>
      <c r="F6" s="186"/>
      <c r="G6" s="186"/>
      <c r="H6" s="186"/>
      <c r="I6" s="186"/>
      <c r="J6" s="186"/>
      <c r="K6" s="182"/>
      <c r="L6" s="187" t="s">
        <v>12</v>
      </c>
      <c r="M6" s="188"/>
      <c r="N6" s="182"/>
      <c r="O6" s="185" t="s">
        <v>13</v>
      </c>
      <c r="P6" s="186"/>
      <c r="Q6" s="186"/>
      <c r="R6" s="186"/>
      <c r="S6" s="186"/>
      <c r="T6" s="186"/>
      <c r="U6" s="186"/>
      <c r="V6" s="186"/>
      <c r="W6" s="186"/>
      <c r="X6" s="186"/>
      <c r="Y6" s="186"/>
      <c r="Z6" s="189"/>
      <c r="AA6" s="182"/>
      <c r="AB6" s="173"/>
    </row>
    <row r="7" spans="3:28" ht="34.5" customHeight="1" x14ac:dyDescent="0.2">
      <c r="C7" s="184"/>
      <c r="D7" s="190" t="s">
        <v>14</v>
      </c>
      <c r="E7" s="191"/>
      <c r="F7" s="192"/>
      <c r="G7" s="190" t="s">
        <v>15</v>
      </c>
      <c r="H7" s="196"/>
      <c r="I7" s="199" t="s">
        <v>155</v>
      </c>
      <c r="J7" s="200"/>
      <c r="K7" s="182"/>
      <c r="L7" s="177" t="s">
        <v>169</v>
      </c>
      <c r="M7" s="178"/>
      <c r="N7" s="182"/>
      <c r="O7" s="76" t="s">
        <v>18</v>
      </c>
      <c r="P7" s="77"/>
      <c r="Q7" s="162" t="s">
        <v>19</v>
      </c>
      <c r="R7" s="163"/>
      <c r="S7" s="162"/>
      <c r="T7" s="163"/>
      <c r="U7" s="206" t="s">
        <v>20</v>
      </c>
      <c r="V7" s="207"/>
      <c r="W7" s="206" t="s">
        <v>21</v>
      </c>
      <c r="X7" s="207"/>
      <c r="Y7" s="187" t="s">
        <v>22</v>
      </c>
      <c r="Z7" s="208"/>
      <c r="AA7" s="182"/>
      <c r="AB7" s="171" t="s">
        <v>23</v>
      </c>
    </row>
    <row r="8" spans="3:28" ht="34.5" customHeight="1" x14ac:dyDescent="0.2">
      <c r="C8" s="184"/>
      <c r="D8" s="193"/>
      <c r="E8" s="194"/>
      <c r="F8" s="195"/>
      <c r="G8" s="197"/>
      <c r="H8" s="198"/>
      <c r="I8" s="201"/>
      <c r="J8" s="202"/>
      <c r="K8" s="182"/>
      <c r="L8" s="179"/>
      <c r="M8" s="180"/>
      <c r="N8" s="182"/>
      <c r="O8" s="82"/>
      <c r="P8" s="83"/>
      <c r="Q8" s="164" t="s">
        <v>24</v>
      </c>
      <c r="R8" s="165"/>
      <c r="S8" s="164" t="s">
        <v>170</v>
      </c>
      <c r="T8" s="165"/>
      <c r="U8" s="174" t="s">
        <v>25</v>
      </c>
      <c r="V8" s="175"/>
      <c r="W8" s="176" t="s">
        <v>26</v>
      </c>
      <c r="X8" s="175"/>
      <c r="Y8" s="124"/>
      <c r="Z8" s="123"/>
      <c r="AA8" s="182"/>
      <c r="AB8" s="172"/>
    </row>
    <row r="9" spans="3:28" ht="43.5" customHeight="1" x14ac:dyDescent="0.2">
      <c r="C9" s="184"/>
      <c r="D9" s="87" t="s">
        <v>27</v>
      </c>
      <c r="E9" s="88" t="s">
        <v>156</v>
      </c>
      <c r="F9" s="89" t="s">
        <v>28</v>
      </c>
      <c r="G9" s="88" t="s">
        <v>29</v>
      </c>
      <c r="H9" s="89" t="s">
        <v>28</v>
      </c>
      <c r="I9" s="87" t="s">
        <v>30</v>
      </c>
      <c r="J9" s="90" t="s">
        <v>28</v>
      </c>
      <c r="K9" s="183"/>
      <c r="L9" s="87" t="s">
        <v>31</v>
      </c>
      <c r="M9" s="91" t="s">
        <v>28</v>
      </c>
      <c r="N9" s="183"/>
      <c r="O9" s="87" t="s">
        <v>33</v>
      </c>
      <c r="P9" s="89" t="s">
        <v>28</v>
      </c>
      <c r="Q9" s="166" t="s">
        <v>30</v>
      </c>
      <c r="R9" s="167" t="s">
        <v>28</v>
      </c>
      <c r="S9" s="166" t="s">
        <v>30</v>
      </c>
      <c r="T9" s="167" t="s">
        <v>28</v>
      </c>
      <c r="U9" s="87" t="s">
        <v>30</v>
      </c>
      <c r="V9" s="89" t="s">
        <v>28</v>
      </c>
      <c r="W9" s="87" t="s">
        <v>30</v>
      </c>
      <c r="X9" s="89" t="s">
        <v>28</v>
      </c>
      <c r="Y9" s="87" t="s">
        <v>27</v>
      </c>
      <c r="Z9" s="89" t="s">
        <v>28</v>
      </c>
      <c r="AA9" s="183"/>
      <c r="AB9" s="173"/>
    </row>
    <row r="10" spans="3:28" ht="20.25" customHeight="1" x14ac:dyDescent="0.2">
      <c r="C10" s="92" t="s">
        <v>34</v>
      </c>
      <c r="D10" s="93"/>
      <c r="E10" s="93"/>
      <c r="F10" s="93"/>
      <c r="G10" s="93"/>
      <c r="H10" s="93"/>
      <c r="I10" s="93"/>
      <c r="J10" s="93"/>
      <c r="K10" s="94"/>
      <c r="L10" s="93"/>
      <c r="M10" s="93"/>
      <c r="O10" s="93"/>
      <c r="P10" s="93"/>
      <c r="Q10" s="135"/>
      <c r="R10" s="135"/>
      <c r="S10" s="135"/>
      <c r="T10" s="135"/>
      <c r="U10" s="93"/>
      <c r="V10" s="93"/>
      <c r="W10" s="93"/>
      <c r="X10" s="93"/>
      <c r="Y10" s="93"/>
      <c r="Z10" s="93"/>
      <c r="AA10" s="94"/>
    </row>
    <row r="11" spans="3:28" ht="58.5" customHeight="1" x14ac:dyDescent="0.2">
      <c r="C11" s="95" t="s">
        <v>35</v>
      </c>
      <c r="D11" s="96"/>
      <c r="E11" s="66" t="s">
        <v>36</v>
      </c>
      <c r="F11" s="66">
        <v>2</v>
      </c>
      <c r="G11" s="97" t="s">
        <v>37</v>
      </c>
      <c r="H11" s="66">
        <v>0.3</v>
      </c>
      <c r="I11" s="96" t="s">
        <v>38</v>
      </c>
      <c r="J11" s="66">
        <v>0.7</v>
      </c>
      <c r="K11" s="66">
        <f>F11+H11+J11</f>
        <v>3</v>
      </c>
      <c r="L11" s="122" t="s">
        <v>39</v>
      </c>
      <c r="M11" s="66">
        <v>1.5</v>
      </c>
      <c r="N11" s="66">
        <v>1.5</v>
      </c>
      <c r="O11" s="96" t="s">
        <v>40</v>
      </c>
      <c r="P11" s="66">
        <v>1.5</v>
      </c>
      <c r="Q11" s="168" t="s">
        <v>41</v>
      </c>
      <c r="R11" s="161">
        <v>0.5</v>
      </c>
      <c r="S11" s="168" t="s">
        <v>41</v>
      </c>
      <c r="T11" s="161">
        <v>0.5</v>
      </c>
      <c r="U11" s="96" t="s">
        <v>41</v>
      </c>
      <c r="V11" s="66">
        <v>0.5</v>
      </c>
      <c r="W11" s="96" t="s">
        <v>41</v>
      </c>
      <c r="X11" s="66">
        <v>0.5</v>
      </c>
      <c r="Y11" s="99" t="s">
        <v>42</v>
      </c>
      <c r="Z11" s="66">
        <v>2</v>
      </c>
      <c r="AA11" s="66">
        <f>+P11+R11+V11+X11+Z11</f>
        <v>5</v>
      </c>
      <c r="AB11" s="100">
        <f>K11+N11+AA11</f>
        <v>9.5</v>
      </c>
    </row>
    <row r="12" spans="3:28" ht="58.5" customHeight="1" x14ac:dyDescent="0.2">
      <c r="C12" s="95"/>
      <c r="D12" s="96"/>
      <c r="E12" s="101" t="s">
        <v>157</v>
      </c>
      <c r="F12" s="66" t="s">
        <v>43</v>
      </c>
      <c r="G12" s="97" t="s">
        <v>44</v>
      </c>
      <c r="H12" s="66">
        <v>0.2</v>
      </c>
      <c r="I12" s="96"/>
      <c r="J12" s="66"/>
      <c r="K12" s="66"/>
      <c r="L12" s="99" t="s">
        <v>158</v>
      </c>
      <c r="M12" s="102" t="s">
        <v>159</v>
      </c>
      <c r="N12" s="66"/>
      <c r="O12" s="122"/>
      <c r="P12" s="66"/>
      <c r="Q12" s="168"/>
      <c r="R12" s="161"/>
      <c r="S12" s="168"/>
      <c r="T12" s="161"/>
      <c r="U12" s="96"/>
      <c r="V12" s="66"/>
      <c r="W12" s="96"/>
      <c r="X12" s="66"/>
      <c r="Y12" s="99" t="s">
        <v>160</v>
      </c>
      <c r="Z12" s="102" t="s">
        <v>159</v>
      </c>
      <c r="AA12" s="66"/>
      <c r="AB12" s="103" t="s">
        <v>45</v>
      </c>
    </row>
    <row r="13" spans="3:28" ht="49.5" customHeight="1" x14ac:dyDescent="0.2">
      <c r="C13" s="95" t="s">
        <v>46</v>
      </c>
      <c r="D13" s="96"/>
      <c r="E13" s="66" t="s">
        <v>47</v>
      </c>
      <c r="F13" s="66">
        <v>0</v>
      </c>
      <c r="G13" s="97" t="s">
        <v>48</v>
      </c>
      <c r="H13" s="66">
        <v>0</v>
      </c>
      <c r="I13" s="96" t="s">
        <v>49</v>
      </c>
      <c r="J13" s="66">
        <v>0</v>
      </c>
      <c r="K13" s="66">
        <f>F13+H13+J13</f>
        <v>0</v>
      </c>
      <c r="L13" s="96" t="s">
        <v>50</v>
      </c>
      <c r="M13" s="66">
        <v>0</v>
      </c>
      <c r="N13" s="66">
        <v>0</v>
      </c>
      <c r="O13" s="104" t="s">
        <v>51</v>
      </c>
      <c r="P13" s="66">
        <v>0</v>
      </c>
      <c r="Q13" s="168" t="s">
        <v>52</v>
      </c>
      <c r="R13" s="161">
        <v>0</v>
      </c>
      <c r="S13" s="168" t="s">
        <v>52</v>
      </c>
      <c r="T13" s="161">
        <v>0</v>
      </c>
      <c r="U13" s="96" t="s">
        <v>52</v>
      </c>
      <c r="V13" s="66">
        <v>0</v>
      </c>
      <c r="W13" s="96" t="s">
        <v>52</v>
      </c>
      <c r="X13" s="66">
        <v>0</v>
      </c>
      <c r="Y13" s="96" t="s">
        <v>53</v>
      </c>
      <c r="Z13" s="66">
        <v>0</v>
      </c>
      <c r="AA13" s="66">
        <f>+P13+R13+V13+X13+Z13</f>
        <v>0</v>
      </c>
      <c r="AB13" s="100">
        <f>K13+N13+AA13</f>
        <v>0</v>
      </c>
    </row>
    <row r="14" spans="3:28" ht="30.75" customHeight="1" x14ac:dyDescent="0.2">
      <c r="C14" s="92" t="s">
        <v>54</v>
      </c>
      <c r="D14" s="105"/>
      <c r="E14" s="106"/>
      <c r="F14" s="106"/>
      <c r="G14" s="106"/>
      <c r="H14" s="106"/>
      <c r="I14" s="106"/>
      <c r="J14" s="106"/>
      <c r="K14" s="106"/>
      <c r="L14" s="93"/>
      <c r="M14" s="106"/>
      <c r="N14" s="106"/>
      <c r="O14" s="105"/>
      <c r="P14" s="106"/>
      <c r="Q14" s="169"/>
      <c r="R14" s="170"/>
      <c r="S14" s="169"/>
      <c r="T14" s="170"/>
      <c r="U14" s="105"/>
      <c r="V14" s="106"/>
      <c r="W14" s="105"/>
      <c r="X14" s="106"/>
      <c r="Y14" s="105"/>
      <c r="Z14" s="106"/>
      <c r="AA14" s="106"/>
      <c r="AB14" s="107"/>
    </row>
    <row r="15" spans="3:28" ht="49.5" customHeight="1" x14ac:dyDescent="0.2">
      <c r="C15" s="108" t="s">
        <v>55</v>
      </c>
      <c r="D15" s="96">
        <v>6</v>
      </c>
      <c r="E15" s="66">
        <v>75.5</v>
      </c>
      <c r="F15" s="66">
        <f>IF(ROUNDDOWN(E15,1)&gt;=80,2,IF(ROUNDDOWN(E15,1)&lt;70.5,0,ROUNDDOWN((ROUNDDOWN(E15,1)-70)*0.2,1)))</f>
        <v>1.1000000000000001</v>
      </c>
      <c r="G15" s="97" t="s">
        <v>44</v>
      </c>
      <c r="H15" s="66">
        <v>0.2</v>
      </c>
      <c r="I15" s="96">
        <v>8</v>
      </c>
      <c r="J15" s="66">
        <v>0.7</v>
      </c>
      <c r="K15" s="66">
        <f>F15+H15+J15</f>
        <v>2</v>
      </c>
      <c r="L15" s="122" t="s">
        <v>39</v>
      </c>
      <c r="M15" s="66">
        <v>1.5</v>
      </c>
      <c r="N15" s="66">
        <f>M15</f>
        <v>1.5</v>
      </c>
      <c r="O15" s="96" t="s">
        <v>40</v>
      </c>
      <c r="P15" s="66">
        <v>1.5</v>
      </c>
      <c r="Q15" s="168" t="s">
        <v>52</v>
      </c>
      <c r="R15" s="161">
        <v>0</v>
      </c>
      <c r="S15" s="168" t="s">
        <v>52</v>
      </c>
      <c r="T15" s="161">
        <v>0</v>
      </c>
      <c r="U15" s="96" t="s">
        <v>41</v>
      </c>
      <c r="V15" s="66">
        <v>0.5</v>
      </c>
      <c r="W15" s="96" t="s">
        <v>41</v>
      </c>
      <c r="X15" s="66">
        <v>0.5</v>
      </c>
      <c r="Y15" s="109">
        <v>1</v>
      </c>
      <c r="Z15" s="66">
        <v>1</v>
      </c>
      <c r="AA15" s="66">
        <f>+P15+R15+V15+X15+Z15</f>
        <v>3.5</v>
      </c>
      <c r="AB15" s="100">
        <f>K15+N15+AA15</f>
        <v>7</v>
      </c>
    </row>
    <row r="16" spans="3:28" ht="36.75" customHeight="1" x14ac:dyDescent="0.2">
      <c r="C16" s="92" t="s">
        <v>56</v>
      </c>
      <c r="D16" s="105"/>
      <c r="E16" s="106"/>
      <c r="F16" s="106"/>
      <c r="G16" s="106"/>
      <c r="H16" s="106"/>
      <c r="I16" s="105"/>
      <c r="J16" s="106"/>
      <c r="K16" s="106"/>
      <c r="L16" s="93"/>
      <c r="M16" s="106"/>
      <c r="N16" s="106"/>
      <c r="O16" s="105"/>
      <c r="P16" s="106"/>
      <c r="Q16" s="105"/>
      <c r="R16" s="106"/>
      <c r="S16" s="105"/>
      <c r="T16" s="106"/>
      <c r="U16" s="105"/>
      <c r="V16" s="106"/>
      <c r="W16" s="105"/>
      <c r="X16" s="106"/>
      <c r="Y16" s="105"/>
      <c r="Z16" s="106"/>
      <c r="AA16" s="106"/>
      <c r="AB16" s="107"/>
    </row>
    <row r="17" spans="2:28" ht="49.5" customHeight="1" x14ac:dyDescent="0.2">
      <c r="C17" s="110" t="s">
        <v>55</v>
      </c>
      <c r="D17" s="111"/>
      <c r="E17" s="112"/>
      <c r="F17" s="66">
        <f>IF(ROUNDDOWN(E17,1)&gt;=80,2,IF(ROUNDDOWN(E17,1)&lt;70.5,0,ROUNDDOWN((ROUNDDOWN(E17,1)-70)*0.2,1)))</f>
        <v>0</v>
      </c>
      <c r="G17" s="111"/>
      <c r="H17" s="112"/>
      <c r="I17" s="111"/>
      <c r="J17" s="112"/>
      <c r="K17" s="66">
        <f>F17+H17+J17</f>
        <v>0</v>
      </c>
      <c r="L17" s="113"/>
      <c r="M17" s="112"/>
      <c r="N17" s="66">
        <f>M17</f>
        <v>0</v>
      </c>
      <c r="O17" s="111"/>
      <c r="P17" s="112"/>
      <c r="Q17" s="111"/>
      <c r="R17" s="112"/>
      <c r="S17" s="111"/>
      <c r="T17" s="112"/>
      <c r="U17" s="111"/>
      <c r="V17" s="112"/>
      <c r="W17" s="111"/>
      <c r="X17" s="112"/>
      <c r="Y17" s="114"/>
      <c r="Z17" s="112"/>
      <c r="AA17" s="66">
        <f>+P17+R17+V17+X17+Z17</f>
        <v>0</v>
      </c>
      <c r="AB17" s="100">
        <f>K17+N17+AA17</f>
        <v>0</v>
      </c>
    </row>
    <row r="18" spans="2:28" ht="19.5" customHeight="1" x14ac:dyDescent="0.2">
      <c r="C18" s="115"/>
      <c r="D18" s="116"/>
      <c r="E18" s="116" t="s">
        <v>57</v>
      </c>
      <c r="F18" s="116"/>
      <c r="G18" s="116"/>
      <c r="H18" s="116"/>
      <c r="I18" s="116"/>
      <c r="J18" s="116"/>
      <c r="K18" s="116"/>
      <c r="O18" s="116"/>
      <c r="Q18" s="116"/>
      <c r="R18" s="116"/>
      <c r="S18" s="116"/>
      <c r="T18" s="116"/>
      <c r="U18" s="116"/>
      <c r="V18" s="116"/>
      <c r="W18" s="116"/>
      <c r="X18" s="116"/>
      <c r="Y18" s="116"/>
      <c r="Z18" s="116"/>
      <c r="AA18" s="116"/>
    </row>
    <row r="19" spans="2:28" s="119" customFormat="1" ht="24" customHeight="1" x14ac:dyDescent="0.25">
      <c r="B19" s="117"/>
      <c r="C19" s="118" t="s">
        <v>58</v>
      </c>
    </row>
    <row r="20" spans="2:28" s="119" customFormat="1" ht="24" customHeight="1" x14ac:dyDescent="0.25">
      <c r="B20" s="117"/>
      <c r="C20" s="120" t="s">
        <v>59</v>
      </c>
    </row>
    <row r="21" spans="2:28" s="119" customFormat="1" ht="24" customHeight="1" x14ac:dyDescent="0.25">
      <c r="B21" s="117"/>
      <c r="C21" s="120" t="s">
        <v>60</v>
      </c>
    </row>
    <row r="22" spans="2:28" s="119" customFormat="1" ht="24" customHeight="1" x14ac:dyDescent="0.25">
      <c r="B22" s="117"/>
      <c r="C22" s="120" t="s">
        <v>61</v>
      </c>
    </row>
    <row r="23" spans="2:28" s="119" customFormat="1" ht="24" customHeight="1" x14ac:dyDescent="0.25">
      <c r="B23" s="117"/>
      <c r="C23" s="120" t="s">
        <v>62</v>
      </c>
    </row>
    <row r="24" spans="2:28" s="119" customFormat="1" ht="24" customHeight="1" x14ac:dyDescent="0.25">
      <c r="B24" s="117"/>
      <c r="C24" s="149" t="s">
        <v>63</v>
      </c>
      <c r="D24" s="150"/>
      <c r="E24" s="150"/>
      <c r="F24" s="150"/>
      <c r="G24" s="150"/>
      <c r="H24" s="150"/>
      <c r="I24" s="150"/>
      <c r="J24" s="150"/>
      <c r="K24" s="150"/>
      <c r="L24" s="150"/>
      <c r="M24" s="150"/>
      <c r="N24" s="150"/>
      <c r="O24" s="150"/>
      <c r="P24" s="150"/>
      <c r="Q24" s="150"/>
      <c r="R24" s="150"/>
      <c r="S24" s="150"/>
      <c r="T24" s="150"/>
      <c r="U24" s="150"/>
      <c r="V24" s="150"/>
    </row>
    <row r="25" spans="2:28" s="119" customFormat="1" ht="24" customHeight="1" x14ac:dyDescent="0.25">
      <c r="B25" s="117"/>
      <c r="C25" s="149" t="s">
        <v>64</v>
      </c>
      <c r="D25" s="150"/>
      <c r="E25" s="150"/>
      <c r="F25" s="150"/>
      <c r="G25" s="150"/>
      <c r="H25" s="150"/>
      <c r="I25" s="150"/>
      <c r="J25" s="150"/>
      <c r="K25" s="150"/>
      <c r="L25" s="150"/>
      <c r="M25" s="150"/>
      <c r="N25" s="150"/>
      <c r="O25" s="150"/>
      <c r="P25" s="150"/>
      <c r="Q25" s="150"/>
      <c r="R25" s="150"/>
      <c r="S25" s="150"/>
      <c r="T25" s="150"/>
      <c r="U25" s="150"/>
      <c r="V25" s="150"/>
    </row>
    <row r="26" spans="2:28" s="119" customFormat="1" ht="24" customHeight="1" x14ac:dyDescent="0.25">
      <c r="B26" s="117"/>
      <c r="C26" s="149" t="s">
        <v>166</v>
      </c>
      <c r="D26" s="150"/>
      <c r="E26" s="150"/>
      <c r="F26" s="150"/>
      <c r="G26" s="150"/>
      <c r="H26" s="150"/>
      <c r="I26" s="150"/>
      <c r="J26" s="150"/>
      <c r="K26" s="150"/>
      <c r="L26" s="150"/>
      <c r="M26" s="150"/>
      <c r="N26" s="150"/>
      <c r="O26" s="150"/>
      <c r="P26" s="150"/>
      <c r="Q26" s="150"/>
      <c r="R26" s="150"/>
      <c r="S26" s="150"/>
      <c r="T26" s="150"/>
      <c r="U26" s="150"/>
      <c r="V26" s="150"/>
    </row>
    <row r="27" spans="2:28" ht="24" customHeight="1" x14ac:dyDescent="0.2">
      <c r="C27" s="149" t="s">
        <v>167</v>
      </c>
      <c r="D27" s="151"/>
      <c r="E27" s="151"/>
      <c r="F27" s="151"/>
      <c r="G27" s="151"/>
      <c r="H27" s="151"/>
      <c r="I27" s="151"/>
      <c r="J27" s="151"/>
      <c r="K27" s="151"/>
      <c r="L27" s="152"/>
      <c r="M27" s="152"/>
      <c r="N27" s="152"/>
      <c r="O27" s="151"/>
      <c r="P27" s="151"/>
      <c r="Q27" s="151"/>
      <c r="R27" s="151"/>
      <c r="S27" s="151"/>
      <c r="T27" s="151"/>
      <c r="U27" s="151"/>
      <c r="V27" s="151"/>
      <c r="W27" s="116"/>
      <c r="X27" s="116"/>
      <c r="Y27" s="116"/>
      <c r="Z27" s="116"/>
      <c r="AA27" s="116"/>
    </row>
    <row r="28" spans="2:28" ht="24" customHeight="1" x14ac:dyDescent="0.2">
      <c r="C28" s="149" t="s">
        <v>161</v>
      </c>
      <c r="D28" s="151"/>
      <c r="E28" s="151"/>
      <c r="F28" s="151"/>
      <c r="G28" s="151"/>
      <c r="H28" s="151"/>
      <c r="I28" s="151"/>
      <c r="J28" s="151"/>
      <c r="K28" s="151"/>
      <c r="L28" s="152"/>
      <c r="M28" s="152"/>
      <c r="N28" s="152"/>
      <c r="O28" s="151"/>
      <c r="P28" s="151"/>
      <c r="Q28" s="151"/>
      <c r="R28" s="151"/>
      <c r="S28" s="151"/>
      <c r="T28" s="151"/>
      <c r="U28" s="151"/>
      <c r="V28" s="151"/>
      <c r="W28" s="116"/>
      <c r="X28" s="116"/>
      <c r="Y28" s="116"/>
      <c r="Z28" s="116"/>
      <c r="AA28" s="116"/>
    </row>
    <row r="29" spans="2:28" ht="24" customHeight="1" x14ac:dyDescent="0.25">
      <c r="C29" s="153" t="s">
        <v>65</v>
      </c>
      <c r="D29" s="151"/>
      <c r="E29" s="151"/>
      <c r="F29" s="151"/>
      <c r="G29" s="151"/>
      <c r="H29" s="151"/>
      <c r="I29" s="151"/>
      <c r="J29" s="151"/>
      <c r="K29" s="151"/>
      <c r="L29" s="152"/>
      <c r="M29" s="152"/>
      <c r="N29" s="152"/>
      <c r="O29" s="151"/>
      <c r="P29" s="151"/>
      <c r="Q29" s="151"/>
      <c r="R29" s="151"/>
      <c r="S29" s="151"/>
      <c r="T29" s="151"/>
      <c r="U29" s="151"/>
      <c r="V29" s="151"/>
      <c r="W29" s="116"/>
      <c r="X29" s="116"/>
      <c r="Y29" s="116"/>
      <c r="Z29" s="116"/>
      <c r="AA29" s="116"/>
    </row>
    <row r="30" spans="2:28" ht="24" customHeight="1" x14ac:dyDescent="0.25">
      <c r="C30" s="153" t="s">
        <v>66</v>
      </c>
      <c r="D30" s="151"/>
      <c r="E30" s="151"/>
      <c r="F30" s="151"/>
      <c r="G30" s="151"/>
      <c r="H30" s="151"/>
      <c r="I30" s="151"/>
      <c r="J30" s="151"/>
      <c r="K30" s="151"/>
      <c r="L30" s="152"/>
      <c r="M30" s="152"/>
      <c r="N30" s="152"/>
      <c r="O30" s="151"/>
      <c r="P30" s="151"/>
      <c r="Q30" s="151"/>
      <c r="R30" s="151"/>
      <c r="S30" s="151"/>
      <c r="T30" s="151"/>
      <c r="U30" s="151"/>
      <c r="V30" s="151"/>
      <c r="W30" s="116"/>
      <c r="X30" s="116"/>
      <c r="Y30" s="116"/>
      <c r="Z30" s="116"/>
      <c r="AA30" s="116"/>
    </row>
    <row r="31" spans="2:28" ht="24" customHeight="1" x14ac:dyDescent="0.25">
      <c r="C31" s="153" t="s">
        <v>67</v>
      </c>
      <c r="D31" s="151"/>
      <c r="E31" s="151"/>
      <c r="F31" s="151"/>
      <c r="G31" s="151"/>
      <c r="H31" s="151"/>
      <c r="I31" s="151"/>
      <c r="J31" s="151"/>
      <c r="K31" s="151"/>
      <c r="L31" s="152"/>
      <c r="M31" s="152"/>
      <c r="N31" s="152"/>
      <c r="O31" s="151"/>
      <c r="P31" s="151"/>
      <c r="Q31" s="151"/>
      <c r="R31" s="151"/>
      <c r="S31" s="151"/>
      <c r="T31" s="151"/>
      <c r="U31" s="151"/>
      <c r="V31" s="151"/>
      <c r="W31" s="116"/>
      <c r="X31" s="116"/>
      <c r="Y31" s="116"/>
      <c r="Z31" s="116"/>
      <c r="AA31" s="116"/>
    </row>
    <row r="32" spans="2:28" ht="19.2" x14ac:dyDescent="0.25">
      <c r="C32" s="153" t="s">
        <v>68</v>
      </c>
      <c r="D32" s="151"/>
      <c r="E32" s="151"/>
      <c r="F32" s="151"/>
      <c r="G32" s="151"/>
      <c r="H32" s="151"/>
      <c r="I32" s="151"/>
      <c r="J32" s="151"/>
      <c r="K32" s="151"/>
      <c r="L32" s="152"/>
      <c r="M32" s="152"/>
      <c r="N32" s="152"/>
      <c r="O32" s="151"/>
      <c r="P32" s="151"/>
      <c r="Q32" s="151"/>
      <c r="R32" s="151"/>
      <c r="S32" s="151"/>
      <c r="T32" s="151"/>
      <c r="U32" s="151"/>
      <c r="V32" s="151"/>
      <c r="W32" s="116"/>
      <c r="X32" s="116"/>
      <c r="Y32" s="116"/>
      <c r="Z32" s="116"/>
      <c r="AA32" s="116"/>
    </row>
    <row r="33" spans="3:27" ht="19.2" x14ac:dyDescent="0.25">
      <c r="C33" s="154"/>
      <c r="D33" s="151"/>
      <c r="E33" s="151"/>
      <c r="F33" s="151"/>
      <c r="G33" s="151"/>
      <c r="H33" s="151"/>
      <c r="I33" s="151"/>
      <c r="J33" s="151"/>
      <c r="K33" s="151"/>
      <c r="L33" s="152"/>
      <c r="M33" s="152"/>
      <c r="N33" s="152"/>
      <c r="O33" s="151"/>
      <c r="P33" s="151"/>
      <c r="Q33" s="151"/>
      <c r="R33" s="151"/>
      <c r="S33" s="151"/>
      <c r="T33" s="151"/>
      <c r="U33" s="151"/>
      <c r="V33" s="151"/>
      <c r="W33" s="116"/>
      <c r="X33" s="116"/>
      <c r="Y33" s="116"/>
      <c r="Z33" s="116"/>
      <c r="AA33" s="116"/>
    </row>
    <row r="34" spans="3:27" x14ac:dyDescent="0.2">
      <c r="C34" s="115"/>
      <c r="D34" s="116"/>
      <c r="E34" s="116"/>
      <c r="F34" s="116"/>
      <c r="G34" s="116"/>
      <c r="H34" s="116"/>
      <c r="I34" s="116"/>
      <c r="J34" s="116"/>
      <c r="K34" s="116"/>
      <c r="O34" s="116"/>
      <c r="Q34" s="116"/>
      <c r="R34" s="116"/>
      <c r="S34" s="116"/>
      <c r="T34" s="116"/>
      <c r="U34" s="116"/>
      <c r="V34" s="116"/>
      <c r="W34" s="116"/>
      <c r="X34" s="116"/>
      <c r="Y34" s="116"/>
      <c r="Z34" s="116"/>
      <c r="AA34" s="116"/>
    </row>
    <row r="35" spans="3:27" x14ac:dyDescent="0.2">
      <c r="C35" s="115"/>
      <c r="D35" s="116"/>
      <c r="E35" s="116"/>
      <c r="F35" s="116"/>
      <c r="G35" s="116"/>
      <c r="H35" s="116"/>
      <c r="I35" s="116"/>
      <c r="J35" s="116"/>
      <c r="K35" s="116"/>
      <c r="O35" s="116"/>
      <c r="Q35" s="116"/>
      <c r="R35" s="116"/>
      <c r="S35" s="116"/>
      <c r="T35" s="116"/>
      <c r="U35" s="116"/>
      <c r="V35" s="116"/>
      <c r="W35" s="116"/>
      <c r="X35" s="116"/>
      <c r="Y35" s="116"/>
      <c r="Z35" s="116"/>
      <c r="AA35" s="116"/>
    </row>
    <row r="36" spans="3:27" x14ac:dyDescent="0.2">
      <c r="C36" s="115"/>
      <c r="D36" s="116"/>
      <c r="E36" s="116"/>
      <c r="F36" s="116"/>
      <c r="G36" s="116"/>
      <c r="H36" s="116"/>
      <c r="I36" s="116"/>
      <c r="J36" s="116"/>
      <c r="K36" s="116"/>
      <c r="O36" s="116"/>
      <c r="Q36" s="116"/>
      <c r="R36" s="116"/>
      <c r="S36" s="116"/>
      <c r="T36" s="116"/>
      <c r="U36" s="116"/>
      <c r="V36" s="116"/>
      <c r="W36" s="116"/>
      <c r="X36" s="116"/>
      <c r="Y36" s="116"/>
      <c r="Z36" s="116"/>
      <c r="AA36" s="116"/>
    </row>
    <row r="37" spans="3:27" x14ac:dyDescent="0.2">
      <c r="C37" s="115"/>
      <c r="D37" s="116"/>
      <c r="E37" s="116"/>
      <c r="F37" s="116"/>
      <c r="G37" s="116"/>
      <c r="H37" s="116"/>
      <c r="I37" s="116"/>
      <c r="J37" s="116"/>
      <c r="K37" s="116"/>
      <c r="O37" s="116"/>
      <c r="Q37" s="116"/>
      <c r="R37" s="116"/>
      <c r="S37" s="116"/>
      <c r="T37" s="116"/>
      <c r="U37" s="116"/>
      <c r="V37" s="116"/>
      <c r="W37" s="116"/>
      <c r="X37" s="116"/>
      <c r="Y37" s="116"/>
      <c r="Z37" s="116"/>
      <c r="AA37" s="116"/>
    </row>
    <row r="38" spans="3:27" x14ac:dyDescent="0.2">
      <c r="C38" s="115"/>
      <c r="D38" s="116"/>
      <c r="E38" s="116"/>
      <c r="F38" s="116"/>
      <c r="G38" s="116"/>
      <c r="H38" s="116"/>
      <c r="I38" s="116"/>
      <c r="J38" s="116"/>
      <c r="K38" s="116"/>
      <c r="O38" s="116"/>
      <c r="Q38" s="116"/>
      <c r="R38" s="116"/>
      <c r="S38" s="116"/>
      <c r="T38" s="116"/>
      <c r="U38" s="116"/>
      <c r="V38" s="116"/>
      <c r="W38" s="116"/>
      <c r="X38" s="116"/>
      <c r="Y38" s="116"/>
      <c r="Z38" s="116"/>
      <c r="AA38" s="116"/>
    </row>
    <row r="39" spans="3:27" x14ac:dyDescent="0.2">
      <c r="C39" s="115"/>
      <c r="D39" s="116"/>
      <c r="E39" s="116"/>
      <c r="F39" s="116"/>
      <c r="G39" s="116"/>
      <c r="H39" s="116"/>
      <c r="I39" s="116"/>
      <c r="J39" s="116"/>
      <c r="K39" s="116"/>
      <c r="O39" s="116"/>
      <c r="Q39" s="116"/>
      <c r="R39" s="116"/>
      <c r="S39" s="116"/>
      <c r="T39" s="116"/>
      <c r="U39" s="116"/>
      <c r="V39" s="116"/>
      <c r="W39" s="116"/>
      <c r="X39" s="116"/>
      <c r="Y39" s="116"/>
      <c r="Z39" s="116"/>
      <c r="AA39" s="116"/>
    </row>
    <row r="40" spans="3:27" x14ac:dyDescent="0.2">
      <c r="C40" s="115"/>
      <c r="D40" s="116"/>
      <c r="E40" s="116"/>
      <c r="F40" s="116"/>
      <c r="G40" s="116"/>
      <c r="H40" s="116"/>
      <c r="I40" s="116"/>
      <c r="J40" s="116"/>
      <c r="K40" s="116"/>
      <c r="O40" s="116"/>
      <c r="Q40" s="116"/>
      <c r="R40" s="116"/>
      <c r="S40" s="116"/>
      <c r="T40" s="116"/>
      <c r="U40" s="116"/>
      <c r="V40" s="116"/>
      <c r="W40" s="116"/>
      <c r="X40" s="116"/>
      <c r="Y40" s="116"/>
      <c r="Z40" s="116"/>
      <c r="AA40" s="116"/>
    </row>
    <row r="41" spans="3:27" x14ac:dyDescent="0.2">
      <c r="C41" s="115"/>
      <c r="D41" s="116"/>
      <c r="E41" s="116"/>
      <c r="F41" s="116"/>
      <c r="G41" s="116"/>
      <c r="H41" s="116"/>
      <c r="I41" s="116"/>
      <c r="J41" s="116"/>
      <c r="K41" s="116"/>
      <c r="O41" s="116"/>
      <c r="Q41" s="116"/>
      <c r="R41" s="116"/>
      <c r="S41" s="116"/>
      <c r="T41" s="116"/>
      <c r="U41" s="116"/>
      <c r="V41" s="116"/>
      <c r="W41" s="116"/>
      <c r="X41" s="116"/>
      <c r="Y41" s="116"/>
      <c r="Z41" s="116"/>
      <c r="AA41" s="116"/>
    </row>
  </sheetData>
  <mergeCells count="22">
    <mergeCell ref="D2:Z2"/>
    <mergeCell ref="D5:J5"/>
    <mergeCell ref="K5:K9"/>
    <mergeCell ref="L5:M5"/>
    <mergeCell ref="N5:N9"/>
    <mergeCell ref="O5:Z5"/>
    <mergeCell ref="U7:V7"/>
    <mergeCell ref="W7:X7"/>
    <mergeCell ref="Y7:Z7"/>
    <mergeCell ref="C6:C9"/>
    <mergeCell ref="D6:J6"/>
    <mergeCell ref="L6:M6"/>
    <mergeCell ref="O6:Z6"/>
    <mergeCell ref="D7:F8"/>
    <mergeCell ref="G7:H8"/>
    <mergeCell ref="I7:J8"/>
    <mergeCell ref="AB7:AB9"/>
    <mergeCell ref="U8:V8"/>
    <mergeCell ref="W8:X8"/>
    <mergeCell ref="L7:M8"/>
    <mergeCell ref="AA5:AA9"/>
    <mergeCell ref="AB5:AB6"/>
  </mergeCells>
  <phoneticPr fontId="2"/>
  <printOptions horizontalCentered="1"/>
  <pageMargins left="0.39370078740157483" right="0.19685039370078741" top="0.98425196850393704" bottom="0.59055118110236227" header="0.51181102362204722" footer="0.51181102362204722"/>
  <pageSetup paperSize="9"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B2:AJ41"/>
  <sheetViews>
    <sheetView showGridLines="0" zoomScale="75" zoomScaleNormal="75" zoomScaleSheetLayoutView="75" workbookViewId="0">
      <selection activeCell="U8" sqref="U8"/>
    </sheetView>
  </sheetViews>
  <sheetFormatPr defaultColWidth="9" defaultRowHeight="14.4" x14ac:dyDescent="0.2"/>
  <cols>
    <col min="1" max="1" width="3.6640625" style="70" customWidth="1"/>
    <col min="2" max="2" width="2.109375" style="67" customWidth="1"/>
    <col min="3" max="3" width="34.44140625" style="121" customWidth="1"/>
    <col min="4" max="4" width="8.88671875" style="70" customWidth="1"/>
    <col min="5" max="5" width="17.44140625" style="70" customWidth="1"/>
    <col min="6" max="8" width="8.88671875" style="70" customWidth="1"/>
    <col min="9" max="10" width="10.33203125" style="70" customWidth="1"/>
    <col min="11" max="11" width="11.6640625" style="70" customWidth="1"/>
    <col min="12" max="12" width="11.88671875" style="70" bestFit="1" customWidth="1"/>
    <col min="13" max="13" width="8.88671875" style="70" customWidth="1"/>
    <col min="14" max="14" width="11.88671875" style="70" customWidth="1"/>
    <col min="15" max="15" width="8.88671875" style="70" customWidth="1"/>
    <col min="16" max="16" width="11.88671875" style="70" customWidth="1"/>
    <col min="17" max="17" width="8.88671875" style="70" customWidth="1"/>
    <col min="18" max="18" width="8.88671875" style="116" customWidth="1"/>
    <col min="19" max="20" width="8.88671875" style="70" customWidth="1"/>
    <col min="21" max="22" width="9.88671875" style="70" customWidth="1"/>
    <col min="23" max="28" width="8.88671875" style="70" customWidth="1"/>
    <col min="29" max="29" width="11.88671875" style="70" customWidth="1"/>
    <col min="30" max="30" width="12.109375" style="70" bestFit="1" customWidth="1"/>
    <col min="31" max="31" width="3" style="70" customWidth="1"/>
    <col min="32" max="33" width="9" style="70"/>
    <col min="34" max="34" width="0.44140625" style="70" customWidth="1"/>
    <col min="35" max="36" width="9" style="70" hidden="1" customWidth="1"/>
    <col min="37" max="16384" width="9" style="70"/>
  </cols>
  <sheetData>
    <row r="2" spans="3:30" ht="85.5" customHeight="1" x14ac:dyDescent="0.3">
      <c r="C2" s="68" t="s">
        <v>0</v>
      </c>
      <c r="D2" s="203" t="s">
        <v>1</v>
      </c>
      <c r="E2" s="203"/>
      <c r="F2" s="203"/>
      <c r="G2" s="203"/>
      <c r="H2" s="203"/>
      <c r="I2" s="203"/>
      <c r="J2" s="203"/>
      <c r="K2" s="203"/>
      <c r="L2" s="203"/>
      <c r="M2" s="203"/>
      <c r="N2" s="203"/>
      <c r="O2" s="203"/>
      <c r="P2" s="203"/>
      <c r="Q2" s="203"/>
      <c r="R2" s="203"/>
      <c r="S2" s="203"/>
      <c r="T2" s="203"/>
      <c r="U2" s="203"/>
      <c r="V2" s="203"/>
      <c r="W2" s="203"/>
      <c r="X2" s="203"/>
      <c r="Y2" s="203"/>
      <c r="Z2" s="203"/>
      <c r="AA2" s="203"/>
      <c r="AB2" s="203"/>
      <c r="AC2" s="69"/>
    </row>
    <row r="3" spans="3:30" ht="28.5" customHeight="1" x14ac:dyDescent="0.2">
      <c r="C3" s="71" t="s">
        <v>2</v>
      </c>
      <c r="D3" s="71"/>
      <c r="E3" s="71"/>
      <c r="F3" s="71"/>
      <c r="G3" s="71"/>
      <c r="H3" s="71"/>
      <c r="I3" s="71"/>
      <c r="J3" s="71"/>
      <c r="R3" s="70"/>
    </row>
    <row r="4" spans="3:30" ht="28.5" customHeight="1" x14ac:dyDescent="0.2">
      <c r="C4" s="71" t="s">
        <v>3</v>
      </c>
      <c r="D4" s="72" t="s">
        <v>4</v>
      </c>
      <c r="E4" s="73"/>
      <c r="F4" s="74"/>
      <c r="G4" s="74"/>
      <c r="H4" s="74"/>
      <c r="I4" s="74"/>
      <c r="J4" s="74"/>
      <c r="R4" s="70"/>
    </row>
    <row r="5" spans="3:30" ht="41.25" customHeight="1" x14ac:dyDescent="0.2">
      <c r="C5" s="75"/>
      <c r="D5" s="185" t="s">
        <v>5</v>
      </c>
      <c r="E5" s="186"/>
      <c r="F5" s="186"/>
      <c r="G5" s="186"/>
      <c r="H5" s="186"/>
      <c r="I5" s="186"/>
      <c r="J5" s="186"/>
      <c r="K5" s="181" t="s">
        <v>6</v>
      </c>
      <c r="L5" s="204" t="s">
        <v>7</v>
      </c>
      <c r="M5" s="205"/>
      <c r="N5" s="205"/>
      <c r="O5" s="178"/>
      <c r="P5" s="181" t="s">
        <v>6</v>
      </c>
      <c r="Q5" s="185" t="s">
        <v>8</v>
      </c>
      <c r="R5" s="186"/>
      <c r="S5" s="186"/>
      <c r="T5" s="186"/>
      <c r="U5" s="186"/>
      <c r="V5" s="186"/>
      <c r="W5" s="186"/>
      <c r="X5" s="186"/>
      <c r="Y5" s="186"/>
      <c r="Z5" s="186"/>
      <c r="AA5" s="186"/>
      <c r="AB5" s="189"/>
      <c r="AC5" s="181" t="s">
        <v>6</v>
      </c>
      <c r="AD5" s="171" t="s">
        <v>9</v>
      </c>
    </row>
    <row r="6" spans="3:30" ht="30" customHeight="1" x14ac:dyDescent="0.2">
      <c r="C6" s="184" t="s">
        <v>10</v>
      </c>
      <c r="D6" s="185" t="s">
        <v>11</v>
      </c>
      <c r="E6" s="186"/>
      <c r="F6" s="186"/>
      <c r="G6" s="186"/>
      <c r="H6" s="186"/>
      <c r="I6" s="186"/>
      <c r="J6" s="186"/>
      <c r="K6" s="182"/>
      <c r="L6" s="187" t="s">
        <v>12</v>
      </c>
      <c r="M6" s="188"/>
      <c r="N6" s="188"/>
      <c r="O6" s="208"/>
      <c r="P6" s="182"/>
      <c r="Q6" s="185" t="s">
        <v>13</v>
      </c>
      <c r="R6" s="186"/>
      <c r="S6" s="186"/>
      <c r="T6" s="186"/>
      <c r="U6" s="186"/>
      <c r="V6" s="186"/>
      <c r="W6" s="186"/>
      <c r="X6" s="186"/>
      <c r="Y6" s="186"/>
      <c r="Z6" s="186"/>
      <c r="AA6" s="186"/>
      <c r="AB6" s="189"/>
      <c r="AC6" s="182"/>
      <c r="AD6" s="173"/>
    </row>
    <row r="7" spans="3:30" ht="34.5" customHeight="1" x14ac:dyDescent="0.2">
      <c r="C7" s="184"/>
      <c r="D7" s="190" t="s">
        <v>14</v>
      </c>
      <c r="E7" s="191"/>
      <c r="F7" s="192"/>
      <c r="G7" s="190" t="s">
        <v>15</v>
      </c>
      <c r="H7" s="196"/>
      <c r="I7" s="199" t="s">
        <v>155</v>
      </c>
      <c r="J7" s="200"/>
      <c r="K7" s="182"/>
      <c r="L7" s="204" t="s">
        <v>16</v>
      </c>
      <c r="M7" s="178"/>
      <c r="N7" s="209" t="s">
        <v>17</v>
      </c>
      <c r="O7" s="210"/>
      <c r="P7" s="182"/>
      <c r="Q7" s="76" t="s">
        <v>18</v>
      </c>
      <c r="R7" s="77"/>
      <c r="S7" s="78" t="s">
        <v>19</v>
      </c>
      <c r="T7" s="79"/>
      <c r="U7" s="78"/>
      <c r="V7" s="79"/>
      <c r="W7" s="206" t="s">
        <v>20</v>
      </c>
      <c r="X7" s="207"/>
      <c r="Y7" s="206" t="s">
        <v>21</v>
      </c>
      <c r="Z7" s="207"/>
      <c r="AA7" s="187" t="s">
        <v>22</v>
      </c>
      <c r="AB7" s="208"/>
      <c r="AC7" s="182"/>
      <c r="AD7" s="171" t="s">
        <v>23</v>
      </c>
    </row>
    <row r="8" spans="3:30" ht="34.5" customHeight="1" x14ac:dyDescent="0.2">
      <c r="C8" s="184"/>
      <c r="D8" s="193"/>
      <c r="E8" s="194"/>
      <c r="F8" s="195"/>
      <c r="G8" s="197"/>
      <c r="H8" s="198"/>
      <c r="I8" s="201"/>
      <c r="J8" s="202"/>
      <c r="K8" s="182"/>
      <c r="L8" s="80"/>
      <c r="M8" s="81"/>
      <c r="N8" s="138"/>
      <c r="O8" s="139"/>
      <c r="P8" s="182"/>
      <c r="Q8" s="82"/>
      <c r="R8" s="83"/>
      <c r="S8" s="84" t="s">
        <v>24</v>
      </c>
      <c r="T8" s="83"/>
      <c r="U8" s="125" t="s">
        <v>170</v>
      </c>
      <c r="V8" s="126"/>
      <c r="W8" s="174" t="s">
        <v>25</v>
      </c>
      <c r="X8" s="175"/>
      <c r="Y8" s="176" t="s">
        <v>26</v>
      </c>
      <c r="Z8" s="175"/>
      <c r="AA8" s="85"/>
      <c r="AB8" s="86"/>
      <c r="AC8" s="182"/>
      <c r="AD8" s="172"/>
    </row>
    <row r="9" spans="3:30" ht="43.5" customHeight="1" x14ac:dyDescent="0.2">
      <c r="C9" s="184"/>
      <c r="D9" s="87" t="s">
        <v>27</v>
      </c>
      <c r="E9" s="88" t="s">
        <v>156</v>
      </c>
      <c r="F9" s="89" t="s">
        <v>28</v>
      </c>
      <c r="G9" s="88" t="s">
        <v>29</v>
      </c>
      <c r="H9" s="89" t="s">
        <v>28</v>
      </c>
      <c r="I9" s="87" t="s">
        <v>30</v>
      </c>
      <c r="J9" s="90" t="s">
        <v>28</v>
      </c>
      <c r="K9" s="183"/>
      <c r="L9" s="87" t="s">
        <v>31</v>
      </c>
      <c r="M9" s="91" t="s">
        <v>28</v>
      </c>
      <c r="N9" s="140" t="s">
        <v>162</v>
      </c>
      <c r="O9" s="141" t="s">
        <v>32</v>
      </c>
      <c r="P9" s="183"/>
      <c r="Q9" s="87" t="s">
        <v>33</v>
      </c>
      <c r="R9" s="89" t="s">
        <v>28</v>
      </c>
      <c r="S9" s="87" t="s">
        <v>30</v>
      </c>
      <c r="T9" s="89" t="s">
        <v>28</v>
      </c>
      <c r="U9" s="127" t="s">
        <v>30</v>
      </c>
      <c r="V9" s="128" t="s">
        <v>28</v>
      </c>
      <c r="W9" s="87" t="s">
        <v>30</v>
      </c>
      <c r="X9" s="89" t="s">
        <v>28</v>
      </c>
      <c r="Y9" s="87" t="s">
        <v>30</v>
      </c>
      <c r="Z9" s="89" t="s">
        <v>28</v>
      </c>
      <c r="AA9" s="87" t="s">
        <v>27</v>
      </c>
      <c r="AB9" s="89" t="s">
        <v>28</v>
      </c>
      <c r="AC9" s="183"/>
      <c r="AD9" s="173"/>
    </row>
    <row r="10" spans="3:30" ht="20.25" customHeight="1" x14ac:dyDescent="0.2">
      <c r="C10" s="92" t="s">
        <v>34</v>
      </c>
      <c r="D10" s="93"/>
      <c r="E10" s="93"/>
      <c r="F10" s="93"/>
      <c r="G10" s="93"/>
      <c r="H10" s="93"/>
      <c r="I10" s="93"/>
      <c r="J10" s="93"/>
      <c r="K10" s="94"/>
      <c r="L10" s="93"/>
      <c r="M10" s="93"/>
      <c r="N10" s="142"/>
      <c r="O10" s="142"/>
      <c r="Q10" s="93"/>
      <c r="R10" s="93"/>
      <c r="S10" s="93"/>
      <c r="T10" s="93"/>
      <c r="U10" s="129"/>
      <c r="V10" s="129"/>
      <c r="W10" s="93"/>
      <c r="X10" s="93"/>
      <c r="Y10" s="93"/>
      <c r="Z10" s="93"/>
      <c r="AA10" s="93"/>
      <c r="AB10" s="93"/>
      <c r="AC10" s="94"/>
    </row>
    <row r="11" spans="3:30" ht="58.5" customHeight="1" x14ac:dyDescent="0.2">
      <c r="C11" s="95" t="s">
        <v>35</v>
      </c>
      <c r="D11" s="96"/>
      <c r="E11" s="66" t="s">
        <v>36</v>
      </c>
      <c r="F11" s="66">
        <v>2</v>
      </c>
      <c r="G11" s="97" t="s">
        <v>37</v>
      </c>
      <c r="H11" s="66">
        <v>0.3</v>
      </c>
      <c r="I11" s="96" t="s">
        <v>38</v>
      </c>
      <c r="J11" s="66">
        <v>0.7</v>
      </c>
      <c r="K11" s="66">
        <f>F11+H11+J11</f>
        <v>3</v>
      </c>
      <c r="L11" s="98" t="s">
        <v>39</v>
      </c>
      <c r="M11" s="66">
        <v>1.5</v>
      </c>
      <c r="N11" s="143" t="s">
        <v>163</v>
      </c>
      <c r="O11" s="144">
        <v>1.5</v>
      </c>
      <c r="P11" s="66">
        <v>1.5</v>
      </c>
      <c r="Q11" s="96" t="s">
        <v>40</v>
      </c>
      <c r="R11" s="66">
        <v>1.5</v>
      </c>
      <c r="S11" s="96" t="s">
        <v>41</v>
      </c>
      <c r="T11" s="131">
        <v>0.5</v>
      </c>
      <c r="U11" s="130" t="s">
        <v>41</v>
      </c>
      <c r="V11" s="131">
        <v>0.5</v>
      </c>
      <c r="W11" s="96" t="s">
        <v>41</v>
      </c>
      <c r="X11" s="66">
        <v>0.5</v>
      </c>
      <c r="Y11" s="96" t="s">
        <v>41</v>
      </c>
      <c r="Z11" s="66">
        <v>0.5</v>
      </c>
      <c r="AA11" s="99" t="s">
        <v>42</v>
      </c>
      <c r="AB11" s="66">
        <v>2</v>
      </c>
      <c r="AC11" s="66">
        <f>+R11+T11+X11+Z11+AB11</f>
        <v>5</v>
      </c>
      <c r="AD11" s="100">
        <f>K11+P11+AC11</f>
        <v>9.5</v>
      </c>
    </row>
    <row r="12" spans="3:30" ht="58.5" customHeight="1" x14ac:dyDescent="0.2">
      <c r="C12" s="95"/>
      <c r="D12" s="96"/>
      <c r="E12" s="101" t="s">
        <v>157</v>
      </c>
      <c r="F12" s="66" t="s">
        <v>43</v>
      </c>
      <c r="G12" s="97" t="s">
        <v>44</v>
      </c>
      <c r="H12" s="66">
        <v>0.2</v>
      </c>
      <c r="I12" s="96"/>
      <c r="J12" s="66"/>
      <c r="K12" s="66"/>
      <c r="L12" s="99" t="s">
        <v>158</v>
      </c>
      <c r="M12" s="102" t="s">
        <v>159</v>
      </c>
      <c r="N12" s="145" t="s">
        <v>164</v>
      </c>
      <c r="O12" s="146" t="s">
        <v>165</v>
      </c>
      <c r="P12" s="66"/>
      <c r="Q12" s="98"/>
      <c r="R12" s="66"/>
      <c r="S12" s="96"/>
      <c r="T12" s="66"/>
      <c r="U12" s="130"/>
      <c r="V12" s="131"/>
      <c r="W12" s="96"/>
      <c r="X12" s="66"/>
      <c r="Y12" s="96"/>
      <c r="Z12" s="66"/>
      <c r="AA12" s="99" t="s">
        <v>160</v>
      </c>
      <c r="AB12" s="102" t="s">
        <v>159</v>
      </c>
      <c r="AC12" s="66"/>
      <c r="AD12" s="103" t="s">
        <v>45</v>
      </c>
    </row>
    <row r="13" spans="3:30" ht="49.5" customHeight="1" x14ac:dyDescent="0.2">
      <c r="C13" s="95" t="s">
        <v>46</v>
      </c>
      <c r="D13" s="96"/>
      <c r="E13" s="66" t="s">
        <v>47</v>
      </c>
      <c r="F13" s="66">
        <v>0</v>
      </c>
      <c r="G13" s="97" t="s">
        <v>48</v>
      </c>
      <c r="H13" s="66">
        <v>0</v>
      </c>
      <c r="I13" s="96" t="s">
        <v>49</v>
      </c>
      <c r="J13" s="66">
        <v>0</v>
      </c>
      <c r="K13" s="66">
        <f>F13+H13+J13</f>
        <v>0</v>
      </c>
      <c r="L13" s="96" t="s">
        <v>50</v>
      </c>
      <c r="M13" s="66">
        <v>0</v>
      </c>
      <c r="N13" s="147" t="s">
        <v>50</v>
      </c>
      <c r="O13" s="144">
        <v>0</v>
      </c>
      <c r="P13" s="66">
        <v>0</v>
      </c>
      <c r="Q13" s="104" t="s">
        <v>51</v>
      </c>
      <c r="R13" s="66">
        <v>0</v>
      </c>
      <c r="S13" s="96" t="s">
        <v>52</v>
      </c>
      <c r="T13" s="66">
        <v>0</v>
      </c>
      <c r="U13" s="130" t="s">
        <v>52</v>
      </c>
      <c r="V13" s="131">
        <v>0</v>
      </c>
      <c r="W13" s="96" t="s">
        <v>52</v>
      </c>
      <c r="X13" s="66">
        <v>0</v>
      </c>
      <c r="Y13" s="96" t="s">
        <v>52</v>
      </c>
      <c r="Z13" s="66">
        <v>0</v>
      </c>
      <c r="AA13" s="96" t="s">
        <v>53</v>
      </c>
      <c r="AB13" s="66">
        <v>0</v>
      </c>
      <c r="AC13" s="66">
        <f>+R13+T13+X13+Z13+AB13</f>
        <v>0</v>
      </c>
      <c r="AD13" s="100">
        <f>K13+P13+AC13</f>
        <v>0</v>
      </c>
    </row>
    <row r="14" spans="3:30" ht="30.75" customHeight="1" x14ac:dyDescent="0.2">
      <c r="C14" s="92" t="s">
        <v>54</v>
      </c>
      <c r="D14" s="105"/>
      <c r="E14" s="106"/>
      <c r="F14" s="106"/>
      <c r="G14" s="106"/>
      <c r="H14" s="106"/>
      <c r="I14" s="106"/>
      <c r="J14" s="106"/>
      <c r="K14" s="106"/>
      <c r="L14" s="93"/>
      <c r="M14" s="106"/>
      <c r="N14" s="148"/>
      <c r="O14" s="148"/>
      <c r="P14" s="106"/>
      <c r="Q14" s="105"/>
      <c r="R14" s="106"/>
      <c r="S14" s="105"/>
      <c r="T14" s="106"/>
      <c r="U14" s="132"/>
      <c r="V14" s="133"/>
      <c r="W14" s="105"/>
      <c r="X14" s="106"/>
      <c r="Y14" s="105"/>
      <c r="Z14" s="106"/>
      <c r="AA14" s="105"/>
      <c r="AB14" s="106"/>
      <c r="AC14" s="106"/>
      <c r="AD14" s="107"/>
    </row>
    <row r="15" spans="3:30" ht="49.5" customHeight="1" x14ac:dyDescent="0.2">
      <c r="C15" s="108" t="s">
        <v>55</v>
      </c>
      <c r="D15" s="96">
        <v>6</v>
      </c>
      <c r="E15" s="66">
        <v>75.5</v>
      </c>
      <c r="F15" s="66">
        <f>IF(ROUNDDOWN(E15,1)&gt;=80,2,IF(ROUNDDOWN(E15,1)&lt;70.5,0,ROUNDDOWN((ROUNDDOWN(E15,1)-70)*0.2,1)))</f>
        <v>1.1000000000000001</v>
      </c>
      <c r="G15" s="97" t="s">
        <v>44</v>
      </c>
      <c r="H15" s="66">
        <v>0.2</v>
      </c>
      <c r="I15" s="96">
        <v>8</v>
      </c>
      <c r="J15" s="66">
        <v>0.7</v>
      </c>
      <c r="K15" s="66">
        <f>F15+H15+J15</f>
        <v>2</v>
      </c>
      <c r="L15" s="98" t="s">
        <v>39</v>
      </c>
      <c r="M15" s="66">
        <v>1.5</v>
      </c>
      <c r="N15" s="144"/>
      <c r="O15" s="144"/>
      <c r="P15" s="66">
        <f>M15+O15</f>
        <v>1.5</v>
      </c>
      <c r="Q15" s="96" t="s">
        <v>40</v>
      </c>
      <c r="R15" s="66">
        <v>1.5</v>
      </c>
      <c r="S15" s="96" t="s">
        <v>52</v>
      </c>
      <c r="T15" s="66">
        <v>0</v>
      </c>
      <c r="U15" s="130" t="s">
        <v>52</v>
      </c>
      <c r="V15" s="131">
        <v>0</v>
      </c>
      <c r="W15" s="96" t="s">
        <v>41</v>
      </c>
      <c r="X15" s="66">
        <v>0.5</v>
      </c>
      <c r="Y15" s="96" t="s">
        <v>41</v>
      </c>
      <c r="Z15" s="66">
        <v>0.5</v>
      </c>
      <c r="AA15" s="109">
        <v>1</v>
      </c>
      <c r="AB15" s="66">
        <v>1</v>
      </c>
      <c r="AC15" s="66">
        <f>+R15+T15+X15+Z15+AB15</f>
        <v>3.5</v>
      </c>
      <c r="AD15" s="100">
        <f>K15+P15+AC15</f>
        <v>7</v>
      </c>
    </row>
    <row r="16" spans="3:30" ht="36.75" customHeight="1" x14ac:dyDescent="0.2">
      <c r="C16" s="92" t="s">
        <v>56</v>
      </c>
      <c r="D16" s="105"/>
      <c r="E16" s="106"/>
      <c r="F16" s="106"/>
      <c r="G16" s="106"/>
      <c r="H16" s="106"/>
      <c r="I16" s="105"/>
      <c r="J16" s="106"/>
      <c r="K16" s="106"/>
      <c r="L16" s="93"/>
      <c r="M16" s="106"/>
      <c r="N16" s="148"/>
      <c r="O16" s="148"/>
      <c r="P16" s="106"/>
      <c r="Q16" s="105"/>
      <c r="R16" s="106"/>
      <c r="S16" s="105"/>
      <c r="T16" s="106"/>
      <c r="U16" s="105"/>
      <c r="V16" s="106"/>
      <c r="W16" s="105"/>
      <c r="X16" s="106"/>
      <c r="Y16" s="105"/>
      <c r="Z16" s="106"/>
      <c r="AA16" s="105"/>
      <c r="AB16" s="106"/>
      <c r="AC16" s="106"/>
      <c r="AD16" s="107"/>
    </row>
    <row r="17" spans="2:30" ht="49.5" customHeight="1" x14ac:dyDescent="0.2">
      <c r="C17" s="110" t="s">
        <v>55</v>
      </c>
      <c r="D17" s="111"/>
      <c r="E17" s="112"/>
      <c r="F17" s="66">
        <f>IF(ROUNDDOWN(E17,1)&gt;=80,2,IF(ROUNDDOWN(E17,1)&lt;70.5,0,ROUNDDOWN((ROUNDDOWN(E17,1)-70)*0.2,1)))</f>
        <v>0</v>
      </c>
      <c r="G17" s="111"/>
      <c r="H17" s="112"/>
      <c r="I17" s="111"/>
      <c r="J17" s="112"/>
      <c r="K17" s="66">
        <f>F17+H17+J17</f>
        <v>0</v>
      </c>
      <c r="L17" s="113"/>
      <c r="M17" s="112"/>
      <c r="N17" s="144"/>
      <c r="O17" s="144"/>
      <c r="P17" s="66">
        <f>M17+O17</f>
        <v>0</v>
      </c>
      <c r="Q17" s="111"/>
      <c r="R17" s="112"/>
      <c r="S17" s="111"/>
      <c r="T17" s="112"/>
      <c r="U17" s="111"/>
      <c r="V17" s="112"/>
      <c r="W17" s="111"/>
      <c r="X17" s="112"/>
      <c r="Y17" s="111"/>
      <c r="Z17" s="112"/>
      <c r="AA17" s="114"/>
      <c r="AB17" s="112"/>
      <c r="AC17" s="66">
        <f>+R17+T17+X17+Z17+AB17</f>
        <v>0</v>
      </c>
      <c r="AD17" s="100">
        <f>K17+P17+AC17</f>
        <v>0</v>
      </c>
    </row>
    <row r="18" spans="2:30" ht="19.5" customHeight="1" x14ac:dyDescent="0.2">
      <c r="C18" s="115"/>
      <c r="D18" s="116"/>
      <c r="E18" s="116" t="s">
        <v>57</v>
      </c>
      <c r="F18" s="116"/>
      <c r="G18" s="116"/>
      <c r="H18" s="116"/>
      <c r="I18" s="116"/>
      <c r="J18" s="116"/>
      <c r="K18" s="116"/>
      <c r="Q18" s="116"/>
      <c r="S18" s="116"/>
      <c r="T18" s="116"/>
      <c r="U18" s="116"/>
      <c r="V18" s="116"/>
      <c r="W18" s="116"/>
      <c r="X18" s="116"/>
      <c r="Y18" s="116"/>
      <c r="Z18" s="116"/>
      <c r="AA18" s="116"/>
      <c r="AB18" s="116"/>
      <c r="AC18" s="116"/>
    </row>
    <row r="19" spans="2:30" s="119" customFormat="1" ht="24" customHeight="1" x14ac:dyDescent="0.25">
      <c r="B19" s="117"/>
      <c r="C19" s="118" t="s">
        <v>58</v>
      </c>
    </row>
    <row r="20" spans="2:30" s="119" customFormat="1" ht="24" customHeight="1" x14ac:dyDescent="0.25">
      <c r="B20" s="117"/>
      <c r="C20" s="120" t="s">
        <v>59</v>
      </c>
    </row>
    <row r="21" spans="2:30" s="119" customFormat="1" ht="24" customHeight="1" x14ac:dyDescent="0.25">
      <c r="B21" s="117"/>
      <c r="C21" s="120" t="s">
        <v>60</v>
      </c>
    </row>
    <row r="22" spans="2:30" s="119" customFormat="1" ht="24" customHeight="1" x14ac:dyDescent="0.25">
      <c r="B22" s="117"/>
      <c r="C22" s="120" t="s">
        <v>61</v>
      </c>
    </row>
    <row r="23" spans="2:30" s="119" customFormat="1" ht="24" customHeight="1" x14ac:dyDescent="0.25">
      <c r="B23" s="117"/>
      <c r="C23" s="120" t="s">
        <v>62</v>
      </c>
    </row>
    <row r="24" spans="2:30" s="119" customFormat="1" ht="24" customHeight="1" x14ac:dyDescent="0.25">
      <c r="B24" s="117"/>
      <c r="C24" s="149" t="s">
        <v>63</v>
      </c>
      <c r="D24" s="150"/>
      <c r="E24" s="150"/>
      <c r="F24" s="150"/>
      <c r="G24" s="150"/>
      <c r="H24" s="150"/>
      <c r="I24" s="150"/>
      <c r="J24" s="150"/>
      <c r="K24" s="150"/>
      <c r="L24" s="150"/>
      <c r="M24" s="150"/>
      <c r="N24" s="150"/>
      <c r="O24" s="150"/>
      <c r="P24" s="150"/>
      <c r="Q24" s="150"/>
      <c r="R24" s="150"/>
      <c r="S24" s="150"/>
      <c r="T24" s="150"/>
      <c r="U24" s="150"/>
      <c r="V24" s="150"/>
      <c r="W24" s="150"/>
      <c r="X24" s="150"/>
    </row>
    <row r="25" spans="2:30" s="119" customFormat="1" ht="24" customHeight="1" x14ac:dyDescent="0.25">
      <c r="B25" s="117"/>
      <c r="C25" s="149" t="s">
        <v>64</v>
      </c>
      <c r="D25" s="150"/>
      <c r="E25" s="150"/>
      <c r="F25" s="150"/>
      <c r="G25" s="150"/>
      <c r="H25" s="150"/>
      <c r="I25" s="150"/>
      <c r="J25" s="150"/>
      <c r="K25" s="150"/>
      <c r="L25" s="150"/>
      <c r="M25" s="150"/>
      <c r="N25" s="150"/>
      <c r="O25" s="150"/>
      <c r="P25" s="150"/>
      <c r="Q25" s="150"/>
      <c r="R25" s="150"/>
      <c r="S25" s="150"/>
      <c r="T25" s="150"/>
      <c r="U25" s="150"/>
      <c r="V25" s="150"/>
      <c r="W25" s="150"/>
      <c r="X25" s="150"/>
    </row>
    <row r="26" spans="2:30" s="119" customFormat="1" ht="24" customHeight="1" x14ac:dyDescent="0.25">
      <c r="B26" s="117"/>
      <c r="C26" s="149" t="s">
        <v>166</v>
      </c>
      <c r="D26" s="150"/>
      <c r="E26" s="150"/>
      <c r="F26" s="150"/>
      <c r="G26" s="150"/>
      <c r="H26" s="150"/>
      <c r="I26" s="150"/>
      <c r="J26" s="150"/>
      <c r="K26" s="150"/>
      <c r="L26" s="150"/>
      <c r="M26" s="150"/>
      <c r="N26" s="150"/>
      <c r="O26" s="150"/>
      <c r="P26" s="150"/>
      <c r="Q26" s="150"/>
      <c r="R26" s="150"/>
      <c r="S26" s="150"/>
      <c r="T26" s="150"/>
      <c r="U26" s="150"/>
      <c r="V26" s="150"/>
      <c r="W26" s="150"/>
      <c r="X26" s="150"/>
    </row>
    <row r="27" spans="2:30" ht="24" customHeight="1" x14ac:dyDescent="0.2">
      <c r="C27" s="149" t="s">
        <v>167</v>
      </c>
      <c r="D27" s="151"/>
      <c r="E27" s="151"/>
      <c r="F27" s="151"/>
      <c r="G27" s="151"/>
      <c r="H27" s="151"/>
      <c r="I27" s="151"/>
      <c r="J27" s="151"/>
      <c r="K27" s="151"/>
      <c r="L27" s="152"/>
      <c r="M27" s="152"/>
      <c r="N27" s="152"/>
      <c r="O27" s="152"/>
      <c r="P27" s="152"/>
      <c r="Q27" s="151"/>
      <c r="R27" s="151"/>
      <c r="S27" s="151"/>
      <c r="T27" s="151"/>
      <c r="U27" s="151"/>
      <c r="V27" s="151"/>
      <c r="W27" s="151"/>
      <c r="X27" s="151"/>
      <c r="Y27" s="116"/>
      <c r="Z27" s="116"/>
      <c r="AA27" s="116"/>
      <c r="AB27" s="116"/>
      <c r="AC27" s="116"/>
    </row>
    <row r="28" spans="2:30" ht="24" customHeight="1" x14ac:dyDescent="0.2">
      <c r="C28" s="149" t="s">
        <v>161</v>
      </c>
      <c r="D28" s="151"/>
      <c r="E28" s="151"/>
      <c r="F28" s="151"/>
      <c r="G28" s="151"/>
      <c r="H28" s="151"/>
      <c r="I28" s="151"/>
      <c r="J28" s="151"/>
      <c r="K28" s="151"/>
      <c r="L28" s="152"/>
      <c r="M28" s="152"/>
      <c r="N28" s="152"/>
      <c r="O28" s="152"/>
      <c r="P28" s="152"/>
      <c r="Q28" s="151"/>
      <c r="R28" s="151"/>
      <c r="S28" s="151"/>
      <c r="T28" s="151"/>
      <c r="U28" s="151"/>
      <c r="V28" s="151"/>
      <c r="W28" s="151"/>
      <c r="X28" s="151"/>
      <c r="Y28" s="116"/>
      <c r="Z28" s="116"/>
      <c r="AA28" s="116"/>
      <c r="AB28" s="116"/>
      <c r="AC28" s="116"/>
    </row>
    <row r="29" spans="2:30" ht="24" customHeight="1" x14ac:dyDescent="0.25">
      <c r="C29" s="153" t="s">
        <v>65</v>
      </c>
      <c r="D29" s="151"/>
      <c r="E29" s="151"/>
      <c r="F29" s="151"/>
      <c r="G29" s="151"/>
      <c r="H29" s="151"/>
      <c r="I29" s="151"/>
      <c r="J29" s="151"/>
      <c r="K29" s="151"/>
      <c r="L29" s="152"/>
      <c r="M29" s="152"/>
      <c r="N29" s="152"/>
      <c r="O29" s="152"/>
      <c r="P29" s="152"/>
      <c r="Q29" s="151"/>
      <c r="R29" s="151"/>
      <c r="S29" s="151"/>
      <c r="T29" s="151"/>
      <c r="U29" s="151"/>
      <c r="V29" s="151"/>
      <c r="W29" s="151"/>
      <c r="X29" s="151"/>
      <c r="Y29" s="116"/>
      <c r="Z29" s="116"/>
      <c r="AA29" s="116"/>
      <c r="AB29" s="116"/>
      <c r="AC29" s="116"/>
    </row>
    <row r="30" spans="2:30" ht="24" customHeight="1" x14ac:dyDescent="0.25">
      <c r="C30" s="153" t="s">
        <v>66</v>
      </c>
      <c r="D30" s="151"/>
      <c r="E30" s="151"/>
      <c r="F30" s="151"/>
      <c r="G30" s="151"/>
      <c r="H30" s="151"/>
      <c r="I30" s="151"/>
      <c r="J30" s="151"/>
      <c r="K30" s="151"/>
      <c r="L30" s="152"/>
      <c r="M30" s="152"/>
      <c r="N30" s="152"/>
      <c r="O30" s="152"/>
      <c r="P30" s="152"/>
      <c r="Q30" s="151"/>
      <c r="R30" s="151"/>
      <c r="S30" s="151"/>
      <c r="T30" s="151"/>
      <c r="U30" s="151"/>
      <c r="V30" s="151"/>
      <c r="W30" s="151"/>
      <c r="X30" s="151"/>
      <c r="Y30" s="116"/>
      <c r="Z30" s="116"/>
      <c r="AA30" s="116"/>
      <c r="AB30" s="116"/>
      <c r="AC30" s="116"/>
    </row>
    <row r="31" spans="2:30" ht="24" customHeight="1" x14ac:dyDescent="0.25">
      <c r="C31" s="153" t="s">
        <v>67</v>
      </c>
      <c r="D31" s="151"/>
      <c r="E31" s="151"/>
      <c r="F31" s="151"/>
      <c r="G31" s="151"/>
      <c r="H31" s="151"/>
      <c r="I31" s="151"/>
      <c r="J31" s="151"/>
      <c r="K31" s="151"/>
      <c r="L31" s="152"/>
      <c r="M31" s="152"/>
      <c r="N31" s="152"/>
      <c r="O31" s="152"/>
      <c r="P31" s="152"/>
      <c r="Q31" s="151"/>
      <c r="R31" s="151"/>
      <c r="S31" s="151"/>
      <c r="T31" s="151"/>
      <c r="U31" s="151"/>
      <c r="V31" s="151"/>
      <c r="W31" s="151"/>
      <c r="X31" s="151"/>
      <c r="Y31" s="116"/>
      <c r="Z31" s="116"/>
      <c r="AA31" s="116"/>
      <c r="AB31" s="116"/>
      <c r="AC31" s="116"/>
    </row>
    <row r="32" spans="2:30" ht="19.2" x14ac:dyDescent="0.25">
      <c r="C32" s="153" t="s">
        <v>68</v>
      </c>
      <c r="D32" s="151"/>
      <c r="E32" s="151"/>
      <c r="F32" s="151"/>
      <c r="G32" s="151"/>
      <c r="H32" s="151"/>
      <c r="I32" s="151"/>
      <c r="J32" s="151"/>
      <c r="K32" s="151"/>
      <c r="L32" s="152"/>
      <c r="M32" s="152"/>
      <c r="N32" s="152"/>
      <c r="O32" s="152"/>
      <c r="P32" s="152"/>
      <c r="Q32" s="151"/>
      <c r="R32" s="151"/>
      <c r="S32" s="151"/>
      <c r="T32" s="151"/>
      <c r="U32" s="151"/>
      <c r="V32" s="151"/>
      <c r="W32" s="151"/>
      <c r="X32" s="151"/>
      <c r="Y32" s="116"/>
      <c r="Z32" s="116"/>
      <c r="AA32" s="116"/>
      <c r="AB32" s="116"/>
      <c r="AC32" s="116"/>
    </row>
    <row r="33" spans="3:29" ht="19.2" x14ac:dyDescent="0.25">
      <c r="C33" s="154"/>
      <c r="D33" s="151"/>
      <c r="E33" s="151"/>
      <c r="F33" s="151"/>
      <c r="G33" s="151"/>
      <c r="H33" s="151"/>
      <c r="I33" s="151"/>
      <c r="J33" s="151"/>
      <c r="K33" s="151"/>
      <c r="L33" s="152"/>
      <c r="M33" s="152"/>
      <c r="N33" s="152"/>
      <c r="O33" s="152"/>
      <c r="P33" s="152"/>
      <c r="Q33" s="151"/>
      <c r="R33" s="151"/>
      <c r="S33" s="151"/>
      <c r="T33" s="151"/>
      <c r="U33" s="151"/>
      <c r="V33" s="151"/>
      <c r="W33" s="151"/>
      <c r="X33" s="151"/>
      <c r="Y33" s="116"/>
      <c r="Z33" s="116"/>
      <c r="AA33" s="116"/>
      <c r="AB33" s="116"/>
      <c r="AC33" s="116"/>
    </row>
    <row r="34" spans="3:29" x14ac:dyDescent="0.2">
      <c r="C34" s="115"/>
      <c r="D34" s="116"/>
      <c r="E34" s="116"/>
      <c r="F34" s="116"/>
      <c r="G34" s="116"/>
      <c r="H34" s="116"/>
      <c r="I34" s="116"/>
      <c r="J34" s="116"/>
      <c r="K34" s="116"/>
      <c r="Q34" s="116"/>
      <c r="S34" s="116"/>
      <c r="T34" s="116"/>
      <c r="U34" s="116"/>
      <c r="V34" s="116"/>
      <c r="W34" s="116"/>
      <c r="X34" s="116"/>
      <c r="Y34" s="116"/>
      <c r="Z34" s="116"/>
      <c r="AA34" s="116"/>
      <c r="AB34" s="116"/>
      <c r="AC34" s="116"/>
    </row>
    <row r="35" spans="3:29" x14ac:dyDescent="0.2">
      <c r="C35" s="115"/>
      <c r="D35" s="116"/>
      <c r="E35" s="116"/>
      <c r="F35" s="116"/>
      <c r="G35" s="116"/>
      <c r="H35" s="116"/>
      <c r="I35" s="116"/>
      <c r="J35" s="116"/>
      <c r="K35" s="116"/>
      <c r="Q35" s="116"/>
      <c r="S35" s="116"/>
      <c r="T35" s="116"/>
      <c r="U35" s="116"/>
      <c r="V35" s="116"/>
      <c r="W35" s="116"/>
      <c r="X35" s="116"/>
      <c r="Y35" s="116"/>
      <c r="Z35" s="116"/>
      <c r="AA35" s="116"/>
      <c r="AB35" s="116"/>
      <c r="AC35" s="116"/>
    </row>
    <row r="36" spans="3:29" x14ac:dyDescent="0.2">
      <c r="C36" s="115"/>
      <c r="D36" s="116"/>
      <c r="E36" s="116"/>
      <c r="F36" s="116"/>
      <c r="G36" s="116"/>
      <c r="H36" s="116"/>
      <c r="I36" s="116"/>
      <c r="J36" s="116"/>
      <c r="K36" s="116"/>
      <c r="Q36" s="116"/>
      <c r="S36" s="116"/>
      <c r="T36" s="116"/>
      <c r="U36" s="116"/>
      <c r="V36" s="116"/>
      <c r="W36" s="116"/>
      <c r="X36" s="116"/>
      <c r="Y36" s="116"/>
      <c r="Z36" s="116"/>
      <c r="AA36" s="116"/>
      <c r="AB36" s="116"/>
      <c r="AC36" s="116"/>
    </row>
    <row r="37" spans="3:29" x14ac:dyDescent="0.2">
      <c r="C37" s="115"/>
      <c r="D37" s="116"/>
      <c r="E37" s="116"/>
      <c r="F37" s="116"/>
      <c r="G37" s="116"/>
      <c r="H37" s="116"/>
      <c r="I37" s="116"/>
      <c r="J37" s="116"/>
      <c r="K37" s="116"/>
      <c r="Q37" s="116"/>
      <c r="S37" s="116"/>
      <c r="T37" s="116"/>
      <c r="U37" s="116"/>
      <c r="V37" s="116"/>
      <c r="W37" s="116"/>
      <c r="X37" s="116"/>
      <c r="Y37" s="116"/>
      <c r="Z37" s="116"/>
      <c r="AA37" s="116"/>
      <c r="AB37" s="116"/>
      <c r="AC37" s="116"/>
    </row>
    <row r="38" spans="3:29" x14ac:dyDescent="0.2">
      <c r="C38" s="115"/>
      <c r="D38" s="116"/>
      <c r="E38" s="116"/>
      <c r="F38" s="116"/>
      <c r="G38" s="116"/>
      <c r="H38" s="116"/>
      <c r="I38" s="116"/>
      <c r="J38" s="116"/>
      <c r="K38" s="116"/>
      <c r="Q38" s="116"/>
      <c r="S38" s="116"/>
      <c r="T38" s="116"/>
      <c r="U38" s="116"/>
      <c r="V38" s="116"/>
      <c r="W38" s="116"/>
      <c r="X38" s="116"/>
      <c r="Y38" s="116"/>
      <c r="Z38" s="116"/>
      <c r="AA38" s="116"/>
      <c r="AB38" s="116"/>
      <c r="AC38" s="116"/>
    </row>
    <row r="39" spans="3:29" x14ac:dyDescent="0.2">
      <c r="C39" s="115"/>
      <c r="D39" s="116"/>
      <c r="E39" s="116"/>
      <c r="F39" s="116"/>
      <c r="G39" s="116"/>
      <c r="H39" s="116"/>
      <c r="I39" s="116"/>
      <c r="J39" s="116"/>
      <c r="K39" s="116"/>
      <c r="Q39" s="116"/>
      <c r="S39" s="116"/>
      <c r="T39" s="116"/>
      <c r="U39" s="116"/>
      <c r="V39" s="116"/>
      <c r="W39" s="116"/>
      <c r="X39" s="116"/>
      <c r="Y39" s="116"/>
      <c r="Z39" s="116"/>
      <c r="AA39" s="116"/>
      <c r="AB39" s="116"/>
      <c r="AC39" s="116"/>
    </row>
    <row r="40" spans="3:29" x14ac:dyDescent="0.2">
      <c r="C40" s="115"/>
      <c r="D40" s="116"/>
      <c r="E40" s="116"/>
      <c r="F40" s="116"/>
      <c r="G40" s="116"/>
      <c r="H40" s="116"/>
      <c r="I40" s="116"/>
      <c r="J40" s="116"/>
      <c r="K40" s="116"/>
      <c r="Q40" s="116"/>
      <c r="S40" s="116"/>
      <c r="T40" s="116"/>
      <c r="U40" s="116"/>
      <c r="V40" s="116"/>
      <c r="W40" s="116"/>
      <c r="X40" s="116"/>
      <c r="Y40" s="116"/>
      <c r="Z40" s="116"/>
      <c r="AA40" s="116"/>
      <c r="AB40" s="116"/>
      <c r="AC40" s="116"/>
    </row>
    <row r="41" spans="3:29" x14ac:dyDescent="0.2">
      <c r="C41" s="115"/>
      <c r="D41" s="116"/>
      <c r="E41" s="116"/>
      <c r="F41" s="116"/>
      <c r="G41" s="116"/>
      <c r="H41" s="116"/>
      <c r="I41" s="116"/>
      <c r="J41" s="116"/>
      <c r="K41" s="116"/>
      <c r="Q41" s="116"/>
      <c r="S41" s="116"/>
      <c r="T41" s="116"/>
      <c r="U41" s="116"/>
      <c r="V41" s="116"/>
      <c r="W41" s="116"/>
      <c r="X41" s="116"/>
      <c r="Y41" s="116"/>
      <c r="Z41" s="116"/>
      <c r="AA41" s="116"/>
      <c r="AB41" s="116"/>
      <c r="AC41" s="116"/>
    </row>
  </sheetData>
  <mergeCells count="23">
    <mergeCell ref="D2:AB2"/>
    <mergeCell ref="AD7:AD9"/>
    <mergeCell ref="AC5:AC9"/>
    <mergeCell ref="W7:X7"/>
    <mergeCell ref="AD5:AD6"/>
    <mergeCell ref="AA7:AB7"/>
    <mergeCell ref="Q5:AB5"/>
    <mergeCell ref="Q6:AB6"/>
    <mergeCell ref="Y7:Z7"/>
    <mergeCell ref="Y8:Z8"/>
    <mergeCell ref="W8:X8"/>
    <mergeCell ref="D6:J6"/>
    <mergeCell ref="D5:J5"/>
    <mergeCell ref="P5:P9"/>
    <mergeCell ref="L7:M7"/>
    <mergeCell ref="K5:K9"/>
    <mergeCell ref="C6:C9"/>
    <mergeCell ref="I7:J8"/>
    <mergeCell ref="G7:H8"/>
    <mergeCell ref="D7:F8"/>
    <mergeCell ref="L5:O5"/>
    <mergeCell ref="L6:O6"/>
    <mergeCell ref="N7:O7"/>
  </mergeCells>
  <phoneticPr fontId="2"/>
  <printOptions horizontalCentered="1"/>
  <pageMargins left="0.39370078740157483" right="0.19685039370078741" top="0.98425196850393704" bottom="0.59055118110236227" header="0.51181102362204722" footer="0.51181102362204722"/>
  <pageSetup paperSize="9" scale="4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44035-45E8-4ECA-8224-E809785E5AFA}">
  <sheetPr>
    <pageSetUpPr fitToPage="1"/>
  </sheetPr>
  <dimension ref="B2:AH41"/>
  <sheetViews>
    <sheetView showGridLines="0" topLeftCell="A11" zoomScale="75" zoomScaleNormal="75" zoomScaleSheetLayoutView="75" workbookViewId="0">
      <selection activeCell="C37" sqref="C37"/>
    </sheetView>
  </sheetViews>
  <sheetFormatPr defaultColWidth="9" defaultRowHeight="14.4" x14ac:dyDescent="0.2"/>
  <cols>
    <col min="1" max="1" width="3.6640625" style="70" customWidth="1"/>
    <col min="2" max="2" width="2.109375" style="67" customWidth="1"/>
    <col min="3" max="3" width="34.44140625" style="121" customWidth="1"/>
    <col min="4" max="4" width="8.88671875" style="70" customWidth="1"/>
    <col min="5" max="5" width="17.44140625" style="70" customWidth="1"/>
    <col min="6" max="8" width="8.88671875" style="70" customWidth="1"/>
    <col min="9" max="10" width="10.33203125" style="70" customWidth="1"/>
    <col min="11" max="11" width="11.6640625" style="70" customWidth="1"/>
    <col min="12" max="12" width="11.88671875" style="70" bestFit="1" customWidth="1"/>
    <col min="13" max="13" width="8.88671875" style="70" customWidth="1"/>
    <col min="14" max="14" width="11.88671875" style="70" customWidth="1"/>
    <col min="15" max="15" width="8.88671875" style="70" customWidth="1"/>
    <col min="16" max="16" width="11.88671875" style="70" customWidth="1"/>
    <col min="17" max="17" width="8.88671875" style="70" customWidth="1"/>
    <col min="18" max="18" width="8.88671875" style="116" customWidth="1"/>
    <col min="19" max="26" width="8.88671875" style="70" customWidth="1"/>
    <col min="27" max="27" width="11.88671875" style="70" customWidth="1"/>
    <col min="28" max="28" width="12.109375" style="70" bestFit="1" customWidth="1"/>
    <col min="29" max="29" width="3" style="70" customWidth="1"/>
    <col min="30" max="31" width="9" style="70"/>
    <col min="32" max="32" width="0.44140625" style="70" customWidth="1"/>
    <col min="33" max="34" width="9" style="70" hidden="1" customWidth="1"/>
    <col min="35" max="16384" width="9" style="70"/>
  </cols>
  <sheetData>
    <row r="2" spans="3:28" ht="85.5" customHeight="1" x14ac:dyDescent="0.3">
      <c r="C2" s="68" t="s">
        <v>0</v>
      </c>
      <c r="D2" s="203" t="s">
        <v>1</v>
      </c>
      <c r="E2" s="203"/>
      <c r="F2" s="203"/>
      <c r="G2" s="203"/>
      <c r="H2" s="203"/>
      <c r="I2" s="203"/>
      <c r="J2" s="203"/>
      <c r="K2" s="203"/>
      <c r="L2" s="203"/>
      <c r="M2" s="203"/>
      <c r="N2" s="203"/>
      <c r="O2" s="203"/>
      <c r="P2" s="203"/>
      <c r="Q2" s="203"/>
      <c r="R2" s="203"/>
      <c r="S2" s="203"/>
      <c r="T2" s="203"/>
      <c r="U2" s="203"/>
      <c r="V2" s="203"/>
      <c r="W2" s="203"/>
      <c r="X2" s="203"/>
      <c r="Y2" s="203"/>
      <c r="Z2" s="203"/>
      <c r="AA2" s="69"/>
    </row>
    <row r="3" spans="3:28" ht="28.5" customHeight="1" x14ac:dyDescent="0.2">
      <c r="C3" s="71" t="s">
        <v>2</v>
      </c>
      <c r="D3" s="71"/>
      <c r="E3" s="71"/>
      <c r="F3" s="71"/>
      <c r="G3" s="71"/>
      <c r="H3" s="71"/>
      <c r="I3" s="71"/>
      <c r="J3" s="71"/>
      <c r="R3" s="70"/>
    </row>
    <row r="4" spans="3:28" ht="28.5" customHeight="1" x14ac:dyDescent="0.2">
      <c r="C4" s="71" t="s">
        <v>3</v>
      </c>
      <c r="D4" s="72" t="s">
        <v>4</v>
      </c>
      <c r="E4" s="73"/>
      <c r="F4" s="74"/>
      <c r="G4" s="74"/>
      <c r="H4" s="74"/>
      <c r="I4" s="74"/>
      <c r="J4" s="74"/>
      <c r="R4" s="70"/>
    </row>
    <row r="5" spans="3:28" ht="41.25" customHeight="1" x14ac:dyDescent="0.2">
      <c r="C5" s="75"/>
      <c r="D5" s="185" t="s">
        <v>5</v>
      </c>
      <c r="E5" s="186"/>
      <c r="F5" s="186"/>
      <c r="G5" s="186"/>
      <c r="H5" s="186"/>
      <c r="I5" s="186"/>
      <c r="J5" s="186"/>
      <c r="K5" s="181" t="s">
        <v>6</v>
      </c>
      <c r="L5" s="204" t="s">
        <v>7</v>
      </c>
      <c r="M5" s="205"/>
      <c r="N5" s="205"/>
      <c r="O5" s="178"/>
      <c r="P5" s="181" t="s">
        <v>6</v>
      </c>
      <c r="Q5" s="185" t="s">
        <v>8</v>
      </c>
      <c r="R5" s="186"/>
      <c r="S5" s="186"/>
      <c r="T5" s="186"/>
      <c r="U5" s="186"/>
      <c r="V5" s="186"/>
      <c r="W5" s="186"/>
      <c r="X5" s="186"/>
      <c r="Y5" s="186"/>
      <c r="Z5" s="189"/>
      <c r="AA5" s="181" t="s">
        <v>6</v>
      </c>
      <c r="AB5" s="171" t="s">
        <v>9</v>
      </c>
    </row>
    <row r="6" spans="3:28" ht="30" customHeight="1" x14ac:dyDescent="0.2">
      <c r="C6" s="184" t="s">
        <v>10</v>
      </c>
      <c r="D6" s="185" t="s">
        <v>11</v>
      </c>
      <c r="E6" s="186"/>
      <c r="F6" s="186"/>
      <c r="G6" s="186"/>
      <c r="H6" s="186"/>
      <c r="I6" s="186"/>
      <c r="J6" s="186"/>
      <c r="K6" s="182"/>
      <c r="L6" s="187" t="s">
        <v>12</v>
      </c>
      <c r="M6" s="188"/>
      <c r="N6" s="188"/>
      <c r="O6" s="208"/>
      <c r="P6" s="182"/>
      <c r="Q6" s="185" t="s">
        <v>13</v>
      </c>
      <c r="R6" s="186"/>
      <c r="S6" s="186"/>
      <c r="T6" s="186"/>
      <c r="U6" s="186"/>
      <c r="V6" s="186"/>
      <c r="W6" s="186"/>
      <c r="X6" s="186"/>
      <c r="Y6" s="186"/>
      <c r="Z6" s="189"/>
      <c r="AA6" s="182"/>
      <c r="AB6" s="173"/>
    </row>
    <row r="7" spans="3:28" ht="34.5" customHeight="1" x14ac:dyDescent="0.2">
      <c r="C7" s="184"/>
      <c r="D7" s="190" t="s">
        <v>14</v>
      </c>
      <c r="E7" s="191"/>
      <c r="F7" s="192"/>
      <c r="G7" s="190" t="s">
        <v>15</v>
      </c>
      <c r="H7" s="196"/>
      <c r="I7" s="199" t="s">
        <v>155</v>
      </c>
      <c r="J7" s="200"/>
      <c r="K7" s="182"/>
      <c r="L7" s="204" t="s">
        <v>16</v>
      </c>
      <c r="M7" s="178"/>
      <c r="N7" s="211" t="s">
        <v>17</v>
      </c>
      <c r="O7" s="212"/>
      <c r="P7" s="182"/>
      <c r="Q7" s="76" t="s">
        <v>18</v>
      </c>
      <c r="R7" s="77"/>
      <c r="S7" s="78" t="s">
        <v>19</v>
      </c>
      <c r="T7" s="79"/>
      <c r="U7" s="206" t="s">
        <v>20</v>
      </c>
      <c r="V7" s="207"/>
      <c r="W7" s="206" t="s">
        <v>21</v>
      </c>
      <c r="X7" s="207"/>
      <c r="Y7" s="187" t="s">
        <v>22</v>
      </c>
      <c r="Z7" s="208"/>
      <c r="AA7" s="182"/>
      <c r="AB7" s="171" t="s">
        <v>23</v>
      </c>
    </row>
    <row r="8" spans="3:28" ht="34.5" customHeight="1" x14ac:dyDescent="0.2">
      <c r="C8" s="184"/>
      <c r="D8" s="193"/>
      <c r="E8" s="194"/>
      <c r="F8" s="195"/>
      <c r="G8" s="197"/>
      <c r="H8" s="198"/>
      <c r="I8" s="201"/>
      <c r="J8" s="202"/>
      <c r="K8" s="182"/>
      <c r="L8" s="80"/>
      <c r="M8" s="81"/>
      <c r="N8" s="155"/>
      <c r="O8" s="156"/>
      <c r="P8" s="182"/>
      <c r="Q8" s="82"/>
      <c r="R8" s="83"/>
      <c r="S8" s="84" t="s">
        <v>24</v>
      </c>
      <c r="T8" s="83"/>
      <c r="U8" s="174" t="s">
        <v>25</v>
      </c>
      <c r="V8" s="175"/>
      <c r="W8" s="176" t="s">
        <v>26</v>
      </c>
      <c r="X8" s="175"/>
      <c r="Y8" s="124"/>
      <c r="Z8" s="123"/>
      <c r="AA8" s="182"/>
      <c r="AB8" s="172"/>
    </row>
    <row r="9" spans="3:28" ht="43.5" customHeight="1" x14ac:dyDescent="0.2">
      <c r="C9" s="184"/>
      <c r="D9" s="87" t="s">
        <v>27</v>
      </c>
      <c r="E9" s="88" t="s">
        <v>156</v>
      </c>
      <c r="F9" s="89" t="s">
        <v>28</v>
      </c>
      <c r="G9" s="88" t="s">
        <v>29</v>
      </c>
      <c r="H9" s="89" t="s">
        <v>28</v>
      </c>
      <c r="I9" s="87" t="s">
        <v>30</v>
      </c>
      <c r="J9" s="90" t="s">
        <v>28</v>
      </c>
      <c r="K9" s="183"/>
      <c r="L9" s="87" t="s">
        <v>31</v>
      </c>
      <c r="M9" s="91" t="s">
        <v>28</v>
      </c>
      <c r="N9" s="134" t="s">
        <v>162</v>
      </c>
      <c r="O9" s="157" t="s">
        <v>32</v>
      </c>
      <c r="P9" s="183"/>
      <c r="Q9" s="87" t="s">
        <v>33</v>
      </c>
      <c r="R9" s="89" t="s">
        <v>28</v>
      </c>
      <c r="S9" s="87" t="s">
        <v>30</v>
      </c>
      <c r="T9" s="89" t="s">
        <v>28</v>
      </c>
      <c r="U9" s="87" t="s">
        <v>30</v>
      </c>
      <c r="V9" s="89" t="s">
        <v>28</v>
      </c>
      <c r="W9" s="87" t="s">
        <v>30</v>
      </c>
      <c r="X9" s="89" t="s">
        <v>28</v>
      </c>
      <c r="Y9" s="87" t="s">
        <v>27</v>
      </c>
      <c r="Z9" s="89" t="s">
        <v>28</v>
      </c>
      <c r="AA9" s="183"/>
      <c r="AB9" s="173"/>
    </row>
    <row r="10" spans="3:28" ht="20.25" customHeight="1" x14ac:dyDescent="0.2">
      <c r="C10" s="92" t="s">
        <v>34</v>
      </c>
      <c r="D10" s="93"/>
      <c r="E10" s="93"/>
      <c r="F10" s="93"/>
      <c r="G10" s="93"/>
      <c r="H10" s="93"/>
      <c r="I10" s="93"/>
      <c r="J10" s="93"/>
      <c r="K10" s="94"/>
      <c r="L10" s="93"/>
      <c r="M10" s="93"/>
      <c r="N10" s="135"/>
      <c r="O10" s="135"/>
      <c r="Q10" s="93"/>
      <c r="R10" s="93"/>
      <c r="S10" s="93"/>
      <c r="T10" s="93"/>
      <c r="U10" s="93"/>
      <c r="V10" s="93"/>
      <c r="W10" s="93"/>
      <c r="X10" s="93"/>
      <c r="Y10" s="93"/>
      <c r="Z10" s="93"/>
      <c r="AA10" s="94"/>
    </row>
    <row r="11" spans="3:28" ht="58.5" customHeight="1" x14ac:dyDescent="0.2">
      <c r="C11" s="95" t="s">
        <v>35</v>
      </c>
      <c r="D11" s="96"/>
      <c r="E11" s="66" t="s">
        <v>36</v>
      </c>
      <c r="F11" s="66">
        <v>2</v>
      </c>
      <c r="G11" s="97" t="s">
        <v>37</v>
      </c>
      <c r="H11" s="66">
        <v>0.3</v>
      </c>
      <c r="I11" s="96" t="s">
        <v>38</v>
      </c>
      <c r="J11" s="66">
        <v>0.7</v>
      </c>
      <c r="K11" s="66">
        <f>F11+H11+J11</f>
        <v>3</v>
      </c>
      <c r="L11" s="122" t="s">
        <v>39</v>
      </c>
      <c r="M11" s="66">
        <v>1.5</v>
      </c>
      <c r="N11" s="136" t="s">
        <v>163</v>
      </c>
      <c r="O11" s="158">
        <v>1.5</v>
      </c>
      <c r="P11" s="66">
        <v>1.5</v>
      </c>
      <c r="Q11" s="96" t="s">
        <v>40</v>
      </c>
      <c r="R11" s="66">
        <v>1.5</v>
      </c>
      <c r="S11" s="96" t="s">
        <v>41</v>
      </c>
      <c r="T11" s="161">
        <v>1</v>
      </c>
      <c r="U11" s="96" t="s">
        <v>41</v>
      </c>
      <c r="V11" s="66">
        <v>0.5</v>
      </c>
      <c r="W11" s="96" t="s">
        <v>41</v>
      </c>
      <c r="X11" s="66">
        <v>0.5</v>
      </c>
      <c r="Y11" s="99" t="s">
        <v>42</v>
      </c>
      <c r="Z11" s="66">
        <v>2</v>
      </c>
      <c r="AA11" s="66">
        <f>+R11+T11+V11+X11+Z11</f>
        <v>5.5</v>
      </c>
      <c r="AB11" s="100">
        <f>K11+P11+AA11</f>
        <v>10</v>
      </c>
    </row>
    <row r="12" spans="3:28" ht="58.5" customHeight="1" x14ac:dyDescent="0.2">
      <c r="C12" s="95"/>
      <c r="D12" s="96"/>
      <c r="E12" s="101" t="s">
        <v>157</v>
      </c>
      <c r="F12" s="66" t="s">
        <v>43</v>
      </c>
      <c r="G12" s="97" t="s">
        <v>44</v>
      </c>
      <c r="H12" s="66">
        <v>0.2</v>
      </c>
      <c r="I12" s="96"/>
      <c r="J12" s="66"/>
      <c r="K12" s="66"/>
      <c r="L12" s="99" t="s">
        <v>158</v>
      </c>
      <c r="M12" s="102" t="s">
        <v>159</v>
      </c>
      <c r="N12" s="137" t="s">
        <v>164</v>
      </c>
      <c r="O12" s="159" t="s">
        <v>168</v>
      </c>
      <c r="P12" s="66"/>
      <c r="Q12" s="122"/>
      <c r="R12" s="66"/>
      <c r="S12" s="96"/>
      <c r="T12" s="66"/>
      <c r="U12" s="96"/>
      <c r="V12" s="66"/>
      <c r="W12" s="96"/>
      <c r="X12" s="66"/>
      <c r="Y12" s="99" t="s">
        <v>160</v>
      </c>
      <c r="Z12" s="102" t="s">
        <v>159</v>
      </c>
      <c r="AA12" s="66"/>
      <c r="AB12" s="103" t="s">
        <v>45</v>
      </c>
    </row>
    <row r="13" spans="3:28" ht="49.5" customHeight="1" x14ac:dyDescent="0.2">
      <c r="C13" s="95" t="s">
        <v>46</v>
      </c>
      <c r="D13" s="96"/>
      <c r="E13" s="66" t="s">
        <v>47</v>
      </c>
      <c r="F13" s="66">
        <v>0</v>
      </c>
      <c r="G13" s="97" t="s">
        <v>48</v>
      </c>
      <c r="H13" s="66">
        <v>0</v>
      </c>
      <c r="I13" s="96" t="s">
        <v>49</v>
      </c>
      <c r="J13" s="66">
        <v>0</v>
      </c>
      <c r="K13" s="66">
        <f>F13+H13+J13</f>
        <v>0</v>
      </c>
      <c r="L13" s="96" t="s">
        <v>50</v>
      </c>
      <c r="M13" s="66">
        <v>0</v>
      </c>
      <c r="N13" s="160" t="s">
        <v>50</v>
      </c>
      <c r="O13" s="158">
        <v>0</v>
      </c>
      <c r="P13" s="66">
        <v>0</v>
      </c>
      <c r="Q13" s="104" t="s">
        <v>51</v>
      </c>
      <c r="R13" s="66">
        <v>0</v>
      </c>
      <c r="S13" s="96" t="s">
        <v>52</v>
      </c>
      <c r="T13" s="66">
        <v>0</v>
      </c>
      <c r="U13" s="96" t="s">
        <v>52</v>
      </c>
      <c r="V13" s="66">
        <v>0</v>
      </c>
      <c r="W13" s="96" t="s">
        <v>52</v>
      </c>
      <c r="X13" s="66">
        <v>0</v>
      </c>
      <c r="Y13" s="96" t="s">
        <v>53</v>
      </c>
      <c r="Z13" s="66">
        <v>0</v>
      </c>
      <c r="AA13" s="66">
        <f>+R13+T13+V13+X13+Z13</f>
        <v>0</v>
      </c>
      <c r="AB13" s="100">
        <f>K13+P13+AA13</f>
        <v>0</v>
      </c>
    </row>
    <row r="14" spans="3:28" ht="30.75" customHeight="1" x14ac:dyDescent="0.2">
      <c r="C14" s="92" t="s">
        <v>54</v>
      </c>
      <c r="D14" s="105"/>
      <c r="E14" s="106"/>
      <c r="F14" s="106"/>
      <c r="G14" s="106"/>
      <c r="H14" s="106"/>
      <c r="I14" s="106"/>
      <c r="J14" s="106"/>
      <c r="K14" s="106"/>
      <c r="L14" s="93"/>
      <c r="M14" s="106"/>
      <c r="N14" s="148"/>
      <c r="O14" s="148"/>
      <c r="P14" s="106"/>
      <c r="Q14" s="105"/>
      <c r="R14" s="106"/>
      <c r="S14" s="105"/>
      <c r="T14" s="106"/>
      <c r="U14" s="105"/>
      <c r="V14" s="106"/>
      <c r="W14" s="105"/>
      <c r="X14" s="106"/>
      <c r="Y14" s="105"/>
      <c r="Z14" s="106"/>
      <c r="AA14" s="106"/>
      <c r="AB14" s="107"/>
    </row>
    <row r="15" spans="3:28" ht="49.5" customHeight="1" x14ac:dyDescent="0.2">
      <c r="C15" s="108" t="s">
        <v>55</v>
      </c>
      <c r="D15" s="96">
        <v>6</v>
      </c>
      <c r="E15" s="66">
        <v>75.5</v>
      </c>
      <c r="F15" s="66">
        <f>IF(ROUNDDOWN(E15,1)&gt;=80,2,IF(ROUNDDOWN(E15,1)&lt;70.5,0,ROUNDDOWN((ROUNDDOWN(E15,1)-70)*0.2,1)))</f>
        <v>1.1000000000000001</v>
      </c>
      <c r="G15" s="97" t="s">
        <v>44</v>
      </c>
      <c r="H15" s="66">
        <v>0.2</v>
      </c>
      <c r="I15" s="96">
        <v>8</v>
      </c>
      <c r="J15" s="66">
        <v>0.7</v>
      </c>
      <c r="K15" s="66">
        <f>F15+H15+J15</f>
        <v>2</v>
      </c>
      <c r="L15" s="122" t="s">
        <v>39</v>
      </c>
      <c r="M15" s="66">
        <v>1.5</v>
      </c>
      <c r="N15" s="144"/>
      <c r="O15" s="144"/>
      <c r="P15" s="66">
        <f>M15+O15</f>
        <v>1.5</v>
      </c>
      <c r="Q15" s="96" t="s">
        <v>40</v>
      </c>
      <c r="R15" s="66">
        <v>1.5</v>
      </c>
      <c r="S15" s="96" t="s">
        <v>52</v>
      </c>
      <c r="T15" s="66">
        <v>0</v>
      </c>
      <c r="U15" s="96" t="s">
        <v>41</v>
      </c>
      <c r="V15" s="66">
        <v>0.5</v>
      </c>
      <c r="W15" s="96" t="s">
        <v>41</v>
      </c>
      <c r="X15" s="66">
        <v>0.5</v>
      </c>
      <c r="Y15" s="109">
        <v>1</v>
      </c>
      <c r="Z15" s="66">
        <v>1</v>
      </c>
      <c r="AA15" s="66">
        <f>+R15+T15+V15+X15+Z15</f>
        <v>3.5</v>
      </c>
      <c r="AB15" s="100">
        <f>K15+P15+AA15</f>
        <v>7</v>
      </c>
    </row>
    <row r="16" spans="3:28" ht="36.75" customHeight="1" x14ac:dyDescent="0.2">
      <c r="C16" s="92" t="s">
        <v>56</v>
      </c>
      <c r="D16" s="105"/>
      <c r="E16" s="106"/>
      <c r="F16" s="106"/>
      <c r="G16" s="106"/>
      <c r="H16" s="106"/>
      <c r="I16" s="105"/>
      <c r="J16" s="106"/>
      <c r="K16" s="106"/>
      <c r="L16" s="93"/>
      <c r="M16" s="106"/>
      <c r="N16" s="148"/>
      <c r="O16" s="148"/>
      <c r="P16" s="106"/>
      <c r="Q16" s="105"/>
      <c r="R16" s="106"/>
      <c r="S16" s="105"/>
      <c r="T16" s="106"/>
      <c r="U16" s="105"/>
      <c r="V16" s="106"/>
      <c r="W16" s="105"/>
      <c r="X16" s="106"/>
      <c r="Y16" s="105"/>
      <c r="Z16" s="106"/>
      <c r="AA16" s="106"/>
      <c r="AB16" s="107"/>
    </row>
    <row r="17" spans="2:28" ht="49.5" customHeight="1" x14ac:dyDescent="0.2">
      <c r="C17" s="110" t="s">
        <v>55</v>
      </c>
      <c r="D17" s="111"/>
      <c r="E17" s="112"/>
      <c r="F17" s="66">
        <f>IF(ROUNDDOWN(E17,1)&gt;=80,2,IF(ROUNDDOWN(E17,1)&lt;70.5,0,ROUNDDOWN((ROUNDDOWN(E17,1)-70)*0.2,1)))</f>
        <v>0</v>
      </c>
      <c r="G17" s="111"/>
      <c r="H17" s="112"/>
      <c r="I17" s="111"/>
      <c r="J17" s="112"/>
      <c r="K17" s="66">
        <f>F17+H17+J17</f>
        <v>0</v>
      </c>
      <c r="L17" s="113"/>
      <c r="M17" s="112"/>
      <c r="N17" s="144"/>
      <c r="O17" s="144"/>
      <c r="P17" s="66">
        <f>M17+O17</f>
        <v>0</v>
      </c>
      <c r="Q17" s="111"/>
      <c r="R17" s="112"/>
      <c r="S17" s="111"/>
      <c r="T17" s="112"/>
      <c r="U17" s="111"/>
      <c r="V17" s="112"/>
      <c r="W17" s="111"/>
      <c r="X17" s="112"/>
      <c r="Y17" s="114"/>
      <c r="Z17" s="112"/>
      <c r="AA17" s="66">
        <f>+R17+T17+V17+X17+Z17</f>
        <v>0</v>
      </c>
      <c r="AB17" s="100">
        <f>K17+P17+AA17</f>
        <v>0</v>
      </c>
    </row>
    <row r="18" spans="2:28" ht="19.5" customHeight="1" x14ac:dyDescent="0.2">
      <c r="C18" s="115"/>
      <c r="D18" s="116"/>
      <c r="E18" s="116" t="s">
        <v>57</v>
      </c>
      <c r="F18" s="116"/>
      <c r="G18" s="116"/>
      <c r="H18" s="116"/>
      <c r="I18" s="116"/>
      <c r="J18" s="116"/>
      <c r="K18" s="116"/>
      <c r="Q18" s="116"/>
      <c r="S18" s="116"/>
      <c r="T18" s="116"/>
      <c r="U18" s="116"/>
      <c r="V18" s="116"/>
      <c r="W18" s="116"/>
      <c r="X18" s="116"/>
      <c r="Y18" s="116"/>
      <c r="Z18" s="116"/>
      <c r="AA18" s="116"/>
    </row>
    <row r="19" spans="2:28" s="119" customFormat="1" ht="24" customHeight="1" x14ac:dyDescent="0.25">
      <c r="B19" s="117"/>
      <c r="C19" s="118" t="s">
        <v>58</v>
      </c>
    </row>
    <row r="20" spans="2:28" s="119" customFormat="1" ht="24" customHeight="1" x14ac:dyDescent="0.25">
      <c r="B20" s="117"/>
      <c r="C20" s="120" t="s">
        <v>59</v>
      </c>
    </row>
    <row r="21" spans="2:28" s="119" customFormat="1" ht="24" customHeight="1" x14ac:dyDescent="0.25">
      <c r="B21" s="117"/>
      <c r="C21" s="120" t="s">
        <v>60</v>
      </c>
    </row>
    <row r="22" spans="2:28" s="119" customFormat="1" ht="24" customHeight="1" x14ac:dyDescent="0.25">
      <c r="B22" s="117"/>
      <c r="C22" s="120" t="s">
        <v>61</v>
      </c>
    </row>
    <row r="23" spans="2:28" s="119" customFormat="1" ht="24" customHeight="1" x14ac:dyDescent="0.25">
      <c r="B23" s="117"/>
      <c r="C23" s="120" t="s">
        <v>62</v>
      </c>
    </row>
    <row r="24" spans="2:28" s="119" customFormat="1" ht="24" customHeight="1" x14ac:dyDescent="0.25">
      <c r="B24" s="117"/>
      <c r="C24" s="149" t="s">
        <v>63</v>
      </c>
      <c r="D24" s="150"/>
      <c r="E24" s="150"/>
      <c r="F24" s="150"/>
      <c r="G24" s="150"/>
      <c r="H24" s="150"/>
      <c r="I24" s="150"/>
      <c r="J24" s="150"/>
      <c r="K24" s="150"/>
      <c r="L24" s="150"/>
      <c r="M24" s="150"/>
      <c r="N24" s="150"/>
      <c r="O24" s="150"/>
      <c r="P24" s="150"/>
      <c r="Q24" s="150"/>
      <c r="R24" s="150"/>
      <c r="S24" s="150"/>
      <c r="T24" s="150"/>
      <c r="U24" s="150"/>
      <c r="V24" s="150"/>
    </row>
    <row r="25" spans="2:28" s="119" customFormat="1" ht="24" customHeight="1" x14ac:dyDescent="0.25">
      <c r="B25" s="117"/>
      <c r="C25" s="149" t="s">
        <v>64</v>
      </c>
      <c r="D25" s="150"/>
      <c r="E25" s="150"/>
      <c r="F25" s="150"/>
      <c r="G25" s="150"/>
      <c r="H25" s="150"/>
      <c r="I25" s="150"/>
      <c r="J25" s="150"/>
      <c r="K25" s="150"/>
      <c r="L25" s="150"/>
      <c r="M25" s="150"/>
      <c r="N25" s="150"/>
      <c r="O25" s="150"/>
      <c r="P25" s="150"/>
      <c r="Q25" s="150"/>
      <c r="R25" s="150"/>
      <c r="S25" s="150"/>
      <c r="T25" s="150"/>
      <c r="U25" s="150"/>
      <c r="V25" s="150"/>
    </row>
    <row r="26" spans="2:28" s="119" customFormat="1" ht="24" customHeight="1" x14ac:dyDescent="0.25">
      <c r="B26" s="117"/>
      <c r="C26" s="149" t="s">
        <v>166</v>
      </c>
      <c r="D26" s="150"/>
      <c r="E26" s="150"/>
      <c r="F26" s="150"/>
      <c r="G26" s="150"/>
      <c r="H26" s="150"/>
      <c r="I26" s="150"/>
      <c r="J26" s="150"/>
      <c r="K26" s="150"/>
      <c r="L26" s="150"/>
      <c r="M26" s="150"/>
      <c r="N26" s="150"/>
      <c r="O26" s="150"/>
      <c r="P26" s="150"/>
      <c r="Q26" s="150"/>
      <c r="R26" s="150"/>
      <c r="S26" s="150"/>
      <c r="T26" s="150"/>
      <c r="U26" s="150"/>
      <c r="V26" s="150"/>
    </row>
    <row r="27" spans="2:28" ht="24" customHeight="1" x14ac:dyDescent="0.2">
      <c r="C27" s="149" t="s">
        <v>167</v>
      </c>
      <c r="D27" s="151"/>
      <c r="E27" s="151"/>
      <c r="F27" s="151"/>
      <c r="G27" s="151"/>
      <c r="H27" s="151"/>
      <c r="I27" s="151"/>
      <c r="J27" s="151"/>
      <c r="K27" s="151"/>
      <c r="L27" s="152"/>
      <c r="M27" s="152"/>
      <c r="N27" s="152"/>
      <c r="O27" s="152"/>
      <c r="P27" s="152"/>
      <c r="Q27" s="151"/>
      <c r="R27" s="151"/>
      <c r="S27" s="151"/>
      <c r="T27" s="151"/>
      <c r="U27" s="151"/>
      <c r="V27" s="151"/>
      <c r="W27" s="116"/>
      <c r="X27" s="116"/>
      <c r="Y27" s="116"/>
      <c r="Z27" s="116"/>
      <c r="AA27" s="116"/>
    </row>
    <row r="28" spans="2:28" ht="24" customHeight="1" x14ac:dyDescent="0.2">
      <c r="C28" s="149" t="s">
        <v>161</v>
      </c>
      <c r="D28" s="151"/>
      <c r="E28" s="151"/>
      <c r="F28" s="151"/>
      <c r="G28" s="151"/>
      <c r="H28" s="151"/>
      <c r="I28" s="151"/>
      <c r="J28" s="151"/>
      <c r="K28" s="151"/>
      <c r="L28" s="152"/>
      <c r="M28" s="152"/>
      <c r="N28" s="152"/>
      <c r="O28" s="152"/>
      <c r="P28" s="152"/>
      <c r="Q28" s="151"/>
      <c r="R28" s="151"/>
      <c r="S28" s="151"/>
      <c r="T28" s="151"/>
      <c r="U28" s="151"/>
      <c r="V28" s="151"/>
      <c r="W28" s="116"/>
      <c r="X28" s="116"/>
      <c r="Y28" s="116"/>
      <c r="Z28" s="116"/>
      <c r="AA28" s="116"/>
    </row>
    <row r="29" spans="2:28" ht="24" customHeight="1" x14ac:dyDescent="0.25">
      <c r="C29" s="153" t="s">
        <v>65</v>
      </c>
      <c r="D29" s="151"/>
      <c r="E29" s="151"/>
      <c r="F29" s="151"/>
      <c r="G29" s="151"/>
      <c r="H29" s="151"/>
      <c r="I29" s="151"/>
      <c r="J29" s="151"/>
      <c r="K29" s="151"/>
      <c r="L29" s="152"/>
      <c r="M29" s="152"/>
      <c r="N29" s="152"/>
      <c r="O29" s="152"/>
      <c r="P29" s="152"/>
      <c r="Q29" s="151"/>
      <c r="R29" s="151"/>
      <c r="S29" s="151"/>
      <c r="T29" s="151"/>
      <c r="U29" s="151"/>
      <c r="V29" s="151"/>
      <c r="W29" s="116"/>
      <c r="X29" s="116"/>
      <c r="Y29" s="116"/>
      <c r="Z29" s="116"/>
      <c r="AA29" s="116"/>
    </row>
    <row r="30" spans="2:28" ht="24" customHeight="1" x14ac:dyDescent="0.25">
      <c r="C30" s="153" t="s">
        <v>66</v>
      </c>
      <c r="D30" s="151"/>
      <c r="E30" s="151"/>
      <c r="F30" s="151"/>
      <c r="G30" s="151"/>
      <c r="H30" s="151"/>
      <c r="I30" s="151"/>
      <c r="J30" s="151"/>
      <c r="K30" s="151"/>
      <c r="L30" s="152"/>
      <c r="M30" s="152"/>
      <c r="N30" s="152"/>
      <c r="O30" s="152"/>
      <c r="P30" s="152"/>
      <c r="Q30" s="151"/>
      <c r="R30" s="151"/>
      <c r="S30" s="151"/>
      <c r="T30" s="151"/>
      <c r="U30" s="151"/>
      <c r="V30" s="151"/>
      <c r="W30" s="116"/>
      <c r="X30" s="116"/>
      <c r="Y30" s="116"/>
      <c r="Z30" s="116"/>
      <c r="AA30" s="116"/>
    </row>
    <row r="31" spans="2:28" ht="24" customHeight="1" x14ac:dyDescent="0.25">
      <c r="C31" s="153" t="s">
        <v>67</v>
      </c>
      <c r="D31" s="151"/>
      <c r="E31" s="151"/>
      <c r="F31" s="151"/>
      <c r="G31" s="151"/>
      <c r="H31" s="151"/>
      <c r="I31" s="151"/>
      <c r="J31" s="151"/>
      <c r="K31" s="151"/>
      <c r="L31" s="152"/>
      <c r="M31" s="152"/>
      <c r="N31" s="152"/>
      <c r="O31" s="152"/>
      <c r="P31" s="152"/>
      <c r="Q31" s="151"/>
      <c r="R31" s="151"/>
      <c r="S31" s="151"/>
      <c r="T31" s="151"/>
      <c r="U31" s="151"/>
      <c r="V31" s="151"/>
      <c r="W31" s="116"/>
      <c r="X31" s="116"/>
      <c r="Y31" s="116"/>
      <c r="Z31" s="116"/>
      <c r="AA31" s="116"/>
    </row>
    <row r="32" spans="2:28" ht="19.2" x14ac:dyDescent="0.25">
      <c r="C32" s="153" t="s">
        <v>68</v>
      </c>
      <c r="D32" s="151"/>
      <c r="E32" s="151"/>
      <c r="F32" s="151"/>
      <c r="G32" s="151"/>
      <c r="H32" s="151"/>
      <c r="I32" s="151"/>
      <c r="J32" s="151"/>
      <c r="K32" s="151"/>
      <c r="L32" s="152"/>
      <c r="M32" s="152"/>
      <c r="N32" s="152"/>
      <c r="O32" s="152"/>
      <c r="P32" s="152"/>
      <c r="Q32" s="151"/>
      <c r="R32" s="151"/>
      <c r="S32" s="151"/>
      <c r="T32" s="151"/>
      <c r="U32" s="151"/>
      <c r="V32" s="151"/>
      <c r="W32" s="116"/>
      <c r="X32" s="116"/>
      <c r="Y32" s="116"/>
      <c r="Z32" s="116"/>
      <c r="AA32" s="116"/>
    </row>
    <row r="33" spans="3:27" ht="19.2" x14ac:dyDescent="0.25">
      <c r="C33" s="154"/>
      <c r="D33" s="151"/>
      <c r="E33" s="151"/>
      <c r="F33" s="151"/>
      <c r="G33" s="151"/>
      <c r="H33" s="151"/>
      <c r="I33" s="151"/>
      <c r="J33" s="151"/>
      <c r="K33" s="151"/>
      <c r="L33" s="152"/>
      <c r="M33" s="152"/>
      <c r="N33" s="152"/>
      <c r="O33" s="152"/>
      <c r="P33" s="152"/>
      <c r="Q33" s="151"/>
      <c r="R33" s="151"/>
      <c r="S33" s="151"/>
      <c r="T33" s="151"/>
      <c r="U33" s="151"/>
      <c r="V33" s="151"/>
      <c r="W33" s="116"/>
      <c r="X33" s="116"/>
      <c r="Y33" s="116"/>
      <c r="Z33" s="116"/>
      <c r="AA33" s="116"/>
    </row>
    <row r="34" spans="3:27" x14ac:dyDescent="0.2">
      <c r="C34" s="115"/>
      <c r="D34" s="116"/>
      <c r="E34" s="116"/>
      <c r="F34" s="116"/>
      <c r="G34" s="116"/>
      <c r="H34" s="116"/>
      <c r="I34" s="116"/>
      <c r="J34" s="116"/>
      <c r="K34" s="116"/>
      <c r="Q34" s="116"/>
      <c r="S34" s="116"/>
      <c r="T34" s="116"/>
      <c r="U34" s="116"/>
      <c r="V34" s="116"/>
      <c r="W34" s="116"/>
      <c r="X34" s="116"/>
      <c r="Y34" s="116"/>
      <c r="Z34" s="116"/>
      <c r="AA34" s="116"/>
    </row>
    <row r="35" spans="3:27" x14ac:dyDescent="0.2">
      <c r="C35" s="115"/>
      <c r="D35" s="116"/>
      <c r="E35" s="116"/>
      <c r="F35" s="116"/>
      <c r="G35" s="116"/>
      <c r="H35" s="116"/>
      <c r="I35" s="116"/>
      <c r="J35" s="116"/>
      <c r="K35" s="116"/>
      <c r="Q35" s="116"/>
      <c r="S35" s="116"/>
      <c r="T35" s="116"/>
      <c r="U35" s="116"/>
      <c r="V35" s="116"/>
      <c r="W35" s="116"/>
      <c r="X35" s="116"/>
      <c r="Y35" s="116"/>
      <c r="Z35" s="116"/>
      <c r="AA35" s="116"/>
    </row>
    <row r="36" spans="3:27" x14ac:dyDescent="0.2">
      <c r="C36" s="115"/>
      <c r="D36" s="116"/>
      <c r="E36" s="116"/>
      <c r="F36" s="116"/>
      <c r="G36" s="116"/>
      <c r="H36" s="116"/>
      <c r="I36" s="116"/>
      <c r="J36" s="116"/>
      <c r="K36" s="116"/>
      <c r="Q36" s="116"/>
      <c r="S36" s="116"/>
      <c r="T36" s="116"/>
      <c r="U36" s="116"/>
      <c r="V36" s="116"/>
      <c r="W36" s="116"/>
      <c r="X36" s="116"/>
      <c r="Y36" s="116"/>
      <c r="Z36" s="116"/>
      <c r="AA36" s="116"/>
    </row>
    <row r="37" spans="3:27" x14ac:dyDescent="0.2">
      <c r="C37" s="115"/>
      <c r="D37" s="116"/>
      <c r="E37" s="116"/>
      <c r="F37" s="116"/>
      <c r="G37" s="116"/>
      <c r="H37" s="116"/>
      <c r="I37" s="116"/>
      <c r="J37" s="116"/>
      <c r="K37" s="116"/>
      <c r="Q37" s="116"/>
      <c r="S37" s="116"/>
      <c r="T37" s="116"/>
      <c r="U37" s="116"/>
      <c r="V37" s="116"/>
      <c r="W37" s="116"/>
      <c r="X37" s="116"/>
      <c r="Y37" s="116"/>
      <c r="Z37" s="116"/>
      <c r="AA37" s="116"/>
    </row>
    <row r="38" spans="3:27" x14ac:dyDescent="0.2">
      <c r="C38" s="115"/>
      <c r="D38" s="116"/>
      <c r="E38" s="116"/>
      <c r="F38" s="116"/>
      <c r="G38" s="116"/>
      <c r="H38" s="116"/>
      <c r="I38" s="116"/>
      <c r="J38" s="116"/>
      <c r="K38" s="116"/>
      <c r="Q38" s="116"/>
      <c r="S38" s="116"/>
      <c r="T38" s="116"/>
      <c r="U38" s="116"/>
      <c r="V38" s="116"/>
      <c r="W38" s="116"/>
      <c r="X38" s="116"/>
      <c r="Y38" s="116"/>
      <c r="Z38" s="116"/>
      <c r="AA38" s="116"/>
    </row>
    <row r="39" spans="3:27" x14ac:dyDescent="0.2">
      <c r="C39" s="115"/>
      <c r="D39" s="116"/>
      <c r="E39" s="116"/>
      <c r="F39" s="116"/>
      <c r="G39" s="116"/>
      <c r="H39" s="116"/>
      <c r="I39" s="116"/>
      <c r="J39" s="116"/>
      <c r="K39" s="116"/>
      <c r="Q39" s="116"/>
      <c r="S39" s="116"/>
      <c r="T39" s="116"/>
      <c r="U39" s="116"/>
      <c r="V39" s="116"/>
      <c r="W39" s="116"/>
      <c r="X39" s="116"/>
      <c r="Y39" s="116"/>
      <c r="Z39" s="116"/>
      <c r="AA39" s="116"/>
    </row>
    <row r="40" spans="3:27" x14ac:dyDescent="0.2">
      <c r="C40" s="115"/>
      <c r="D40" s="116"/>
      <c r="E40" s="116"/>
      <c r="F40" s="116"/>
      <c r="G40" s="116"/>
      <c r="H40" s="116"/>
      <c r="I40" s="116"/>
      <c r="J40" s="116"/>
      <c r="K40" s="116"/>
      <c r="Q40" s="116"/>
      <c r="S40" s="116"/>
      <c r="T40" s="116"/>
      <c r="U40" s="116"/>
      <c r="V40" s="116"/>
      <c r="W40" s="116"/>
      <c r="X40" s="116"/>
      <c r="Y40" s="116"/>
      <c r="Z40" s="116"/>
      <c r="AA40" s="116"/>
    </row>
    <row r="41" spans="3:27" x14ac:dyDescent="0.2">
      <c r="C41" s="115"/>
      <c r="D41" s="116"/>
      <c r="E41" s="116"/>
      <c r="F41" s="116"/>
      <c r="G41" s="116"/>
      <c r="H41" s="116"/>
      <c r="I41" s="116"/>
      <c r="J41" s="116"/>
      <c r="K41" s="116"/>
      <c r="Q41" s="116"/>
      <c r="S41" s="116"/>
      <c r="T41" s="116"/>
      <c r="U41" s="116"/>
      <c r="V41" s="116"/>
      <c r="W41" s="116"/>
      <c r="X41" s="116"/>
      <c r="Y41" s="116"/>
      <c r="Z41" s="116"/>
      <c r="AA41" s="116"/>
    </row>
  </sheetData>
  <mergeCells count="23">
    <mergeCell ref="D2:Z2"/>
    <mergeCell ref="D5:J5"/>
    <mergeCell ref="K5:K9"/>
    <mergeCell ref="L5:O5"/>
    <mergeCell ref="P5:P9"/>
    <mergeCell ref="Q5:Z5"/>
    <mergeCell ref="N7:O7"/>
    <mergeCell ref="U7:V7"/>
    <mergeCell ref="W7:X7"/>
    <mergeCell ref="Y7:Z7"/>
    <mergeCell ref="C6:C9"/>
    <mergeCell ref="D6:J6"/>
    <mergeCell ref="L6:O6"/>
    <mergeCell ref="Q6:Z6"/>
    <mergeCell ref="D7:F8"/>
    <mergeCell ref="G7:H8"/>
    <mergeCell ref="I7:J8"/>
    <mergeCell ref="L7:M7"/>
    <mergeCell ref="AB7:AB9"/>
    <mergeCell ref="U8:V8"/>
    <mergeCell ref="W8:X8"/>
    <mergeCell ref="AA5:AA9"/>
    <mergeCell ref="AB5:AB6"/>
  </mergeCells>
  <phoneticPr fontId="2"/>
  <printOptions horizontalCentered="1"/>
  <pageMargins left="0.39370078740157483" right="0.19685039370078741" top="0.98425196850393704" bottom="0.59055118110236227" header="0.51181102362204722" footer="0.51181102362204722"/>
  <pageSetup paperSize="9" scale="4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440F4-4501-4605-98D3-F55ED9C2E1DC}">
  <sheetPr>
    <pageSetUpPr fitToPage="1"/>
  </sheetPr>
  <dimension ref="B1:O47"/>
  <sheetViews>
    <sheetView showGridLines="0" view="pageBreakPreview" zoomScale="75" zoomScaleNormal="75" zoomScaleSheetLayoutView="75" workbookViewId="0">
      <selection activeCell="E43" sqref="E43"/>
    </sheetView>
  </sheetViews>
  <sheetFormatPr defaultColWidth="9" defaultRowHeight="13.2" x14ac:dyDescent="0.2"/>
  <cols>
    <col min="1" max="1" width="2.109375" style="1" customWidth="1"/>
    <col min="2" max="2" width="4.33203125" style="1" bestFit="1" customWidth="1"/>
    <col min="3" max="3" width="28.44140625" style="1" customWidth="1"/>
    <col min="4" max="7" width="17.44140625" style="1" customWidth="1"/>
    <col min="8" max="8" width="6" style="1" bestFit="1" customWidth="1"/>
    <col min="9" max="9" width="10.109375" style="1" customWidth="1"/>
    <col min="10" max="10" width="5.44140625" style="1" customWidth="1"/>
    <col min="11" max="11" width="17.6640625" style="1" customWidth="1"/>
    <col min="12" max="12" width="5.44140625" style="1" customWidth="1"/>
    <col min="13" max="13" width="17.6640625" style="1" customWidth="1"/>
    <col min="14" max="14" width="5.44140625" style="1" customWidth="1"/>
    <col min="15" max="15" width="17.6640625" style="1" customWidth="1"/>
    <col min="16" max="16" width="2.109375" style="1" customWidth="1"/>
    <col min="17" max="16384" width="9" style="1"/>
  </cols>
  <sheetData>
    <row r="1" spans="2:15" ht="10.5" customHeight="1" x14ac:dyDescent="0.2"/>
    <row r="2" spans="2:15" ht="45.75" customHeight="1" x14ac:dyDescent="0.2">
      <c r="C2" s="56" t="s">
        <v>69</v>
      </c>
      <c r="E2" s="56"/>
      <c r="F2" s="56"/>
    </row>
    <row r="3" spans="2:15" ht="23.4" x14ac:dyDescent="0.2">
      <c r="B3" s="276" t="s">
        <v>70</v>
      </c>
      <c r="C3" s="276"/>
      <c r="D3" s="276"/>
      <c r="E3" s="276"/>
      <c r="F3" s="276"/>
      <c r="G3" s="276"/>
      <c r="H3" s="276"/>
      <c r="I3" s="276"/>
      <c r="J3" s="276"/>
      <c r="K3" s="276"/>
      <c r="L3" s="276"/>
      <c r="M3" s="276"/>
      <c r="N3" s="276"/>
      <c r="O3" s="276"/>
    </row>
    <row r="4" spans="2:15" ht="13.8" thickBot="1" x14ac:dyDescent="0.25"/>
    <row r="5" spans="2:15" ht="18.600000000000001" customHeight="1" x14ac:dyDescent="0.2">
      <c r="B5" s="32"/>
      <c r="C5" s="33" t="s">
        <v>71</v>
      </c>
      <c r="D5" s="222" t="s">
        <v>72</v>
      </c>
      <c r="E5" s="223"/>
      <c r="F5" s="223"/>
      <c r="G5" s="223"/>
      <c r="H5" s="223"/>
      <c r="I5" s="224"/>
      <c r="J5" s="225" t="s">
        <v>73</v>
      </c>
      <c r="K5" s="226"/>
      <c r="L5" s="225" t="s">
        <v>74</v>
      </c>
      <c r="M5" s="226"/>
      <c r="N5" s="225" t="s">
        <v>75</v>
      </c>
      <c r="O5" s="229"/>
    </row>
    <row r="6" spans="2:15" ht="18.600000000000001" customHeight="1" thickBot="1" x14ac:dyDescent="0.25">
      <c r="B6" s="34"/>
      <c r="C6" s="35" t="s">
        <v>76</v>
      </c>
      <c r="D6" s="36" t="s">
        <v>77</v>
      </c>
      <c r="E6" s="36" t="s">
        <v>78</v>
      </c>
      <c r="F6" s="36" t="s">
        <v>79</v>
      </c>
      <c r="G6" s="36" t="s">
        <v>80</v>
      </c>
      <c r="H6" s="36" t="s">
        <v>81</v>
      </c>
      <c r="I6" s="36" t="s">
        <v>82</v>
      </c>
      <c r="J6" s="227"/>
      <c r="K6" s="228"/>
      <c r="L6" s="227"/>
      <c r="M6" s="228"/>
      <c r="N6" s="227"/>
      <c r="O6" s="230"/>
    </row>
    <row r="7" spans="2:15" ht="15.6" customHeight="1" x14ac:dyDescent="0.2">
      <c r="B7" s="213" t="s">
        <v>83</v>
      </c>
      <c r="C7" s="50"/>
      <c r="D7" s="216"/>
      <c r="E7" s="216"/>
      <c r="F7" s="216"/>
      <c r="G7" s="216"/>
      <c r="H7" s="239"/>
      <c r="I7" s="240"/>
      <c r="J7" s="241"/>
      <c r="K7" s="242"/>
      <c r="L7" s="241"/>
      <c r="M7" s="242"/>
      <c r="N7" s="243">
        <f>J7+L7</f>
        <v>0</v>
      </c>
      <c r="O7" s="244"/>
    </row>
    <row r="8" spans="2:15" ht="15.6" customHeight="1" x14ac:dyDescent="0.2">
      <c r="B8" s="214"/>
      <c r="C8" s="51"/>
      <c r="D8" s="217"/>
      <c r="E8" s="217"/>
      <c r="F8" s="217"/>
      <c r="G8" s="217"/>
      <c r="H8" s="221"/>
      <c r="I8" s="232"/>
      <c r="J8" s="235"/>
      <c r="K8" s="236"/>
      <c r="L8" s="235"/>
      <c r="M8" s="236"/>
      <c r="N8" s="237"/>
      <c r="O8" s="238"/>
    </row>
    <row r="9" spans="2:15" ht="15.6" customHeight="1" x14ac:dyDescent="0.2">
      <c r="B9" s="214"/>
      <c r="C9" s="52"/>
      <c r="D9" s="218"/>
      <c r="E9" s="218"/>
      <c r="F9" s="218"/>
      <c r="G9" s="218"/>
      <c r="H9" s="220"/>
      <c r="I9" s="231"/>
      <c r="J9" s="233"/>
      <c r="K9" s="234"/>
      <c r="L9" s="233"/>
      <c r="M9" s="234"/>
      <c r="N9" s="237">
        <f t="shared" ref="N9" si="0">J9+L9</f>
        <v>0</v>
      </c>
      <c r="O9" s="238"/>
    </row>
    <row r="10" spans="2:15" ht="15.6" customHeight="1" x14ac:dyDescent="0.2">
      <c r="B10" s="214"/>
      <c r="C10" s="51"/>
      <c r="D10" s="219"/>
      <c r="E10" s="219"/>
      <c r="F10" s="219"/>
      <c r="G10" s="219"/>
      <c r="H10" s="221"/>
      <c r="I10" s="232"/>
      <c r="J10" s="235"/>
      <c r="K10" s="236"/>
      <c r="L10" s="235"/>
      <c r="M10" s="236"/>
      <c r="N10" s="237"/>
      <c r="O10" s="238"/>
    </row>
    <row r="11" spans="2:15" ht="15.6" customHeight="1" x14ac:dyDescent="0.2">
      <c r="B11" s="214"/>
      <c r="C11" s="52"/>
      <c r="D11" s="218"/>
      <c r="E11" s="218"/>
      <c r="F11" s="218"/>
      <c r="G11" s="218"/>
      <c r="H11" s="220"/>
      <c r="I11" s="231"/>
      <c r="J11" s="233"/>
      <c r="K11" s="234"/>
      <c r="L11" s="233"/>
      <c r="M11" s="234"/>
      <c r="N11" s="237">
        <f t="shared" ref="N11" si="1">J11+L11</f>
        <v>0</v>
      </c>
      <c r="O11" s="238"/>
    </row>
    <row r="12" spans="2:15" ht="15.6" customHeight="1" x14ac:dyDescent="0.2">
      <c r="B12" s="214"/>
      <c r="C12" s="51"/>
      <c r="D12" s="219"/>
      <c r="E12" s="219"/>
      <c r="F12" s="219"/>
      <c r="G12" s="219"/>
      <c r="H12" s="221"/>
      <c r="I12" s="232"/>
      <c r="J12" s="235"/>
      <c r="K12" s="236"/>
      <c r="L12" s="235"/>
      <c r="M12" s="236"/>
      <c r="N12" s="237"/>
      <c r="O12" s="238"/>
    </row>
    <row r="13" spans="2:15" ht="15.6" customHeight="1" x14ac:dyDescent="0.2">
      <c r="B13" s="214"/>
      <c r="C13" s="52"/>
      <c r="D13" s="218"/>
      <c r="E13" s="218"/>
      <c r="F13" s="218"/>
      <c r="G13" s="218"/>
      <c r="H13" s="220"/>
      <c r="I13" s="231"/>
      <c r="J13" s="233"/>
      <c r="K13" s="234"/>
      <c r="L13" s="233"/>
      <c r="M13" s="234"/>
      <c r="N13" s="237">
        <f t="shared" ref="N13" si="2">J13+L13</f>
        <v>0</v>
      </c>
      <c r="O13" s="238"/>
    </row>
    <row r="14" spans="2:15" ht="15.6" customHeight="1" x14ac:dyDescent="0.2">
      <c r="B14" s="214"/>
      <c r="C14" s="51"/>
      <c r="D14" s="219"/>
      <c r="E14" s="219"/>
      <c r="F14" s="219"/>
      <c r="G14" s="219"/>
      <c r="H14" s="221"/>
      <c r="I14" s="232"/>
      <c r="J14" s="235"/>
      <c r="K14" s="236"/>
      <c r="L14" s="235"/>
      <c r="M14" s="236"/>
      <c r="N14" s="237"/>
      <c r="O14" s="238"/>
    </row>
    <row r="15" spans="2:15" ht="15.6" customHeight="1" x14ac:dyDescent="0.2">
      <c r="B15" s="214"/>
      <c r="C15" s="52"/>
      <c r="D15" s="218"/>
      <c r="E15" s="218"/>
      <c r="F15" s="218"/>
      <c r="G15" s="218"/>
      <c r="H15" s="220"/>
      <c r="I15" s="231"/>
      <c r="J15" s="233"/>
      <c r="K15" s="234"/>
      <c r="L15" s="233"/>
      <c r="M15" s="234"/>
      <c r="N15" s="237">
        <f t="shared" ref="N15" si="3">J15+L15</f>
        <v>0</v>
      </c>
      <c r="O15" s="238"/>
    </row>
    <row r="16" spans="2:15" ht="15.6" customHeight="1" x14ac:dyDescent="0.2">
      <c r="B16" s="214"/>
      <c r="C16" s="51"/>
      <c r="D16" s="219"/>
      <c r="E16" s="219"/>
      <c r="F16" s="219"/>
      <c r="G16" s="219"/>
      <c r="H16" s="221"/>
      <c r="I16" s="232"/>
      <c r="J16" s="235"/>
      <c r="K16" s="236"/>
      <c r="L16" s="235"/>
      <c r="M16" s="236"/>
      <c r="N16" s="237"/>
      <c r="O16" s="238"/>
    </row>
    <row r="17" spans="2:15" ht="15.6" customHeight="1" x14ac:dyDescent="0.2">
      <c r="B17" s="214"/>
      <c r="C17" s="52"/>
      <c r="D17" s="218"/>
      <c r="E17" s="218"/>
      <c r="F17" s="218"/>
      <c r="G17" s="218"/>
      <c r="H17" s="220"/>
      <c r="I17" s="231"/>
      <c r="J17" s="233"/>
      <c r="K17" s="234"/>
      <c r="L17" s="233"/>
      <c r="M17" s="234"/>
      <c r="N17" s="237">
        <f t="shared" ref="N17" si="4">J17+L17</f>
        <v>0</v>
      </c>
      <c r="O17" s="238"/>
    </row>
    <row r="18" spans="2:15" ht="15.6" customHeight="1" x14ac:dyDescent="0.2">
      <c r="B18" s="214"/>
      <c r="C18" s="51"/>
      <c r="D18" s="219"/>
      <c r="E18" s="219"/>
      <c r="F18" s="219"/>
      <c r="G18" s="219"/>
      <c r="H18" s="221"/>
      <c r="I18" s="232"/>
      <c r="J18" s="235"/>
      <c r="K18" s="236"/>
      <c r="L18" s="235"/>
      <c r="M18" s="236"/>
      <c r="N18" s="237"/>
      <c r="O18" s="238"/>
    </row>
    <row r="19" spans="2:15" ht="15.6" customHeight="1" x14ac:dyDescent="0.2">
      <c r="B19" s="214"/>
      <c r="C19" s="52"/>
      <c r="D19" s="218"/>
      <c r="E19" s="218"/>
      <c r="F19" s="218"/>
      <c r="G19" s="218"/>
      <c r="H19" s="220"/>
      <c r="I19" s="231"/>
      <c r="J19" s="233"/>
      <c r="K19" s="234"/>
      <c r="L19" s="233"/>
      <c r="M19" s="234"/>
      <c r="N19" s="237">
        <f t="shared" ref="N19" si="5">J19+L19</f>
        <v>0</v>
      </c>
      <c r="O19" s="238"/>
    </row>
    <row r="20" spans="2:15" ht="15.6" customHeight="1" x14ac:dyDescent="0.2">
      <c r="B20" s="214"/>
      <c r="C20" s="51"/>
      <c r="D20" s="219"/>
      <c r="E20" s="219"/>
      <c r="F20" s="219"/>
      <c r="G20" s="219"/>
      <c r="H20" s="221"/>
      <c r="I20" s="232"/>
      <c r="J20" s="235"/>
      <c r="K20" s="236"/>
      <c r="L20" s="235"/>
      <c r="M20" s="236"/>
      <c r="N20" s="237"/>
      <c r="O20" s="238"/>
    </row>
    <row r="21" spans="2:15" ht="15.6" customHeight="1" x14ac:dyDescent="0.2">
      <c r="B21" s="214"/>
      <c r="C21" s="52"/>
      <c r="D21" s="218"/>
      <c r="E21" s="218"/>
      <c r="F21" s="218"/>
      <c r="G21" s="218"/>
      <c r="H21" s="220"/>
      <c r="I21" s="231"/>
      <c r="J21" s="233"/>
      <c r="K21" s="234"/>
      <c r="L21" s="233"/>
      <c r="M21" s="234"/>
      <c r="N21" s="237">
        <f t="shared" ref="N21" si="6">J21+L21</f>
        <v>0</v>
      </c>
      <c r="O21" s="238"/>
    </row>
    <row r="22" spans="2:15" ht="15.6" customHeight="1" thickBot="1" x14ac:dyDescent="0.25">
      <c r="B22" s="214"/>
      <c r="C22" s="54"/>
      <c r="D22" s="261"/>
      <c r="E22" s="261"/>
      <c r="F22" s="261"/>
      <c r="G22" s="261"/>
      <c r="H22" s="262"/>
      <c r="I22" s="263"/>
      <c r="J22" s="264"/>
      <c r="K22" s="265"/>
      <c r="L22" s="264"/>
      <c r="M22" s="265"/>
      <c r="N22" s="245"/>
      <c r="O22" s="246"/>
    </row>
    <row r="23" spans="2:15" ht="15.6" customHeight="1" thickTop="1" x14ac:dyDescent="0.2">
      <c r="B23" s="214"/>
      <c r="C23" s="37"/>
      <c r="D23" s="247" t="s">
        <v>84</v>
      </c>
      <c r="E23" s="247"/>
      <c r="F23" s="247"/>
      <c r="G23" s="247"/>
      <c r="H23" s="247"/>
      <c r="I23" s="248"/>
      <c r="J23" s="251"/>
      <c r="K23" s="253">
        <f>SUM(J7:K22)</f>
        <v>0</v>
      </c>
      <c r="L23" s="255"/>
      <c r="M23" s="253">
        <f>SUM(L7:M22)</f>
        <v>0</v>
      </c>
      <c r="N23" s="257">
        <f>K23+M23</f>
        <v>0</v>
      </c>
      <c r="O23" s="258"/>
    </row>
    <row r="24" spans="2:15" ht="15.6" customHeight="1" thickBot="1" x14ac:dyDescent="0.25">
      <c r="B24" s="215"/>
      <c r="C24" s="38"/>
      <c r="D24" s="249"/>
      <c r="E24" s="249"/>
      <c r="F24" s="249"/>
      <c r="G24" s="249"/>
      <c r="H24" s="249"/>
      <c r="I24" s="250"/>
      <c r="J24" s="252"/>
      <c r="K24" s="254"/>
      <c r="L24" s="256"/>
      <c r="M24" s="254"/>
      <c r="N24" s="259"/>
      <c r="O24" s="260"/>
    </row>
    <row r="25" spans="2:15" ht="15.6" customHeight="1" x14ac:dyDescent="0.2">
      <c r="B25" s="213" t="s">
        <v>85</v>
      </c>
      <c r="C25" s="50"/>
      <c r="D25" s="266"/>
      <c r="E25" s="266"/>
      <c r="F25" s="266"/>
      <c r="G25" s="266"/>
      <c r="H25" s="239"/>
      <c r="I25" s="240"/>
      <c r="J25" s="241"/>
      <c r="K25" s="242"/>
      <c r="L25" s="241"/>
      <c r="M25" s="242"/>
      <c r="N25" s="243">
        <f>J25+L25</f>
        <v>0</v>
      </c>
      <c r="O25" s="244"/>
    </row>
    <row r="26" spans="2:15" ht="15.6" customHeight="1" x14ac:dyDescent="0.2">
      <c r="B26" s="214"/>
      <c r="C26" s="51"/>
      <c r="D26" s="219"/>
      <c r="E26" s="219"/>
      <c r="F26" s="219"/>
      <c r="G26" s="219"/>
      <c r="H26" s="221"/>
      <c r="I26" s="232"/>
      <c r="J26" s="235"/>
      <c r="K26" s="236"/>
      <c r="L26" s="235"/>
      <c r="M26" s="236"/>
      <c r="N26" s="237"/>
      <c r="O26" s="238"/>
    </row>
    <row r="27" spans="2:15" ht="15.6" customHeight="1" x14ac:dyDescent="0.2">
      <c r="B27" s="214"/>
      <c r="C27" s="52"/>
      <c r="D27" s="218"/>
      <c r="E27" s="218"/>
      <c r="F27" s="218"/>
      <c r="G27" s="218"/>
      <c r="H27" s="220"/>
      <c r="I27" s="231"/>
      <c r="J27" s="233"/>
      <c r="K27" s="234"/>
      <c r="L27" s="233"/>
      <c r="M27" s="234"/>
      <c r="N27" s="237">
        <f t="shared" ref="N27" si="7">J27+L27</f>
        <v>0</v>
      </c>
      <c r="O27" s="238"/>
    </row>
    <row r="28" spans="2:15" ht="15.6" customHeight="1" x14ac:dyDescent="0.2">
      <c r="B28" s="214"/>
      <c r="C28" s="51"/>
      <c r="D28" s="219"/>
      <c r="E28" s="219"/>
      <c r="F28" s="219"/>
      <c r="G28" s="219"/>
      <c r="H28" s="221"/>
      <c r="I28" s="232"/>
      <c r="J28" s="235"/>
      <c r="K28" s="236"/>
      <c r="L28" s="235"/>
      <c r="M28" s="236"/>
      <c r="N28" s="237"/>
      <c r="O28" s="238"/>
    </row>
    <row r="29" spans="2:15" ht="15.6" customHeight="1" x14ac:dyDescent="0.2">
      <c r="B29" s="214"/>
      <c r="C29" s="52"/>
      <c r="D29" s="218"/>
      <c r="E29" s="218"/>
      <c r="F29" s="218"/>
      <c r="G29" s="218"/>
      <c r="H29" s="220"/>
      <c r="I29" s="231"/>
      <c r="J29" s="233"/>
      <c r="K29" s="234"/>
      <c r="L29" s="233"/>
      <c r="M29" s="234"/>
      <c r="N29" s="237">
        <f t="shared" ref="N29" si="8">J29+L29</f>
        <v>0</v>
      </c>
      <c r="O29" s="238"/>
    </row>
    <row r="30" spans="2:15" ht="15.6" customHeight="1" x14ac:dyDescent="0.2">
      <c r="B30" s="214"/>
      <c r="C30" s="51"/>
      <c r="D30" s="219"/>
      <c r="E30" s="219"/>
      <c r="F30" s="219"/>
      <c r="G30" s="219"/>
      <c r="H30" s="221"/>
      <c r="I30" s="232"/>
      <c r="J30" s="235"/>
      <c r="K30" s="236"/>
      <c r="L30" s="235"/>
      <c r="M30" s="236"/>
      <c r="N30" s="237"/>
      <c r="O30" s="238"/>
    </row>
    <row r="31" spans="2:15" ht="15.6" customHeight="1" x14ac:dyDescent="0.2">
      <c r="B31" s="214"/>
      <c r="C31" s="52"/>
      <c r="D31" s="218"/>
      <c r="E31" s="218"/>
      <c r="F31" s="218"/>
      <c r="G31" s="218"/>
      <c r="H31" s="220"/>
      <c r="I31" s="231"/>
      <c r="J31" s="233"/>
      <c r="K31" s="234"/>
      <c r="L31" s="233"/>
      <c r="M31" s="234"/>
      <c r="N31" s="237">
        <f t="shared" ref="N31" si="9">J31+L31</f>
        <v>0</v>
      </c>
      <c r="O31" s="238"/>
    </row>
    <row r="32" spans="2:15" ht="15.6" customHeight="1" x14ac:dyDescent="0.2">
      <c r="B32" s="214"/>
      <c r="C32" s="51"/>
      <c r="D32" s="219"/>
      <c r="E32" s="219"/>
      <c r="F32" s="219"/>
      <c r="G32" s="219"/>
      <c r="H32" s="221"/>
      <c r="I32" s="232"/>
      <c r="J32" s="235"/>
      <c r="K32" s="236"/>
      <c r="L32" s="235"/>
      <c r="M32" s="236"/>
      <c r="N32" s="237"/>
      <c r="O32" s="238"/>
    </row>
    <row r="33" spans="2:15" ht="15.6" customHeight="1" x14ac:dyDescent="0.2">
      <c r="B33" s="214"/>
      <c r="C33" s="52"/>
      <c r="D33" s="218"/>
      <c r="E33" s="218"/>
      <c r="F33" s="218"/>
      <c r="G33" s="218"/>
      <c r="H33" s="220"/>
      <c r="I33" s="231"/>
      <c r="J33" s="233"/>
      <c r="K33" s="234"/>
      <c r="L33" s="233"/>
      <c r="M33" s="234"/>
      <c r="N33" s="237">
        <f t="shared" ref="N33" si="10">J33+L33</f>
        <v>0</v>
      </c>
      <c r="O33" s="238"/>
    </row>
    <row r="34" spans="2:15" ht="15.6" customHeight="1" x14ac:dyDescent="0.2">
      <c r="B34" s="214"/>
      <c r="C34" s="51"/>
      <c r="D34" s="219"/>
      <c r="E34" s="219"/>
      <c r="F34" s="219"/>
      <c r="G34" s="219"/>
      <c r="H34" s="221"/>
      <c r="I34" s="232"/>
      <c r="J34" s="235"/>
      <c r="K34" s="236"/>
      <c r="L34" s="235"/>
      <c r="M34" s="236"/>
      <c r="N34" s="237"/>
      <c r="O34" s="238"/>
    </row>
    <row r="35" spans="2:15" ht="15.6" customHeight="1" x14ac:dyDescent="0.2">
      <c r="B35" s="214"/>
      <c r="C35" s="52"/>
      <c r="D35" s="218"/>
      <c r="E35" s="218"/>
      <c r="F35" s="218"/>
      <c r="G35" s="218"/>
      <c r="H35" s="220"/>
      <c r="I35" s="231"/>
      <c r="J35" s="233"/>
      <c r="K35" s="234"/>
      <c r="L35" s="233"/>
      <c r="M35" s="234"/>
      <c r="N35" s="237">
        <f t="shared" ref="N35" si="11">J35+L35</f>
        <v>0</v>
      </c>
      <c r="O35" s="238"/>
    </row>
    <row r="36" spans="2:15" ht="15.6" customHeight="1" thickBot="1" x14ac:dyDescent="0.25">
      <c r="B36" s="214"/>
      <c r="C36" s="53"/>
      <c r="D36" s="261"/>
      <c r="E36" s="261"/>
      <c r="F36" s="261"/>
      <c r="G36" s="261"/>
      <c r="H36" s="262"/>
      <c r="I36" s="263"/>
      <c r="J36" s="264"/>
      <c r="K36" s="265"/>
      <c r="L36" s="264"/>
      <c r="M36" s="265"/>
      <c r="N36" s="245"/>
      <c r="O36" s="246"/>
    </row>
    <row r="37" spans="2:15" ht="15.6" customHeight="1" thickTop="1" x14ac:dyDescent="0.2">
      <c r="B37" s="39"/>
      <c r="C37" s="37"/>
      <c r="D37" s="247" t="s">
        <v>86</v>
      </c>
      <c r="E37" s="247"/>
      <c r="F37" s="247"/>
      <c r="G37" s="247"/>
      <c r="H37" s="247"/>
      <c r="I37" s="248"/>
      <c r="J37" s="271" t="s">
        <v>87</v>
      </c>
      <c r="K37" s="253">
        <f>SUM(J25:K36)</f>
        <v>0</v>
      </c>
      <c r="L37" s="273" t="s">
        <v>88</v>
      </c>
      <c r="M37" s="253">
        <f>SUM(L25:M36)</f>
        <v>0</v>
      </c>
      <c r="N37" s="273" t="s">
        <v>89</v>
      </c>
      <c r="O37" s="258">
        <f>K37+M37</f>
        <v>0</v>
      </c>
    </row>
    <row r="38" spans="2:15" ht="15.6" customHeight="1" thickBot="1" x14ac:dyDescent="0.25">
      <c r="B38" s="40"/>
      <c r="C38" s="38"/>
      <c r="D38" s="249"/>
      <c r="E38" s="249"/>
      <c r="F38" s="249"/>
      <c r="G38" s="249"/>
      <c r="H38" s="249"/>
      <c r="I38" s="250"/>
      <c r="J38" s="272"/>
      <c r="K38" s="254"/>
      <c r="L38" s="274"/>
      <c r="M38" s="254"/>
      <c r="N38" s="274"/>
      <c r="O38" s="267"/>
    </row>
    <row r="39" spans="2:15" ht="30" customHeight="1" thickBot="1" x14ac:dyDescent="0.25">
      <c r="B39" s="41"/>
      <c r="C39" s="42"/>
      <c r="D39" s="249" t="s">
        <v>90</v>
      </c>
      <c r="E39" s="249"/>
      <c r="F39" s="249"/>
      <c r="G39" s="249"/>
      <c r="H39" s="249"/>
      <c r="I39" s="250"/>
      <c r="J39" s="43" t="s">
        <v>91</v>
      </c>
      <c r="K39" s="45">
        <f>K23+K37</f>
        <v>0</v>
      </c>
      <c r="L39" s="43" t="s">
        <v>92</v>
      </c>
      <c r="M39" s="45">
        <f>M23+M37</f>
        <v>0</v>
      </c>
      <c r="N39" s="43" t="s">
        <v>93</v>
      </c>
      <c r="O39" s="44">
        <f>K39+M39</f>
        <v>0</v>
      </c>
    </row>
    <row r="40" spans="2:15" x14ac:dyDescent="0.2">
      <c r="C40" s="1" t="s">
        <v>94</v>
      </c>
    </row>
    <row r="41" spans="2:15" ht="30" customHeight="1" x14ac:dyDescent="0.2">
      <c r="J41" s="268" t="s">
        <v>95</v>
      </c>
      <c r="K41" s="269"/>
      <c r="L41" s="30" t="s">
        <v>96</v>
      </c>
      <c r="M41" s="49"/>
      <c r="N41" s="31" t="s">
        <v>97</v>
      </c>
    </row>
    <row r="42" spans="2:15" ht="30" customHeight="1" x14ac:dyDescent="0.2">
      <c r="J42" s="270" t="s">
        <v>98</v>
      </c>
      <c r="K42" s="269"/>
      <c r="L42" s="46" t="s">
        <v>93</v>
      </c>
      <c r="M42" s="47">
        <f>O39</f>
        <v>0</v>
      </c>
      <c r="N42" s="48" t="s">
        <v>97</v>
      </c>
    </row>
    <row r="43" spans="2:15" ht="30" customHeight="1" x14ac:dyDescent="0.2">
      <c r="J43" s="270" t="s">
        <v>99</v>
      </c>
      <c r="K43" s="269"/>
      <c r="L43" s="46" t="s">
        <v>89</v>
      </c>
      <c r="M43" s="47">
        <f>O37</f>
        <v>0</v>
      </c>
      <c r="N43" s="48" t="s">
        <v>97</v>
      </c>
    </row>
    <row r="44" spans="2:15" ht="30" customHeight="1" x14ac:dyDescent="0.2">
      <c r="J44" s="268" t="s">
        <v>100</v>
      </c>
      <c r="K44" s="269"/>
      <c r="L44" s="46"/>
      <c r="M44" s="63" t="str">
        <f>IFERROR(INT((M41-M42)/M41*10),"")</f>
        <v/>
      </c>
      <c r="N44" s="48" t="s">
        <v>101</v>
      </c>
      <c r="O44" s="55" t="s">
        <v>102</v>
      </c>
    </row>
    <row r="45" spans="2:15" ht="30" customHeight="1" x14ac:dyDescent="0.2">
      <c r="C45" t="s">
        <v>103</v>
      </c>
      <c r="J45" s="270" t="s">
        <v>104</v>
      </c>
      <c r="K45" s="275"/>
      <c r="L45" s="46"/>
      <c r="M45" s="63" t="str">
        <f>IFERROR(INT((M41-M43)/M41*10),"")</f>
        <v/>
      </c>
      <c r="N45" s="48" t="s">
        <v>101</v>
      </c>
      <c r="O45" s="55" t="s">
        <v>105</v>
      </c>
    </row>
    <row r="46" spans="2:15" x14ac:dyDescent="0.2">
      <c r="C46" s="1" t="s">
        <v>106</v>
      </c>
    </row>
    <row r="47" spans="2:15" x14ac:dyDescent="0.2">
      <c r="C47" s="1" t="s">
        <v>107</v>
      </c>
    </row>
  </sheetData>
  <mergeCells count="152">
    <mergeCell ref="N17:O18"/>
    <mergeCell ref="B3:O3"/>
    <mergeCell ref="L15:M16"/>
    <mergeCell ref="N15:O16"/>
    <mergeCell ref="D17:D18"/>
    <mergeCell ref="E17:E18"/>
    <mergeCell ref="F17:F18"/>
    <mergeCell ref="G17:G18"/>
    <mergeCell ref="H17:H18"/>
    <mergeCell ref="I17:I18"/>
    <mergeCell ref="J17:K18"/>
    <mergeCell ref="L17:M18"/>
    <mergeCell ref="J13:K14"/>
    <mergeCell ref="L13:M14"/>
    <mergeCell ref="N13:O14"/>
    <mergeCell ref="D15:D16"/>
    <mergeCell ref="E15:E16"/>
    <mergeCell ref="F15:F16"/>
    <mergeCell ref="G15:G16"/>
    <mergeCell ref="H15:H16"/>
    <mergeCell ref="I15:I16"/>
    <mergeCell ref="J15:K16"/>
    <mergeCell ref="L11:M12"/>
    <mergeCell ref="N11:O12"/>
    <mergeCell ref="I29:I30"/>
    <mergeCell ref="J29:K30"/>
    <mergeCell ref="L29:M30"/>
    <mergeCell ref="N29:O30"/>
    <mergeCell ref="D13:D14"/>
    <mergeCell ref="E13:E14"/>
    <mergeCell ref="F13:F14"/>
    <mergeCell ref="G13:G14"/>
    <mergeCell ref="H13:H14"/>
    <mergeCell ref="I13:I14"/>
    <mergeCell ref="N19:O20"/>
    <mergeCell ref="D27:D28"/>
    <mergeCell ref="E27:E28"/>
    <mergeCell ref="F27:F28"/>
    <mergeCell ref="G27:G28"/>
    <mergeCell ref="H27:H28"/>
    <mergeCell ref="I27:I28"/>
    <mergeCell ref="J27:K28"/>
    <mergeCell ref="L27:M28"/>
    <mergeCell ref="N27:O28"/>
    <mergeCell ref="D19:D20"/>
    <mergeCell ref="E19:E20"/>
    <mergeCell ref="F19:F20"/>
    <mergeCell ref="G19:G20"/>
    <mergeCell ref="H19:H20"/>
    <mergeCell ref="I19:I20"/>
    <mergeCell ref="J19:K20"/>
    <mergeCell ref="L19:M20"/>
    <mergeCell ref="J45:K45"/>
    <mergeCell ref="D11:D12"/>
    <mergeCell ref="E11:E12"/>
    <mergeCell ref="F11:F12"/>
    <mergeCell ref="G11:G12"/>
    <mergeCell ref="H11:H12"/>
    <mergeCell ref="I11:I12"/>
    <mergeCell ref="J11:K12"/>
    <mergeCell ref="D29:D30"/>
    <mergeCell ref="E29:E30"/>
    <mergeCell ref="D35:D36"/>
    <mergeCell ref="E35:E36"/>
    <mergeCell ref="F35:F36"/>
    <mergeCell ref="G35:G36"/>
    <mergeCell ref="H35:H36"/>
    <mergeCell ref="I35:I36"/>
    <mergeCell ref="J35:K36"/>
    <mergeCell ref="L35:M36"/>
    <mergeCell ref="I25:I26"/>
    <mergeCell ref="J25:K26"/>
    <mergeCell ref="J42:K42"/>
    <mergeCell ref="J43:K43"/>
    <mergeCell ref="J44:K44"/>
    <mergeCell ref="D37:I38"/>
    <mergeCell ref="J37:J38"/>
    <mergeCell ref="K37:K38"/>
    <mergeCell ref="L37:L38"/>
    <mergeCell ref="M37:M38"/>
    <mergeCell ref="N37:N38"/>
    <mergeCell ref="E33:E34"/>
    <mergeCell ref="F33:F34"/>
    <mergeCell ref="G33:G34"/>
    <mergeCell ref="H33:H34"/>
    <mergeCell ref="I33:I34"/>
    <mergeCell ref="J33:K34"/>
    <mergeCell ref="O37:O38"/>
    <mergeCell ref="D39:I39"/>
    <mergeCell ref="J41:K41"/>
    <mergeCell ref="L25:M26"/>
    <mergeCell ref="N25:O26"/>
    <mergeCell ref="D31:D32"/>
    <mergeCell ref="E31:E32"/>
    <mergeCell ref="F31:F32"/>
    <mergeCell ref="G31:G32"/>
    <mergeCell ref="H31:H32"/>
    <mergeCell ref="I31:I32"/>
    <mergeCell ref="B25:B36"/>
    <mergeCell ref="D25:D26"/>
    <mergeCell ref="E25:E26"/>
    <mergeCell ref="F25:F26"/>
    <mergeCell ref="G25:G26"/>
    <mergeCell ref="H25:H26"/>
    <mergeCell ref="F29:F30"/>
    <mergeCell ref="G29:G30"/>
    <mergeCell ref="H29:H30"/>
    <mergeCell ref="N35:O36"/>
    <mergeCell ref="L33:M34"/>
    <mergeCell ref="N33:O34"/>
    <mergeCell ref="J31:K32"/>
    <mergeCell ref="L31:M32"/>
    <mergeCell ref="N31:O32"/>
    <mergeCell ref="D33:D34"/>
    <mergeCell ref="N21:O22"/>
    <mergeCell ref="D23:I24"/>
    <mergeCell ref="J23:J24"/>
    <mergeCell ref="K23:K24"/>
    <mergeCell ref="L23:L24"/>
    <mergeCell ref="M23:M24"/>
    <mergeCell ref="N23:O24"/>
    <mergeCell ref="D21:D22"/>
    <mergeCell ref="E21:E22"/>
    <mergeCell ref="F21:F22"/>
    <mergeCell ref="G21:G22"/>
    <mergeCell ref="H21:H22"/>
    <mergeCell ref="I21:I22"/>
    <mergeCell ref="J21:K22"/>
    <mergeCell ref="L21:M22"/>
    <mergeCell ref="H9:H10"/>
    <mergeCell ref="D5:I5"/>
    <mergeCell ref="J5:K6"/>
    <mergeCell ref="L5:M6"/>
    <mergeCell ref="N5:O6"/>
    <mergeCell ref="I9:I10"/>
    <mergeCell ref="J9:K10"/>
    <mergeCell ref="L9:M10"/>
    <mergeCell ref="N9:O10"/>
    <mergeCell ref="H7:H8"/>
    <mergeCell ref="I7:I8"/>
    <mergeCell ref="J7:K8"/>
    <mergeCell ref="L7:M8"/>
    <mergeCell ref="N7:O8"/>
    <mergeCell ref="B7:B24"/>
    <mergeCell ref="D7:D8"/>
    <mergeCell ref="E7:E8"/>
    <mergeCell ref="F7:F8"/>
    <mergeCell ref="G7:G8"/>
    <mergeCell ref="D9:D10"/>
    <mergeCell ref="E9:E10"/>
    <mergeCell ref="F9:F10"/>
    <mergeCell ref="G9:G10"/>
  </mergeCells>
  <phoneticPr fontId="2"/>
  <printOptions horizontalCentered="1" verticalCentered="1"/>
  <pageMargins left="0.11811023622047245" right="0.11811023622047245" top="0.19685039370078741" bottom="0.15748031496062992" header="0.31496062992125984" footer="0.31496062992125984"/>
  <pageSetup paperSize="9" scale="7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19"/>
  <sheetViews>
    <sheetView showGridLines="0" zoomScale="70" zoomScaleNormal="70" workbookViewId="0">
      <selection activeCell="E32" sqref="E32"/>
    </sheetView>
  </sheetViews>
  <sheetFormatPr defaultColWidth="9" defaultRowHeight="13.2" x14ac:dyDescent="0.2"/>
  <cols>
    <col min="1" max="1" width="2" style="1" customWidth="1"/>
    <col min="2" max="2" width="19" style="1" customWidth="1"/>
    <col min="3" max="7" width="23.44140625" style="1" customWidth="1"/>
    <col min="8" max="8" width="2.33203125" style="1" customWidth="1"/>
    <col min="9" max="9" width="25.33203125" style="1" customWidth="1"/>
    <col min="10" max="16384" width="9" style="1"/>
  </cols>
  <sheetData>
    <row r="2" spans="2:9" ht="45.75" customHeight="1" x14ac:dyDescent="0.2">
      <c r="B2" s="277" t="s">
        <v>108</v>
      </c>
      <c r="C2" s="277"/>
    </row>
    <row r="3" spans="2:9" ht="23.4" x14ac:dyDescent="0.2">
      <c r="B3" s="285" t="s">
        <v>109</v>
      </c>
      <c r="C3" s="285"/>
      <c r="D3" s="285"/>
      <c r="E3" s="285"/>
      <c r="F3" s="285"/>
      <c r="G3" s="285"/>
      <c r="H3" s="8"/>
      <c r="I3" s="8"/>
    </row>
    <row r="4" spans="2:9" ht="13.8" thickBot="1" x14ac:dyDescent="0.25"/>
    <row r="5" spans="2:9" ht="30.75" customHeight="1" thickTop="1" x14ac:dyDescent="0.2">
      <c r="B5" s="286" t="s">
        <v>110</v>
      </c>
      <c r="C5" s="3" t="s">
        <v>111</v>
      </c>
      <c r="D5" s="278" t="s">
        <v>112</v>
      </c>
      <c r="E5" s="279"/>
      <c r="F5" s="279"/>
      <c r="G5" s="280"/>
      <c r="H5" s="2"/>
      <c r="I5" s="2"/>
    </row>
    <row r="6" spans="2:9" ht="30" customHeight="1" thickBot="1" x14ac:dyDescent="0.25">
      <c r="B6" s="287"/>
      <c r="C6" s="25" t="s">
        <v>113</v>
      </c>
      <c r="D6" s="281"/>
      <c r="E6" s="282"/>
      <c r="F6" s="282"/>
      <c r="G6" s="283"/>
      <c r="H6" s="2"/>
      <c r="I6" s="2"/>
    </row>
    <row r="7" spans="2:9" ht="42" customHeight="1" thickBot="1" x14ac:dyDescent="0.25">
      <c r="B7" s="28" t="s">
        <v>114</v>
      </c>
      <c r="C7" s="25" t="s">
        <v>115</v>
      </c>
      <c r="D7" s="25" t="s">
        <v>116</v>
      </c>
      <c r="E7" s="25" t="s">
        <v>117</v>
      </c>
      <c r="F7" s="25" t="s">
        <v>118</v>
      </c>
      <c r="G7" s="25" t="s">
        <v>118</v>
      </c>
      <c r="H7" s="2"/>
      <c r="I7" s="2"/>
    </row>
    <row r="8" spans="2:9" ht="44.25" customHeight="1" thickBot="1" x14ac:dyDescent="0.25">
      <c r="B8" s="28" t="s">
        <v>119</v>
      </c>
      <c r="C8" s="25"/>
      <c r="D8" s="25" t="s">
        <v>120</v>
      </c>
      <c r="E8" s="25" t="s">
        <v>121</v>
      </c>
      <c r="F8" s="25" t="s">
        <v>122</v>
      </c>
      <c r="G8" s="25"/>
      <c r="H8" s="2"/>
      <c r="I8" s="2"/>
    </row>
    <row r="9" spans="2:9" ht="30" customHeight="1" thickBot="1" x14ac:dyDescent="0.25">
      <c r="B9" s="28" t="s">
        <v>123</v>
      </c>
      <c r="C9" s="25" t="s">
        <v>124</v>
      </c>
      <c r="D9" s="25" t="s">
        <v>125</v>
      </c>
      <c r="E9" s="25" t="s">
        <v>126</v>
      </c>
      <c r="F9" s="25" t="s">
        <v>127</v>
      </c>
      <c r="G9" s="25"/>
    </row>
    <row r="10" spans="2:9" ht="24" customHeight="1" x14ac:dyDescent="0.2">
      <c r="B10" s="288" t="s">
        <v>128</v>
      </c>
      <c r="C10" s="5" t="s">
        <v>129</v>
      </c>
      <c r="D10" s="6" t="s">
        <v>130</v>
      </c>
      <c r="E10" s="12" t="s">
        <v>131</v>
      </c>
      <c r="F10" s="12"/>
      <c r="G10" s="12"/>
    </row>
    <row r="11" spans="2:9" ht="24" customHeight="1" thickBot="1" x14ac:dyDescent="0.25">
      <c r="B11" s="289"/>
      <c r="C11" s="25" t="s">
        <v>132</v>
      </c>
      <c r="D11" s="7"/>
      <c r="E11" s="25" t="s">
        <v>132</v>
      </c>
      <c r="F11" s="4"/>
      <c r="G11" s="13"/>
    </row>
    <row r="12" spans="2:9" ht="19.5" customHeight="1" x14ac:dyDescent="0.2">
      <c r="B12" s="288" t="s">
        <v>133</v>
      </c>
      <c r="C12" s="9" t="s">
        <v>134</v>
      </c>
      <c r="D12" s="24" t="s">
        <v>130</v>
      </c>
      <c r="E12" s="17" t="s">
        <v>135</v>
      </c>
      <c r="F12" s="14"/>
      <c r="G12" s="14"/>
    </row>
    <row r="13" spans="2:9" ht="19.5" customHeight="1" x14ac:dyDescent="0.2">
      <c r="B13" s="290"/>
      <c r="C13" s="10" t="s">
        <v>136</v>
      </c>
      <c r="D13" s="15"/>
      <c r="E13" s="10" t="s">
        <v>136</v>
      </c>
      <c r="F13" s="15"/>
      <c r="G13" s="15"/>
    </row>
    <row r="14" spans="2:9" ht="19.5" customHeight="1" x14ac:dyDescent="0.2">
      <c r="B14" s="290"/>
      <c r="C14" s="9" t="s">
        <v>137</v>
      </c>
      <c r="D14" s="15"/>
      <c r="E14" s="15"/>
      <c r="F14" s="15"/>
      <c r="G14" s="15"/>
    </row>
    <row r="15" spans="2:9" ht="19.5" customHeight="1" thickBot="1" x14ac:dyDescent="0.25">
      <c r="B15" s="289"/>
      <c r="C15" s="11" t="s">
        <v>136</v>
      </c>
      <c r="D15" s="16"/>
      <c r="E15" s="16"/>
      <c r="F15" s="16"/>
      <c r="G15" s="16"/>
    </row>
    <row r="16" spans="2:9" ht="18" customHeight="1" x14ac:dyDescent="0.2">
      <c r="B16" s="1" t="s">
        <v>138</v>
      </c>
    </row>
    <row r="17" spans="2:7" ht="18" customHeight="1" x14ac:dyDescent="0.2">
      <c r="B17" s="284" t="s">
        <v>139</v>
      </c>
      <c r="C17" s="284"/>
      <c r="D17" s="284"/>
      <c r="E17" s="284"/>
      <c r="F17" s="284"/>
      <c r="G17" s="284"/>
    </row>
    <row r="18" spans="2:7" ht="18" customHeight="1" x14ac:dyDescent="0.2">
      <c r="B18" s="1" t="s">
        <v>140</v>
      </c>
    </row>
    <row r="19" spans="2:7" ht="18" customHeight="1" x14ac:dyDescent="0.2">
      <c r="B19" s="1" t="s">
        <v>141</v>
      </c>
    </row>
  </sheetData>
  <mergeCells count="7">
    <mergeCell ref="B2:C2"/>
    <mergeCell ref="D5:G6"/>
    <mergeCell ref="B17:G17"/>
    <mergeCell ref="B3:G3"/>
    <mergeCell ref="B5:B6"/>
    <mergeCell ref="B10:B11"/>
    <mergeCell ref="B12:B15"/>
  </mergeCells>
  <phoneticPr fontId="2"/>
  <pageMargins left="0.31496062992125984" right="0.31496062992125984"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C7D27-A63E-4193-B7C1-113A4F323003}">
  <sheetPr>
    <pageSetUpPr fitToPage="1"/>
  </sheetPr>
  <dimension ref="A1:O52"/>
  <sheetViews>
    <sheetView showGridLines="0" view="pageBreakPreview" topLeftCell="A6" zoomScale="75" zoomScaleNormal="75" zoomScaleSheetLayoutView="75" workbookViewId="0">
      <selection activeCell="D26" sqref="D26:I27"/>
    </sheetView>
  </sheetViews>
  <sheetFormatPr defaultColWidth="9" defaultRowHeight="13.2" x14ac:dyDescent="0.2"/>
  <cols>
    <col min="1" max="1" width="2.109375" style="1" customWidth="1"/>
    <col min="2" max="2" width="4.33203125" style="1" bestFit="1" customWidth="1"/>
    <col min="3" max="3" width="28.44140625" style="1" customWidth="1"/>
    <col min="4" max="7" width="17.44140625" style="1" customWidth="1"/>
    <col min="8" max="8" width="6" style="1" bestFit="1" customWidth="1"/>
    <col min="9" max="9" width="10.109375" style="1" customWidth="1"/>
    <col min="10" max="10" width="5.44140625" style="1" customWidth="1"/>
    <col min="11" max="11" width="17.6640625" style="1" customWidth="1"/>
    <col min="12" max="12" width="5.44140625" style="1" customWidth="1"/>
    <col min="13" max="13" width="17.6640625" style="1" customWidth="1"/>
    <col min="14" max="14" width="5.44140625" style="1" customWidth="1"/>
    <col min="15" max="15" width="17.6640625" style="1" customWidth="1"/>
    <col min="16" max="16" width="2.109375" style="1" customWidth="1"/>
    <col min="17" max="16384" width="9" style="1"/>
  </cols>
  <sheetData>
    <row r="1" spans="1:15" ht="10.5" customHeight="1" x14ac:dyDescent="0.2"/>
    <row r="2" spans="1:15" ht="32.4" x14ac:dyDescent="0.2">
      <c r="C2" s="57" t="s">
        <v>142</v>
      </c>
      <c r="E2" s="56"/>
      <c r="F2" s="56"/>
    </row>
    <row r="3" spans="1:15" ht="27" customHeight="1" x14ac:dyDescent="0.2">
      <c r="A3" s="19"/>
      <c r="C3" s="58"/>
      <c r="D3" s="59" t="s">
        <v>143</v>
      </c>
    </row>
    <row r="4" spans="1:15" ht="61.5" customHeight="1" x14ac:dyDescent="0.2">
      <c r="A4" s="19"/>
      <c r="B4" s="18"/>
      <c r="C4" s="18"/>
      <c r="D4" s="18"/>
      <c r="L4" s="293" t="s">
        <v>144</v>
      </c>
      <c r="M4" s="293"/>
      <c r="N4" s="293"/>
      <c r="O4" s="293"/>
    </row>
    <row r="5" spans="1:15" ht="23.4" x14ac:dyDescent="0.2">
      <c r="B5" s="276" t="s">
        <v>70</v>
      </c>
      <c r="C5" s="276"/>
      <c r="D5" s="276"/>
      <c r="E5" s="276"/>
      <c r="F5" s="276"/>
      <c r="G5" s="276"/>
      <c r="H5" s="276"/>
      <c r="I5" s="276"/>
      <c r="J5" s="276"/>
      <c r="K5" s="276"/>
      <c r="L5" s="276"/>
      <c r="M5" s="276"/>
      <c r="N5" s="276"/>
      <c r="O5" s="276"/>
    </row>
    <row r="6" spans="1:15" ht="48" customHeight="1" thickBot="1" x14ac:dyDescent="0.25">
      <c r="B6" s="64"/>
      <c r="C6" s="292" t="s">
        <v>145</v>
      </c>
      <c r="D6" s="292"/>
      <c r="E6" s="292"/>
      <c r="F6" s="292"/>
      <c r="G6" s="292"/>
      <c r="H6" s="292"/>
      <c r="I6" s="292"/>
      <c r="J6" s="292"/>
      <c r="K6" s="292"/>
      <c r="L6" s="292"/>
    </row>
    <row r="7" spans="1:15" ht="30" customHeight="1" thickBot="1" x14ac:dyDescent="0.25">
      <c r="B7" s="294" t="s">
        <v>146</v>
      </c>
      <c r="C7" s="295"/>
      <c r="D7" s="297"/>
      <c r="E7" s="298"/>
      <c r="F7" s="61" t="s">
        <v>147</v>
      </c>
      <c r="G7" s="297"/>
      <c r="H7" s="299"/>
      <c r="I7" s="298"/>
      <c r="J7" s="296" t="s">
        <v>148</v>
      </c>
      <c r="K7" s="295"/>
      <c r="L7" s="297"/>
      <c r="M7" s="299"/>
      <c r="N7" s="299"/>
      <c r="O7" s="300"/>
    </row>
    <row r="8" spans="1:15" ht="18.600000000000001" customHeight="1" x14ac:dyDescent="0.2">
      <c r="B8" s="34"/>
      <c r="C8" s="60" t="s">
        <v>71</v>
      </c>
      <c r="D8" s="301" t="s">
        <v>72</v>
      </c>
      <c r="E8" s="302"/>
      <c r="F8" s="302"/>
      <c r="G8" s="302"/>
      <c r="H8" s="302"/>
      <c r="I8" s="303"/>
      <c r="J8" s="227" t="s">
        <v>73</v>
      </c>
      <c r="K8" s="228"/>
      <c r="L8" s="227" t="s">
        <v>74</v>
      </c>
      <c r="M8" s="228"/>
      <c r="N8" s="227" t="s">
        <v>75</v>
      </c>
      <c r="O8" s="230"/>
    </row>
    <row r="9" spans="1:15" ht="18.600000000000001" customHeight="1" thickBot="1" x14ac:dyDescent="0.25">
      <c r="B9" s="34"/>
      <c r="C9" s="35" t="s">
        <v>76</v>
      </c>
      <c r="D9" s="36" t="s">
        <v>77</v>
      </c>
      <c r="E9" s="36" t="s">
        <v>78</v>
      </c>
      <c r="F9" s="36" t="s">
        <v>79</v>
      </c>
      <c r="G9" s="36" t="s">
        <v>80</v>
      </c>
      <c r="H9" s="36" t="s">
        <v>81</v>
      </c>
      <c r="I9" s="36" t="s">
        <v>82</v>
      </c>
      <c r="J9" s="227"/>
      <c r="K9" s="228"/>
      <c r="L9" s="227"/>
      <c r="M9" s="228"/>
      <c r="N9" s="227"/>
      <c r="O9" s="230"/>
    </row>
    <row r="10" spans="1:15" ht="15.6" customHeight="1" x14ac:dyDescent="0.2">
      <c r="B10" s="213" t="s">
        <v>83</v>
      </c>
      <c r="C10" s="50"/>
      <c r="D10" s="216"/>
      <c r="E10" s="216"/>
      <c r="F10" s="216"/>
      <c r="G10" s="216"/>
      <c r="H10" s="239"/>
      <c r="I10" s="240"/>
      <c r="J10" s="241"/>
      <c r="K10" s="242"/>
      <c r="L10" s="241"/>
      <c r="M10" s="242"/>
      <c r="N10" s="243">
        <f>J10+L10</f>
        <v>0</v>
      </c>
      <c r="O10" s="244"/>
    </row>
    <row r="11" spans="1:15" ht="15.6" customHeight="1" x14ac:dyDescent="0.2">
      <c r="B11" s="214"/>
      <c r="C11" s="51"/>
      <c r="D11" s="217"/>
      <c r="E11" s="217"/>
      <c r="F11" s="217"/>
      <c r="G11" s="217"/>
      <c r="H11" s="221"/>
      <c r="I11" s="232"/>
      <c r="J11" s="235"/>
      <c r="K11" s="236"/>
      <c r="L11" s="235"/>
      <c r="M11" s="236"/>
      <c r="N11" s="237"/>
      <c r="O11" s="238"/>
    </row>
    <row r="12" spans="1:15" ht="15.6" customHeight="1" x14ac:dyDescent="0.2">
      <c r="B12" s="214"/>
      <c r="C12" s="52"/>
      <c r="D12" s="218"/>
      <c r="E12" s="218"/>
      <c r="F12" s="218"/>
      <c r="G12" s="218"/>
      <c r="H12" s="220"/>
      <c r="I12" s="231"/>
      <c r="J12" s="233"/>
      <c r="K12" s="234"/>
      <c r="L12" s="233"/>
      <c r="M12" s="234"/>
      <c r="N12" s="237">
        <f t="shared" ref="N12" si="0">J12+L12</f>
        <v>0</v>
      </c>
      <c r="O12" s="238"/>
    </row>
    <row r="13" spans="1:15" ht="15.6" customHeight="1" x14ac:dyDescent="0.2">
      <c r="B13" s="214"/>
      <c r="C13" s="51"/>
      <c r="D13" s="219"/>
      <c r="E13" s="219"/>
      <c r="F13" s="219"/>
      <c r="G13" s="219"/>
      <c r="H13" s="221"/>
      <c r="I13" s="232"/>
      <c r="J13" s="235"/>
      <c r="K13" s="236"/>
      <c r="L13" s="235"/>
      <c r="M13" s="236"/>
      <c r="N13" s="237"/>
      <c r="O13" s="238"/>
    </row>
    <row r="14" spans="1:15" ht="15.6" customHeight="1" x14ac:dyDescent="0.2">
      <c r="B14" s="214"/>
      <c r="C14" s="52"/>
      <c r="D14" s="218"/>
      <c r="E14" s="218"/>
      <c r="F14" s="218"/>
      <c r="G14" s="218"/>
      <c r="H14" s="220"/>
      <c r="I14" s="231"/>
      <c r="J14" s="233"/>
      <c r="K14" s="234"/>
      <c r="L14" s="233"/>
      <c r="M14" s="234"/>
      <c r="N14" s="237">
        <f t="shared" ref="N14" si="1">J14+L14</f>
        <v>0</v>
      </c>
      <c r="O14" s="238"/>
    </row>
    <row r="15" spans="1:15" ht="15.6" customHeight="1" x14ac:dyDescent="0.2">
      <c r="B15" s="214"/>
      <c r="C15" s="51"/>
      <c r="D15" s="219"/>
      <c r="E15" s="219"/>
      <c r="F15" s="219"/>
      <c r="G15" s="219"/>
      <c r="H15" s="221"/>
      <c r="I15" s="232"/>
      <c r="J15" s="235"/>
      <c r="K15" s="236"/>
      <c r="L15" s="235"/>
      <c r="M15" s="236"/>
      <c r="N15" s="237"/>
      <c r="O15" s="238"/>
    </row>
    <row r="16" spans="1:15" ht="15.6" customHeight="1" x14ac:dyDescent="0.2">
      <c r="B16" s="214"/>
      <c r="C16" s="52"/>
      <c r="D16" s="218"/>
      <c r="E16" s="218"/>
      <c r="F16" s="218"/>
      <c r="G16" s="218"/>
      <c r="H16" s="220"/>
      <c r="I16" s="231"/>
      <c r="J16" s="233"/>
      <c r="K16" s="234"/>
      <c r="L16" s="233"/>
      <c r="M16" s="234"/>
      <c r="N16" s="237">
        <f t="shared" ref="N16" si="2">J16+L16</f>
        <v>0</v>
      </c>
      <c r="O16" s="238"/>
    </row>
    <row r="17" spans="2:15" ht="15.6" customHeight="1" x14ac:dyDescent="0.2">
      <c r="B17" s="214"/>
      <c r="C17" s="51"/>
      <c r="D17" s="219"/>
      <c r="E17" s="219"/>
      <c r="F17" s="219"/>
      <c r="G17" s="219"/>
      <c r="H17" s="221"/>
      <c r="I17" s="232"/>
      <c r="J17" s="235"/>
      <c r="K17" s="236"/>
      <c r="L17" s="235"/>
      <c r="M17" s="236"/>
      <c r="N17" s="237"/>
      <c r="O17" s="238"/>
    </row>
    <row r="18" spans="2:15" ht="15.6" customHeight="1" x14ac:dyDescent="0.2">
      <c r="B18" s="214"/>
      <c r="C18" s="52"/>
      <c r="D18" s="218"/>
      <c r="E18" s="218"/>
      <c r="F18" s="218"/>
      <c r="G18" s="218"/>
      <c r="H18" s="220"/>
      <c r="I18" s="231"/>
      <c r="J18" s="233"/>
      <c r="K18" s="234"/>
      <c r="L18" s="233"/>
      <c r="M18" s="234"/>
      <c r="N18" s="237">
        <f t="shared" ref="N18" si="3">J18+L18</f>
        <v>0</v>
      </c>
      <c r="O18" s="238"/>
    </row>
    <row r="19" spans="2:15" ht="15.6" customHeight="1" x14ac:dyDescent="0.2">
      <c r="B19" s="214"/>
      <c r="C19" s="51"/>
      <c r="D19" s="219"/>
      <c r="E19" s="219"/>
      <c r="F19" s="219"/>
      <c r="G19" s="219"/>
      <c r="H19" s="221"/>
      <c r="I19" s="232"/>
      <c r="J19" s="235"/>
      <c r="K19" s="236"/>
      <c r="L19" s="235"/>
      <c r="M19" s="236"/>
      <c r="N19" s="237"/>
      <c r="O19" s="238"/>
    </row>
    <row r="20" spans="2:15" ht="15.6" customHeight="1" x14ac:dyDescent="0.2">
      <c r="B20" s="214"/>
      <c r="C20" s="52"/>
      <c r="D20" s="218"/>
      <c r="E20" s="218"/>
      <c r="F20" s="218"/>
      <c r="G20" s="218"/>
      <c r="H20" s="220"/>
      <c r="I20" s="231"/>
      <c r="J20" s="233"/>
      <c r="K20" s="234"/>
      <c r="L20" s="233"/>
      <c r="M20" s="234"/>
      <c r="N20" s="237">
        <f t="shared" ref="N20" si="4">J20+L20</f>
        <v>0</v>
      </c>
      <c r="O20" s="238"/>
    </row>
    <row r="21" spans="2:15" ht="15.6" customHeight="1" x14ac:dyDescent="0.2">
      <c r="B21" s="214"/>
      <c r="C21" s="51"/>
      <c r="D21" s="219"/>
      <c r="E21" s="219"/>
      <c r="F21" s="219"/>
      <c r="G21" s="219"/>
      <c r="H21" s="221"/>
      <c r="I21" s="232"/>
      <c r="J21" s="235"/>
      <c r="K21" s="236"/>
      <c r="L21" s="235"/>
      <c r="M21" s="236"/>
      <c r="N21" s="237"/>
      <c r="O21" s="238"/>
    </row>
    <row r="22" spans="2:15" ht="15.6" customHeight="1" x14ac:dyDescent="0.2">
      <c r="B22" s="214"/>
      <c r="C22" s="52"/>
      <c r="D22" s="218"/>
      <c r="E22" s="218"/>
      <c r="F22" s="218"/>
      <c r="G22" s="218"/>
      <c r="H22" s="220"/>
      <c r="I22" s="231"/>
      <c r="J22" s="233"/>
      <c r="K22" s="234"/>
      <c r="L22" s="233"/>
      <c r="M22" s="234"/>
      <c r="N22" s="237">
        <f t="shared" ref="N22" si="5">J22+L22</f>
        <v>0</v>
      </c>
      <c r="O22" s="238"/>
    </row>
    <row r="23" spans="2:15" ht="15.6" customHeight="1" x14ac:dyDescent="0.2">
      <c r="B23" s="214"/>
      <c r="C23" s="51"/>
      <c r="D23" s="219"/>
      <c r="E23" s="219"/>
      <c r="F23" s="219"/>
      <c r="G23" s="219"/>
      <c r="H23" s="221"/>
      <c r="I23" s="232"/>
      <c r="J23" s="235"/>
      <c r="K23" s="236"/>
      <c r="L23" s="235"/>
      <c r="M23" s="236"/>
      <c r="N23" s="237"/>
      <c r="O23" s="238"/>
    </row>
    <row r="24" spans="2:15" ht="15.6" customHeight="1" x14ac:dyDescent="0.2">
      <c r="B24" s="214"/>
      <c r="C24" s="52"/>
      <c r="D24" s="218"/>
      <c r="E24" s="218"/>
      <c r="F24" s="218"/>
      <c r="G24" s="218"/>
      <c r="H24" s="220"/>
      <c r="I24" s="231"/>
      <c r="J24" s="233"/>
      <c r="K24" s="234"/>
      <c r="L24" s="233"/>
      <c r="M24" s="234"/>
      <c r="N24" s="237">
        <f t="shared" ref="N24" si="6">J24+L24</f>
        <v>0</v>
      </c>
      <c r="O24" s="238"/>
    </row>
    <row r="25" spans="2:15" ht="15.6" customHeight="1" thickBot="1" x14ac:dyDescent="0.25">
      <c r="B25" s="214"/>
      <c r="C25" s="54"/>
      <c r="D25" s="261"/>
      <c r="E25" s="261"/>
      <c r="F25" s="261"/>
      <c r="G25" s="261"/>
      <c r="H25" s="262"/>
      <c r="I25" s="263"/>
      <c r="J25" s="264"/>
      <c r="K25" s="265"/>
      <c r="L25" s="264"/>
      <c r="M25" s="265"/>
      <c r="N25" s="245"/>
      <c r="O25" s="246"/>
    </row>
    <row r="26" spans="2:15" ht="15.6" customHeight="1" thickTop="1" x14ac:dyDescent="0.2">
      <c r="B26" s="214"/>
      <c r="C26" s="37"/>
      <c r="D26" s="247" t="s">
        <v>84</v>
      </c>
      <c r="E26" s="247"/>
      <c r="F26" s="247"/>
      <c r="G26" s="247"/>
      <c r="H26" s="247"/>
      <c r="I26" s="248"/>
      <c r="J26" s="251"/>
      <c r="K26" s="253">
        <f>SUM(J10:K25)</f>
        <v>0</v>
      </c>
      <c r="L26" s="255"/>
      <c r="M26" s="253">
        <f>SUM(L10:M25)</f>
        <v>0</v>
      </c>
      <c r="N26" s="257">
        <f>K26+M26</f>
        <v>0</v>
      </c>
      <c r="O26" s="258"/>
    </row>
    <row r="27" spans="2:15" ht="15.6" customHeight="1" thickBot="1" x14ac:dyDescent="0.25">
      <c r="B27" s="215"/>
      <c r="C27" s="38"/>
      <c r="D27" s="249"/>
      <c r="E27" s="249"/>
      <c r="F27" s="249"/>
      <c r="G27" s="249"/>
      <c r="H27" s="249"/>
      <c r="I27" s="250"/>
      <c r="J27" s="252"/>
      <c r="K27" s="254"/>
      <c r="L27" s="256"/>
      <c r="M27" s="254"/>
      <c r="N27" s="259"/>
      <c r="O27" s="260"/>
    </row>
    <row r="28" spans="2:15" ht="15.6" customHeight="1" x14ac:dyDescent="0.2">
      <c r="B28" s="213" t="s">
        <v>85</v>
      </c>
      <c r="C28" s="50"/>
      <c r="D28" s="266"/>
      <c r="E28" s="266"/>
      <c r="F28" s="266"/>
      <c r="G28" s="266"/>
      <c r="H28" s="239"/>
      <c r="I28" s="240"/>
      <c r="J28" s="241"/>
      <c r="K28" s="242"/>
      <c r="L28" s="241"/>
      <c r="M28" s="242"/>
      <c r="N28" s="243">
        <f>J28+L28</f>
        <v>0</v>
      </c>
      <c r="O28" s="244"/>
    </row>
    <row r="29" spans="2:15" ht="15.6" customHeight="1" x14ac:dyDescent="0.2">
      <c r="B29" s="214"/>
      <c r="C29" s="51"/>
      <c r="D29" s="219"/>
      <c r="E29" s="219"/>
      <c r="F29" s="219"/>
      <c r="G29" s="219"/>
      <c r="H29" s="221"/>
      <c r="I29" s="232"/>
      <c r="J29" s="235"/>
      <c r="K29" s="236"/>
      <c r="L29" s="235"/>
      <c r="M29" s="236"/>
      <c r="N29" s="237"/>
      <c r="O29" s="238"/>
    </row>
    <row r="30" spans="2:15" ht="15.6" customHeight="1" x14ac:dyDescent="0.2">
      <c r="B30" s="214"/>
      <c r="C30" s="52"/>
      <c r="D30" s="218"/>
      <c r="E30" s="218"/>
      <c r="F30" s="218"/>
      <c r="G30" s="218"/>
      <c r="H30" s="220"/>
      <c r="I30" s="231"/>
      <c r="J30" s="233"/>
      <c r="K30" s="234"/>
      <c r="L30" s="233"/>
      <c r="M30" s="234"/>
      <c r="N30" s="237">
        <f t="shared" ref="N30" si="7">J30+L30</f>
        <v>0</v>
      </c>
      <c r="O30" s="238"/>
    </row>
    <row r="31" spans="2:15" ht="15.6" customHeight="1" x14ac:dyDescent="0.2">
      <c r="B31" s="214"/>
      <c r="C31" s="51"/>
      <c r="D31" s="219"/>
      <c r="E31" s="219"/>
      <c r="F31" s="219"/>
      <c r="G31" s="219"/>
      <c r="H31" s="221"/>
      <c r="I31" s="232"/>
      <c r="J31" s="235"/>
      <c r="K31" s="236"/>
      <c r="L31" s="235"/>
      <c r="M31" s="236"/>
      <c r="N31" s="237"/>
      <c r="O31" s="238"/>
    </row>
    <row r="32" spans="2:15" ht="15.6" customHeight="1" x14ac:dyDescent="0.2">
      <c r="B32" s="214"/>
      <c r="C32" s="52"/>
      <c r="D32" s="218"/>
      <c r="E32" s="218"/>
      <c r="F32" s="218"/>
      <c r="G32" s="218"/>
      <c r="H32" s="220"/>
      <c r="I32" s="231"/>
      <c r="J32" s="233"/>
      <c r="K32" s="234"/>
      <c r="L32" s="233"/>
      <c r="M32" s="234"/>
      <c r="N32" s="237">
        <f t="shared" ref="N32" si="8">J32+L32</f>
        <v>0</v>
      </c>
      <c r="O32" s="238"/>
    </row>
    <row r="33" spans="2:15" ht="15.6" customHeight="1" x14ac:dyDescent="0.2">
      <c r="B33" s="214"/>
      <c r="C33" s="51"/>
      <c r="D33" s="219"/>
      <c r="E33" s="219"/>
      <c r="F33" s="219"/>
      <c r="G33" s="219"/>
      <c r="H33" s="221"/>
      <c r="I33" s="232"/>
      <c r="J33" s="235"/>
      <c r="K33" s="236"/>
      <c r="L33" s="235"/>
      <c r="M33" s="236"/>
      <c r="N33" s="237"/>
      <c r="O33" s="238"/>
    </row>
    <row r="34" spans="2:15" ht="15.6" customHeight="1" x14ac:dyDescent="0.2">
      <c r="B34" s="214"/>
      <c r="C34" s="52"/>
      <c r="D34" s="218"/>
      <c r="E34" s="218"/>
      <c r="F34" s="218"/>
      <c r="G34" s="218"/>
      <c r="H34" s="220"/>
      <c r="I34" s="231"/>
      <c r="J34" s="233"/>
      <c r="K34" s="234"/>
      <c r="L34" s="233"/>
      <c r="M34" s="234"/>
      <c r="N34" s="237">
        <f t="shared" ref="N34" si="9">J34+L34</f>
        <v>0</v>
      </c>
      <c r="O34" s="238"/>
    </row>
    <row r="35" spans="2:15" ht="15.6" customHeight="1" x14ac:dyDescent="0.2">
      <c r="B35" s="214"/>
      <c r="C35" s="51"/>
      <c r="D35" s="219"/>
      <c r="E35" s="219"/>
      <c r="F35" s="219"/>
      <c r="G35" s="219"/>
      <c r="H35" s="221"/>
      <c r="I35" s="232"/>
      <c r="J35" s="235"/>
      <c r="K35" s="236"/>
      <c r="L35" s="235"/>
      <c r="M35" s="236"/>
      <c r="N35" s="237"/>
      <c r="O35" s="238"/>
    </row>
    <row r="36" spans="2:15" ht="15.6" customHeight="1" x14ac:dyDescent="0.2">
      <c r="B36" s="214"/>
      <c r="C36" s="52"/>
      <c r="D36" s="218"/>
      <c r="E36" s="218"/>
      <c r="F36" s="218"/>
      <c r="G36" s="218"/>
      <c r="H36" s="220"/>
      <c r="I36" s="231"/>
      <c r="J36" s="233"/>
      <c r="K36" s="234"/>
      <c r="L36" s="233"/>
      <c r="M36" s="234"/>
      <c r="N36" s="237">
        <f t="shared" ref="N36" si="10">J36+L36</f>
        <v>0</v>
      </c>
      <c r="O36" s="238"/>
    </row>
    <row r="37" spans="2:15" ht="15.6" customHeight="1" x14ac:dyDescent="0.2">
      <c r="B37" s="214"/>
      <c r="C37" s="51"/>
      <c r="D37" s="219"/>
      <c r="E37" s="219"/>
      <c r="F37" s="219"/>
      <c r="G37" s="219"/>
      <c r="H37" s="221"/>
      <c r="I37" s="232"/>
      <c r="J37" s="235"/>
      <c r="K37" s="236"/>
      <c r="L37" s="235"/>
      <c r="M37" s="236"/>
      <c r="N37" s="237"/>
      <c r="O37" s="238"/>
    </row>
    <row r="38" spans="2:15" ht="15.6" customHeight="1" x14ac:dyDescent="0.2">
      <c r="B38" s="214"/>
      <c r="C38" s="52"/>
      <c r="D38" s="218"/>
      <c r="E38" s="218"/>
      <c r="F38" s="218"/>
      <c r="G38" s="218"/>
      <c r="H38" s="220"/>
      <c r="I38" s="231"/>
      <c r="J38" s="233"/>
      <c r="K38" s="234"/>
      <c r="L38" s="233"/>
      <c r="M38" s="234"/>
      <c r="N38" s="237">
        <f t="shared" ref="N38" si="11">J38+L38</f>
        <v>0</v>
      </c>
      <c r="O38" s="238"/>
    </row>
    <row r="39" spans="2:15" ht="15.6" customHeight="1" thickBot="1" x14ac:dyDescent="0.25">
      <c r="B39" s="214"/>
      <c r="C39" s="53"/>
      <c r="D39" s="261"/>
      <c r="E39" s="261"/>
      <c r="F39" s="261"/>
      <c r="G39" s="261"/>
      <c r="H39" s="262"/>
      <c r="I39" s="263"/>
      <c r="J39" s="264"/>
      <c r="K39" s="265"/>
      <c r="L39" s="264"/>
      <c r="M39" s="265"/>
      <c r="N39" s="245"/>
      <c r="O39" s="246"/>
    </row>
    <row r="40" spans="2:15" ht="15.6" customHeight="1" thickTop="1" x14ac:dyDescent="0.2">
      <c r="B40" s="39"/>
      <c r="C40" s="37"/>
      <c r="D40" s="247" t="s">
        <v>86</v>
      </c>
      <c r="E40" s="247"/>
      <c r="F40" s="247"/>
      <c r="G40" s="247"/>
      <c r="H40" s="247"/>
      <c r="I40" s="248"/>
      <c r="J40" s="271" t="s">
        <v>87</v>
      </c>
      <c r="K40" s="253">
        <f>SUM(J28:K39)</f>
        <v>0</v>
      </c>
      <c r="L40" s="273" t="s">
        <v>88</v>
      </c>
      <c r="M40" s="253">
        <f>SUM(L28:M39)</f>
        <v>0</v>
      </c>
      <c r="N40" s="273" t="s">
        <v>89</v>
      </c>
      <c r="O40" s="258">
        <f>K40+M40</f>
        <v>0</v>
      </c>
    </row>
    <row r="41" spans="2:15" ht="15.6" customHeight="1" thickBot="1" x14ac:dyDescent="0.25">
      <c r="B41" s="40"/>
      <c r="C41" s="38"/>
      <c r="D41" s="249"/>
      <c r="E41" s="249"/>
      <c r="F41" s="249"/>
      <c r="G41" s="249"/>
      <c r="H41" s="249"/>
      <c r="I41" s="250"/>
      <c r="J41" s="272"/>
      <c r="K41" s="254"/>
      <c r="L41" s="274"/>
      <c r="M41" s="254"/>
      <c r="N41" s="274"/>
      <c r="O41" s="267"/>
    </row>
    <row r="42" spans="2:15" ht="30" customHeight="1" thickBot="1" x14ac:dyDescent="0.25">
      <c r="B42" s="41"/>
      <c r="C42" s="42"/>
      <c r="D42" s="249" t="s">
        <v>90</v>
      </c>
      <c r="E42" s="249"/>
      <c r="F42" s="249"/>
      <c r="G42" s="249"/>
      <c r="H42" s="249"/>
      <c r="I42" s="250"/>
      <c r="J42" s="43" t="s">
        <v>91</v>
      </c>
      <c r="K42" s="45">
        <f>K26+K40</f>
        <v>0</v>
      </c>
      <c r="L42" s="43" t="s">
        <v>92</v>
      </c>
      <c r="M42" s="45">
        <f>M26+M40</f>
        <v>0</v>
      </c>
      <c r="N42" s="43" t="s">
        <v>93</v>
      </c>
      <c r="O42" s="44">
        <f>K42+M42</f>
        <v>0</v>
      </c>
    </row>
    <row r="43" spans="2:15" x14ac:dyDescent="0.2">
      <c r="C43" s="1" t="s">
        <v>94</v>
      </c>
    </row>
    <row r="44" spans="2:15" ht="30" customHeight="1" x14ac:dyDescent="0.2">
      <c r="J44" s="268" t="s">
        <v>95</v>
      </c>
      <c r="K44" s="269"/>
      <c r="L44" s="30" t="s">
        <v>96</v>
      </c>
      <c r="M44" s="49"/>
      <c r="N44" s="31" t="s">
        <v>97</v>
      </c>
    </row>
    <row r="45" spans="2:15" ht="30" customHeight="1" x14ac:dyDescent="0.2">
      <c r="J45" s="270" t="s">
        <v>98</v>
      </c>
      <c r="K45" s="269"/>
      <c r="L45" s="46" t="s">
        <v>93</v>
      </c>
      <c r="M45" s="47">
        <f>O42</f>
        <v>0</v>
      </c>
      <c r="N45" s="48" t="s">
        <v>97</v>
      </c>
    </row>
    <row r="46" spans="2:15" ht="30" customHeight="1" x14ac:dyDescent="0.2">
      <c r="J46" s="270" t="s">
        <v>99</v>
      </c>
      <c r="K46" s="269"/>
      <c r="L46" s="46" t="s">
        <v>89</v>
      </c>
      <c r="M46" s="47">
        <f>O40</f>
        <v>0</v>
      </c>
      <c r="N46" s="48" t="s">
        <v>97</v>
      </c>
    </row>
    <row r="47" spans="2:15" ht="30" customHeight="1" x14ac:dyDescent="0.2">
      <c r="J47" s="268" t="s">
        <v>100</v>
      </c>
      <c r="K47" s="269"/>
      <c r="L47" s="46"/>
      <c r="M47" s="63" t="str">
        <f>IFERROR(INT((M44-M45)/M44*10),"")</f>
        <v/>
      </c>
      <c r="N47" s="48" t="s">
        <v>101</v>
      </c>
      <c r="O47" s="55" t="s">
        <v>102</v>
      </c>
    </row>
    <row r="48" spans="2:15" ht="30" customHeight="1" x14ac:dyDescent="0.2">
      <c r="C48" t="s">
        <v>103</v>
      </c>
      <c r="J48" s="270" t="s">
        <v>104</v>
      </c>
      <c r="K48" s="275"/>
      <c r="L48" s="46"/>
      <c r="M48" s="63" t="str">
        <f>IFERROR(INT((M44-M46)/M44*10),"")</f>
        <v/>
      </c>
      <c r="N48" s="48" t="s">
        <v>101</v>
      </c>
      <c r="O48" s="55" t="s">
        <v>105</v>
      </c>
    </row>
    <row r="49" spans="3:11" x14ac:dyDescent="0.2">
      <c r="C49" s="1" t="s">
        <v>106</v>
      </c>
    </row>
    <row r="50" spans="3:11" x14ac:dyDescent="0.2">
      <c r="C50" s="1" t="s">
        <v>107</v>
      </c>
    </row>
    <row r="51" spans="3:11" ht="15" customHeight="1" x14ac:dyDescent="0.2">
      <c r="C51" s="1" t="s">
        <v>149</v>
      </c>
    </row>
    <row r="52" spans="3:11" ht="76.5" customHeight="1" x14ac:dyDescent="0.2">
      <c r="C52" s="291" t="s">
        <v>150</v>
      </c>
      <c r="D52" s="291"/>
      <c r="E52" s="291"/>
      <c r="F52" s="291"/>
      <c r="G52" s="291"/>
      <c r="H52" s="291"/>
      <c r="I52" s="291"/>
      <c r="J52" s="291"/>
      <c r="K52" s="291"/>
    </row>
  </sheetData>
  <mergeCells count="160">
    <mergeCell ref="B5:O5"/>
    <mergeCell ref="D8:I8"/>
    <mergeCell ref="J8:K9"/>
    <mergeCell ref="L8:M9"/>
    <mergeCell ref="N8:O9"/>
    <mergeCell ref="B10:B27"/>
    <mergeCell ref="D10:D11"/>
    <mergeCell ref="E10:E11"/>
    <mergeCell ref="F10:F11"/>
    <mergeCell ref="G10:G11"/>
    <mergeCell ref="H10:H11"/>
    <mergeCell ref="I10:I11"/>
    <mergeCell ref="J10:K11"/>
    <mergeCell ref="L10:M11"/>
    <mergeCell ref="N10:O11"/>
    <mergeCell ref="D12:D13"/>
    <mergeCell ref="E12:E13"/>
    <mergeCell ref="F12:F13"/>
    <mergeCell ref="G12:G13"/>
    <mergeCell ref="H12:H13"/>
    <mergeCell ref="I12:I13"/>
    <mergeCell ref="J12:K13"/>
    <mergeCell ref="L12:M13"/>
    <mergeCell ref="N12:O13"/>
    <mergeCell ref="D14:D15"/>
    <mergeCell ref="E14:E15"/>
    <mergeCell ref="F14:F15"/>
    <mergeCell ref="G14:G15"/>
    <mergeCell ref="H14:H15"/>
    <mergeCell ref="I14:I15"/>
    <mergeCell ref="J14:K15"/>
    <mergeCell ref="L14:M15"/>
    <mergeCell ref="N14:O15"/>
    <mergeCell ref="D16:D17"/>
    <mergeCell ref="E16:E17"/>
    <mergeCell ref="F16:F17"/>
    <mergeCell ref="G16:G17"/>
    <mergeCell ref="H16:H17"/>
    <mergeCell ref="I16:I17"/>
    <mergeCell ref="J16:K17"/>
    <mergeCell ref="L16:M17"/>
    <mergeCell ref="N16:O17"/>
    <mergeCell ref="D18:D19"/>
    <mergeCell ref="E18:E19"/>
    <mergeCell ref="F18:F19"/>
    <mergeCell ref="G18:G19"/>
    <mergeCell ref="H18:H19"/>
    <mergeCell ref="I18:I19"/>
    <mergeCell ref="J18:K19"/>
    <mergeCell ref="L18:M19"/>
    <mergeCell ref="N18:O19"/>
    <mergeCell ref="D20:D21"/>
    <mergeCell ref="E20:E21"/>
    <mergeCell ref="F20:F21"/>
    <mergeCell ref="G20:G21"/>
    <mergeCell ref="H20:H21"/>
    <mergeCell ref="I20:I21"/>
    <mergeCell ref="J20:K21"/>
    <mergeCell ref="L20:M21"/>
    <mergeCell ref="N20:O21"/>
    <mergeCell ref="L24:M25"/>
    <mergeCell ref="N24:O25"/>
    <mergeCell ref="D26:I27"/>
    <mergeCell ref="J26:J27"/>
    <mergeCell ref="K26:K27"/>
    <mergeCell ref="L26:L27"/>
    <mergeCell ref="M26:M27"/>
    <mergeCell ref="N26:O27"/>
    <mergeCell ref="J22:K23"/>
    <mergeCell ref="L22:M23"/>
    <mergeCell ref="N22:O23"/>
    <mergeCell ref="D24:D25"/>
    <mergeCell ref="E24:E25"/>
    <mergeCell ref="F24:F25"/>
    <mergeCell ref="G24:G25"/>
    <mergeCell ref="H24:H25"/>
    <mergeCell ref="I24:I25"/>
    <mergeCell ref="J24:K25"/>
    <mergeCell ref="D22:D23"/>
    <mergeCell ref="E22:E23"/>
    <mergeCell ref="F22:F23"/>
    <mergeCell ref="G22:G23"/>
    <mergeCell ref="H22:H23"/>
    <mergeCell ref="I22:I23"/>
    <mergeCell ref="B28:B39"/>
    <mergeCell ref="D28:D29"/>
    <mergeCell ref="E28:E29"/>
    <mergeCell ref="F28:F29"/>
    <mergeCell ref="G28:G29"/>
    <mergeCell ref="H28:H29"/>
    <mergeCell ref="D38:D39"/>
    <mergeCell ref="E38:E39"/>
    <mergeCell ref="F38:F39"/>
    <mergeCell ref="G38:G39"/>
    <mergeCell ref="D32:D33"/>
    <mergeCell ref="E32:E33"/>
    <mergeCell ref="F32:F33"/>
    <mergeCell ref="G32:G33"/>
    <mergeCell ref="H32:H33"/>
    <mergeCell ref="I28:I29"/>
    <mergeCell ref="J28:K29"/>
    <mergeCell ref="L28:M29"/>
    <mergeCell ref="N28:O29"/>
    <mergeCell ref="D30:D31"/>
    <mergeCell ref="E30:E31"/>
    <mergeCell ref="F30:F31"/>
    <mergeCell ref="G30:G31"/>
    <mergeCell ref="H30:H31"/>
    <mergeCell ref="I30:I31"/>
    <mergeCell ref="J30:K31"/>
    <mergeCell ref="L30:M31"/>
    <mergeCell ref="N30:O31"/>
    <mergeCell ref="I32:I33"/>
    <mergeCell ref="J32:K33"/>
    <mergeCell ref="L32:M33"/>
    <mergeCell ref="N32:O33"/>
    <mergeCell ref="D34:D35"/>
    <mergeCell ref="E34:E35"/>
    <mergeCell ref="F34:F35"/>
    <mergeCell ref="G34:G35"/>
    <mergeCell ref="H34:H35"/>
    <mergeCell ref="I34:I35"/>
    <mergeCell ref="J34:K35"/>
    <mergeCell ref="L34:M35"/>
    <mergeCell ref="L40:L41"/>
    <mergeCell ref="M40:M41"/>
    <mergeCell ref="N34:O35"/>
    <mergeCell ref="D36:D37"/>
    <mergeCell ref="E36:E37"/>
    <mergeCell ref="F36:F37"/>
    <mergeCell ref="G36:G37"/>
    <mergeCell ref="H36:H37"/>
    <mergeCell ref="I36:I37"/>
    <mergeCell ref="J36:K37"/>
    <mergeCell ref="L36:M37"/>
    <mergeCell ref="N36:O37"/>
    <mergeCell ref="C52:K52"/>
    <mergeCell ref="C6:L6"/>
    <mergeCell ref="L4:O4"/>
    <mergeCell ref="B7:C7"/>
    <mergeCell ref="J7:K7"/>
    <mergeCell ref="D7:E7"/>
    <mergeCell ref="G7:I7"/>
    <mergeCell ref="L7:O7"/>
    <mergeCell ref="J47:K47"/>
    <mergeCell ref="J48:K48"/>
    <mergeCell ref="N40:N41"/>
    <mergeCell ref="O40:O41"/>
    <mergeCell ref="D42:I42"/>
    <mergeCell ref="J44:K44"/>
    <mergeCell ref="J45:K45"/>
    <mergeCell ref="J46:K46"/>
    <mergeCell ref="H38:H39"/>
    <mergeCell ref="I38:I39"/>
    <mergeCell ref="J38:K39"/>
    <mergeCell ref="L38:M39"/>
    <mergeCell ref="N38:O39"/>
    <mergeCell ref="D40:I41"/>
    <mergeCell ref="J40:J41"/>
    <mergeCell ref="K40:K41"/>
  </mergeCells>
  <phoneticPr fontId="2"/>
  <printOptions horizontalCentered="1" verticalCentered="1"/>
  <pageMargins left="0.11811023622047245" right="0.11811023622047245" top="0.19685039370078741" bottom="0.15748031496062992" header="0.31496062992125984" footer="0.31496062992125984"/>
  <pageSetup paperSize="9" scale="5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K21"/>
  <sheetViews>
    <sheetView showGridLines="0" zoomScale="85" zoomScaleNormal="85" workbookViewId="0">
      <selection activeCell="E11" sqref="E11"/>
    </sheetView>
  </sheetViews>
  <sheetFormatPr defaultColWidth="9" defaultRowHeight="13.2" x14ac:dyDescent="0.2"/>
  <cols>
    <col min="1" max="1" width="2" style="1" customWidth="1"/>
    <col min="2" max="2" width="19" style="1" customWidth="1"/>
    <col min="3" max="7" width="23.44140625" style="1" customWidth="1"/>
    <col min="8" max="8" width="25.33203125" style="1" customWidth="1"/>
    <col min="9" max="9" width="2.109375" style="1" customWidth="1"/>
    <col min="10" max="16384" width="9" style="1"/>
  </cols>
  <sheetData>
    <row r="2" spans="1:11" ht="45.75" customHeight="1" x14ac:dyDescent="0.2">
      <c r="B2" s="304" t="s">
        <v>151</v>
      </c>
      <c r="C2" s="304"/>
    </row>
    <row r="3" spans="1:11" ht="27" customHeight="1" x14ac:dyDescent="0.2">
      <c r="A3" s="19"/>
      <c r="C3" s="62"/>
      <c r="D3" s="59" t="s">
        <v>143</v>
      </c>
    </row>
    <row r="4" spans="1:11" ht="76.5" customHeight="1" x14ac:dyDescent="0.2">
      <c r="A4" s="19"/>
      <c r="B4" s="18"/>
      <c r="C4" s="18"/>
      <c r="D4" s="18"/>
      <c r="F4" s="291" t="s">
        <v>152</v>
      </c>
      <c r="G4" s="291"/>
    </row>
    <row r="5" spans="1:11" ht="23.4" x14ac:dyDescent="0.2">
      <c r="B5" s="276" t="s">
        <v>153</v>
      </c>
      <c r="C5" s="276"/>
      <c r="D5" s="276"/>
      <c r="E5" s="276"/>
      <c r="F5" s="276"/>
      <c r="G5" s="276"/>
      <c r="H5" s="276"/>
      <c r="I5" s="8"/>
    </row>
    <row r="6" spans="1:11" ht="48" customHeight="1" x14ac:dyDescent="0.2">
      <c r="B6" s="309" t="s">
        <v>154</v>
      </c>
      <c r="C6" s="310"/>
      <c r="D6" s="309"/>
      <c r="E6" s="309"/>
      <c r="F6" s="309"/>
      <c r="G6" s="309"/>
      <c r="H6" s="309"/>
      <c r="I6" s="65"/>
      <c r="J6" s="65"/>
      <c r="K6" s="65"/>
    </row>
    <row r="7" spans="1:11" ht="30.75" customHeight="1" x14ac:dyDescent="0.2">
      <c r="B7" s="306" t="s">
        <v>110</v>
      </c>
      <c r="C7" s="26" t="s">
        <v>111</v>
      </c>
      <c r="D7" s="308" t="s">
        <v>112</v>
      </c>
      <c r="E7" s="306"/>
      <c r="F7" s="306"/>
      <c r="G7" s="306"/>
      <c r="H7" s="306"/>
      <c r="I7" s="20"/>
    </row>
    <row r="8" spans="1:11" ht="30" customHeight="1" x14ac:dyDescent="0.2">
      <c r="B8" s="307"/>
      <c r="C8" s="27" t="s">
        <v>113</v>
      </c>
      <c r="D8" s="308"/>
      <c r="E8" s="306"/>
      <c r="F8" s="306"/>
      <c r="G8" s="306"/>
      <c r="H8" s="306"/>
      <c r="I8" s="20"/>
    </row>
    <row r="9" spans="1:11" ht="42" customHeight="1" x14ac:dyDescent="0.2">
      <c r="B9" s="29" t="s">
        <v>114</v>
      </c>
      <c r="C9" s="27" t="s">
        <v>115</v>
      </c>
      <c r="D9" s="29" t="s">
        <v>116</v>
      </c>
      <c r="E9" s="29" t="s">
        <v>117</v>
      </c>
      <c r="F9" s="29" t="s">
        <v>118</v>
      </c>
      <c r="G9" s="29" t="s">
        <v>118</v>
      </c>
      <c r="H9" s="29" t="s">
        <v>118</v>
      </c>
      <c r="I9" s="2"/>
      <c r="J9" s="2"/>
    </row>
    <row r="10" spans="1:11" ht="44.25" customHeight="1" x14ac:dyDescent="0.2">
      <c r="B10" s="29" t="s">
        <v>119</v>
      </c>
      <c r="C10" s="29"/>
      <c r="D10" s="29" t="s">
        <v>120</v>
      </c>
      <c r="E10" s="29" t="s">
        <v>121</v>
      </c>
      <c r="F10" s="29" t="s">
        <v>122</v>
      </c>
      <c r="G10" s="29"/>
      <c r="H10" s="29"/>
      <c r="I10" s="2"/>
      <c r="J10" s="2"/>
    </row>
    <row r="11" spans="1:11" ht="29.25" customHeight="1" x14ac:dyDescent="0.2">
      <c r="B11" s="29" t="s">
        <v>123</v>
      </c>
      <c r="C11" s="29" t="s">
        <v>124</v>
      </c>
      <c r="D11" s="29" t="s">
        <v>125</v>
      </c>
      <c r="E11" s="29" t="s">
        <v>126</v>
      </c>
      <c r="F11" s="29" t="s">
        <v>127</v>
      </c>
      <c r="G11" s="29"/>
      <c r="H11" s="29"/>
    </row>
    <row r="12" spans="1:11" ht="29.25" customHeight="1" x14ac:dyDescent="0.2">
      <c r="B12" s="306" t="s">
        <v>128</v>
      </c>
      <c r="C12" s="21" t="s">
        <v>129</v>
      </c>
      <c r="D12" s="21" t="s">
        <v>130</v>
      </c>
      <c r="E12" s="22" t="s">
        <v>131</v>
      </c>
      <c r="F12" s="23"/>
      <c r="G12" s="23"/>
      <c r="H12" s="23"/>
    </row>
    <row r="13" spans="1:11" ht="29.25" customHeight="1" x14ac:dyDescent="0.2">
      <c r="B13" s="306"/>
      <c r="C13" s="21" t="s">
        <v>132</v>
      </c>
      <c r="D13" s="21"/>
      <c r="E13" s="21" t="s">
        <v>132</v>
      </c>
      <c r="F13" s="21"/>
      <c r="G13" s="23"/>
      <c r="H13" s="23"/>
    </row>
    <row r="14" spans="1:11" ht="29.25" customHeight="1" x14ac:dyDescent="0.2">
      <c r="B14" s="306" t="s">
        <v>133</v>
      </c>
      <c r="C14" s="21" t="s">
        <v>134</v>
      </c>
      <c r="D14" s="21" t="s">
        <v>130</v>
      </c>
      <c r="E14" s="21" t="s">
        <v>135</v>
      </c>
      <c r="F14" s="21"/>
      <c r="G14" s="21"/>
      <c r="H14" s="21"/>
    </row>
    <row r="15" spans="1:11" ht="29.25" customHeight="1" x14ac:dyDescent="0.2">
      <c r="B15" s="306"/>
      <c r="C15" s="21" t="s">
        <v>136</v>
      </c>
      <c r="D15" s="21"/>
      <c r="E15" s="21" t="s">
        <v>136</v>
      </c>
      <c r="F15" s="21"/>
      <c r="G15" s="21"/>
      <c r="H15" s="21"/>
    </row>
    <row r="16" spans="1:11" ht="29.25" customHeight="1" x14ac:dyDescent="0.2">
      <c r="B16" s="306"/>
      <c r="C16" s="21" t="s">
        <v>137</v>
      </c>
      <c r="D16" s="21"/>
      <c r="E16" s="21"/>
      <c r="F16" s="21"/>
      <c r="G16" s="21"/>
      <c r="H16" s="21"/>
    </row>
    <row r="17" spans="2:8" ht="29.25" customHeight="1" x14ac:dyDescent="0.2">
      <c r="B17" s="306"/>
      <c r="C17" s="21" t="s">
        <v>136</v>
      </c>
      <c r="D17" s="21"/>
      <c r="E17" s="21"/>
      <c r="F17" s="21"/>
      <c r="G17" s="21"/>
      <c r="H17" s="21"/>
    </row>
    <row r="18" spans="2:8" ht="18.75" customHeight="1" x14ac:dyDescent="0.2">
      <c r="B18" s="1" t="s">
        <v>138</v>
      </c>
    </row>
    <row r="19" spans="2:8" ht="18.75" customHeight="1" x14ac:dyDescent="0.2">
      <c r="B19" s="305" t="s">
        <v>139</v>
      </c>
      <c r="C19" s="305"/>
      <c r="D19" s="305"/>
      <c r="E19" s="305"/>
      <c r="F19" s="305"/>
      <c r="G19" s="305"/>
      <c r="H19" s="305"/>
    </row>
    <row r="20" spans="2:8" ht="18.75" customHeight="1" x14ac:dyDescent="0.2">
      <c r="B20" s="1" t="s">
        <v>140</v>
      </c>
    </row>
    <row r="21" spans="2:8" ht="18" customHeight="1" x14ac:dyDescent="0.2">
      <c r="B21" s="1" t="s">
        <v>141</v>
      </c>
    </row>
  </sheetData>
  <mergeCells count="9">
    <mergeCell ref="B2:C2"/>
    <mergeCell ref="B19:H19"/>
    <mergeCell ref="B7:B8"/>
    <mergeCell ref="B12:B13"/>
    <mergeCell ref="B14:B17"/>
    <mergeCell ref="D7:H8"/>
    <mergeCell ref="F4:G4"/>
    <mergeCell ref="B5:H5"/>
    <mergeCell ref="B6:H6"/>
  </mergeCells>
  <phoneticPr fontId="2"/>
  <printOptions horizontalCentered="1"/>
  <pageMargins left="0.11811023622047245" right="0.11811023622047245" top="0.35433070866141736" bottom="0.15748031496062992" header="0.31496062992125984" footer="0.31496062992125984"/>
  <pageSetup paperSize="9" scale="8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B27E58F9380B44B8E76FA30CB7C13F2" ma:contentTypeVersion="19" ma:contentTypeDescription="新しいドキュメントを作成します。" ma:contentTypeScope="" ma:versionID="c6ca44a63caf8bfb26334d2d33ae0664">
  <xsd:schema xmlns:xsd="http://www.w3.org/2001/XMLSchema" xmlns:xs="http://www.w3.org/2001/XMLSchema" xmlns:p="http://schemas.microsoft.com/office/2006/metadata/properties" xmlns:ns1="a83fed0b-2549-4fa1-b18f-c8cf2965ea5e" xmlns:ns3="2fbbf769-6082-4efa-a45b-7a381e7e1540" targetNamespace="http://schemas.microsoft.com/office/2006/metadata/properties" ma:root="true" ma:fieldsID="1dbc141edc27927005179ab02af34b51" ns1:_="" ns3:_="">
    <xsd:import namespace="a83fed0b-2549-4fa1-b18f-c8cf2965ea5e"/>
    <xsd:import namespace="2fbbf769-6082-4efa-a45b-7a381e7e1540"/>
    <xsd:element name="properties">
      <xsd:complexType>
        <xsd:sequence>
          <xsd:element name="documentManagement">
            <xsd:complexType>
              <xsd:all>
                <xsd:element ref="ns1:_x533a__x5206_"/>
                <xsd:element ref="ns1:MediaServiceMetadata" minOccurs="0"/>
                <xsd:element ref="ns1:MediaServiceFastMetadata" minOccurs="0"/>
                <xsd:element ref="ns3:SharedWithUsers" minOccurs="0"/>
                <xsd:element ref="ns3:SharedWithDetails" minOccurs="0"/>
                <xsd:element ref="ns1:MediaServiceAutoTags" minOccurs="0"/>
                <xsd:element ref="ns1:MediaServiceDateTaken" minOccurs="0"/>
                <xsd:element ref="ns1:MediaServiceOCR" minOccurs="0"/>
                <xsd:element ref="ns1:MediaServiceGenerationTime" minOccurs="0"/>
                <xsd:element ref="ns1:MediaServiceEventHashCode" minOccurs="0"/>
                <xsd:element ref="ns1:MediaServiceAutoKeyPoints" minOccurs="0"/>
                <xsd:element ref="ns1:MediaServiceKeyPoints" minOccurs="0"/>
                <xsd:element ref="ns1:MediaLengthInSeconds" minOccurs="0"/>
                <xsd:element ref="ns3:TaxCatchAll" minOccurs="0"/>
                <xsd:element ref="ns1:lcf76f155ced4ddcb4097134ff3c332f" minOccurs="0"/>
                <xsd:element ref="ns1: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3fed0b-2549-4fa1-b18f-c8cf2965ea5e" elementFormDefault="qualified">
    <xsd:import namespace="http://schemas.microsoft.com/office/2006/documentManagement/types"/>
    <xsd:import namespace="http://schemas.microsoft.com/office/infopath/2007/PartnerControls"/>
    <xsd:element name="_x533a__x5206_" ma:index="0" ma:displayName="区分" ma:description="分かりやすいカテゴリを入力" ma:format="Dropdown" ma:internalName="_x533a__x5206_">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5f17c7ce-d49b-420f-98be-9ce655d2e41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fbbf769-6082-4efa-a45b-7a381e7e1540"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0553028f-0544-4167-a230-421e1dcae632}" ma:internalName="TaxCatchAll" ma:showField="CatchAllData" ma:web="2fbbf769-6082-4efa-a45b-7a381e7e15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コンテンツ タイプ"/>
        <xsd:element ref="dc:title" minOccurs="0" maxOccurs="1" ma:index="1"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83fed0b-2549-4fa1-b18f-c8cf2965ea5e">
      <Terms xmlns="http://schemas.microsoft.com/office/infopath/2007/PartnerControls"/>
    </lcf76f155ced4ddcb4097134ff3c332f>
    <TaxCatchAll xmlns="2fbbf769-6082-4efa-a45b-7a381e7e1540" xsi:nil="true"/>
    <_x533a__x5206_ xmlns="a83fed0b-2549-4fa1-b18f-c8cf2965ea5e">改定</_x533a__x5206_>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A677D4-E4C5-40BF-BA6F-073CD893E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3fed0b-2549-4fa1-b18f-c8cf2965ea5e"/>
    <ds:schemaRef ds:uri="2fbbf769-6082-4efa-a45b-7a381e7e15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1A7B25-548D-49C8-83A4-75CE236B64DF}">
  <ds:schemaRefs>
    <ds:schemaRef ds:uri="http://purl.org/dc/terms/"/>
    <ds:schemaRef ds:uri="http://schemas.microsoft.com/office/2006/documentManagement/types"/>
    <ds:schemaRef ds:uri="2fbbf769-6082-4efa-a45b-7a381e7e1540"/>
    <ds:schemaRef ds:uri="a83fed0b-2549-4fa1-b18f-c8cf2965ea5e"/>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A463BEB8-7C5F-41B5-85EE-E34B9CF137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様式第４号の２（R7.5.1改定）</vt:lpstr>
      <vt:lpstr>様式第４号の２（R7.5.1改定）（見え消し）</vt:lpstr>
      <vt:lpstr>様式第４号の２</vt:lpstr>
      <vt:lpstr>様式第１２号の１</vt:lpstr>
      <vt:lpstr>様式第１２号の２</vt:lpstr>
      <vt:lpstr>様式第１４号の１</vt:lpstr>
      <vt:lpstr>様式第１４号の２</vt:lpstr>
      <vt:lpstr>様式第１２号の１!Print_Area</vt:lpstr>
      <vt:lpstr>様式第１２号の２!Print_Area</vt:lpstr>
      <vt:lpstr>様式第１４号の１!Print_Area</vt:lpstr>
      <vt:lpstr>様式第１４号の２!Print_Area</vt:lpstr>
      <vt:lpstr>様式第４号の２!Print_Area</vt:lpstr>
      <vt:lpstr>'様式第４号の２（R7.5.1改定）'!Print_Area</vt:lpstr>
      <vt:lpstr>'様式第４号の２（R7.5.1改定）（見え消し）'!Print_Area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Fukui</dc:creator>
  <cp:keywords/>
  <dc:description/>
  <cp:lastModifiedBy>野田 卓史</cp:lastModifiedBy>
  <cp:revision/>
  <dcterms:created xsi:type="dcterms:W3CDTF">1997-01-08T22:48:59Z</dcterms:created>
  <dcterms:modified xsi:type="dcterms:W3CDTF">2025-04-22T10:51:04Z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0x0101004B27E58F9380B44B8E76FA30CB7C13F2</vt:lpwstr>
  </property>
  <property fmtid="{D5CDD505-2E9C-101B-9397-08002B2CF9AE}" pid="3" name="MediaServiceImageTags">
    <vt:lpwstr/>
  </property>
</Properties>
</file>