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ukuipref-my.sharepoint.com/personal/choju_pref_fukui_lg_jp/Documents/長寿福祉課（共有）/02-2 地域包括ケアグループ/17 在宅サービスハラスメント対策支援事業/02　補助金/02　複数人同行訪問費補助事業（訪問看護）/01　（案）/★様式/記載例（未修正）/"/>
    </mc:Choice>
  </mc:AlternateContent>
  <xr:revisionPtr revIDLastSave="18" documentId="13_ncr:1_{AF05457C-9596-40D3-BCC4-AD03E37C5678}" xr6:coauthVersionLast="47" xr6:coauthVersionMax="47" xr10:uidLastSave="{FBA55B5E-965A-47EE-B723-7E725D49164C}"/>
  <bookViews>
    <workbookView xWindow="28680" yWindow="-120" windowWidth="29040" windowHeight="15720" xr2:uid="{53973853-027A-414E-B6A6-19437E83D874}"/>
  </bookViews>
  <sheets>
    <sheet name="別紙1　事業計画書" sheetId="3" r:id="rId1"/>
    <sheet name="別紙１-２　事業内容内訳書" sheetId="1" r:id="rId2"/>
    <sheet name="別紙２－１（収支予算書） " sheetId="4" r:id="rId3"/>
    <sheet name="別紙４　実施報告書" sheetId="2" r:id="rId4"/>
    <sheet name="別紙５（収支決算）" sheetId="5" r:id="rId5"/>
  </sheets>
  <definedNames>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 localSheetId="3" hidden="1">#REF!</definedName>
    <definedName name="a" hidden="1">#REF!</definedName>
    <definedName name="_xlnm.Print_Area" localSheetId="0">'別紙1　事業計画書'!$A$1:$D$33</definedName>
    <definedName name="_xlnm.Print_Area" localSheetId="1">'別紙１-２　事業内容内訳書'!$A$1:$G$16</definedName>
    <definedName name="_xlnm.Print_Area" localSheetId="2">'別紙２－１（収支予算書） '!$A$1:$E$23</definedName>
    <definedName name="_xlnm.Print_Area" localSheetId="3">'別紙４　実施報告書'!$A$1:$G$20</definedName>
    <definedName name="_xlnm.Print_Area" localSheetId="4">'別紙５（収支決算）'!$A$1:$E$23</definedName>
    <definedName name="Z_CC985289_8662_4472_AD7F_9AFFA13672F0_.wvu.PrintArea" localSheetId="2" hidden="1">'別紙２－１（収支予算書） '!$A$1:$D$18</definedName>
    <definedName name="Z_CC985289_8662_4472_AD7F_9AFFA13672F0_.wvu.PrintArea" localSheetId="4" hidden="1">'別紙５（収支決算）'!$A$1:$D$18</definedName>
    <definedName name="あ" localSheetId="3" hidden="1">#REF!</definedName>
    <definedName name="あ" hidden="1">#REF!</definedName>
    <definedName name="計画" localSheetId="3" hidden="1">#REF!</definedName>
    <definedName name="計画" hidden="1">#REF!</definedName>
    <definedName name="実績報告１" localSheetId="3" hidden="1">#REF!</definedName>
    <definedName name="実績報告１" hidden="1">#REF!</definedName>
    <definedName name="実績報告２" localSheetId="3" hidden="1">#REF!</definedName>
    <definedName name="実績報告２" hidden="1">#REF!</definedName>
    <definedName name="実績報告３" localSheetId="3" hidden="1">#REF!</definedName>
    <definedName name="実績報告３" hidden="1">#REF!</definedName>
    <definedName name="複数名" localSheetId="3" hidden="1">#REF!</definedName>
    <definedName name="複数名" hidden="1">#REF!</definedName>
    <definedName name="複数名訪問" localSheetId="3" hidden="1">#REF!</definedName>
    <definedName name="複数名訪問" hidden="1">#REF!</definedName>
    <definedName name="複数名訪問１" localSheetId="3" hidden="1">#REF!</definedName>
    <definedName name="複数名訪問１" hidden="1">#REF!</definedName>
    <definedName name="複数名訪問２" localSheetId="3" hidden="1">#REF!</definedName>
    <definedName name="複数名訪問２" hidden="1">#REF!</definedName>
    <definedName name="複数名訪問３" localSheetId="3" hidden="1">#REF!</definedName>
    <definedName name="複数名訪問３" hidden="1">#REF!</definedName>
    <definedName name="複数名訪問４" localSheetId="3" hidden="1">#REF!</definedName>
    <definedName name="複数名訪問４" hidden="1">#REF!</definedName>
    <definedName name="複数名訪問５" localSheetId="3" hidden="1">#REF!</definedName>
    <definedName name="複数名訪問５" hidden="1">#REF!</definedName>
    <definedName name="複数名訪問７" localSheetId="3" hidden="1">#REF!</definedName>
    <definedName name="複数名訪問７" hidden="1">#REF!</definedName>
    <definedName name="複数名訪問８" localSheetId="3" hidden="1">#REF!</definedName>
    <definedName name="複数名訪問８" hidden="1">#REF!</definedName>
    <definedName name="訪問歯科" localSheetId="3" hidden="1">#REF!</definedName>
    <definedName name="訪問歯科"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2" l="1"/>
  <c r="D13" i="3"/>
  <c r="C16" i="5" l="1"/>
  <c r="D15" i="5"/>
  <c r="D14" i="5"/>
  <c r="D10" i="5"/>
  <c r="B10" i="5"/>
  <c r="C16" i="4"/>
  <c r="D15" i="4"/>
  <c r="D14" i="4"/>
  <c r="B10" i="4"/>
  <c r="D10" i="4"/>
  <c r="G17" i="1"/>
  <c r="G17" i="2"/>
  <c r="G18" i="2"/>
  <c r="D16" i="5" l="1"/>
  <c r="G19" i="2"/>
  <c r="B12" i="2" s="1"/>
  <c r="D16" i="4"/>
  <c r="F15" i="1"/>
  <c r="G14" i="1"/>
  <c r="G13" i="1"/>
  <c r="G15" i="1" l="1"/>
  <c r="B7" i="1" s="1"/>
</calcChain>
</file>

<file path=xl/sharedStrings.xml><?xml version="1.0" encoding="utf-8"?>
<sst xmlns="http://schemas.openxmlformats.org/spreadsheetml/2006/main" count="149" uniqueCount="116">
  <si>
    <t>補助金申請額</t>
    <rPh sb="0" eb="2">
      <t>ホジョ</t>
    </rPh>
    <rPh sb="2" eb="3">
      <t>キン</t>
    </rPh>
    <rPh sb="3" eb="5">
      <t>シンセイ</t>
    </rPh>
    <rPh sb="5" eb="6">
      <t>ガク</t>
    </rPh>
    <phoneticPr fontId="10"/>
  </si>
  <si>
    <t>（単位：円）</t>
    <phoneticPr fontId="10"/>
  </si>
  <si>
    <t>所要額</t>
    <rPh sb="0" eb="3">
      <t>ショヨウガク</t>
    </rPh>
    <phoneticPr fontId="10"/>
  </si>
  <si>
    <t>※所要額には内訳の（ｳ）の合計額を記載する。</t>
    <rPh sb="1" eb="3">
      <t>ショヨウ</t>
    </rPh>
    <rPh sb="3" eb="4">
      <t>ガク</t>
    </rPh>
    <rPh sb="6" eb="8">
      <t>ウチワケ</t>
    </rPh>
    <rPh sb="13" eb="16">
      <t>ゴウケイガク</t>
    </rPh>
    <rPh sb="17" eb="19">
      <t>キサイ</t>
    </rPh>
    <phoneticPr fontId="10"/>
  </si>
  <si>
    <t>補助基準額　（ｱ）</t>
    <rPh sb="0" eb="2">
      <t>ホジョ</t>
    </rPh>
    <rPh sb="2" eb="4">
      <t>キジュン</t>
    </rPh>
    <rPh sb="4" eb="5">
      <t>ガク</t>
    </rPh>
    <phoneticPr fontId="10"/>
  </si>
  <si>
    <t>訪問予定期間</t>
    <rPh sb="0" eb="2">
      <t>ホウモン</t>
    </rPh>
    <rPh sb="2" eb="4">
      <t>ヨテイ</t>
    </rPh>
    <rPh sb="4" eb="6">
      <t>キカン</t>
    </rPh>
    <phoneticPr fontId="4"/>
  </si>
  <si>
    <t>訪問予定頻度</t>
    <rPh sb="0" eb="4">
      <t>ホウモンヨテイ</t>
    </rPh>
    <rPh sb="4" eb="6">
      <t>ヒンド</t>
    </rPh>
    <phoneticPr fontId="4"/>
  </si>
  <si>
    <t>訪問予定回数　（ｲ）</t>
    <rPh sb="0" eb="2">
      <t>ホウモン</t>
    </rPh>
    <rPh sb="2" eb="4">
      <t>ヨテイ</t>
    </rPh>
    <rPh sb="4" eb="6">
      <t>カイスウ</t>
    </rPh>
    <phoneticPr fontId="10"/>
  </si>
  <si>
    <t>所要額 （ｳ）
（(ｱ)×(ｲ)）</t>
    <rPh sb="0" eb="3">
      <t>ショヨウガク</t>
    </rPh>
    <phoneticPr fontId="10"/>
  </si>
  <si>
    <t>ex)〇月～〇月</t>
    <rPh sb="4" eb="5">
      <t>ガツ</t>
    </rPh>
    <rPh sb="7" eb="8">
      <t>ガツ</t>
    </rPh>
    <phoneticPr fontId="4"/>
  </si>
  <si>
    <t>ex)〇回/〇週</t>
    <rPh sb="4" eb="5">
      <t>カイ</t>
    </rPh>
    <rPh sb="7" eb="8">
      <t>シュウ</t>
    </rPh>
    <phoneticPr fontId="4"/>
  </si>
  <si>
    <t>30分未満</t>
    <rPh sb="2" eb="3">
      <t>フン</t>
    </rPh>
    <rPh sb="3" eb="5">
      <t>ミマン</t>
    </rPh>
    <phoneticPr fontId="10"/>
  </si>
  <si>
    <t>30分以上</t>
    <rPh sb="2" eb="3">
      <t>フン</t>
    </rPh>
    <rPh sb="3" eb="5">
      <t>イジョウ</t>
    </rPh>
    <phoneticPr fontId="10"/>
  </si>
  <si>
    <t>合計</t>
    <rPh sb="0" eb="2">
      <t>ゴウケイケイ</t>
    </rPh>
    <phoneticPr fontId="10"/>
  </si>
  <si>
    <t>拘束時間</t>
    <rPh sb="0" eb="4">
      <t>コウソクジカン</t>
    </rPh>
    <phoneticPr fontId="10"/>
  </si>
  <si>
    <t>事業所名</t>
    <rPh sb="0" eb="3">
      <t>ジギョウショ</t>
    </rPh>
    <rPh sb="3" eb="4">
      <t>メイ</t>
    </rPh>
    <phoneticPr fontId="4"/>
  </si>
  <si>
    <t>事業所所在地</t>
    <rPh sb="0" eb="3">
      <t>ジギョウショ</t>
    </rPh>
    <rPh sb="3" eb="6">
      <t>ショザイチ</t>
    </rPh>
    <phoneticPr fontId="7"/>
  </si>
  <si>
    <t>事業担当者</t>
    <rPh sb="0" eb="5">
      <t>ジギョウタントウシャ</t>
    </rPh>
    <phoneticPr fontId="7"/>
  </si>
  <si>
    <t>連絡先</t>
    <rPh sb="0" eb="3">
      <t>レンラクサキ</t>
    </rPh>
    <phoneticPr fontId="7"/>
  </si>
  <si>
    <t>メールアドレス</t>
    <phoneticPr fontId="4"/>
  </si>
  <si>
    <t>実績額</t>
    <rPh sb="0" eb="3">
      <t>ジッセキガク</t>
    </rPh>
    <phoneticPr fontId="10"/>
  </si>
  <si>
    <t>実績額</t>
    <rPh sb="0" eb="2">
      <t>ジッセキ</t>
    </rPh>
    <rPh sb="2" eb="3">
      <t>ガク</t>
    </rPh>
    <phoneticPr fontId="10"/>
  </si>
  <si>
    <t>訪問期間</t>
    <rPh sb="0" eb="2">
      <t>ホウモン</t>
    </rPh>
    <rPh sb="2" eb="4">
      <t>キカン</t>
    </rPh>
    <phoneticPr fontId="4"/>
  </si>
  <si>
    <t>ex)〇月□日～〇月□日</t>
    <rPh sb="4" eb="5">
      <t>ガツ</t>
    </rPh>
    <rPh sb="6" eb="7">
      <t>ニチ</t>
    </rPh>
    <rPh sb="9" eb="10">
      <t>ガツ</t>
    </rPh>
    <rPh sb="11" eb="12">
      <t>ニチ</t>
    </rPh>
    <phoneticPr fontId="4"/>
  </si>
  <si>
    <t>訪問頻度</t>
    <rPh sb="0" eb="2">
      <t>ホウモン</t>
    </rPh>
    <rPh sb="2" eb="4">
      <t>ヒンド</t>
    </rPh>
    <phoneticPr fontId="4"/>
  </si>
  <si>
    <t>実績額 （ｳ）
（(ｱ)×(ｲ)）</t>
    <rPh sb="0" eb="3">
      <t>ジッセキガク</t>
    </rPh>
    <phoneticPr fontId="10"/>
  </si>
  <si>
    <t>事　業　計　画　書</t>
  </si>
  <si>
    <t>１　申請者</t>
  </si>
  <si>
    <t>事業所名</t>
  </si>
  <si>
    <t>所在地</t>
  </si>
  <si>
    <t>事業担当者</t>
  </si>
  <si>
    <t>連絡先</t>
  </si>
  <si>
    <t>メールアドレス</t>
  </si>
  <si>
    <t>２　利用者の状況</t>
  </si>
  <si>
    <t>氏名（ふりがな）</t>
  </si>
  <si>
    <t>生年月日</t>
    <rPh sb="0" eb="4">
      <t>セイネンガッピ</t>
    </rPh>
    <phoneticPr fontId="4"/>
  </si>
  <si>
    <t>年齢</t>
    <rPh sb="0" eb="2">
      <t>ネンレイ</t>
    </rPh>
    <phoneticPr fontId="4"/>
  </si>
  <si>
    <t>性別</t>
    <rPh sb="0" eb="2">
      <t>セイベツ</t>
    </rPh>
    <phoneticPr fontId="4"/>
  </si>
  <si>
    <t>３　暴力等ハラスメント行為を行う者の状況</t>
  </si>
  <si>
    <t>年齢</t>
  </si>
  <si>
    <t>性別</t>
  </si>
  <si>
    <t>利用者との関係</t>
  </si>
  <si>
    <t>暴力等ハラスメント行為の内容</t>
  </si>
  <si>
    <t>４　事業者の対応の確認</t>
  </si>
  <si>
    <t>対応の状況</t>
  </si>
  <si>
    <t>複数訪問加算の
同意依頼</t>
    <phoneticPr fontId="4"/>
  </si>
  <si>
    <t>あり　　/　　なし</t>
  </si>
  <si>
    <t>複数人同行訪問の
同意結果</t>
    <phoneticPr fontId="4"/>
  </si>
  <si>
    <t>同意　　/　　拒否</t>
    <phoneticPr fontId="4"/>
  </si>
  <si>
    <t>特記事項</t>
  </si>
  <si>
    <t>※事業内容については、事業内容内訳書を記載ください。</t>
    <rPh sb="1" eb="5">
      <t>ジギョウナイヨウ</t>
    </rPh>
    <rPh sb="11" eb="15">
      <t>ジギョウナイヨウ</t>
    </rPh>
    <rPh sb="15" eb="17">
      <t>ウチワケ</t>
    </rPh>
    <rPh sb="17" eb="18">
      <t>ショ</t>
    </rPh>
    <rPh sb="19" eb="21">
      <t>キサイ</t>
    </rPh>
    <phoneticPr fontId="4"/>
  </si>
  <si>
    <t>（別紙１-１）</t>
    <phoneticPr fontId="4"/>
  </si>
  <si>
    <t>（単位：円）</t>
    <rPh sb="1" eb="3">
      <t>タンイ</t>
    </rPh>
    <rPh sb="4" eb="5">
      <t>エン</t>
    </rPh>
    <phoneticPr fontId="7"/>
  </si>
  <si>
    <t>備考</t>
    <rPh sb="0" eb="2">
      <t>ビコウ</t>
    </rPh>
    <phoneticPr fontId="7"/>
  </si>
  <si>
    <t>予算額</t>
    <rPh sb="0" eb="3">
      <t>ヨサンガク</t>
    </rPh>
    <phoneticPr fontId="4"/>
  </si>
  <si>
    <t>収　支　予　算　書</t>
    <rPh sb="0" eb="1">
      <t>オサム</t>
    </rPh>
    <rPh sb="2" eb="3">
      <t>シ</t>
    </rPh>
    <rPh sb="4" eb="5">
      <t>ヨ</t>
    </rPh>
    <rPh sb="6" eb="7">
      <t>サン</t>
    </rPh>
    <rPh sb="8" eb="9">
      <t>ショ</t>
    </rPh>
    <phoneticPr fontId="4"/>
  </si>
  <si>
    <t>【収入の部】</t>
    <rPh sb="1" eb="3">
      <t>シュウニュウ</t>
    </rPh>
    <rPh sb="4" eb="5">
      <t>ブ</t>
    </rPh>
    <phoneticPr fontId="4"/>
  </si>
  <si>
    <t>区分</t>
    <rPh sb="0" eb="2">
      <t>クブン</t>
    </rPh>
    <phoneticPr fontId="4"/>
  </si>
  <si>
    <t>補助金交付申請額</t>
    <rPh sb="0" eb="3">
      <t>ホジョキン</t>
    </rPh>
    <rPh sb="3" eb="5">
      <t>コウフ</t>
    </rPh>
    <rPh sb="5" eb="8">
      <t>シンセイガク</t>
    </rPh>
    <phoneticPr fontId="4"/>
  </si>
  <si>
    <t>自己負担金</t>
    <rPh sb="0" eb="5">
      <t>ジコフタンキン</t>
    </rPh>
    <phoneticPr fontId="4"/>
  </si>
  <si>
    <t>総事業費（合計）</t>
    <rPh sb="0" eb="4">
      <t>ソウジギョウヒ</t>
    </rPh>
    <rPh sb="5" eb="7">
      <t>ゴウケイ</t>
    </rPh>
    <phoneticPr fontId="4"/>
  </si>
  <si>
    <t>拘束時間</t>
    <rPh sb="0" eb="2">
      <t>コウソク</t>
    </rPh>
    <rPh sb="2" eb="4">
      <t>ジカン</t>
    </rPh>
    <phoneticPr fontId="4"/>
  </si>
  <si>
    <t>30分未満</t>
    <rPh sb="2" eb="3">
      <t>フン</t>
    </rPh>
    <rPh sb="3" eb="5">
      <t>ミマン</t>
    </rPh>
    <phoneticPr fontId="4"/>
  </si>
  <si>
    <t>30分以上</t>
    <rPh sb="2" eb="3">
      <t>フン</t>
    </rPh>
    <rPh sb="3" eb="5">
      <t>イジョウ</t>
    </rPh>
    <phoneticPr fontId="4"/>
  </si>
  <si>
    <t>補助所要額</t>
    <rPh sb="0" eb="2">
      <t>ホジョ</t>
    </rPh>
    <rPh sb="2" eb="4">
      <t>ショヨウ</t>
    </rPh>
    <rPh sb="4" eb="5">
      <t>ガク</t>
    </rPh>
    <phoneticPr fontId="4"/>
  </si>
  <si>
    <t>【支出の部】</t>
    <rPh sb="1" eb="3">
      <t>シシュツ</t>
    </rPh>
    <rPh sb="4" eb="5">
      <t>ブ</t>
    </rPh>
    <phoneticPr fontId="4"/>
  </si>
  <si>
    <t>上記のとおり相違ありません。</t>
    <rPh sb="0" eb="2">
      <t>ジョウキ</t>
    </rPh>
    <rPh sb="6" eb="8">
      <t>ソウイ</t>
    </rPh>
    <phoneticPr fontId="4"/>
  </si>
  <si>
    <t>事　業　内　容　内　訳　書</t>
    <rPh sb="0" eb="1">
      <t>コト</t>
    </rPh>
    <rPh sb="2" eb="3">
      <t>ゴウ</t>
    </rPh>
    <rPh sb="4" eb="5">
      <t>ナイ</t>
    </rPh>
    <rPh sb="6" eb="7">
      <t>カタチ</t>
    </rPh>
    <rPh sb="8" eb="9">
      <t>ナイ</t>
    </rPh>
    <rPh sb="10" eb="11">
      <t>ワケ</t>
    </rPh>
    <rPh sb="12" eb="13">
      <t>ショ</t>
    </rPh>
    <phoneticPr fontId="10"/>
  </si>
  <si>
    <t>補助基準額
（ア）</t>
    <rPh sb="0" eb="2">
      <t>ホジョ</t>
    </rPh>
    <rPh sb="2" eb="4">
      <t>キジュン</t>
    </rPh>
    <rPh sb="4" eb="5">
      <t>ガク</t>
    </rPh>
    <phoneticPr fontId="4"/>
  </si>
  <si>
    <t>訪問予定回数（イ）
（単位：回）</t>
    <rPh sb="0" eb="2">
      <t>ホウモン</t>
    </rPh>
    <rPh sb="2" eb="4">
      <t>ヨテイ</t>
    </rPh>
    <rPh sb="4" eb="6">
      <t>カイスウ</t>
    </rPh>
    <rPh sb="11" eb="13">
      <t>タンイ</t>
    </rPh>
    <rPh sb="14" eb="15">
      <t>カイ</t>
    </rPh>
    <phoneticPr fontId="4"/>
  </si>
  <si>
    <t>予算額（ウ）
（（ア）×（イ））</t>
    <rPh sb="0" eb="2">
      <t>ヨサン</t>
    </rPh>
    <rPh sb="2" eb="3">
      <t>ガク</t>
    </rPh>
    <phoneticPr fontId="4"/>
  </si>
  <si>
    <t>事業者名</t>
    <rPh sb="0" eb="2">
      <t>ジギョウ</t>
    </rPh>
    <rPh sb="2" eb="4">
      <t>シャメイ</t>
    </rPh>
    <phoneticPr fontId="4"/>
  </si>
  <si>
    <t>代表者名</t>
    <rPh sb="0" eb="4">
      <t>ダイヒョウシャメイ</t>
    </rPh>
    <phoneticPr fontId="4"/>
  </si>
  <si>
    <t>①地域ケア会議等の事例検討の場の確保</t>
    <rPh sb="1" eb="3">
      <t>チイキ</t>
    </rPh>
    <rPh sb="5" eb="7">
      <t>カイギ</t>
    </rPh>
    <rPh sb="7" eb="8">
      <t>トウ</t>
    </rPh>
    <rPh sb="9" eb="11">
      <t>ジレイ</t>
    </rPh>
    <rPh sb="11" eb="13">
      <t>ケントウ</t>
    </rPh>
    <rPh sb="14" eb="15">
      <t>バ</t>
    </rPh>
    <rPh sb="16" eb="18">
      <t>カクホ</t>
    </rPh>
    <phoneticPr fontId="4"/>
  </si>
  <si>
    <t>共有の場の名称</t>
    <rPh sb="0" eb="2">
      <t>キョウユウ</t>
    </rPh>
    <rPh sb="3" eb="4">
      <t>バ</t>
    </rPh>
    <rPh sb="5" eb="7">
      <t>メイショウ</t>
    </rPh>
    <phoneticPr fontId="4"/>
  </si>
  <si>
    <t>参加者（職種名）</t>
    <rPh sb="0" eb="3">
      <t>サンカシャ</t>
    </rPh>
    <rPh sb="4" eb="6">
      <t>ショクシュ</t>
    </rPh>
    <rPh sb="6" eb="7">
      <t>メイ</t>
    </rPh>
    <phoneticPr fontId="4"/>
  </si>
  <si>
    <t>②他事業所への報告</t>
    <rPh sb="1" eb="4">
      <t>タジギョウ</t>
    </rPh>
    <rPh sb="4" eb="5">
      <t>ショ</t>
    </rPh>
    <rPh sb="7" eb="9">
      <t>ホウコク</t>
    </rPh>
    <phoneticPr fontId="4"/>
  </si>
  <si>
    <t>報告先（職種名）</t>
    <rPh sb="0" eb="3">
      <t>ホウコクサキ</t>
    </rPh>
    <rPh sb="4" eb="7">
      <t>ショクシュメイ</t>
    </rPh>
    <phoneticPr fontId="4"/>
  </si>
  <si>
    <t>５　他事業所と状況共有（①または②を記載）</t>
    <rPh sb="2" eb="5">
      <t>タジギョウ</t>
    </rPh>
    <rPh sb="5" eb="6">
      <t>ショ</t>
    </rPh>
    <rPh sb="7" eb="9">
      <t>ジョウキョウ</t>
    </rPh>
    <rPh sb="9" eb="11">
      <t>キョウユウ</t>
    </rPh>
    <rPh sb="18" eb="20">
      <t>キサイ</t>
    </rPh>
    <phoneticPr fontId="4"/>
  </si>
  <si>
    <t>（別紙１－２）</t>
    <rPh sb="1" eb="3">
      <t>ベッシ</t>
    </rPh>
    <phoneticPr fontId="7"/>
  </si>
  <si>
    <t>（別紙２）</t>
    <rPh sb="1" eb="3">
      <t>ベッシ</t>
    </rPh>
    <phoneticPr fontId="4"/>
  </si>
  <si>
    <t>訪問回数（ｲ）
（実績）</t>
    <rPh sb="0" eb="2">
      <t>ホウモン</t>
    </rPh>
    <rPh sb="2" eb="4">
      <t>カイスウ</t>
    </rPh>
    <rPh sb="9" eb="11">
      <t>ジッセキ</t>
    </rPh>
    <phoneticPr fontId="10"/>
  </si>
  <si>
    <t>収　支　決　算　書</t>
    <rPh sb="0" eb="1">
      <t>オサム</t>
    </rPh>
    <rPh sb="2" eb="3">
      <t>シ</t>
    </rPh>
    <rPh sb="4" eb="5">
      <t>ケッ</t>
    </rPh>
    <rPh sb="6" eb="7">
      <t>サン</t>
    </rPh>
    <rPh sb="8" eb="9">
      <t>ショ</t>
    </rPh>
    <phoneticPr fontId="4"/>
  </si>
  <si>
    <t>訪問回数（実績）（イ）
（単位：回）</t>
    <rPh sb="0" eb="2">
      <t>ホウモン</t>
    </rPh>
    <rPh sb="2" eb="4">
      <t>カイスウ</t>
    </rPh>
    <rPh sb="5" eb="7">
      <t>ジッセキ</t>
    </rPh>
    <rPh sb="13" eb="15">
      <t>タンイ</t>
    </rPh>
    <rPh sb="16" eb="17">
      <t>カイ</t>
    </rPh>
    <phoneticPr fontId="4"/>
  </si>
  <si>
    <t>決算額（ウ）
（（ア）×（イ））</t>
    <rPh sb="0" eb="2">
      <t>ケッサン</t>
    </rPh>
    <rPh sb="2" eb="3">
      <t>ガク</t>
    </rPh>
    <phoneticPr fontId="4"/>
  </si>
  <si>
    <t>補助実績額</t>
    <rPh sb="0" eb="2">
      <t>ホジョ</t>
    </rPh>
    <rPh sb="2" eb="4">
      <t>ジッセキ</t>
    </rPh>
    <rPh sb="4" eb="5">
      <t>ガク</t>
    </rPh>
    <phoneticPr fontId="4"/>
  </si>
  <si>
    <t>別紙４</t>
    <rPh sb="0" eb="2">
      <t>ベッシ</t>
    </rPh>
    <phoneticPr fontId="7"/>
  </si>
  <si>
    <t>（別紙５）</t>
    <rPh sb="1" eb="3">
      <t>ベッシ</t>
    </rPh>
    <phoneticPr fontId="4"/>
  </si>
  <si>
    <t>○○訪問看護ステーション</t>
    <rPh sb="2" eb="6">
      <t>ホウモンカンゴ</t>
    </rPh>
    <phoneticPr fontId="4"/>
  </si>
  <si>
    <t>福井市大手3丁目〇－△</t>
    <rPh sb="0" eb="3">
      <t>フクイシ</t>
    </rPh>
    <rPh sb="3" eb="5">
      <t>オオテ</t>
    </rPh>
    <rPh sb="6" eb="8">
      <t>チョウメ</t>
    </rPh>
    <phoneticPr fontId="4"/>
  </si>
  <si>
    <t>0776-20-0000</t>
    <phoneticPr fontId="4"/>
  </si>
  <si>
    <t>a-aiueo@lg.jp</t>
    <phoneticPr fontId="4"/>
  </si>
  <si>
    <t>福井 花子</t>
    <rPh sb="0" eb="2">
      <t>フクイ</t>
    </rPh>
    <rPh sb="3" eb="5">
      <t>ハナコ</t>
    </rPh>
    <phoneticPr fontId="4"/>
  </si>
  <si>
    <t>女性</t>
    <rPh sb="0" eb="2">
      <t>ジョセイ</t>
    </rPh>
    <phoneticPr fontId="4"/>
  </si>
  <si>
    <t>鈴木　太郎</t>
    <rPh sb="0" eb="2">
      <t>スズキ</t>
    </rPh>
    <rPh sb="3" eb="5">
      <t>タロウ</t>
    </rPh>
    <phoneticPr fontId="4"/>
  </si>
  <si>
    <t>福井 次郎</t>
    <rPh sb="0" eb="2">
      <t>フクイ</t>
    </rPh>
    <rPh sb="3" eb="5">
      <t>ジロウ</t>
    </rPh>
    <phoneticPr fontId="4"/>
  </si>
  <si>
    <t>男性</t>
    <rPh sb="0" eb="2">
      <t>ダンセイ</t>
    </rPh>
    <phoneticPr fontId="4"/>
  </si>
  <si>
    <t>同居の長男</t>
    <rPh sb="0" eb="2">
      <t>ドウキョ</t>
    </rPh>
    <rPh sb="3" eb="5">
      <t>チョウナン</t>
    </rPh>
    <phoneticPr fontId="4"/>
  </si>
  <si>
    <t>例）同居の長男から、訪問の度に業務外のことを頼まれるため、断ると、「なぜできないんだ、お前の仕事だろ」と怒鳴られ、訪問の度に恐怖を感じている。</t>
    <rPh sb="0" eb="1">
      <t>レイ</t>
    </rPh>
    <rPh sb="2" eb="4">
      <t>ドウキョ</t>
    </rPh>
    <rPh sb="5" eb="7">
      <t>チョウナン</t>
    </rPh>
    <rPh sb="10" eb="12">
      <t>ホウモン</t>
    </rPh>
    <rPh sb="13" eb="14">
      <t>タビ</t>
    </rPh>
    <rPh sb="15" eb="18">
      <t>ギョウムガイ</t>
    </rPh>
    <rPh sb="22" eb="23">
      <t>タノ</t>
    </rPh>
    <rPh sb="29" eb="30">
      <t>コトワ</t>
    </rPh>
    <rPh sb="44" eb="45">
      <t>マエ</t>
    </rPh>
    <rPh sb="46" eb="48">
      <t>シゴト</t>
    </rPh>
    <rPh sb="52" eb="54">
      <t>ドナ</t>
    </rPh>
    <rPh sb="57" eb="59">
      <t>ホウモン</t>
    </rPh>
    <rPh sb="60" eb="61">
      <t>タビ</t>
    </rPh>
    <rPh sb="62" eb="64">
      <t>キョウフ</t>
    </rPh>
    <rPh sb="65" eb="66">
      <t>カン</t>
    </rPh>
    <phoneticPr fontId="4"/>
  </si>
  <si>
    <t>例1）複数人での訪問を提案すると逆上する恐れがあり、怒鳴られる危険性が増し、訪問した職員に危害が及ぶ可能性があっため、複数訪問加算の同意依頼ができなかった。
例2）複数訪問加算の同意を得ることが難しい、提案をすることで職員の身に危険が及ぶ可能性がある対象であると、主治医に確認し、複数訪問の同意を得なかった。</t>
    <rPh sb="0" eb="1">
      <t>レイ</t>
    </rPh>
    <rPh sb="3" eb="6">
      <t>フクスウニン</t>
    </rPh>
    <rPh sb="8" eb="10">
      <t>ホウモン</t>
    </rPh>
    <rPh sb="11" eb="13">
      <t>テイアン</t>
    </rPh>
    <rPh sb="16" eb="18">
      <t>ギャクジョウ</t>
    </rPh>
    <rPh sb="20" eb="21">
      <t>オソ</t>
    </rPh>
    <rPh sb="26" eb="28">
      <t>ドナ</t>
    </rPh>
    <rPh sb="31" eb="34">
      <t>キケンセイ</t>
    </rPh>
    <rPh sb="35" eb="36">
      <t>マ</t>
    </rPh>
    <rPh sb="38" eb="40">
      <t>ホウモン</t>
    </rPh>
    <rPh sb="42" eb="44">
      <t>ショクイン</t>
    </rPh>
    <rPh sb="45" eb="47">
      <t>キガイ</t>
    </rPh>
    <rPh sb="48" eb="49">
      <t>オヨ</t>
    </rPh>
    <rPh sb="50" eb="53">
      <t>カノウセイ</t>
    </rPh>
    <rPh sb="59" eb="63">
      <t>フクスウホウモン</t>
    </rPh>
    <rPh sb="63" eb="65">
      <t>カサン</t>
    </rPh>
    <rPh sb="66" eb="68">
      <t>ドウイ</t>
    </rPh>
    <rPh sb="68" eb="70">
      <t>イライ</t>
    </rPh>
    <rPh sb="79" eb="80">
      <t>レイ</t>
    </rPh>
    <rPh sb="82" eb="88">
      <t>フクスウホウモンカサン</t>
    </rPh>
    <rPh sb="89" eb="91">
      <t>ドウイ</t>
    </rPh>
    <rPh sb="92" eb="93">
      <t>エ</t>
    </rPh>
    <rPh sb="97" eb="98">
      <t>ムズカ</t>
    </rPh>
    <rPh sb="101" eb="103">
      <t>テイアン</t>
    </rPh>
    <rPh sb="109" eb="111">
      <t>ショクイン</t>
    </rPh>
    <rPh sb="112" eb="113">
      <t>ミ</t>
    </rPh>
    <rPh sb="114" eb="116">
      <t>キケン</t>
    </rPh>
    <rPh sb="117" eb="118">
      <t>オヨ</t>
    </rPh>
    <rPh sb="119" eb="122">
      <t>カノウセイ</t>
    </rPh>
    <rPh sb="125" eb="127">
      <t>タイショウ</t>
    </rPh>
    <rPh sb="132" eb="135">
      <t>シュジイ</t>
    </rPh>
    <rPh sb="136" eb="138">
      <t>カクニン</t>
    </rPh>
    <rPh sb="140" eb="142">
      <t>フクスウ</t>
    </rPh>
    <rPh sb="142" eb="144">
      <t>ホウモン</t>
    </rPh>
    <rPh sb="145" eb="147">
      <t>ドウイ</t>
    </rPh>
    <rPh sb="148" eb="149">
      <t>エ</t>
    </rPh>
    <phoneticPr fontId="4"/>
  </si>
  <si>
    <t>例）地域ケア個別会議、事例検討会</t>
    <rPh sb="0" eb="1">
      <t>レイ</t>
    </rPh>
    <rPh sb="2" eb="4">
      <t>チイキ</t>
    </rPh>
    <rPh sb="6" eb="8">
      <t>コベツ</t>
    </rPh>
    <rPh sb="8" eb="10">
      <t>カイギ</t>
    </rPh>
    <rPh sb="11" eb="13">
      <t>ジレイ</t>
    </rPh>
    <rPh sb="13" eb="16">
      <t>ケントウカイ</t>
    </rPh>
    <phoneticPr fontId="4"/>
  </si>
  <si>
    <t>例）地域包括支援センター、主治医、ケアマネ、ヘルパー等</t>
    <rPh sb="0" eb="1">
      <t>レイ</t>
    </rPh>
    <rPh sb="2" eb="8">
      <t>チイキホウカツシエン</t>
    </rPh>
    <rPh sb="13" eb="16">
      <t>シュジイ</t>
    </rPh>
    <rPh sb="26" eb="27">
      <t>ナド</t>
    </rPh>
    <phoneticPr fontId="4"/>
  </si>
  <si>
    <t>例）主治医、ケアマネ等</t>
    <rPh sb="0" eb="1">
      <t>レイ</t>
    </rPh>
    <rPh sb="2" eb="5">
      <t>シュジイ</t>
    </rPh>
    <rPh sb="10" eb="11">
      <t>ナド</t>
    </rPh>
    <phoneticPr fontId="4"/>
  </si>
  <si>
    <t>10月～3月</t>
    <rPh sb="2" eb="3">
      <t>ガツ</t>
    </rPh>
    <rPh sb="5" eb="6">
      <t>ガツ</t>
    </rPh>
    <phoneticPr fontId="4"/>
  </si>
  <si>
    <t>1回/週</t>
    <rPh sb="1" eb="2">
      <t>カイ</t>
    </rPh>
    <rPh sb="3" eb="4">
      <t>シュウ</t>
    </rPh>
    <phoneticPr fontId="4"/>
  </si>
  <si>
    <t>福井市大手3丁目〇-△</t>
    <rPh sb="0" eb="3">
      <t>フクイシ</t>
    </rPh>
    <rPh sb="3" eb="5">
      <t>オオテ</t>
    </rPh>
    <rPh sb="6" eb="8">
      <t>チョウメ</t>
    </rPh>
    <phoneticPr fontId="4"/>
  </si>
  <si>
    <t>鈴木 太郎</t>
    <rPh sb="0" eb="2">
      <t>スズキ</t>
    </rPh>
    <rPh sb="3" eb="5">
      <t>タロウ</t>
    </rPh>
    <phoneticPr fontId="4"/>
  </si>
  <si>
    <t>10月2日～12月31日</t>
    <rPh sb="2" eb="3">
      <t>ガツ</t>
    </rPh>
    <rPh sb="4" eb="5">
      <t>ニチ</t>
    </rPh>
    <rPh sb="8" eb="9">
      <t>ガツ</t>
    </rPh>
    <rPh sb="11" eb="12">
      <t>ニチ</t>
    </rPh>
    <phoneticPr fontId="4"/>
  </si>
  <si>
    <t>1月4日～3月31日</t>
    <rPh sb="1" eb="2">
      <t>ガツ</t>
    </rPh>
    <rPh sb="3" eb="4">
      <t>ニチ</t>
    </rPh>
    <rPh sb="6" eb="7">
      <t>ガツ</t>
    </rPh>
    <rPh sb="9" eb="10">
      <t>ニチ</t>
    </rPh>
    <phoneticPr fontId="4"/>
  </si>
  <si>
    <t>2回/週</t>
    <rPh sb="1" eb="2">
      <t>カイ</t>
    </rPh>
    <rPh sb="3" eb="4">
      <t>シュウ</t>
    </rPh>
    <phoneticPr fontId="4"/>
  </si>
  <si>
    <t>決算額</t>
    <rPh sb="0" eb="2">
      <t>ケッサン</t>
    </rPh>
    <rPh sb="2" eb="3">
      <t>ガク</t>
    </rPh>
    <phoneticPr fontId="4"/>
  </si>
  <si>
    <t>　令和８年　　９月　　１０　日</t>
    <rPh sb="1" eb="3">
      <t>レイワ</t>
    </rPh>
    <rPh sb="4" eb="5">
      <t>ネン</t>
    </rPh>
    <rPh sb="8" eb="9">
      <t>ガツ</t>
    </rPh>
    <rPh sb="14" eb="15">
      <t>ニチ</t>
    </rPh>
    <phoneticPr fontId="4"/>
  </si>
  <si>
    <t>○○訪問看護ステーション</t>
    <rPh sb="0" eb="6">
      <t>マルマルホウモンカンゴ</t>
    </rPh>
    <phoneticPr fontId="4"/>
  </si>
  <si>
    <t>吉田 丸子</t>
    <rPh sb="0" eb="2">
      <t>ヨシダ</t>
    </rPh>
    <rPh sb="3" eb="5">
      <t>マルコ</t>
    </rPh>
    <phoneticPr fontId="4"/>
  </si>
  <si>
    <t>　　令和８ 年　３　月　　３１　日</t>
    <rPh sb="2" eb="4">
      <t>レイワ</t>
    </rPh>
    <rPh sb="6" eb="7">
      <t>ネン</t>
    </rPh>
    <rPh sb="10" eb="11">
      <t>ガツ</t>
    </rPh>
    <rPh sb="16" eb="17">
      <t>ニチ</t>
    </rPh>
    <phoneticPr fontId="4"/>
  </si>
  <si>
    <t>ハラスメント対応のための複数人同行訪問費用補助金事業　実施報告書</t>
    <rPh sb="27" eb="29">
      <t>ジッシ</t>
    </rPh>
    <rPh sb="29" eb="32">
      <t>ホウコクショ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</si>
</sst>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_);[Red]\(0\)"/>
    <numFmt numFmtId="179" formatCode="[$]ggge&quot;年&quot;m&quot;月&quot;d&quot;日&quot;;@" x16r2:formatCode16="[$-ja-JP-x-gannen]ggge&quot;年&quot;m&quot;月&quot;d&quot;日&quot;;@"/>
    <numFmt numFmtId="180" formatCode="#&quot;歳&quot;"/>
    <numFmt numFmtId="181" formatCode="#&quot;回&quot;"/>
  </numFmts>
  <fonts count="30" x14ac:knownFonts="1">
    <font>
      <sz val="11"/>
      <color theme="1"/>
      <name val="游ゴシック"/>
      <family val="2"/>
      <charset val="128"/>
      <scheme val="minor"/>
    </font>
    <font>
      <sz val="11"/>
      <color theme="1"/>
      <name val="游ゴシック"/>
      <family val="2"/>
      <charset val="128"/>
      <scheme val="minor"/>
    </font>
    <font>
      <sz val="11"/>
      <color theme="1"/>
      <name val="游ゴシック"/>
      <family val="3"/>
      <scheme val="minor"/>
    </font>
    <font>
      <sz val="11"/>
      <name val="ＭＳ ゴシック"/>
      <family val="3"/>
    </font>
    <font>
      <sz val="6"/>
      <name val="游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8"/>
      <name val="ＭＳ 明朝"/>
      <family val="1"/>
      <charset val="128"/>
    </font>
    <font>
      <sz val="6"/>
      <name val="游ゴシック"/>
      <family val="3"/>
    </font>
    <font>
      <sz val="14"/>
      <name val="ＭＳ 明朝"/>
      <family val="1"/>
      <charset val="128"/>
    </font>
    <font>
      <b/>
      <sz val="12"/>
      <name val="ＭＳ 明朝"/>
      <family val="1"/>
      <charset val="128"/>
    </font>
    <font>
      <b/>
      <sz val="12"/>
      <name val="ＭＳ ゴシック"/>
      <family val="3"/>
    </font>
    <font>
      <sz val="12"/>
      <name val="ＭＳ ゴシック"/>
      <family val="3"/>
    </font>
    <font>
      <sz val="10"/>
      <name val="ＭＳ 明朝"/>
      <family val="1"/>
      <charset val="128"/>
    </font>
    <font>
      <sz val="14"/>
      <name val="メイリオ"/>
      <family val="3"/>
      <charset val="128"/>
    </font>
    <font>
      <sz val="20"/>
      <name val="ＭＳ 明朝"/>
      <family val="1"/>
      <charset val="128"/>
    </font>
    <font>
      <sz val="14"/>
      <name val="ＭＳ ゴシック"/>
      <family val="3"/>
    </font>
    <font>
      <b/>
      <sz val="14"/>
      <name val="ＭＳ 明朝"/>
      <family val="1"/>
      <charset val="128"/>
    </font>
    <font>
      <b/>
      <sz val="14"/>
      <name val="ＭＳ ゴシック"/>
      <family val="3"/>
    </font>
    <font>
      <sz val="11"/>
      <color theme="0" tint="-0.249977111117893"/>
      <name val="ＭＳ 明朝"/>
      <family val="1"/>
      <charset val="128"/>
    </font>
    <font>
      <sz val="8"/>
      <name val="ＭＳ 明朝"/>
      <family val="1"/>
      <charset val="128"/>
    </font>
    <font>
      <sz val="12"/>
      <color theme="0" tint="-0.249977111117893"/>
      <name val="ＭＳ 明朝"/>
      <family val="1"/>
      <charset val="128"/>
    </font>
    <font>
      <sz val="14"/>
      <name val="游ゴシック"/>
      <family val="2"/>
      <charset val="128"/>
      <scheme val="minor"/>
    </font>
    <font>
      <sz val="18"/>
      <name val="游ゴシック"/>
      <family val="2"/>
      <charset val="128"/>
      <scheme val="minor"/>
    </font>
    <font>
      <sz val="12"/>
      <name val="游ゴシック"/>
      <family val="2"/>
      <charset val="128"/>
      <scheme val="minor"/>
    </font>
    <font>
      <sz val="10"/>
      <name val="游ゴシック"/>
      <family val="2"/>
      <charset val="128"/>
      <scheme val="minor"/>
    </font>
    <font>
      <sz val="12"/>
      <color theme="1"/>
      <name val="ＭＳ 明朝"/>
      <family val="1"/>
      <charset val="128"/>
    </font>
    <font>
      <u/>
      <sz val="11"/>
      <color theme="10"/>
      <name val="游ゴシック"/>
      <family val="2"/>
      <charset val="128"/>
      <scheme val="minor"/>
    </font>
  </fonts>
  <fills count="8">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2"/>
        <bgColor indexed="64"/>
      </patternFill>
    </fill>
    <fill>
      <patternFill patternType="solid">
        <fgColor theme="5" tint="0.79998168889431442"/>
        <bgColor indexed="64"/>
      </patternFill>
    </fill>
  </fills>
  <borders count="6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double">
        <color indexed="64"/>
      </top>
      <bottom style="medium">
        <color indexed="64"/>
      </bottom>
      <diagonal/>
    </border>
    <border>
      <left style="thin">
        <color auto="1"/>
      </left>
      <right/>
      <top style="medium">
        <color auto="1"/>
      </top>
      <bottom style="medium">
        <color indexed="64"/>
      </bottom>
      <diagonal/>
    </border>
    <border>
      <left/>
      <right style="thin">
        <color auto="1"/>
      </right>
      <top style="medium">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diagonalUp="1">
      <left/>
      <right style="medium">
        <color indexed="64"/>
      </right>
      <top style="double">
        <color indexed="64"/>
      </top>
      <bottom style="medium">
        <color indexed="64"/>
      </bottom>
      <diagonal style="thin">
        <color indexed="64"/>
      </diagonal>
    </border>
  </borders>
  <cellStyleXfs count="8">
    <xf numFmtId="0" fontId="0" fillId="0" borderId="0">
      <alignment vertical="center"/>
    </xf>
    <xf numFmtId="0" fontId="2" fillId="0" borderId="0">
      <alignment vertical="center"/>
    </xf>
    <xf numFmtId="0" fontId="5" fillId="0" borderId="0"/>
    <xf numFmtId="38" fontId="2" fillId="0" borderId="0" applyFill="0" applyBorder="0" applyAlignment="0" applyProtection="0">
      <alignment vertical="center"/>
    </xf>
    <xf numFmtId="0" fontId="1" fillId="0" borderId="0">
      <alignment vertical="center"/>
    </xf>
    <xf numFmtId="0" fontId="5" fillId="0" borderId="0">
      <alignment vertical="center"/>
    </xf>
    <xf numFmtId="38" fontId="1" fillId="0" borderId="0" applyFont="0" applyFill="0" applyBorder="0" applyAlignment="0" applyProtection="0">
      <alignment vertical="center"/>
    </xf>
    <xf numFmtId="0" fontId="29" fillId="0" borderId="0" applyNumberFormat="0" applyFill="0" applyBorder="0" applyAlignment="0" applyProtection="0">
      <alignment vertical="center"/>
    </xf>
  </cellStyleXfs>
  <cellXfs count="215">
    <xf numFmtId="0" fontId="0" fillId="0" borderId="0" xfId="0">
      <alignment vertical="center"/>
    </xf>
    <xf numFmtId="0" fontId="3" fillId="0" borderId="0" xfId="1" applyFont="1">
      <alignment vertical="center"/>
    </xf>
    <xf numFmtId="0" fontId="8" fillId="0" borderId="0" xfId="1" applyFont="1">
      <alignment vertical="center"/>
    </xf>
    <xf numFmtId="0" fontId="11" fillId="0" borderId="0" xfId="1" applyFont="1" applyAlignment="1">
      <alignment horizontal="center" vertical="center"/>
    </xf>
    <xf numFmtId="0" fontId="12" fillId="0" borderId="0" xfId="1" applyFont="1">
      <alignment vertical="center"/>
    </xf>
    <xf numFmtId="0" fontId="13" fillId="0" borderId="0" xfId="1" applyFont="1">
      <alignment vertical="center"/>
    </xf>
    <xf numFmtId="0" fontId="6" fillId="0" borderId="0" xfId="1" applyFont="1">
      <alignment vertical="center"/>
    </xf>
    <xf numFmtId="0" fontId="14" fillId="0" borderId="0" xfId="1" applyFont="1">
      <alignment vertical="center"/>
    </xf>
    <xf numFmtId="0" fontId="6" fillId="0" borderId="0" xfId="1" applyFont="1" applyAlignment="1">
      <alignment horizontal="right" vertical="center"/>
    </xf>
    <xf numFmtId="176" fontId="6" fillId="0" borderId="12" xfId="3" applyNumberFormat="1" applyFont="1" applyBorder="1" applyAlignment="1">
      <alignment vertical="center"/>
    </xf>
    <xf numFmtId="176" fontId="6" fillId="2" borderId="13" xfId="3" applyNumberFormat="1" applyFont="1" applyFill="1" applyBorder="1" applyAlignment="1">
      <alignment vertical="center"/>
    </xf>
    <xf numFmtId="176" fontId="6" fillId="2" borderId="16" xfId="1" applyNumberFormat="1" applyFont="1" applyFill="1" applyBorder="1" applyAlignment="1">
      <alignment horizontal="right" vertical="center" wrapText="1"/>
    </xf>
    <xf numFmtId="176" fontId="6" fillId="2" borderId="17" xfId="1" applyNumberFormat="1" applyFont="1" applyFill="1" applyBorder="1" applyAlignment="1">
      <alignment horizontal="right" vertical="center" wrapText="1"/>
    </xf>
    <xf numFmtId="0" fontId="14" fillId="0" borderId="0" xfId="1" applyFont="1" applyAlignment="1">
      <alignment horizontal="center" vertical="center"/>
    </xf>
    <xf numFmtId="0" fontId="11" fillId="0" borderId="0" xfId="1" applyFont="1" applyAlignment="1">
      <alignment horizontal="distributed" vertical="center" indent="15"/>
    </xf>
    <xf numFmtId="0" fontId="16" fillId="5" borderId="0" xfId="4" applyFont="1" applyFill="1" applyProtection="1">
      <alignment vertical="center"/>
      <protection locked="0"/>
    </xf>
    <xf numFmtId="0" fontId="17" fillId="0" borderId="0" xfId="1" applyFont="1" applyAlignment="1">
      <alignment horizontal="center" vertical="center"/>
    </xf>
    <xf numFmtId="0" fontId="6" fillId="0" borderId="0" xfId="1" applyFont="1" applyAlignment="1">
      <alignment horizontal="center" vertical="center"/>
    </xf>
    <xf numFmtId="0" fontId="11" fillId="0" borderId="0" xfId="1" applyFont="1">
      <alignment vertical="center"/>
    </xf>
    <xf numFmtId="0" fontId="6" fillId="0" borderId="0" xfId="1" applyFont="1" applyBorder="1">
      <alignment vertical="center"/>
    </xf>
    <xf numFmtId="176" fontId="6" fillId="0" borderId="21" xfId="3" applyNumberFormat="1" applyFont="1" applyBorder="1" applyAlignment="1">
      <alignment vertical="center"/>
    </xf>
    <xf numFmtId="0" fontId="3" fillId="0" borderId="0" xfId="1" applyFont="1" applyAlignment="1">
      <alignment horizontal="center" vertical="center"/>
    </xf>
    <xf numFmtId="0" fontId="18" fillId="0" borderId="0" xfId="1" applyFont="1">
      <alignment vertical="center"/>
    </xf>
    <xf numFmtId="0" fontId="19" fillId="0" borderId="0" xfId="1" applyFont="1">
      <alignment vertical="center"/>
    </xf>
    <xf numFmtId="0" fontId="20" fillId="0" borderId="0" xfId="1" applyFont="1">
      <alignment vertical="center"/>
    </xf>
    <xf numFmtId="0" fontId="11" fillId="0" borderId="0" xfId="1" applyFont="1" applyBorder="1">
      <alignment vertical="center"/>
    </xf>
    <xf numFmtId="0" fontId="11" fillId="0" borderId="0" xfId="4" applyFont="1" applyFill="1">
      <alignment vertical="center"/>
    </xf>
    <xf numFmtId="0" fontId="8" fillId="0" borderId="0" xfId="4" applyFont="1" applyFill="1">
      <alignment vertical="center"/>
    </xf>
    <xf numFmtId="0" fontId="11" fillId="0" borderId="0" xfId="4" applyFont="1" applyFill="1" applyAlignment="1">
      <alignment horizontal="center" vertical="center"/>
    </xf>
    <xf numFmtId="0" fontId="21" fillId="0" borderId="0" xfId="4" applyFont="1" applyFill="1" applyAlignment="1">
      <alignment vertical="center" shrinkToFit="1"/>
    </xf>
    <xf numFmtId="0" fontId="22" fillId="0" borderId="0" xfId="4" applyFont="1" applyFill="1">
      <alignment vertical="center"/>
    </xf>
    <xf numFmtId="0" fontId="23" fillId="0" borderId="0" xfId="4" applyFont="1" applyFill="1" applyAlignment="1">
      <alignment vertical="center" shrinkToFit="1"/>
    </xf>
    <xf numFmtId="0" fontId="6" fillId="0" borderId="0" xfId="4" applyFont="1" applyFill="1">
      <alignment vertical="center"/>
    </xf>
    <xf numFmtId="0" fontId="6" fillId="0" borderId="0" xfId="4" applyFont="1" applyFill="1" applyAlignment="1">
      <alignment horizontal="center" vertical="center" shrinkToFit="1"/>
    </xf>
    <xf numFmtId="0" fontId="6" fillId="0" borderId="0" xfId="4" applyFont="1" applyFill="1" applyAlignment="1">
      <alignment vertical="center" wrapText="1"/>
    </xf>
    <xf numFmtId="0" fontId="24" fillId="0" borderId="0" xfId="0" applyFont="1">
      <alignment vertical="center"/>
    </xf>
    <xf numFmtId="0" fontId="11" fillId="0" borderId="0" xfId="0" applyFont="1" applyAlignment="1">
      <alignment horizontal="justify" vertical="center"/>
    </xf>
    <xf numFmtId="0" fontId="15" fillId="0" borderId="0" xfId="2" applyFont="1" applyAlignment="1">
      <alignment vertical="center"/>
    </xf>
    <xf numFmtId="0" fontId="6" fillId="0" borderId="0" xfId="0" applyFont="1" applyAlignment="1">
      <alignment horizontal="justify" vertical="center"/>
    </xf>
    <xf numFmtId="0" fontId="26" fillId="0" borderId="0" xfId="0" applyFont="1">
      <alignment vertical="center"/>
    </xf>
    <xf numFmtId="0" fontId="26" fillId="0" borderId="18" xfId="0" applyFont="1" applyBorder="1">
      <alignment vertical="center"/>
    </xf>
    <xf numFmtId="0" fontId="6" fillId="0" borderId="3" xfId="1" applyFont="1" applyBorder="1" applyAlignment="1">
      <alignment vertical="center" wrapText="1"/>
    </xf>
    <xf numFmtId="0" fontId="6" fillId="0" borderId="0" xfId="1" applyFont="1" applyAlignment="1">
      <alignment vertical="center" wrapText="1"/>
    </xf>
    <xf numFmtId="176" fontId="6" fillId="0" borderId="3" xfId="1" applyNumberFormat="1" applyFont="1" applyBorder="1">
      <alignment vertical="center"/>
    </xf>
    <xf numFmtId="176" fontId="6" fillId="0" borderId="0" xfId="1" applyNumberFormat="1" applyFont="1">
      <alignment vertical="center"/>
    </xf>
    <xf numFmtId="176" fontId="6" fillId="3" borderId="0" xfId="1" applyNumberFormat="1" applyFont="1" applyFill="1">
      <alignment vertical="center"/>
    </xf>
    <xf numFmtId="176" fontId="6" fillId="6" borderId="13" xfId="3" applyNumberFormat="1" applyFont="1" applyFill="1" applyBorder="1" applyAlignment="1">
      <alignment vertical="center"/>
    </xf>
    <xf numFmtId="176" fontId="6" fillId="6" borderId="16" xfId="1" applyNumberFormat="1" applyFont="1" applyFill="1" applyBorder="1" applyAlignment="1">
      <alignment horizontal="right" vertical="center" wrapText="1"/>
    </xf>
    <xf numFmtId="176" fontId="6" fillId="6" borderId="17" xfId="1" applyNumberFormat="1" applyFont="1" applyFill="1" applyBorder="1" applyAlignment="1">
      <alignment horizontal="right" vertical="center" wrapText="1"/>
    </xf>
    <xf numFmtId="0" fontId="28" fillId="0" borderId="0" xfId="4" applyFont="1" applyFill="1" applyAlignment="1">
      <alignment horizontal="left" vertical="center"/>
    </xf>
    <xf numFmtId="0" fontId="28" fillId="0" borderId="0" xfId="4" applyFont="1" applyFill="1" applyProtection="1">
      <alignment vertical="center"/>
      <protection locked="0"/>
    </xf>
    <xf numFmtId="0" fontId="28" fillId="0" borderId="0" xfId="4" applyFont="1" applyFill="1" applyAlignment="1" applyProtection="1">
      <alignment horizontal="right" vertical="center"/>
      <protection locked="0"/>
    </xf>
    <xf numFmtId="49" fontId="28" fillId="0" borderId="0" xfId="4" applyNumberFormat="1" applyFont="1" applyFill="1" applyProtection="1">
      <alignment vertical="center"/>
      <protection locked="0"/>
    </xf>
    <xf numFmtId="49" fontId="28" fillId="0" borderId="0" xfId="4" applyNumberFormat="1" applyFont="1" applyFill="1" applyAlignment="1" applyProtection="1">
      <alignment horizontal="center" vertical="center"/>
      <protection locked="0"/>
    </xf>
    <xf numFmtId="178" fontId="28" fillId="0" borderId="0" xfId="4" applyNumberFormat="1" applyFont="1" applyFill="1" applyAlignment="1" applyProtection="1">
      <alignment horizontal="center" vertical="center"/>
      <protection locked="0"/>
    </xf>
    <xf numFmtId="0" fontId="6" fillId="0" borderId="0" xfId="4" applyFont="1" applyFill="1" applyAlignment="1" applyProtection="1">
      <alignment horizontal="center" vertical="center"/>
      <protection locked="0"/>
    </xf>
    <xf numFmtId="0" fontId="6" fillId="0" borderId="0" xfId="4" applyFont="1" applyFill="1" applyAlignment="1">
      <alignment horizontal="left" vertical="center"/>
    </xf>
    <xf numFmtId="0" fontId="6" fillId="0" borderId="0" xfId="4" applyFont="1" applyFill="1" applyAlignment="1">
      <alignment horizontal="center" vertical="center"/>
    </xf>
    <xf numFmtId="0" fontId="6" fillId="0" borderId="0" xfId="4" applyFont="1" applyFill="1" applyBorder="1" applyAlignment="1">
      <alignment horizontal="center" vertical="center"/>
    </xf>
    <xf numFmtId="0" fontId="6" fillId="0" borderId="0" xfId="4" applyFont="1" applyFill="1" applyBorder="1" applyAlignment="1">
      <alignment vertical="center" wrapText="1"/>
    </xf>
    <xf numFmtId="176" fontId="6" fillId="0" borderId="0" xfId="6" applyNumberFormat="1" applyFont="1" applyFill="1" applyBorder="1" applyAlignment="1">
      <alignment vertical="center"/>
    </xf>
    <xf numFmtId="0" fontId="6" fillId="0" borderId="0" xfId="4" applyFont="1" applyFill="1" applyAlignment="1">
      <alignment vertical="center"/>
    </xf>
    <xf numFmtId="0" fontId="6" fillId="0" borderId="0" xfId="4" applyFont="1" applyFill="1" applyAlignment="1">
      <alignment horizontal="right" vertical="center"/>
    </xf>
    <xf numFmtId="0" fontId="15" fillId="0" borderId="0" xfId="4" applyFont="1" applyFill="1">
      <alignment vertical="center"/>
    </xf>
    <xf numFmtId="0" fontId="6" fillId="0" borderId="21" xfId="4" applyFont="1" applyFill="1" applyBorder="1" applyAlignment="1">
      <alignment horizontal="center" vertical="center" wrapText="1"/>
    </xf>
    <xf numFmtId="0" fontId="6" fillId="0" borderId="46" xfId="4" applyFont="1" applyFill="1" applyBorder="1" applyAlignment="1">
      <alignment horizontal="center" vertical="center" wrapText="1"/>
    </xf>
    <xf numFmtId="0" fontId="6" fillId="0" borderId="0" xfId="1" applyFont="1" applyFill="1" applyBorder="1" applyAlignment="1">
      <alignment vertical="center"/>
    </xf>
    <xf numFmtId="0" fontId="6" fillId="0" borderId="0" xfId="1" applyFont="1" applyBorder="1" applyAlignment="1">
      <alignment vertical="center" wrapText="1"/>
    </xf>
    <xf numFmtId="176" fontId="6" fillId="0" borderId="0" xfId="1" applyNumberFormat="1" applyFont="1" applyFill="1" applyBorder="1" applyAlignment="1">
      <alignment vertical="center"/>
    </xf>
    <xf numFmtId="176" fontId="6" fillId="0" borderId="0" xfId="1" applyNumberFormat="1" applyFont="1" applyBorder="1">
      <alignment vertical="center"/>
    </xf>
    <xf numFmtId="0" fontId="6" fillId="0" borderId="14" xfId="0" applyFont="1" applyBorder="1" applyAlignment="1">
      <alignment horizontal="left" vertical="center"/>
    </xf>
    <xf numFmtId="0" fontId="24" fillId="0" borderId="0" xfId="0" applyFont="1" applyBorder="1">
      <alignment vertical="center"/>
    </xf>
    <xf numFmtId="0" fontId="28" fillId="0" borderId="57" xfId="4" applyFont="1" applyFill="1" applyBorder="1" applyAlignment="1">
      <alignment horizontal="center" vertical="center" wrapText="1"/>
    </xf>
    <xf numFmtId="0" fontId="28" fillId="0" borderId="21" xfId="4" applyFont="1" applyFill="1" applyBorder="1" applyAlignment="1">
      <alignment horizontal="center" vertical="center" wrapText="1"/>
    </xf>
    <xf numFmtId="0" fontId="28" fillId="0" borderId="46" xfId="4" applyFont="1" applyFill="1" applyBorder="1" applyAlignment="1">
      <alignment horizontal="center" vertical="center" wrapText="1"/>
    </xf>
    <xf numFmtId="0" fontId="15" fillId="0" borderId="0" xfId="2" applyFont="1"/>
    <xf numFmtId="0" fontId="6" fillId="0" borderId="13" xfId="0" applyFont="1" applyBorder="1" applyAlignment="1">
      <alignment horizontal="justify" vertical="center" wrapText="1"/>
    </xf>
    <xf numFmtId="180" fontId="6" fillId="0" borderId="12" xfId="0" applyNumberFormat="1" applyFont="1" applyBorder="1" applyAlignment="1">
      <alignment horizontal="right" vertical="center" wrapText="1"/>
    </xf>
    <xf numFmtId="179" fontId="6" fillId="0" borderId="43" xfId="0" applyNumberFormat="1" applyFont="1" applyBorder="1" applyAlignment="1">
      <alignment horizontal="center" vertical="center" wrapText="1"/>
    </xf>
    <xf numFmtId="0" fontId="6" fillId="0" borderId="44" xfId="0" applyFont="1" applyBorder="1" applyAlignment="1">
      <alignment horizontal="center" vertical="center" wrapText="1"/>
    </xf>
    <xf numFmtId="181" fontId="6" fillId="0" borderId="12" xfId="3" applyNumberFormat="1" applyFont="1" applyBorder="1" applyAlignment="1">
      <alignment vertical="center"/>
    </xf>
    <xf numFmtId="0" fontId="6" fillId="7" borderId="36"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5" xfId="1" applyFont="1" applyFill="1" applyBorder="1" applyAlignment="1">
      <alignment vertical="center" wrapText="1" shrinkToFit="1"/>
    </xf>
    <xf numFmtId="0" fontId="6" fillId="7" borderId="10" xfId="1" applyFont="1" applyFill="1" applyBorder="1" applyAlignment="1">
      <alignment vertical="center" wrapText="1" shrinkToFit="1"/>
    </xf>
    <xf numFmtId="0" fontId="6" fillId="0" borderId="0" xfId="4" applyFont="1" applyFill="1" applyBorder="1" applyAlignment="1">
      <alignment horizontal="center" vertical="center" shrinkToFit="1"/>
    </xf>
    <xf numFmtId="0" fontId="6" fillId="0" borderId="0" xfId="4" applyFont="1" applyFill="1" applyBorder="1">
      <alignment vertical="center"/>
    </xf>
    <xf numFmtId="0" fontId="28" fillId="7" borderId="39" xfId="4" applyFont="1" applyFill="1" applyBorder="1" applyAlignment="1">
      <alignment horizontal="center" vertical="center" wrapText="1"/>
    </xf>
    <xf numFmtId="0" fontId="6" fillId="7" borderId="36" xfId="4" applyFont="1" applyFill="1" applyBorder="1" applyAlignment="1">
      <alignment horizontal="center" vertical="center"/>
    </xf>
    <xf numFmtId="0" fontId="6" fillId="7" borderId="37" xfId="4" applyFont="1" applyFill="1" applyBorder="1" applyAlignment="1">
      <alignment horizontal="center" vertical="center" wrapText="1" shrinkToFit="1"/>
    </xf>
    <xf numFmtId="0" fontId="6" fillId="7" borderId="4" xfId="4" applyFont="1" applyFill="1" applyBorder="1" applyAlignment="1">
      <alignment horizontal="center" vertical="center" wrapText="1" shrinkToFit="1"/>
    </xf>
    <xf numFmtId="0" fontId="6" fillId="7" borderId="38" xfId="4" applyFont="1" applyFill="1" applyBorder="1" applyAlignment="1">
      <alignment horizontal="center" vertical="center" wrapText="1" shrinkToFit="1"/>
    </xf>
    <xf numFmtId="0" fontId="28" fillId="7" borderId="45" xfId="4" applyFont="1" applyFill="1" applyBorder="1" applyAlignment="1">
      <alignment horizontal="center" vertical="center"/>
    </xf>
    <xf numFmtId="0" fontId="15" fillId="7" borderId="10" xfId="1" applyFont="1" applyFill="1" applyBorder="1" applyAlignment="1">
      <alignment vertical="center" wrapText="1" shrinkToFit="1"/>
    </xf>
    <xf numFmtId="176" fontId="6" fillId="0" borderId="12" xfId="6" applyNumberFormat="1" applyFont="1" applyFill="1" applyBorder="1" applyAlignment="1">
      <alignment horizontal="center" vertical="center"/>
    </xf>
    <xf numFmtId="181" fontId="6" fillId="0" borderId="12" xfId="6" applyNumberFormat="1" applyFont="1" applyFill="1" applyBorder="1" applyAlignment="1" applyProtection="1">
      <alignment horizontal="center" vertical="center"/>
      <protection locked="0"/>
    </xf>
    <xf numFmtId="176" fontId="6" fillId="0" borderId="55" xfId="6" applyNumberFormat="1" applyFont="1" applyFill="1" applyBorder="1" applyAlignment="1">
      <alignment horizontal="center" vertical="center"/>
    </xf>
    <xf numFmtId="181" fontId="6" fillId="0" borderId="55" xfId="6" applyNumberFormat="1" applyFont="1" applyFill="1" applyBorder="1" applyAlignment="1" applyProtection="1">
      <alignment horizontal="center" vertical="center"/>
      <protection locked="0"/>
    </xf>
    <xf numFmtId="181" fontId="6" fillId="6" borderId="16" xfId="6" applyNumberFormat="1" applyFont="1" applyFill="1" applyBorder="1" applyAlignment="1" applyProtection="1">
      <alignment horizontal="center" vertical="center"/>
      <protection locked="0"/>
    </xf>
    <xf numFmtId="176" fontId="6" fillId="6" borderId="17" xfId="6" applyNumberFormat="1" applyFont="1" applyFill="1" applyBorder="1" applyAlignment="1">
      <alignment horizontal="center" vertical="center"/>
    </xf>
    <xf numFmtId="176" fontId="6" fillId="6" borderId="13" xfId="6" applyNumberFormat="1" applyFont="1" applyFill="1" applyBorder="1" applyAlignment="1">
      <alignment horizontal="center" vertical="center"/>
    </xf>
    <xf numFmtId="176" fontId="6" fillId="6" borderId="56" xfId="6" applyNumberFormat="1" applyFont="1" applyFill="1" applyBorder="1" applyAlignment="1">
      <alignment horizontal="center" vertical="center"/>
    </xf>
    <xf numFmtId="0" fontId="3" fillId="0" borderId="0" xfId="1" applyFont="1" applyBorder="1">
      <alignment vertical="center"/>
    </xf>
    <xf numFmtId="0" fontId="6" fillId="0" borderId="0" xfId="0" applyFont="1" applyBorder="1" applyAlignment="1">
      <alignment horizontal="left" vertical="center"/>
    </xf>
    <xf numFmtId="0" fontId="6" fillId="0" borderId="0" xfId="0" applyFont="1" applyAlignment="1">
      <alignment horizontal="justify" vertical="center" wrapText="1"/>
    </xf>
    <xf numFmtId="0" fontId="26" fillId="0" borderId="0" xfId="0" applyFont="1">
      <alignment vertical="center"/>
    </xf>
    <xf numFmtId="0" fontId="15" fillId="0" borderId="0" xfId="0" applyFont="1" applyAlignment="1">
      <alignment horizontal="justify" vertical="center" wrapText="1"/>
    </xf>
    <xf numFmtId="0" fontId="27" fillId="0" borderId="0" xfId="0" applyFont="1">
      <alignment vertical="center"/>
    </xf>
    <xf numFmtId="0" fontId="9" fillId="0" borderId="0" xfId="0" applyFont="1" applyAlignment="1">
      <alignment horizontal="center" vertical="center" wrapText="1"/>
    </xf>
    <xf numFmtId="0" fontId="25" fillId="0" borderId="0" xfId="0" applyFont="1">
      <alignment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9" fillId="0" borderId="40" xfId="7"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9"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40" xfId="0" applyFont="1" applyBorder="1" applyAlignment="1">
      <alignment horizontal="justify" vertical="center" wrapText="1"/>
    </xf>
    <xf numFmtId="0" fontId="6" fillId="0" borderId="41" xfId="0" applyFont="1" applyBorder="1" applyAlignment="1">
      <alignment horizontal="justify" vertical="center" wrapText="1"/>
    </xf>
    <xf numFmtId="0" fontId="6" fillId="7" borderId="36"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37"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0" xfId="0" applyFont="1" applyBorder="1" applyAlignment="1">
      <alignment horizontal="left" vertical="center"/>
    </xf>
    <xf numFmtId="0" fontId="26" fillId="0" borderId="40" xfId="0" applyFont="1" applyBorder="1" applyAlignment="1">
      <alignment horizontal="left" vertical="center"/>
    </xf>
    <xf numFmtId="0" fontId="26" fillId="0" borderId="41" xfId="0" applyFont="1" applyBorder="1" applyAlignment="1">
      <alignment horizontal="left" vertical="center"/>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37" xfId="0" applyFont="1" applyBorder="1" applyAlignment="1">
      <alignment horizontal="left" vertical="center"/>
    </xf>
    <xf numFmtId="0" fontId="26" fillId="0" borderId="38" xfId="0" applyFont="1" applyBorder="1" applyAlignment="1">
      <alignment horizontal="left" vertical="center"/>
    </xf>
    <xf numFmtId="0" fontId="14" fillId="0" borderId="18" xfId="1" applyFont="1" applyBorder="1" applyAlignment="1">
      <alignment horizontal="left" vertical="center" wrapText="1"/>
    </xf>
    <xf numFmtId="0" fontId="9" fillId="0" borderId="0" xfId="1" applyFont="1" applyAlignment="1">
      <alignment horizontal="center" vertical="center"/>
    </xf>
    <xf numFmtId="0" fontId="12" fillId="7" borderId="1" xfId="1" applyFont="1" applyFill="1" applyBorder="1" applyAlignment="1">
      <alignment horizontal="center" vertical="center"/>
    </xf>
    <xf numFmtId="0" fontId="12" fillId="7" borderId="2" xfId="1" applyFont="1" applyFill="1" applyBorder="1" applyAlignment="1">
      <alignment horizontal="center" vertical="center"/>
    </xf>
    <xf numFmtId="176" fontId="6" fillId="6" borderId="1" xfId="1" applyNumberFormat="1" applyFont="1" applyFill="1" applyBorder="1" applyAlignment="1">
      <alignment horizontal="center" vertical="center"/>
    </xf>
    <xf numFmtId="176" fontId="6" fillId="6" borderId="2" xfId="1" applyNumberFormat="1" applyFont="1" applyFill="1" applyBorder="1" applyAlignment="1">
      <alignment horizontal="center" vertical="center"/>
    </xf>
    <xf numFmtId="0" fontId="6" fillId="7" borderId="27" xfId="1" applyFont="1" applyFill="1" applyBorder="1" applyAlignment="1">
      <alignment horizontal="center" vertical="center" wrapText="1" shrinkToFit="1"/>
    </xf>
    <xf numFmtId="0" fontId="6" fillId="7" borderId="26" xfId="1" applyFont="1" applyFill="1" applyBorder="1" applyAlignment="1">
      <alignment horizontal="center" vertical="center" wrapText="1" shrinkToFit="1"/>
    </xf>
    <xf numFmtId="0" fontId="6" fillId="7" borderId="4" xfId="1" applyFont="1" applyFill="1" applyBorder="1" applyAlignment="1">
      <alignment horizontal="center" vertical="center" wrapText="1" shrinkToFit="1"/>
    </xf>
    <xf numFmtId="0" fontId="6" fillId="7" borderId="9" xfId="1" applyFont="1" applyFill="1" applyBorder="1" applyAlignment="1">
      <alignment horizontal="center" vertical="center" wrapText="1" shrinkToFit="1"/>
    </xf>
    <xf numFmtId="0" fontId="6" fillId="7" borderId="6" xfId="1" applyFont="1" applyFill="1" applyBorder="1" applyAlignment="1">
      <alignment horizontal="center" vertical="center" wrapText="1" shrinkToFit="1"/>
    </xf>
    <xf numFmtId="0" fontId="6" fillId="7" borderId="10" xfId="1" applyFont="1" applyFill="1" applyBorder="1" applyAlignment="1">
      <alignment horizontal="center" vertical="center" wrapText="1" shrinkToFit="1"/>
    </xf>
    <xf numFmtId="0" fontId="6" fillId="7" borderId="7" xfId="1" applyFont="1" applyFill="1" applyBorder="1" applyAlignment="1">
      <alignment horizontal="center" vertical="center" wrapText="1" shrinkToFit="1"/>
    </xf>
    <xf numFmtId="0" fontId="6" fillId="7" borderId="11" xfId="1" applyFont="1" applyFill="1" applyBorder="1" applyAlignment="1">
      <alignment horizontal="center" vertical="center" wrapText="1" shrinkToFit="1"/>
    </xf>
    <xf numFmtId="0" fontId="6" fillId="7" borderId="8" xfId="1" applyFont="1" applyFill="1" applyBorder="1" applyAlignment="1">
      <alignment horizontal="center" vertical="center" wrapText="1"/>
    </xf>
    <xf numFmtId="0" fontId="6" fillId="7" borderId="14" xfId="1" applyFont="1" applyFill="1" applyBorder="1" applyAlignment="1">
      <alignment horizontal="center" vertical="center" wrapText="1"/>
    </xf>
    <xf numFmtId="0" fontId="6" fillId="7" borderId="15" xfId="1" applyFont="1" applyFill="1" applyBorder="1" applyAlignment="1">
      <alignment horizontal="center" vertical="center" wrapText="1"/>
    </xf>
    <xf numFmtId="0" fontId="6" fillId="0" borderId="0" xfId="4" applyFont="1" applyFill="1" applyBorder="1" applyAlignment="1">
      <alignment horizontal="center" vertical="center" shrinkToFit="1"/>
    </xf>
    <xf numFmtId="0" fontId="28" fillId="0" borderId="47" xfId="4" applyFont="1" applyFill="1" applyBorder="1" applyAlignment="1">
      <alignment horizontal="center" vertical="center"/>
    </xf>
    <xf numFmtId="0" fontId="28" fillId="0" borderId="34" xfId="4" applyFont="1" applyFill="1" applyBorder="1" applyAlignment="1">
      <alignment horizontal="center" vertical="center"/>
    </xf>
    <xf numFmtId="0" fontId="9" fillId="0" borderId="0" xfId="4" applyFont="1" applyFill="1" applyAlignment="1">
      <alignment horizontal="center" vertical="center"/>
    </xf>
    <xf numFmtId="0" fontId="28" fillId="7" borderId="49" xfId="4" applyFont="1" applyFill="1" applyBorder="1" applyAlignment="1">
      <alignment horizontal="center" vertical="center"/>
    </xf>
    <xf numFmtId="0" fontId="28" fillId="7" borderId="50" xfId="4" applyFont="1" applyFill="1" applyBorder="1" applyAlignment="1">
      <alignment horizontal="center" vertical="center"/>
    </xf>
    <xf numFmtId="0" fontId="28" fillId="7" borderId="49" xfId="4" applyFont="1" applyFill="1" applyBorder="1" applyAlignment="1" applyProtection="1">
      <alignment horizontal="center" vertical="center"/>
      <protection locked="0"/>
    </xf>
    <xf numFmtId="0" fontId="28" fillId="7" borderId="2" xfId="4" applyFont="1" applyFill="1" applyBorder="1" applyAlignment="1" applyProtection="1">
      <alignment horizontal="center" vertical="center"/>
      <protection locked="0"/>
    </xf>
    <xf numFmtId="177" fontId="28" fillId="6" borderId="53" xfId="4" applyNumberFormat="1" applyFont="1" applyFill="1" applyBorder="1" applyAlignment="1">
      <alignment horizontal="center" vertical="center" wrapText="1"/>
    </xf>
    <xf numFmtId="177" fontId="28" fillId="6" borderId="48" xfId="4" applyNumberFormat="1" applyFont="1" applyFill="1" applyBorder="1" applyAlignment="1">
      <alignment horizontal="center" vertical="center" wrapText="1"/>
    </xf>
    <xf numFmtId="177" fontId="28" fillId="0" borderId="51" xfId="4" applyNumberFormat="1" applyFont="1" applyFill="1" applyBorder="1" applyAlignment="1">
      <alignment horizontal="center" vertical="center"/>
    </xf>
    <xf numFmtId="177" fontId="28" fillId="0" borderId="58" xfId="4" applyNumberFormat="1" applyFont="1" applyFill="1" applyBorder="1" applyAlignment="1">
      <alignment horizontal="center" vertical="center"/>
    </xf>
    <xf numFmtId="0" fontId="28" fillId="0" borderId="51" xfId="4" applyFont="1" applyFill="1" applyBorder="1" applyAlignment="1">
      <alignment horizontal="center" vertical="center"/>
    </xf>
    <xf numFmtId="0" fontId="28" fillId="0" borderId="52" xfId="4" applyFont="1" applyFill="1" applyBorder="1" applyAlignment="1">
      <alignment horizontal="center" vertical="center"/>
    </xf>
    <xf numFmtId="177" fontId="28" fillId="0" borderId="47" xfId="4" applyNumberFormat="1" applyFont="1" applyFill="1" applyBorder="1" applyAlignment="1" applyProtection="1">
      <alignment horizontal="center" vertical="center"/>
      <protection locked="0"/>
    </xf>
    <xf numFmtId="177" fontId="28" fillId="0" borderId="23" xfId="4" applyNumberFormat="1" applyFont="1" applyFill="1" applyBorder="1" applyAlignment="1" applyProtection="1">
      <alignment horizontal="center" vertical="center"/>
      <protection locked="0"/>
    </xf>
    <xf numFmtId="0" fontId="6" fillId="7" borderId="26" xfId="4" applyFont="1" applyFill="1" applyBorder="1" applyAlignment="1">
      <alignment horizontal="center" vertical="center" wrapText="1"/>
    </xf>
    <xf numFmtId="0" fontId="6" fillId="7" borderId="35" xfId="4" applyFont="1" applyFill="1" applyBorder="1" applyAlignment="1">
      <alignment horizontal="center" vertical="center" wrapText="1"/>
    </xf>
    <xf numFmtId="0" fontId="6" fillId="0" borderId="0" xfId="4" applyFont="1" applyFill="1" applyAlignment="1">
      <alignment horizontal="center" vertical="center"/>
    </xf>
    <xf numFmtId="177" fontId="28" fillId="0" borderId="4" xfId="4" applyNumberFormat="1" applyFont="1" applyFill="1" applyBorder="1" applyAlignment="1" applyProtection="1">
      <alignment horizontal="center" vertical="center"/>
      <protection locked="0"/>
    </xf>
    <xf numFmtId="177" fontId="28" fillId="0" borderId="20" xfId="4" applyNumberFormat="1" applyFont="1" applyFill="1" applyBorder="1" applyAlignment="1" applyProtection="1">
      <alignment horizontal="center" vertical="center"/>
      <protection locked="0"/>
    </xf>
    <xf numFmtId="176" fontId="28" fillId="0" borderId="4" xfId="4" applyNumberFormat="1" applyFont="1" applyFill="1" applyBorder="1" applyAlignment="1">
      <alignment horizontal="center" vertical="center"/>
    </xf>
    <xf numFmtId="176" fontId="28" fillId="0" borderId="33" xfId="4" applyNumberFormat="1" applyFont="1" applyFill="1" applyBorder="1" applyAlignment="1">
      <alignment horizontal="center" vertical="center"/>
    </xf>
    <xf numFmtId="177" fontId="28" fillId="0" borderId="54" xfId="4" applyNumberFormat="1" applyFont="1" applyFill="1" applyBorder="1" applyAlignment="1">
      <alignment horizontal="center" vertical="center" wrapText="1"/>
    </xf>
    <xf numFmtId="177" fontId="28" fillId="0" borderId="59" xfId="4" applyNumberFormat="1" applyFont="1" applyFill="1" applyBorder="1" applyAlignment="1">
      <alignment horizontal="center" vertical="center" wrapText="1"/>
    </xf>
    <xf numFmtId="0" fontId="6" fillId="0" borderId="0" xfId="4" applyFont="1" applyFill="1" applyBorder="1" applyAlignment="1">
      <alignment horizontal="center" vertical="center" wrapText="1"/>
    </xf>
    <xf numFmtId="0" fontId="6" fillId="0" borderId="0" xfId="4" applyFont="1" applyFill="1" applyBorder="1" applyAlignment="1">
      <alignment horizontal="left" vertical="top" wrapText="1"/>
    </xf>
    <xf numFmtId="0" fontId="11" fillId="0" borderId="0" xfId="4" applyFont="1" applyAlignment="1">
      <alignment horizontal="center" vertical="center"/>
    </xf>
    <xf numFmtId="0" fontId="6" fillId="7" borderId="32" xfId="4" applyFont="1" applyFill="1" applyBorder="1" applyAlignment="1">
      <alignment horizontal="center" vertical="center"/>
    </xf>
    <xf numFmtId="0" fontId="6" fillId="7" borderId="34" xfId="4" applyFont="1" applyFill="1" applyBorder="1" applyAlignment="1">
      <alignment horizontal="center" vertical="center"/>
    </xf>
    <xf numFmtId="0" fontId="6" fillId="7" borderId="27" xfId="4" applyFont="1" applyFill="1" applyBorder="1" applyAlignment="1">
      <alignment horizontal="center" vertical="center"/>
    </xf>
    <xf numFmtId="0" fontId="6" fillId="7" borderId="33" xfId="4" applyFont="1" applyFill="1" applyBorder="1" applyAlignment="1">
      <alignment horizontal="center" vertical="center"/>
    </xf>
    <xf numFmtId="0" fontId="6" fillId="0" borderId="22" xfId="4" applyFont="1" applyBorder="1" applyAlignment="1">
      <alignment horizontal="center" vertical="center"/>
    </xf>
    <xf numFmtId="0" fontId="6" fillId="0" borderId="23" xfId="4" applyFont="1" applyBorder="1" applyAlignment="1">
      <alignment horizontal="center" vertical="center"/>
    </xf>
    <xf numFmtId="0" fontId="6" fillId="0" borderId="19" xfId="4" applyFont="1" applyBorder="1" applyAlignment="1">
      <alignment horizontal="center" vertical="center"/>
    </xf>
    <xf numFmtId="0" fontId="6" fillId="0" borderId="20" xfId="4" applyFont="1" applyBorder="1" applyAlignment="1">
      <alignment horizontal="center" vertical="center"/>
    </xf>
    <xf numFmtId="0" fontId="6" fillId="7" borderId="26" xfId="4" applyFont="1" applyFill="1" applyBorder="1" applyAlignment="1">
      <alignment horizontal="center" vertical="center"/>
    </xf>
    <xf numFmtId="0" fontId="6" fillId="7" borderId="35" xfId="4" applyFont="1" applyFill="1" applyBorder="1" applyAlignment="1">
      <alignment horizontal="center" vertical="center"/>
    </xf>
    <xf numFmtId="0" fontId="29" fillId="0" borderId="24" xfId="7" applyBorder="1" applyAlignment="1">
      <alignment horizontal="center" vertical="center"/>
    </xf>
    <xf numFmtId="0" fontId="6" fillId="0" borderId="24" xfId="4" applyFont="1" applyBorder="1" applyAlignment="1">
      <alignment horizontal="center" vertical="center"/>
    </xf>
    <xf numFmtId="0" fontId="6" fillId="0" borderId="25" xfId="4" applyFont="1" applyBorder="1" applyAlignment="1">
      <alignment horizontal="center" vertical="center"/>
    </xf>
    <xf numFmtId="0" fontId="6" fillId="7" borderId="28" xfId="1" applyFont="1" applyFill="1" applyBorder="1" applyAlignment="1">
      <alignment horizontal="center" vertical="center"/>
    </xf>
    <xf numFmtId="0" fontId="6" fillId="7" borderId="30" xfId="1" applyFont="1" applyFill="1" applyBorder="1" applyAlignment="1">
      <alignment horizontal="center" vertical="center"/>
    </xf>
    <xf numFmtId="176" fontId="6" fillId="4" borderId="29" xfId="1" applyNumberFormat="1" applyFont="1" applyFill="1" applyBorder="1" applyAlignment="1">
      <alignment horizontal="center" vertical="center"/>
    </xf>
    <xf numFmtId="176" fontId="6" fillId="4" borderId="31" xfId="1" applyNumberFormat="1" applyFont="1" applyFill="1" applyBorder="1" applyAlignment="1">
      <alignment horizontal="center" vertical="center"/>
    </xf>
    <xf numFmtId="176" fontId="28" fillId="0" borderId="47" xfId="4" applyNumberFormat="1" applyFont="1" applyFill="1" applyBorder="1" applyAlignment="1">
      <alignment horizontal="center" vertical="center"/>
    </xf>
    <xf numFmtId="176" fontId="28" fillId="0" borderId="34" xfId="4" applyNumberFormat="1" applyFont="1" applyFill="1" applyBorder="1" applyAlignment="1">
      <alignment horizontal="center" vertical="center"/>
    </xf>
    <xf numFmtId="176" fontId="28" fillId="0" borderId="51" xfId="4" applyNumberFormat="1" applyFont="1" applyFill="1" applyBorder="1" applyAlignment="1">
      <alignment horizontal="center" vertical="center"/>
    </xf>
    <xf numFmtId="176" fontId="28" fillId="0" borderId="52" xfId="4" applyNumberFormat="1" applyFont="1" applyFill="1" applyBorder="1" applyAlignment="1">
      <alignment horizontal="center" vertical="center"/>
    </xf>
    <xf numFmtId="176" fontId="28" fillId="6" borderId="53" xfId="4" applyNumberFormat="1" applyFont="1" applyFill="1" applyBorder="1" applyAlignment="1">
      <alignment horizontal="center" vertical="center" wrapText="1"/>
    </xf>
    <xf numFmtId="176" fontId="28" fillId="6" borderId="48" xfId="4" applyNumberFormat="1" applyFont="1" applyFill="1" applyBorder="1" applyAlignment="1">
      <alignment horizontal="center" vertical="center" wrapText="1"/>
    </xf>
    <xf numFmtId="0" fontId="6" fillId="7" borderId="37" xfId="0" applyFont="1" applyFill="1" applyBorder="1">
      <alignment vertical="center"/>
    </xf>
    <xf numFmtId="0" fontId="6" fillId="7" borderId="12" xfId="0" applyFont="1" applyFill="1" applyBorder="1">
      <alignment vertical="center"/>
    </xf>
    <xf numFmtId="0" fontId="6" fillId="7" borderId="39" xfId="0" applyFont="1" applyFill="1" applyBorder="1">
      <alignment vertical="center"/>
    </xf>
    <xf numFmtId="0" fontId="6" fillId="7" borderId="40" xfId="0" applyFont="1" applyFill="1" applyBorder="1">
      <alignment vertical="center"/>
    </xf>
  </cellXfs>
  <cellStyles count="8">
    <cellStyle name="ハイパーリンク" xfId="7" builtinId="8"/>
    <cellStyle name="桁区切り 2 2" xfId="3" xr:uid="{0E6BCADB-162E-4175-AD6B-26942E1561BE}"/>
    <cellStyle name="桁区切り 2 2 2" xfId="6" xr:uid="{F0CA4179-431B-4C4D-AC18-6D2DF7BC4B4D}"/>
    <cellStyle name="標準" xfId="0" builtinId="0"/>
    <cellStyle name="標準 2" xfId="2" xr:uid="{44876313-0D71-4D18-87BE-2E55459CB265}"/>
    <cellStyle name="標準 2 2" xfId="4" xr:uid="{6B501466-2AC0-4CB1-B85A-44C426ADB59A}"/>
    <cellStyle name="標準 3" xfId="5" xr:uid="{50ED2A7A-00BD-4146-8974-CC0F03B2C0D3}"/>
    <cellStyle name="標準 5" xfId="1" xr:uid="{A8AF4275-388B-403D-AD7D-E2E6753B184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202661</xdr:colOff>
      <xdr:row>22</xdr:row>
      <xdr:rowOff>6350</xdr:rowOff>
    </xdr:from>
    <xdr:to>
      <xdr:col>3</xdr:col>
      <xdr:colOff>770107</xdr:colOff>
      <xdr:row>23</xdr:row>
      <xdr:rowOff>111463</xdr:rowOff>
    </xdr:to>
    <xdr:sp macro="" textlink="">
      <xdr:nvSpPr>
        <xdr:cNvPr id="2" name="楕円 1">
          <a:extLst>
            <a:ext uri="{FF2B5EF4-FFF2-40B4-BE49-F238E27FC236}">
              <a16:creationId xmlns:a16="http://schemas.microsoft.com/office/drawing/2014/main" id="{DE4A7421-2C67-2422-99DF-1EB3236FC321}"/>
            </a:ext>
          </a:extLst>
        </xdr:cNvPr>
        <xdr:cNvSpPr/>
      </xdr:nvSpPr>
      <xdr:spPr>
        <a:xfrm>
          <a:off x="5897395" y="6876510"/>
          <a:ext cx="567446" cy="41923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151995</xdr:colOff>
      <xdr:row>24</xdr:row>
      <xdr:rowOff>40532</xdr:rowOff>
    </xdr:from>
    <xdr:to>
      <xdr:col>3</xdr:col>
      <xdr:colOff>759974</xdr:colOff>
      <xdr:row>26</xdr:row>
      <xdr:rowOff>13916</xdr:rowOff>
    </xdr:to>
    <xdr:sp macro="" textlink="">
      <xdr:nvSpPr>
        <xdr:cNvPr id="3" name="楕円 2">
          <a:extLst>
            <a:ext uri="{FF2B5EF4-FFF2-40B4-BE49-F238E27FC236}">
              <a16:creationId xmlns:a16="http://schemas.microsoft.com/office/drawing/2014/main" id="{6BC24CEE-311B-4353-9780-72AD442CC4DF}"/>
            </a:ext>
          </a:extLst>
        </xdr:cNvPr>
        <xdr:cNvSpPr/>
      </xdr:nvSpPr>
      <xdr:spPr>
        <a:xfrm>
          <a:off x="5846729" y="7386942"/>
          <a:ext cx="607979" cy="44963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215969</xdr:colOff>
      <xdr:row>16</xdr:row>
      <xdr:rowOff>64580</xdr:rowOff>
    </xdr:from>
    <xdr:to>
      <xdr:col>9</xdr:col>
      <xdr:colOff>374920</xdr:colOff>
      <xdr:row>19</xdr:row>
      <xdr:rowOff>455984</xdr:rowOff>
    </xdr:to>
    <xdr:sp macro="" textlink="">
      <xdr:nvSpPr>
        <xdr:cNvPr id="4" name="吹き出し: 角を丸めた四角形 3">
          <a:extLst>
            <a:ext uri="{FF2B5EF4-FFF2-40B4-BE49-F238E27FC236}">
              <a16:creationId xmlns:a16="http://schemas.microsoft.com/office/drawing/2014/main" id="{00F8DF33-73E9-A7DC-9B66-EA474E5C152A}"/>
            </a:ext>
          </a:extLst>
        </xdr:cNvPr>
        <xdr:cNvSpPr/>
      </xdr:nvSpPr>
      <xdr:spPr>
        <a:xfrm>
          <a:off x="7633309" y="4604154"/>
          <a:ext cx="3452170" cy="1333771"/>
        </a:xfrm>
        <a:prstGeom prst="wedgeRoundRectCallout">
          <a:avLst>
            <a:gd name="adj1" fmla="val -57701"/>
            <a:gd name="adj2" fmla="val -16872"/>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ハラスメント行為を行う者が利用者（記載例「福井 花子」）である場合も、「同上」とは記載せず、氏名、年齢、性別、利用者との関係（本人）を記載してください。</a:t>
          </a:r>
        </a:p>
      </xdr:txBody>
    </xdr:sp>
    <xdr:clientData/>
  </xdr:twoCellAnchor>
  <xdr:twoCellAnchor>
    <xdr:from>
      <xdr:col>4</xdr:col>
      <xdr:colOff>303991</xdr:colOff>
      <xdr:row>21</xdr:row>
      <xdr:rowOff>253326</xdr:rowOff>
    </xdr:from>
    <xdr:to>
      <xdr:col>9</xdr:col>
      <xdr:colOff>388229</xdr:colOff>
      <xdr:row>26</xdr:row>
      <xdr:rowOff>236842</xdr:rowOff>
    </xdr:to>
    <xdr:sp macro="" textlink="">
      <xdr:nvSpPr>
        <xdr:cNvPr id="5" name="吹き出し: 角を丸めた四角形 4">
          <a:extLst>
            <a:ext uri="{FF2B5EF4-FFF2-40B4-BE49-F238E27FC236}">
              <a16:creationId xmlns:a16="http://schemas.microsoft.com/office/drawing/2014/main" id="{B3136590-229D-42C1-BE1C-9825A90FBB45}"/>
            </a:ext>
          </a:extLst>
        </xdr:cNvPr>
        <xdr:cNvSpPr/>
      </xdr:nvSpPr>
      <xdr:spPr>
        <a:xfrm>
          <a:off x="7721331" y="6809363"/>
          <a:ext cx="3377457" cy="1219740"/>
        </a:xfrm>
        <a:prstGeom prst="wedgeRoundRectCallout">
          <a:avLst>
            <a:gd name="adj1" fmla="val -56800"/>
            <a:gd name="adj2" fmla="val -1850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複数訪問加算の同意依頼が「なし」の場合は、「特記事項」に、なぜ同意依頼を行わなかったのか、行えなかったのかの理由を記載してください。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330200</xdr:colOff>
      <xdr:row>13</xdr:row>
      <xdr:rowOff>282575</xdr:rowOff>
    </xdr:from>
    <xdr:to>
      <xdr:col>10</xdr:col>
      <xdr:colOff>571500</xdr:colOff>
      <xdr:row>15</xdr:row>
      <xdr:rowOff>485775</xdr:rowOff>
    </xdr:to>
    <xdr:sp macro="" textlink="">
      <xdr:nvSpPr>
        <xdr:cNvPr id="3" name="吹き出し: 角を丸めた四角形 2">
          <a:extLst>
            <a:ext uri="{FF2B5EF4-FFF2-40B4-BE49-F238E27FC236}">
              <a16:creationId xmlns:a16="http://schemas.microsoft.com/office/drawing/2014/main" id="{A839CC60-0FDE-4AEA-9246-B131FF412D58}"/>
            </a:ext>
          </a:extLst>
        </xdr:cNvPr>
        <xdr:cNvSpPr/>
      </xdr:nvSpPr>
      <xdr:spPr>
        <a:xfrm>
          <a:off x="8797925" y="4397375"/>
          <a:ext cx="2212975" cy="984250"/>
        </a:xfrm>
        <a:prstGeom prst="wedgeRoundRectCallout">
          <a:avLst>
            <a:gd name="adj1" fmla="val -56800"/>
            <a:gd name="adj2" fmla="val -1850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訪問予定回数は「</a:t>
          </a:r>
          <a:r>
            <a:rPr kumimoji="1" lang="en-US" altLang="ja-JP" sz="1400" kern="1200">
              <a:solidFill>
                <a:schemeClr val="tx1"/>
              </a:solidFill>
              <a:latin typeface="BIZ UDPゴシック" panose="020B0400000000000000" pitchFamily="50" charset="-128"/>
              <a:ea typeface="BIZ UDPゴシック" panose="020B0400000000000000" pitchFamily="50" charset="-128"/>
            </a:rPr>
            <a:t>50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回」以内にしてください。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438149</xdr:colOff>
      <xdr:row>13</xdr:row>
      <xdr:rowOff>254000</xdr:rowOff>
    </xdr:from>
    <xdr:to>
      <xdr:col>8</xdr:col>
      <xdr:colOff>104774</xdr:colOff>
      <xdr:row>14</xdr:row>
      <xdr:rowOff>552450</xdr:rowOff>
    </xdr:to>
    <xdr:sp macro="" textlink="">
      <xdr:nvSpPr>
        <xdr:cNvPr id="2" name="吹き出し: 角を丸めた四角形 1">
          <a:extLst>
            <a:ext uri="{FF2B5EF4-FFF2-40B4-BE49-F238E27FC236}">
              <a16:creationId xmlns:a16="http://schemas.microsoft.com/office/drawing/2014/main" id="{DD65CE5C-165A-4A59-8F50-7E0340BEF07E}"/>
            </a:ext>
          </a:extLst>
        </xdr:cNvPr>
        <xdr:cNvSpPr/>
      </xdr:nvSpPr>
      <xdr:spPr>
        <a:xfrm>
          <a:off x="8639174" y="5511800"/>
          <a:ext cx="2257425" cy="1060450"/>
        </a:xfrm>
        <a:prstGeom prst="wedgeRoundRectCallout">
          <a:avLst>
            <a:gd name="adj1" fmla="val -56800"/>
            <a:gd name="adj2" fmla="val -1850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「事業内容内訳書」と同様の回数、金額になるよう記載してください。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562933</xdr:colOff>
      <xdr:row>16</xdr:row>
      <xdr:rowOff>371594</xdr:rowOff>
    </xdr:from>
    <xdr:to>
      <xdr:col>14</xdr:col>
      <xdr:colOff>224647</xdr:colOff>
      <xdr:row>25</xdr:row>
      <xdr:rowOff>17970</xdr:rowOff>
    </xdr:to>
    <xdr:sp macro="" textlink="">
      <xdr:nvSpPr>
        <xdr:cNvPr id="2" name="吹き出し: 角を丸めた四角形 1">
          <a:extLst>
            <a:ext uri="{FF2B5EF4-FFF2-40B4-BE49-F238E27FC236}">
              <a16:creationId xmlns:a16="http://schemas.microsoft.com/office/drawing/2014/main" id="{B4693D34-D8B9-4F6C-81A7-C41A41076FDC}"/>
            </a:ext>
          </a:extLst>
        </xdr:cNvPr>
        <xdr:cNvSpPr/>
      </xdr:nvSpPr>
      <xdr:spPr>
        <a:xfrm>
          <a:off x="7976258" y="5915863"/>
          <a:ext cx="4253483" cy="1802980"/>
        </a:xfrm>
        <a:prstGeom prst="wedgeRoundRectCallout">
          <a:avLst>
            <a:gd name="adj1" fmla="val -56800"/>
            <a:gd name="adj2" fmla="val -1850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「事業内容内訳書」で記入した所要額（記載例「</a:t>
          </a:r>
          <a:r>
            <a:rPr kumimoji="1" lang="en-US" altLang="ja-JP" sz="1400" kern="1200">
              <a:solidFill>
                <a:schemeClr val="tx1"/>
              </a:solidFill>
              <a:latin typeface="BIZ UDPゴシック" panose="020B0400000000000000" pitchFamily="50" charset="-128"/>
              <a:ea typeface="BIZ UDPゴシック" panose="020B0400000000000000" pitchFamily="50" charset="-128"/>
            </a:rPr>
            <a:t>120,000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円」）から</a:t>
          </a:r>
          <a:r>
            <a:rPr kumimoji="1" lang="en-US" altLang="ja-JP" sz="1400" kern="1200">
              <a:solidFill>
                <a:schemeClr val="tx1"/>
              </a:solidFill>
              <a:latin typeface="BIZ UDPゴシック" panose="020B0400000000000000" pitchFamily="50" charset="-128"/>
              <a:ea typeface="BIZ UDPゴシック" panose="020B0400000000000000" pitchFamily="50" charset="-128"/>
            </a:rPr>
            <a:t>20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％以内の増減であれば、変更申請書は不要です。</a:t>
          </a:r>
          <a:endParaRPr kumimoji="1" lang="en-US" altLang="ja-JP" sz="1400" kern="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ただし、</a:t>
          </a:r>
          <a:r>
            <a:rPr kumimoji="1" lang="en-US" altLang="ja-JP" sz="1400" kern="1200">
              <a:solidFill>
                <a:schemeClr val="tx1"/>
              </a:solidFill>
              <a:latin typeface="BIZ UDPゴシック" panose="020B0400000000000000" pitchFamily="50" charset="-128"/>
              <a:ea typeface="BIZ UDPゴシック" panose="020B0400000000000000" pitchFamily="50" charset="-128"/>
            </a:rPr>
            <a:t>20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％以上の増減（記載例「</a:t>
          </a:r>
          <a:r>
            <a:rPr kumimoji="1" lang="en-US" altLang="ja-JP" sz="1400" kern="1200">
              <a:solidFill>
                <a:schemeClr val="tx1"/>
              </a:solidFill>
              <a:latin typeface="BIZ UDPゴシック" panose="020B0400000000000000" pitchFamily="50" charset="-128"/>
              <a:ea typeface="BIZ UDPゴシック" panose="020B0400000000000000" pitchFamily="50" charset="-128"/>
            </a:rPr>
            <a:t>120,000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円」の</a:t>
          </a:r>
          <a:r>
            <a:rPr kumimoji="1" lang="en-US" altLang="ja-JP" sz="1400" kern="1200">
              <a:solidFill>
                <a:schemeClr val="tx1"/>
              </a:solidFill>
              <a:latin typeface="BIZ UDPゴシック" panose="020B0400000000000000" pitchFamily="50" charset="-128"/>
              <a:ea typeface="BIZ UDPゴシック" panose="020B0400000000000000" pitchFamily="50" charset="-128"/>
            </a:rPr>
            <a:t>96,000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a:t>
          </a:r>
          <a:r>
            <a:rPr kumimoji="1" lang="en-US" altLang="ja-JP" sz="1400" kern="1200">
              <a:solidFill>
                <a:schemeClr val="tx1"/>
              </a:solidFill>
              <a:latin typeface="BIZ UDPゴシック" panose="020B0400000000000000" pitchFamily="50" charset="-128"/>
              <a:ea typeface="BIZ UDPゴシック" panose="020B0400000000000000" pitchFamily="50" charset="-128"/>
            </a:rPr>
            <a:t>120,000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a:t>
          </a:r>
          <a:r>
            <a:rPr kumimoji="1" lang="en-US" altLang="ja-JP" sz="1400" kern="1200">
              <a:solidFill>
                <a:schemeClr val="tx1"/>
              </a:solidFill>
              <a:latin typeface="BIZ UDPゴシック" panose="020B0400000000000000" pitchFamily="50" charset="-128"/>
              <a:ea typeface="BIZ UDPゴシック" panose="020B0400000000000000" pitchFamily="50" charset="-128"/>
            </a:rPr>
            <a:t>144,000</a:t>
          </a:r>
          <a:r>
            <a:rPr kumimoji="1" lang="ja-JP" altLang="en-US" sz="1400" kern="1200">
              <a:solidFill>
                <a:schemeClr val="tx1"/>
              </a:solidFill>
              <a:latin typeface="BIZ UDPゴシック" panose="020B0400000000000000" pitchFamily="50" charset="-128"/>
              <a:ea typeface="BIZ UDPゴシック" panose="020B0400000000000000" pitchFamily="50" charset="-128"/>
            </a:rPr>
            <a:t>）であれば、変更申請書が必要です。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473075</xdr:colOff>
      <xdr:row>14</xdr:row>
      <xdr:rowOff>387350</xdr:rowOff>
    </xdr:from>
    <xdr:to>
      <xdr:col>8</xdr:col>
      <xdr:colOff>142875</xdr:colOff>
      <xdr:row>15</xdr:row>
      <xdr:rowOff>685800</xdr:rowOff>
    </xdr:to>
    <xdr:sp macro="" textlink="">
      <xdr:nvSpPr>
        <xdr:cNvPr id="2" name="吹き出し: 角を丸めた四角形 1">
          <a:extLst>
            <a:ext uri="{FF2B5EF4-FFF2-40B4-BE49-F238E27FC236}">
              <a16:creationId xmlns:a16="http://schemas.microsoft.com/office/drawing/2014/main" id="{7BCB9AEA-0468-4B96-B42C-5777D5005BA8}"/>
            </a:ext>
          </a:extLst>
        </xdr:cNvPr>
        <xdr:cNvSpPr/>
      </xdr:nvSpPr>
      <xdr:spPr>
        <a:xfrm>
          <a:off x="8674100" y="6407150"/>
          <a:ext cx="2260600" cy="1060450"/>
        </a:xfrm>
        <a:prstGeom prst="wedgeRoundRectCallout">
          <a:avLst>
            <a:gd name="adj1" fmla="val -56800"/>
            <a:gd name="adj2" fmla="val -1850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kern="1200">
              <a:solidFill>
                <a:schemeClr val="tx1"/>
              </a:solidFill>
              <a:latin typeface="BIZ UDPゴシック" panose="020B0400000000000000" pitchFamily="50" charset="-128"/>
              <a:ea typeface="BIZ UDPゴシック" panose="020B0400000000000000" pitchFamily="50" charset="-128"/>
            </a:rPr>
            <a:t>「実施報告書」と同様の回数、金額になるよう記載してください。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iueo@lg.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aiueo@lg.j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276A3-1614-4951-994F-1862B7D7CF0E}">
  <dimension ref="A1:E33"/>
  <sheetViews>
    <sheetView tabSelected="1" view="pageBreakPreview" zoomScale="94" zoomScaleNormal="100" zoomScaleSheetLayoutView="94" workbookViewId="0">
      <selection activeCell="A29" sqref="A29:D32"/>
    </sheetView>
  </sheetViews>
  <sheetFormatPr defaultColWidth="8.58203125" defaultRowHeight="22.5" x14ac:dyDescent="0.55000000000000004"/>
  <cols>
    <col min="1" max="2" width="25.33203125" style="35" customWidth="1"/>
    <col min="3" max="3" width="23.83203125" style="35" customWidth="1"/>
    <col min="4" max="4" width="22.58203125" style="35" customWidth="1"/>
    <col min="5" max="16384" width="8.58203125" style="35"/>
  </cols>
  <sheetData>
    <row r="1" spans="1:4" ht="16" customHeight="1" x14ac:dyDescent="0.55000000000000004">
      <c r="A1" s="110" t="s">
        <v>51</v>
      </c>
      <c r="B1" s="111"/>
      <c r="C1" s="111"/>
      <c r="D1" s="111"/>
    </row>
    <row r="2" spans="1:4" ht="25" customHeight="1" x14ac:dyDescent="0.55000000000000004">
      <c r="A2" s="112" t="s">
        <v>26</v>
      </c>
      <c r="B2" s="113"/>
      <c r="C2" s="113"/>
      <c r="D2" s="113"/>
    </row>
    <row r="3" spans="1:4" ht="11.5" customHeight="1" x14ac:dyDescent="0.55000000000000004">
      <c r="A3" s="36"/>
    </row>
    <row r="4" spans="1:4" ht="25" customHeight="1" thickBot="1" x14ac:dyDescent="0.6">
      <c r="A4" s="108" t="s">
        <v>27</v>
      </c>
      <c r="B4" s="109"/>
      <c r="C4" s="109"/>
      <c r="D4" s="109"/>
    </row>
    <row r="5" spans="1:4" ht="25" customHeight="1" x14ac:dyDescent="0.55000000000000004">
      <c r="A5" s="81" t="s">
        <v>28</v>
      </c>
      <c r="B5" s="114" t="s">
        <v>88</v>
      </c>
      <c r="C5" s="114"/>
      <c r="D5" s="115"/>
    </row>
    <row r="6" spans="1:4" ht="25" customHeight="1" x14ac:dyDescent="0.55000000000000004">
      <c r="A6" s="82" t="s">
        <v>29</v>
      </c>
      <c r="B6" s="116" t="s">
        <v>89</v>
      </c>
      <c r="C6" s="116"/>
      <c r="D6" s="117"/>
    </row>
    <row r="7" spans="1:4" ht="25" customHeight="1" x14ac:dyDescent="0.55000000000000004">
      <c r="A7" s="82" t="s">
        <v>30</v>
      </c>
      <c r="B7" s="116" t="s">
        <v>94</v>
      </c>
      <c r="C7" s="116"/>
      <c r="D7" s="117"/>
    </row>
    <row r="8" spans="1:4" ht="25" customHeight="1" x14ac:dyDescent="0.55000000000000004">
      <c r="A8" s="82" t="s">
        <v>31</v>
      </c>
      <c r="B8" s="116" t="s">
        <v>90</v>
      </c>
      <c r="C8" s="116"/>
      <c r="D8" s="117"/>
    </row>
    <row r="9" spans="1:4" ht="25" customHeight="1" thickBot="1" x14ac:dyDescent="0.6">
      <c r="A9" s="83" t="s">
        <v>32</v>
      </c>
      <c r="B9" s="118" t="s">
        <v>91</v>
      </c>
      <c r="C9" s="119"/>
      <c r="D9" s="120"/>
    </row>
    <row r="10" spans="1:4" ht="16" customHeight="1" x14ac:dyDescent="0.55000000000000004">
      <c r="A10" s="38"/>
      <c r="B10" s="39"/>
      <c r="C10" s="39"/>
      <c r="D10" s="39"/>
    </row>
    <row r="11" spans="1:4" ht="25" customHeight="1" thickBot="1" x14ac:dyDescent="0.6">
      <c r="A11" s="108" t="s">
        <v>33</v>
      </c>
      <c r="B11" s="109"/>
      <c r="C11" s="109"/>
      <c r="D11" s="109"/>
    </row>
    <row r="12" spans="1:4" ht="25" customHeight="1" x14ac:dyDescent="0.55000000000000004">
      <c r="A12" s="81" t="s">
        <v>34</v>
      </c>
      <c r="B12" s="121" t="s">
        <v>92</v>
      </c>
      <c r="C12" s="121"/>
      <c r="D12" s="122"/>
    </row>
    <row r="13" spans="1:4" ht="25" customHeight="1" x14ac:dyDescent="0.55000000000000004">
      <c r="A13" s="84" t="s">
        <v>35</v>
      </c>
      <c r="B13" s="78">
        <v>16166</v>
      </c>
      <c r="C13" s="85" t="s">
        <v>36</v>
      </c>
      <c r="D13" s="79" t="str">
        <f ca="1">DATEDIF(B13,TODAY(),"Y")&amp;"歳"</f>
        <v>82歳</v>
      </c>
    </row>
    <row r="14" spans="1:4" ht="25" customHeight="1" thickBot="1" x14ac:dyDescent="0.6">
      <c r="A14" s="83" t="s">
        <v>37</v>
      </c>
      <c r="B14" s="123" t="s">
        <v>93</v>
      </c>
      <c r="C14" s="124"/>
      <c r="D14" s="125"/>
    </row>
    <row r="15" spans="1:4" ht="17.5" customHeight="1" x14ac:dyDescent="0.55000000000000004">
      <c r="A15" s="38"/>
      <c r="B15" s="39"/>
      <c r="C15" s="39"/>
      <c r="D15" s="39"/>
    </row>
    <row r="16" spans="1:4" ht="25" customHeight="1" thickBot="1" x14ac:dyDescent="0.6">
      <c r="A16" s="108" t="s">
        <v>38</v>
      </c>
      <c r="B16" s="109"/>
      <c r="C16" s="109"/>
      <c r="D16" s="109"/>
    </row>
    <row r="17" spans="1:5" ht="25" customHeight="1" x14ac:dyDescent="0.55000000000000004">
      <c r="A17" s="81" t="s">
        <v>34</v>
      </c>
      <c r="B17" s="121" t="s">
        <v>95</v>
      </c>
      <c r="C17" s="121"/>
      <c r="D17" s="122"/>
    </row>
    <row r="18" spans="1:5" ht="25" customHeight="1" x14ac:dyDescent="0.55000000000000004">
      <c r="A18" s="82" t="s">
        <v>39</v>
      </c>
      <c r="B18" s="77">
        <v>75</v>
      </c>
      <c r="C18" s="86" t="s">
        <v>40</v>
      </c>
      <c r="D18" s="76" t="s">
        <v>96</v>
      </c>
    </row>
    <row r="19" spans="1:5" ht="25" customHeight="1" x14ac:dyDescent="0.55000000000000004">
      <c r="A19" s="82" t="s">
        <v>41</v>
      </c>
      <c r="B19" s="126" t="s">
        <v>97</v>
      </c>
      <c r="C19" s="126"/>
      <c r="D19" s="127"/>
    </row>
    <row r="20" spans="1:5" ht="73" customHeight="1" thickBot="1" x14ac:dyDescent="0.6">
      <c r="A20" s="83" t="s">
        <v>42</v>
      </c>
      <c r="B20" s="128" t="s">
        <v>98</v>
      </c>
      <c r="C20" s="128"/>
      <c r="D20" s="129"/>
    </row>
    <row r="21" spans="1:5" ht="12" customHeight="1" x14ac:dyDescent="0.55000000000000004">
      <c r="A21" s="38"/>
      <c r="B21" s="39"/>
      <c r="C21" s="39"/>
      <c r="D21" s="39"/>
    </row>
    <row r="22" spans="1:5" ht="25" customHeight="1" thickBot="1" x14ac:dyDescent="0.6">
      <c r="A22" s="108" t="s">
        <v>43</v>
      </c>
      <c r="B22" s="109"/>
      <c r="C22" s="109"/>
      <c r="D22" s="109"/>
    </row>
    <row r="23" spans="1:5" ht="25" customHeight="1" x14ac:dyDescent="0.55000000000000004">
      <c r="A23" s="130" t="s">
        <v>44</v>
      </c>
      <c r="B23" s="132" t="s">
        <v>45</v>
      </c>
      <c r="C23" s="114" t="s">
        <v>46</v>
      </c>
      <c r="D23" s="115"/>
    </row>
    <row r="24" spans="1:5" ht="13" customHeight="1" x14ac:dyDescent="0.55000000000000004">
      <c r="A24" s="131"/>
      <c r="B24" s="133"/>
      <c r="C24" s="116"/>
      <c r="D24" s="117"/>
    </row>
    <row r="25" spans="1:5" ht="25" customHeight="1" x14ac:dyDescent="0.55000000000000004">
      <c r="A25" s="131"/>
      <c r="B25" s="133" t="s">
        <v>47</v>
      </c>
      <c r="C25" s="116" t="s">
        <v>48</v>
      </c>
      <c r="D25" s="117"/>
    </row>
    <row r="26" spans="1:5" ht="10.5" customHeight="1" x14ac:dyDescent="0.55000000000000004">
      <c r="A26" s="131"/>
      <c r="B26" s="133"/>
      <c r="C26" s="116"/>
      <c r="D26" s="117"/>
    </row>
    <row r="27" spans="1:5" ht="96" customHeight="1" thickBot="1" x14ac:dyDescent="0.6">
      <c r="A27" s="83" t="s">
        <v>49</v>
      </c>
      <c r="B27" s="134" t="s">
        <v>99</v>
      </c>
      <c r="C27" s="134"/>
      <c r="D27" s="135"/>
    </row>
    <row r="28" spans="1:5" ht="11.5" customHeight="1" x14ac:dyDescent="0.55000000000000004">
      <c r="A28" s="39"/>
      <c r="B28" s="40"/>
      <c r="C28" s="40"/>
      <c r="D28" s="39"/>
    </row>
    <row r="29" spans="1:5" ht="24.5" customHeight="1" thickBot="1" x14ac:dyDescent="0.6">
      <c r="A29" s="70" t="s">
        <v>78</v>
      </c>
      <c r="B29" s="107"/>
      <c r="C29" s="107"/>
      <c r="D29" s="70"/>
      <c r="E29" s="71"/>
    </row>
    <row r="30" spans="1:5" ht="40.5" customHeight="1" x14ac:dyDescent="0.55000000000000004">
      <c r="A30" s="130" t="s">
        <v>73</v>
      </c>
      <c r="B30" s="211" t="s">
        <v>74</v>
      </c>
      <c r="C30" s="141" t="s">
        <v>100</v>
      </c>
      <c r="D30" s="142"/>
    </row>
    <row r="31" spans="1:5" ht="40" customHeight="1" x14ac:dyDescent="0.55000000000000004">
      <c r="A31" s="131"/>
      <c r="B31" s="212" t="s">
        <v>75</v>
      </c>
      <c r="C31" s="139" t="s">
        <v>101</v>
      </c>
      <c r="D31" s="140"/>
    </row>
    <row r="32" spans="1:5" ht="47.5" customHeight="1" thickBot="1" x14ac:dyDescent="0.6">
      <c r="A32" s="213" t="s">
        <v>76</v>
      </c>
      <c r="B32" s="214" t="s">
        <v>77</v>
      </c>
      <c r="C32" s="137" t="s">
        <v>102</v>
      </c>
      <c r="D32" s="138"/>
    </row>
    <row r="33" spans="1:4" x14ac:dyDescent="0.55000000000000004">
      <c r="A33" s="136" t="s">
        <v>50</v>
      </c>
      <c r="B33" s="136"/>
      <c r="C33" s="136"/>
      <c r="D33" s="136"/>
    </row>
  </sheetData>
  <mergeCells count="27">
    <mergeCell ref="B27:D27"/>
    <mergeCell ref="A33:D33"/>
    <mergeCell ref="A30:A31"/>
    <mergeCell ref="C32:D32"/>
    <mergeCell ref="C31:D31"/>
    <mergeCell ref="C30:D30"/>
    <mergeCell ref="B17:D17"/>
    <mergeCell ref="B19:D19"/>
    <mergeCell ref="B20:D20"/>
    <mergeCell ref="A22:D22"/>
    <mergeCell ref="A23:A26"/>
    <mergeCell ref="B23:B24"/>
    <mergeCell ref="C23:D24"/>
    <mergeCell ref="B25:B26"/>
    <mergeCell ref="C25:D26"/>
    <mergeCell ref="A16:D16"/>
    <mergeCell ref="A1:D1"/>
    <mergeCell ref="A2:D2"/>
    <mergeCell ref="A4:D4"/>
    <mergeCell ref="B5:D5"/>
    <mergeCell ref="B6:D6"/>
    <mergeCell ref="B7:D7"/>
    <mergeCell ref="B8:D8"/>
    <mergeCell ref="B9:D9"/>
    <mergeCell ref="A11:D11"/>
    <mergeCell ref="B12:D12"/>
    <mergeCell ref="B14:D14"/>
  </mergeCells>
  <phoneticPr fontId="4"/>
  <hyperlinks>
    <hyperlink ref="B9" r:id="rId1" xr:uid="{F0102272-3FB5-46F9-8078-6CAD906C2AA6}"/>
  </hyperlinks>
  <pageMargins left="0.7" right="0.7" top="0.75" bottom="0.75" header="0.3" footer="0.3"/>
  <pageSetup paperSize="9" scale="7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33224-C928-4934-B163-52D572A8B53F}">
  <sheetPr>
    <pageSetUpPr fitToPage="1"/>
  </sheetPr>
  <dimension ref="A1:G17"/>
  <sheetViews>
    <sheetView showGridLines="0" view="pageBreakPreview" topLeftCell="A3" zoomScaleNormal="55" zoomScaleSheetLayoutView="100" workbookViewId="0">
      <selection activeCell="F20" sqref="F20"/>
    </sheetView>
  </sheetViews>
  <sheetFormatPr defaultRowHeight="16.5" x14ac:dyDescent="0.55000000000000004"/>
  <cols>
    <col min="1" max="1" width="1.33203125" style="22" customWidth="1"/>
    <col min="2" max="2" width="24.83203125" style="22" customWidth="1"/>
    <col min="3" max="3" width="16" style="22" customWidth="1"/>
    <col min="4" max="4" width="19.9140625" style="22" customWidth="1"/>
    <col min="5" max="5" width="17.08203125" style="22" customWidth="1"/>
    <col min="6" max="6" width="15.4140625" style="22" customWidth="1"/>
    <col min="7" max="7" width="16.5" style="22" customWidth="1"/>
    <col min="8" max="238" width="8.6640625" style="22"/>
    <col min="239" max="239" width="4.33203125" style="22" customWidth="1"/>
    <col min="240" max="244" width="14.33203125" style="22" customWidth="1"/>
    <col min="245" max="245" width="4.33203125" style="22" customWidth="1"/>
    <col min="246" max="246" width="14.33203125" style="22" customWidth="1"/>
    <col min="247" max="247" width="3.58203125" style="22" customWidth="1"/>
    <col min="248" max="248" width="11.58203125" style="22" customWidth="1"/>
    <col min="249" max="249" width="14.08203125" style="22" customWidth="1"/>
    <col min="250" max="494" width="8.6640625" style="22"/>
    <col min="495" max="495" width="4.33203125" style="22" customWidth="1"/>
    <col min="496" max="500" width="14.33203125" style="22" customWidth="1"/>
    <col min="501" max="501" width="4.33203125" style="22" customWidth="1"/>
    <col min="502" max="502" width="14.33203125" style="22" customWidth="1"/>
    <col min="503" max="503" width="3.58203125" style="22" customWidth="1"/>
    <col min="504" max="504" width="11.58203125" style="22" customWidth="1"/>
    <col min="505" max="505" width="14.08203125" style="22" customWidth="1"/>
    <col min="506" max="750" width="8.6640625" style="22"/>
    <col min="751" max="751" width="4.33203125" style="22" customWidth="1"/>
    <col min="752" max="756" width="14.33203125" style="22" customWidth="1"/>
    <col min="757" max="757" width="4.33203125" style="22" customWidth="1"/>
    <col min="758" max="758" width="14.33203125" style="22" customWidth="1"/>
    <col min="759" max="759" width="3.58203125" style="22" customWidth="1"/>
    <col min="760" max="760" width="11.58203125" style="22" customWidth="1"/>
    <col min="761" max="761" width="14.08203125" style="22" customWidth="1"/>
    <col min="762" max="1006" width="8.6640625" style="22"/>
    <col min="1007" max="1007" width="4.33203125" style="22" customWidth="1"/>
    <col min="1008" max="1012" width="14.33203125" style="22" customWidth="1"/>
    <col min="1013" max="1013" width="4.33203125" style="22" customWidth="1"/>
    <col min="1014" max="1014" width="14.33203125" style="22" customWidth="1"/>
    <col min="1015" max="1015" width="3.58203125" style="22" customWidth="1"/>
    <col min="1016" max="1016" width="11.58203125" style="22" customWidth="1"/>
    <col min="1017" max="1017" width="14.08203125" style="22" customWidth="1"/>
    <col min="1018" max="1262" width="8.6640625" style="22"/>
    <col min="1263" max="1263" width="4.33203125" style="22" customWidth="1"/>
    <col min="1264" max="1268" width="14.33203125" style="22" customWidth="1"/>
    <col min="1269" max="1269" width="4.33203125" style="22" customWidth="1"/>
    <col min="1270" max="1270" width="14.33203125" style="22" customWidth="1"/>
    <col min="1271" max="1271" width="3.58203125" style="22" customWidth="1"/>
    <col min="1272" max="1272" width="11.58203125" style="22" customWidth="1"/>
    <col min="1273" max="1273" width="14.08203125" style="22" customWidth="1"/>
    <col min="1274" max="1518" width="8.6640625" style="22"/>
    <col min="1519" max="1519" width="4.33203125" style="22" customWidth="1"/>
    <col min="1520" max="1524" width="14.33203125" style="22" customWidth="1"/>
    <col min="1525" max="1525" width="4.33203125" style="22" customWidth="1"/>
    <col min="1526" max="1526" width="14.33203125" style="22" customWidth="1"/>
    <col min="1527" max="1527" width="3.58203125" style="22" customWidth="1"/>
    <col min="1528" max="1528" width="11.58203125" style="22" customWidth="1"/>
    <col min="1529" max="1529" width="14.08203125" style="22" customWidth="1"/>
    <col min="1530" max="1774" width="8.6640625" style="22"/>
    <col min="1775" max="1775" width="4.33203125" style="22" customWidth="1"/>
    <col min="1776" max="1780" width="14.33203125" style="22" customWidth="1"/>
    <col min="1781" max="1781" width="4.33203125" style="22" customWidth="1"/>
    <col min="1782" max="1782" width="14.33203125" style="22" customWidth="1"/>
    <col min="1783" max="1783" width="3.58203125" style="22" customWidth="1"/>
    <col min="1784" max="1784" width="11.58203125" style="22" customWidth="1"/>
    <col min="1785" max="1785" width="14.08203125" style="22" customWidth="1"/>
    <col min="1786" max="2030" width="8.6640625" style="22"/>
    <col min="2031" max="2031" width="4.33203125" style="22" customWidth="1"/>
    <col min="2032" max="2036" width="14.33203125" style="22" customWidth="1"/>
    <col min="2037" max="2037" width="4.33203125" style="22" customWidth="1"/>
    <col min="2038" max="2038" width="14.33203125" style="22" customWidth="1"/>
    <col min="2039" max="2039" width="3.58203125" style="22" customWidth="1"/>
    <col min="2040" max="2040" width="11.58203125" style="22" customWidth="1"/>
    <col min="2041" max="2041" width="14.08203125" style="22" customWidth="1"/>
    <col min="2042" max="2286" width="8.6640625" style="22"/>
    <col min="2287" max="2287" width="4.33203125" style="22" customWidth="1"/>
    <col min="2288" max="2292" width="14.33203125" style="22" customWidth="1"/>
    <col min="2293" max="2293" width="4.33203125" style="22" customWidth="1"/>
    <col min="2294" max="2294" width="14.33203125" style="22" customWidth="1"/>
    <col min="2295" max="2295" width="3.58203125" style="22" customWidth="1"/>
    <col min="2296" max="2296" width="11.58203125" style="22" customWidth="1"/>
    <col min="2297" max="2297" width="14.08203125" style="22" customWidth="1"/>
    <col min="2298" max="2542" width="8.6640625" style="22"/>
    <col min="2543" max="2543" width="4.33203125" style="22" customWidth="1"/>
    <col min="2544" max="2548" width="14.33203125" style="22" customWidth="1"/>
    <col min="2549" max="2549" width="4.33203125" style="22" customWidth="1"/>
    <col min="2550" max="2550" width="14.33203125" style="22" customWidth="1"/>
    <col min="2551" max="2551" width="3.58203125" style="22" customWidth="1"/>
    <col min="2552" max="2552" width="11.58203125" style="22" customWidth="1"/>
    <col min="2553" max="2553" width="14.08203125" style="22" customWidth="1"/>
    <col min="2554" max="2798" width="8.6640625" style="22"/>
    <col min="2799" max="2799" width="4.33203125" style="22" customWidth="1"/>
    <col min="2800" max="2804" width="14.33203125" style="22" customWidth="1"/>
    <col min="2805" max="2805" width="4.33203125" style="22" customWidth="1"/>
    <col min="2806" max="2806" width="14.33203125" style="22" customWidth="1"/>
    <col min="2807" max="2807" width="3.58203125" style="22" customWidth="1"/>
    <col min="2808" max="2808" width="11.58203125" style="22" customWidth="1"/>
    <col min="2809" max="2809" width="14.08203125" style="22" customWidth="1"/>
    <col min="2810" max="3054" width="8.6640625" style="22"/>
    <col min="3055" max="3055" width="4.33203125" style="22" customWidth="1"/>
    <col min="3056" max="3060" width="14.33203125" style="22" customWidth="1"/>
    <col min="3061" max="3061" width="4.33203125" style="22" customWidth="1"/>
    <col min="3062" max="3062" width="14.33203125" style="22" customWidth="1"/>
    <col min="3063" max="3063" width="3.58203125" style="22" customWidth="1"/>
    <col min="3064" max="3064" width="11.58203125" style="22" customWidth="1"/>
    <col min="3065" max="3065" width="14.08203125" style="22" customWidth="1"/>
    <col min="3066" max="3310" width="8.6640625" style="22"/>
    <col min="3311" max="3311" width="4.33203125" style="22" customWidth="1"/>
    <col min="3312" max="3316" width="14.33203125" style="22" customWidth="1"/>
    <col min="3317" max="3317" width="4.33203125" style="22" customWidth="1"/>
    <col min="3318" max="3318" width="14.33203125" style="22" customWidth="1"/>
    <col min="3319" max="3319" width="3.58203125" style="22" customWidth="1"/>
    <col min="3320" max="3320" width="11.58203125" style="22" customWidth="1"/>
    <col min="3321" max="3321" width="14.08203125" style="22" customWidth="1"/>
    <col min="3322" max="3566" width="8.6640625" style="22"/>
    <col min="3567" max="3567" width="4.33203125" style="22" customWidth="1"/>
    <col min="3568" max="3572" width="14.33203125" style="22" customWidth="1"/>
    <col min="3573" max="3573" width="4.33203125" style="22" customWidth="1"/>
    <col min="3574" max="3574" width="14.33203125" style="22" customWidth="1"/>
    <col min="3575" max="3575" width="3.58203125" style="22" customWidth="1"/>
    <col min="3576" max="3576" width="11.58203125" style="22" customWidth="1"/>
    <col min="3577" max="3577" width="14.08203125" style="22" customWidth="1"/>
    <col min="3578" max="3822" width="8.6640625" style="22"/>
    <col min="3823" max="3823" width="4.33203125" style="22" customWidth="1"/>
    <col min="3824" max="3828" width="14.33203125" style="22" customWidth="1"/>
    <col min="3829" max="3829" width="4.33203125" style="22" customWidth="1"/>
    <col min="3830" max="3830" width="14.33203125" style="22" customWidth="1"/>
    <col min="3831" max="3831" width="3.58203125" style="22" customWidth="1"/>
    <col min="3832" max="3832" width="11.58203125" style="22" customWidth="1"/>
    <col min="3833" max="3833" width="14.08203125" style="22" customWidth="1"/>
    <col min="3834" max="4078" width="8.6640625" style="22"/>
    <col min="4079" max="4079" width="4.33203125" style="22" customWidth="1"/>
    <col min="4080" max="4084" width="14.33203125" style="22" customWidth="1"/>
    <col min="4085" max="4085" width="4.33203125" style="22" customWidth="1"/>
    <col min="4086" max="4086" width="14.33203125" style="22" customWidth="1"/>
    <col min="4087" max="4087" width="3.58203125" style="22" customWidth="1"/>
    <col min="4088" max="4088" width="11.58203125" style="22" customWidth="1"/>
    <col min="4089" max="4089" width="14.08203125" style="22" customWidth="1"/>
    <col min="4090" max="4334" width="8.6640625" style="22"/>
    <col min="4335" max="4335" width="4.33203125" style="22" customWidth="1"/>
    <col min="4336" max="4340" width="14.33203125" style="22" customWidth="1"/>
    <col min="4341" max="4341" width="4.33203125" style="22" customWidth="1"/>
    <col min="4342" max="4342" width="14.33203125" style="22" customWidth="1"/>
    <col min="4343" max="4343" width="3.58203125" style="22" customWidth="1"/>
    <col min="4344" max="4344" width="11.58203125" style="22" customWidth="1"/>
    <col min="4345" max="4345" width="14.08203125" style="22" customWidth="1"/>
    <col min="4346" max="4590" width="8.6640625" style="22"/>
    <col min="4591" max="4591" width="4.33203125" style="22" customWidth="1"/>
    <col min="4592" max="4596" width="14.33203125" style="22" customWidth="1"/>
    <col min="4597" max="4597" width="4.33203125" style="22" customWidth="1"/>
    <col min="4598" max="4598" width="14.33203125" style="22" customWidth="1"/>
    <col min="4599" max="4599" width="3.58203125" style="22" customWidth="1"/>
    <col min="4600" max="4600" width="11.58203125" style="22" customWidth="1"/>
    <col min="4601" max="4601" width="14.08203125" style="22" customWidth="1"/>
    <col min="4602" max="4846" width="8.6640625" style="22"/>
    <col min="4847" max="4847" width="4.33203125" style="22" customWidth="1"/>
    <col min="4848" max="4852" width="14.33203125" style="22" customWidth="1"/>
    <col min="4853" max="4853" width="4.33203125" style="22" customWidth="1"/>
    <col min="4854" max="4854" width="14.33203125" style="22" customWidth="1"/>
    <col min="4855" max="4855" width="3.58203125" style="22" customWidth="1"/>
    <col min="4856" max="4856" width="11.58203125" style="22" customWidth="1"/>
    <col min="4857" max="4857" width="14.08203125" style="22" customWidth="1"/>
    <col min="4858" max="5102" width="8.6640625" style="22"/>
    <col min="5103" max="5103" width="4.33203125" style="22" customWidth="1"/>
    <col min="5104" max="5108" width="14.33203125" style="22" customWidth="1"/>
    <col min="5109" max="5109" width="4.33203125" style="22" customWidth="1"/>
    <col min="5110" max="5110" width="14.33203125" style="22" customWidth="1"/>
    <col min="5111" max="5111" width="3.58203125" style="22" customWidth="1"/>
    <col min="5112" max="5112" width="11.58203125" style="22" customWidth="1"/>
    <col min="5113" max="5113" width="14.08203125" style="22" customWidth="1"/>
    <col min="5114" max="5358" width="8.6640625" style="22"/>
    <col min="5359" max="5359" width="4.33203125" style="22" customWidth="1"/>
    <col min="5360" max="5364" width="14.33203125" style="22" customWidth="1"/>
    <col min="5365" max="5365" width="4.33203125" style="22" customWidth="1"/>
    <col min="5366" max="5366" width="14.33203125" style="22" customWidth="1"/>
    <col min="5367" max="5367" width="3.58203125" style="22" customWidth="1"/>
    <col min="5368" max="5368" width="11.58203125" style="22" customWidth="1"/>
    <col min="5369" max="5369" width="14.08203125" style="22" customWidth="1"/>
    <col min="5370" max="5614" width="8.6640625" style="22"/>
    <col min="5615" max="5615" width="4.33203125" style="22" customWidth="1"/>
    <col min="5616" max="5620" width="14.33203125" style="22" customWidth="1"/>
    <col min="5621" max="5621" width="4.33203125" style="22" customWidth="1"/>
    <col min="5622" max="5622" width="14.33203125" style="22" customWidth="1"/>
    <col min="5623" max="5623" width="3.58203125" style="22" customWidth="1"/>
    <col min="5624" max="5624" width="11.58203125" style="22" customWidth="1"/>
    <col min="5625" max="5625" width="14.08203125" style="22" customWidth="1"/>
    <col min="5626" max="5870" width="8.6640625" style="22"/>
    <col min="5871" max="5871" width="4.33203125" style="22" customWidth="1"/>
    <col min="5872" max="5876" width="14.33203125" style="22" customWidth="1"/>
    <col min="5877" max="5877" width="4.33203125" style="22" customWidth="1"/>
    <col min="5878" max="5878" width="14.33203125" style="22" customWidth="1"/>
    <col min="5879" max="5879" width="3.58203125" style="22" customWidth="1"/>
    <col min="5880" max="5880" width="11.58203125" style="22" customWidth="1"/>
    <col min="5881" max="5881" width="14.08203125" style="22" customWidth="1"/>
    <col min="5882" max="6126" width="8.6640625" style="22"/>
    <col min="6127" max="6127" width="4.33203125" style="22" customWidth="1"/>
    <col min="6128" max="6132" width="14.33203125" style="22" customWidth="1"/>
    <col min="6133" max="6133" width="4.33203125" style="22" customWidth="1"/>
    <col min="6134" max="6134" width="14.33203125" style="22" customWidth="1"/>
    <col min="6135" max="6135" width="3.58203125" style="22" customWidth="1"/>
    <col min="6136" max="6136" width="11.58203125" style="22" customWidth="1"/>
    <col min="6137" max="6137" width="14.08203125" style="22" customWidth="1"/>
    <col min="6138" max="6382" width="8.6640625" style="22"/>
    <col min="6383" max="6383" width="4.33203125" style="22" customWidth="1"/>
    <col min="6384" max="6388" width="14.33203125" style="22" customWidth="1"/>
    <col min="6389" max="6389" width="4.33203125" style="22" customWidth="1"/>
    <col min="6390" max="6390" width="14.33203125" style="22" customWidth="1"/>
    <col min="6391" max="6391" width="3.58203125" style="22" customWidth="1"/>
    <col min="6392" max="6392" width="11.58203125" style="22" customWidth="1"/>
    <col min="6393" max="6393" width="14.08203125" style="22" customWidth="1"/>
    <col min="6394" max="6638" width="8.6640625" style="22"/>
    <col min="6639" max="6639" width="4.33203125" style="22" customWidth="1"/>
    <col min="6640" max="6644" width="14.33203125" style="22" customWidth="1"/>
    <col min="6645" max="6645" width="4.33203125" style="22" customWidth="1"/>
    <col min="6646" max="6646" width="14.33203125" style="22" customWidth="1"/>
    <col min="6647" max="6647" width="3.58203125" style="22" customWidth="1"/>
    <col min="6648" max="6648" width="11.58203125" style="22" customWidth="1"/>
    <col min="6649" max="6649" width="14.08203125" style="22" customWidth="1"/>
    <col min="6650" max="6894" width="8.6640625" style="22"/>
    <col min="6895" max="6895" width="4.33203125" style="22" customWidth="1"/>
    <col min="6896" max="6900" width="14.33203125" style="22" customWidth="1"/>
    <col min="6901" max="6901" width="4.33203125" style="22" customWidth="1"/>
    <col min="6902" max="6902" width="14.33203125" style="22" customWidth="1"/>
    <col min="6903" max="6903" width="3.58203125" style="22" customWidth="1"/>
    <col min="6904" max="6904" width="11.58203125" style="22" customWidth="1"/>
    <col min="6905" max="6905" width="14.08203125" style="22" customWidth="1"/>
    <col min="6906" max="7150" width="8.6640625" style="22"/>
    <col min="7151" max="7151" width="4.33203125" style="22" customWidth="1"/>
    <col min="7152" max="7156" width="14.33203125" style="22" customWidth="1"/>
    <col min="7157" max="7157" width="4.33203125" style="22" customWidth="1"/>
    <col min="7158" max="7158" width="14.33203125" style="22" customWidth="1"/>
    <col min="7159" max="7159" width="3.58203125" style="22" customWidth="1"/>
    <col min="7160" max="7160" width="11.58203125" style="22" customWidth="1"/>
    <col min="7161" max="7161" width="14.08203125" style="22" customWidth="1"/>
    <col min="7162" max="7406" width="8.6640625" style="22"/>
    <col min="7407" max="7407" width="4.33203125" style="22" customWidth="1"/>
    <col min="7408" max="7412" width="14.33203125" style="22" customWidth="1"/>
    <col min="7413" max="7413" width="4.33203125" style="22" customWidth="1"/>
    <col min="7414" max="7414" width="14.33203125" style="22" customWidth="1"/>
    <col min="7415" max="7415" width="3.58203125" style="22" customWidth="1"/>
    <col min="7416" max="7416" width="11.58203125" style="22" customWidth="1"/>
    <col min="7417" max="7417" width="14.08203125" style="22" customWidth="1"/>
    <col min="7418" max="7662" width="8.6640625" style="22"/>
    <col min="7663" max="7663" width="4.33203125" style="22" customWidth="1"/>
    <col min="7664" max="7668" width="14.33203125" style="22" customWidth="1"/>
    <col min="7669" max="7669" width="4.33203125" style="22" customWidth="1"/>
    <col min="7670" max="7670" width="14.33203125" style="22" customWidth="1"/>
    <col min="7671" max="7671" width="3.58203125" style="22" customWidth="1"/>
    <col min="7672" max="7672" width="11.58203125" style="22" customWidth="1"/>
    <col min="7673" max="7673" width="14.08203125" style="22" customWidth="1"/>
    <col min="7674" max="7918" width="8.6640625" style="22"/>
    <col min="7919" max="7919" width="4.33203125" style="22" customWidth="1"/>
    <col min="7920" max="7924" width="14.33203125" style="22" customWidth="1"/>
    <col min="7925" max="7925" width="4.33203125" style="22" customWidth="1"/>
    <col min="7926" max="7926" width="14.33203125" style="22" customWidth="1"/>
    <col min="7927" max="7927" width="3.58203125" style="22" customWidth="1"/>
    <col min="7928" max="7928" width="11.58203125" style="22" customWidth="1"/>
    <col min="7929" max="7929" width="14.08203125" style="22" customWidth="1"/>
    <col min="7930" max="8174" width="8.6640625" style="22"/>
    <col min="8175" max="8175" width="4.33203125" style="22" customWidth="1"/>
    <col min="8176" max="8180" width="14.33203125" style="22" customWidth="1"/>
    <col min="8181" max="8181" width="4.33203125" style="22" customWidth="1"/>
    <col min="8182" max="8182" width="14.33203125" style="22" customWidth="1"/>
    <col min="8183" max="8183" width="3.58203125" style="22" customWidth="1"/>
    <col min="8184" max="8184" width="11.58203125" style="22" customWidth="1"/>
    <col min="8185" max="8185" width="14.08203125" style="22" customWidth="1"/>
    <col min="8186" max="8430" width="8.6640625" style="22"/>
    <col min="8431" max="8431" width="4.33203125" style="22" customWidth="1"/>
    <col min="8432" max="8436" width="14.33203125" style="22" customWidth="1"/>
    <col min="8437" max="8437" width="4.33203125" style="22" customWidth="1"/>
    <col min="8438" max="8438" width="14.33203125" style="22" customWidth="1"/>
    <col min="8439" max="8439" width="3.58203125" style="22" customWidth="1"/>
    <col min="8440" max="8440" width="11.58203125" style="22" customWidth="1"/>
    <col min="8441" max="8441" width="14.08203125" style="22" customWidth="1"/>
    <col min="8442" max="8686" width="8.6640625" style="22"/>
    <col min="8687" max="8687" width="4.33203125" style="22" customWidth="1"/>
    <col min="8688" max="8692" width="14.33203125" style="22" customWidth="1"/>
    <col min="8693" max="8693" width="4.33203125" style="22" customWidth="1"/>
    <col min="8694" max="8694" width="14.33203125" style="22" customWidth="1"/>
    <col min="8695" max="8695" width="3.58203125" style="22" customWidth="1"/>
    <col min="8696" max="8696" width="11.58203125" style="22" customWidth="1"/>
    <col min="8697" max="8697" width="14.08203125" style="22" customWidth="1"/>
    <col min="8698" max="8942" width="8.6640625" style="22"/>
    <col min="8943" max="8943" width="4.33203125" style="22" customWidth="1"/>
    <col min="8944" max="8948" width="14.33203125" style="22" customWidth="1"/>
    <col min="8949" max="8949" width="4.33203125" style="22" customWidth="1"/>
    <col min="8950" max="8950" width="14.33203125" style="22" customWidth="1"/>
    <col min="8951" max="8951" width="3.58203125" style="22" customWidth="1"/>
    <col min="8952" max="8952" width="11.58203125" style="22" customWidth="1"/>
    <col min="8953" max="8953" width="14.08203125" style="22" customWidth="1"/>
    <col min="8954" max="9198" width="8.6640625" style="22"/>
    <col min="9199" max="9199" width="4.33203125" style="22" customWidth="1"/>
    <col min="9200" max="9204" width="14.33203125" style="22" customWidth="1"/>
    <col min="9205" max="9205" width="4.33203125" style="22" customWidth="1"/>
    <col min="9206" max="9206" width="14.33203125" style="22" customWidth="1"/>
    <col min="9207" max="9207" width="3.58203125" style="22" customWidth="1"/>
    <col min="9208" max="9208" width="11.58203125" style="22" customWidth="1"/>
    <col min="9209" max="9209" width="14.08203125" style="22" customWidth="1"/>
    <col min="9210" max="9454" width="8.6640625" style="22"/>
    <col min="9455" max="9455" width="4.33203125" style="22" customWidth="1"/>
    <col min="9456" max="9460" width="14.33203125" style="22" customWidth="1"/>
    <col min="9461" max="9461" width="4.33203125" style="22" customWidth="1"/>
    <col min="9462" max="9462" width="14.33203125" style="22" customWidth="1"/>
    <col min="9463" max="9463" width="3.58203125" style="22" customWidth="1"/>
    <col min="9464" max="9464" width="11.58203125" style="22" customWidth="1"/>
    <col min="9465" max="9465" width="14.08203125" style="22" customWidth="1"/>
    <col min="9466" max="9710" width="8.6640625" style="22"/>
    <col min="9711" max="9711" width="4.33203125" style="22" customWidth="1"/>
    <col min="9712" max="9716" width="14.33203125" style="22" customWidth="1"/>
    <col min="9717" max="9717" width="4.33203125" style="22" customWidth="1"/>
    <col min="9718" max="9718" width="14.33203125" style="22" customWidth="1"/>
    <col min="9719" max="9719" width="3.58203125" style="22" customWidth="1"/>
    <col min="9720" max="9720" width="11.58203125" style="22" customWidth="1"/>
    <col min="9721" max="9721" width="14.08203125" style="22" customWidth="1"/>
    <col min="9722" max="9966" width="8.6640625" style="22"/>
    <col min="9967" max="9967" width="4.33203125" style="22" customWidth="1"/>
    <col min="9968" max="9972" width="14.33203125" style="22" customWidth="1"/>
    <col min="9973" max="9973" width="4.33203125" style="22" customWidth="1"/>
    <col min="9974" max="9974" width="14.33203125" style="22" customWidth="1"/>
    <col min="9975" max="9975" width="3.58203125" style="22" customWidth="1"/>
    <col min="9976" max="9976" width="11.58203125" style="22" customWidth="1"/>
    <col min="9977" max="9977" width="14.08203125" style="22" customWidth="1"/>
    <col min="9978" max="10222" width="8.6640625" style="22"/>
    <col min="10223" max="10223" width="4.33203125" style="22" customWidth="1"/>
    <col min="10224" max="10228" width="14.33203125" style="22" customWidth="1"/>
    <col min="10229" max="10229" width="4.33203125" style="22" customWidth="1"/>
    <col min="10230" max="10230" width="14.33203125" style="22" customWidth="1"/>
    <col min="10231" max="10231" width="3.58203125" style="22" customWidth="1"/>
    <col min="10232" max="10232" width="11.58203125" style="22" customWidth="1"/>
    <col min="10233" max="10233" width="14.08203125" style="22" customWidth="1"/>
    <col min="10234" max="10478" width="8.6640625" style="22"/>
    <col min="10479" max="10479" width="4.33203125" style="22" customWidth="1"/>
    <col min="10480" max="10484" width="14.33203125" style="22" customWidth="1"/>
    <col min="10485" max="10485" width="4.33203125" style="22" customWidth="1"/>
    <col min="10486" max="10486" width="14.33203125" style="22" customWidth="1"/>
    <col min="10487" max="10487" width="3.58203125" style="22" customWidth="1"/>
    <col min="10488" max="10488" width="11.58203125" style="22" customWidth="1"/>
    <col min="10489" max="10489" width="14.08203125" style="22" customWidth="1"/>
    <col min="10490" max="10734" width="8.6640625" style="22"/>
    <col min="10735" max="10735" width="4.33203125" style="22" customWidth="1"/>
    <col min="10736" max="10740" width="14.33203125" style="22" customWidth="1"/>
    <col min="10741" max="10741" width="4.33203125" style="22" customWidth="1"/>
    <col min="10742" max="10742" width="14.33203125" style="22" customWidth="1"/>
    <col min="10743" max="10743" width="3.58203125" style="22" customWidth="1"/>
    <col min="10744" max="10744" width="11.58203125" style="22" customWidth="1"/>
    <col min="10745" max="10745" width="14.08203125" style="22" customWidth="1"/>
    <col min="10746" max="10990" width="8.6640625" style="22"/>
    <col min="10991" max="10991" width="4.33203125" style="22" customWidth="1"/>
    <col min="10992" max="10996" width="14.33203125" style="22" customWidth="1"/>
    <col min="10997" max="10997" width="4.33203125" style="22" customWidth="1"/>
    <col min="10998" max="10998" width="14.33203125" style="22" customWidth="1"/>
    <col min="10999" max="10999" width="3.58203125" style="22" customWidth="1"/>
    <col min="11000" max="11000" width="11.58203125" style="22" customWidth="1"/>
    <col min="11001" max="11001" width="14.08203125" style="22" customWidth="1"/>
    <col min="11002" max="11246" width="8.6640625" style="22"/>
    <col min="11247" max="11247" width="4.33203125" style="22" customWidth="1"/>
    <col min="11248" max="11252" width="14.33203125" style="22" customWidth="1"/>
    <col min="11253" max="11253" width="4.33203125" style="22" customWidth="1"/>
    <col min="11254" max="11254" width="14.33203125" style="22" customWidth="1"/>
    <col min="11255" max="11255" width="3.58203125" style="22" customWidth="1"/>
    <col min="11256" max="11256" width="11.58203125" style="22" customWidth="1"/>
    <col min="11257" max="11257" width="14.08203125" style="22" customWidth="1"/>
    <col min="11258" max="11502" width="8.6640625" style="22"/>
    <col min="11503" max="11503" width="4.33203125" style="22" customWidth="1"/>
    <col min="11504" max="11508" width="14.33203125" style="22" customWidth="1"/>
    <col min="11509" max="11509" width="4.33203125" style="22" customWidth="1"/>
    <col min="11510" max="11510" width="14.33203125" style="22" customWidth="1"/>
    <col min="11511" max="11511" width="3.58203125" style="22" customWidth="1"/>
    <col min="11512" max="11512" width="11.58203125" style="22" customWidth="1"/>
    <col min="11513" max="11513" width="14.08203125" style="22" customWidth="1"/>
    <col min="11514" max="11758" width="8.6640625" style="22"/>
    <col min="11759" max="11759" width="4.33203125" style="22" customWidth="1"/>
    <col min="11760" max="11764" width="14.33203125" style="22" customWidth="1"/>
    <col min="11765" max="11765" width="4.33203125" style="22" customWidth="1"/>
    <col min="11766" max="11766" width="14.33203125" style="22" customWidth="1"/>
    <col min="11767" max="11767" width="3.58203125" style="22" customWidth="1"/>
    <col min="11768" max="11768" width="11.58203125" style="22" customWidth="1"/>
    <col min="11769" max="11769" width="14.08203125" style="22" customWidth="1"/>
    <col min="11770" max="12014" width="8.6640625" style="22"/>
    <col min="12015" max="12015" width="4.33203125" style="22" customWidth="1"/>
    <col min="12016" max="12020" width="14.33203125" style="22" customWidth="1"/>
    <col min="12021" max="12021" width="4.33203125" style="22" customWidth="1"/>
    <col min="12022" max="12022" width="14.33203125" style="22" customWidth="1"/>
    <col min="12023" max="12023" width="3.58203125" style="22" customWidth="1"/>
    <col min="12024" max="12024" width="11.58203125" style="22" customWidth="1"/>
    <col min="12025" max="12025" width="14.08203125" style="22" customWidth="1"/>
    <col min="12026" max="12270" width="8.6640625" style="22"/>
    <col min="12271" max="12271" width="4.33203125" style="22" customWidth="1"/>
    <col min="12272" max="12276" width="14.33203125" style="22" customWidth="1"/>
    <col min="12277" max="12277" width="4.33203125" style="22" customWidth="1"/>
    <col min="12278" max="12278" width="14.33203125" style="22" customWidth="1"/>
    <col min="12279" max="12279" width="3.58203125" style="22" customWidth="1"/>
    <col min="12280" max="12280" width="11.58203125" style="22" customWidth="1"/>
    <col min="12281" max="12281" width="14.08203125" style="22" customWidth="1"/>
    <col min="12282" max="12526" width="8.6640625" style="22"/>
    <col min="12527" max="12527" width="4.33203125" style="22" customWidth="1"/>
    <col min="12528" max="12532" width="14.33203125" style="22" customWidth="1"/>
    <col min="12533" max="12533" width="4.33203125" style="22" customWidth="1"/>
    <col min="12534" max="12534" width="14.33203125" style="22" customWidth="1"/>
    <col min="12535" max="12535" width="3.58203125" style="22" customWidth="1"/>
    <col min="12536" max="12536" width="11.58203125" style="22" customWidth="1"/>
    <col min="12537" max="12537" width="14.08203125" style="22" customWidth="1"/>
    <col min="12538" max="12782" width="8.6640625" style="22"/>
    <col min="12783" max="12783" width="4.33203125" style="22" customWidth="1"/>
    <col min="12784" max="12788" width="14.33203125" style="22" customWidth="1"/>
    <col min="12789" max="12789" width="4.33203125" style="22" customWidth="1"/>
    <col min="12790" max="12790" width="14.33203125" style="22" customWidth="1"/>
    <col min="12791" max="12791" width="3.58203125" style="22" customWidth="1"/>
    <col min="12792" max="12792" width="11.58203125" style="22" customWidth="1"/>
    <col min="12793" max="12793" width="14.08203125" style="22" customWidth="1"/>
    <col min="12794" max="13038" width="8.6640625" style="22"/>
    <col min="13039" max="13039" width="4.33203125" style="22" customWidth="1"/>
    <col min="13040" max="13044" width="14.33203125" style="22" customWidth="1"/>
    <col min="13045" max="13045" width="4.33203125" style="22" customWidth="1"/>
    <col min="13046" max="13046" width="14.33203125" style="22" customWidth="1"/>
    <col min="13047" max="13047" width="3.58203125" style="22" customWidth="1"/>
    <col min="13048" max="13048" width="11.58203125" style="22" customWidth="1"/>
    <col min="13049" max="13049" width="14.08203125" style="22" customWidth="1"/>
    <col min="13050" max="13294" width="8.6640625" style="22"/>
    <col min="13295" max="13295" width="4.33203125" style="22" customWidth="1"/>
    <col min="13296" max="13300" width="14.33203125" style="22" customWidth="1"/>
    <col min="13301" max="13301" width="4.33203125" style="22" customWidth="1"/>
    <col min="13302" max="13302" width="14.33203125" style="22" customWidth="1"/>
    <col min="13303" max="13303" width="3.58203125" style="22" customWidth="1"/>
    <col min="13304" max="13304" width="11.58203125" style="22" customWidth="1"/>
    <col min="13305" max="13305" width="14.08203125" style="22" customWidth="1"/>
    <col min="13306" max="13550" width="8.6640625" style="22"/>
    <col min="13551" max="13551" width="4.33203125" style="22" customWidth="1"/>
    <col min="13552" max="13556" width="14.33203125" style="22" customWidth="1"/>
    <col min="13557" max="13557" width="4.33203125" style="22" customWidth="1"/>
    <col min="13558" max="13558" width="14.33203125" style="22" customWidth="1"/>
    <col min="13559" max="13559" width="3.58203125" style="22" customWidth="1"/>
    <col min="13560" max="13560" width="11.58203125" style="22" customWidth="1"/>
    <col min="13561" max="13561" width="14.08203125" style="22" customWidth="1"/>
    <col min="13562" max="13806" width="8.6640625" style="22"/>
    <col min="13807" max="13807" width="4.33203125" style="22" customWidth="1"/>
    <col min="13808" max="13812" width="14.33203125" style="22" customWidth="1"/>
    <col min="13813" max="13813" width="4.33203125" style="22" customWidth="1"/>
    <col min="13814" max="13814" width="14.33203125" style="22" customWidth="1"/>
    <col min="13815" max="13815" width="3.58203125" style="22" customWidth="1"/>
    <col min="13816" max="13816" width="11.58203125" style="22" customWidth="1"/>
    <col min="13817" max="13817" width="14.08203125" style="22" customWidth="1"/>
    <col min="13818" max="14062" width="8.6640625" style="22"/>
    <col min="14063" max="14063" width="4.33203125" style="22" customWidth="1"/>
    <col min="14064" max="14068" width="14.33203125" style="22" customWidth="1"/>
    <col min="14069" max="14069" width="4.33203125" style="22" customWidth="1"/>
    <col min="14070" max="14070" width="14.33203125" style="22" customWidth="1"/>
    <col min="14071" max="14071" width="3.58203125" style="22" customWidth="1"/>
    <col min="14072" max="14072" width="11.58203125" style="22" customWidth="1"/>
    <col min="14073" max="14073" width="14.08203125" style="22" customWidth="1"/>
    <col min="14074" max="14318" width="8.6640625" style="22"/>
    <col min="14319" max="14319" width="4.33203125" style="22" customWidth="1"/>
    <col min="14320" max="14324" width="14.33203125" style="22" customWidth="1"/>
    <col min="14325" max="14325" width="4.33203125" style="22" customWidth="1"/>
    <col min="14326" max="14326" width="14.33203125" style="22" customWidth="1"/>
    <col min="14327" max="14327" width="3.58203125" style="22" customWidth="1"/>
    <col min="14328" max="14328" width="11.58203125" style="22" customWidth="1"/>
    <col min="14329" max="14329" width="14.08203125" style="22" customWidth="1"/>
    <col min="14330" max="14574" width="8.6640625" style="22"/>
    <col min="14575" max="14575" width="4.33203125" style="22" customWidth="1"/>
    <col min="14576" max="14580" width="14.33203125" style="22" customWidth="1"/>
    <col min="14581" max="14581" width="4.33203125" style="22" customWidth="1"/>
    <col min="14582" max="14582" width="14.33203125" style="22" customWidth="1"/>
    <col min="14583" max="14583" width="3.58203125" style="22" customWidth="1"/>
    <col min="14584" max="14584" width="11.58203125" style="22" customWidth="1"/>
    <col min="14585" max="14585" width="14.08203125" style="22" customWidth="1"/>
    <col min="14586" max="14830" width="8.6640625" style="22"/>
    <col min="14831" max="14831" width="4.33203125" style="22" customWidth="1"/>
    <col min="14832" max="14836" width="14.33203125" style="22" customWidth="1"/>
    <col min="14837" max="14837" width="4.33203125" style="22" customWidth="1"/>
    <col min="14838" max="14838" width="14.33203125" style="22" customWidth="1"/>
    <col min="14839" max="14839" width="3.58203125" style="22" customWidth="1"/>
    <col min="14840" max="14840" width="11.58203125" style="22" customWidth="1"/>
    <col min="14841" max="14841" width="14.08203125" style="22" customWidth="1"/>
    <col min="14842" max="15086" width="8.6640625" style="22"/>
    <col min="15087" max="15087" width="4.33203125" style="22" customWidth="1"/>
    <col min="15088" max="15092" width="14.33203125" style="22" customWidth="1"/>
    <col min="15093" max="15093" width="4.33203125" style="22" customWidth="1"/>
    <col min="15094" max="15094" width="14.33203125" style="22" customWidth="1"/>
    <col min="15095" max="15095" width="3.58203125" style="22" customWidth="1"/>
    <col min="15096" max="15096" width="11.58203125" style="22" customWidth="1"/>
    <col min="15097" max="15097" width="14.08203125" style="22" customWidth="1"/>
    <col min="15098" max="15342" width="8.6640625" style="22"/>
    <col min="15343" max="15343" width="4.33203125" style="22" customWidth="1"/>
    <col min="15344" max="15348" width="14.33203125" style="22" customWidth="1"/>
    <col min="15349" max="15349" width="4.33203125" style="22" customWidth="1"/>
    <col min="15350" max="15350" width="14.33203125" style="22" customWidth="1"/>
    <col min="15351" max="15351" width="3.58203125" style="22" customWidth="1"/>
    <col min="15352" max="15352" width="11.58203125" style="22" customWidth="1"/>
    <col min="15353" max="15353" width="14.08203125" style="22" customWidth="1"/>
    <col min="15354" max="15598" width="8.6640625" style="22"/>
    <col min="15599" max="15599" width="4.33203125" style="22" customWidth="1"/>
    <col min="15600" max="15604" width="14.33203125" style="22" customWidth="1"/>
    <col min="15605" max="15605" width="4.33203125" style="22" customWidth="1"/>
    <col min="15606" max="15606" width="14.33203125" style="22" customWidth="1"/>
    <col min="15607" max="15607" width="3.58203125" style="22" customWidth="1"/>
    <col min="15608" max="15608" width="11.58203125" style="22" customWidth="1"/>
    <col min="15609" max="15609" width="14.08203125" style="22" customWidth="1"/>
    <col min="15610" max="15854" width="8.6640625" style="22"/>
    <col min="15855" max="15855" width="4.33203125" style="22" customWidth="1"/>
    <col min="15856" max="15860" width="14.33203125" style="22" customWidth="1"/>
    <col min="15861" max="15861" width="4.33203125" style="22" customWidth="1"/>
    <col min="15862" max="15862" width="14.33203125" style="22" customWidth="1"/>
    <col min="15863" max="15863" width="3.58203125" style="22" customWidth="1"/>
    <col min="15864" max="15864" width="11.58203125" style="22" customWidth="1"/>
    <col min="15865" max="15865" width="14.08203125" style="22" customWidth="1"/>
    <col min="15866" max="16110" width="8.6640625" style="22"/>
    <col min="16111" max="16111" width="4.33203125" style="22" customWidth="1"/>
    <col min="16112" max="16116" width="14.33203125" style="22" customWidth="1"/>
    <col min="16117" max="16117" width="4.33203125" style="22" customWidth="1"/>
    <col min="16118" max="16118" width="14.33203125" style="22" customWidth="1"/>
    <col min="16119" max="16119" width="3.58203125" style="22" customWidth="1"/>
    <col min="16120" max="16120" width="11.58203125" style="22" customWidth="1"/>
    <col min="16121" max="16121" width="14.08203125" style="22" customWidth="1"/>
    <col min="16122" max="16384" width="8.6640625" style="22"/>
  </cols>
  <sheetData>
    <row r="1" spans="1:7" ht="16" customHeight="1" x14ac:dyDescent="0.55000000000000004">
      <c r="B1" s="37" t="s">
        <v>79</v>
      </c>
      <c r="C1" s="18"/>
      <c r="D1" s="18"/>
      <c r="E1" s="18"/>
      <c r="F1" s="18"/>
      <c r="G1" s="18"/>
    </row>
    <row r="2" spans="1:7" ht="24.75" customHeight="1" x14ac:dyDescent="0.55000000000000004">
      <c r="A2" s="18"/>
      <c r="B2" s="18"/>
      <c r="C2" s="18"/>
      <c r="D2" s="18"/>
      <c r="E2" s="18"/>
      <c r="F2" s="18"/>
      <c r="G2" s="18"/>
    </row>
    <row r="3" spans="1:7" ht="21" customHeight="1" x14ac:dyDescent="0.55000000000000004">
      <c r="A3" s="144" t="s">
        <v>67</v>
      </c>
      <c r="B3" s="144"/>
      <c r="C3" s="144"/>
      <c r="D3" s="144"/>
      <c r="E3" s="144"/>
      <c r="F3" s="144"/>
      <c r="G3" s="144"/>
    </row>
    <row r="4" spans="1:7" ht="23.5" customHeight="1" x14ac:dyDescent="0.55000000000000004">
      <c r="A4" s="18"/>
      <c r="B4" s="3"/>
      <c r="C4" s="3"/>
      <c r="D4" s="3"/>
      <c r="E4" s="3"/>
      <c r="F4" s="3"/>
      <c r="G4" s="3"/>
    </row>
    <row r="5" spans="1:7" s="24" customFormat="1" ht="22.5" customHeight="1" thickBot="1" x14ac:dyDescent="0.6">
      <c r="A5" s="23"/>
      <c r="B5" s="6" t="s">
        <v>0</v>
      </c>
      <c r="C5" s="8" t="s">
        <v>1</v>
      </c>
      <c r="D5" s="4"/>
      <c r="E5" s="4"/>
      <c r="F5" s="4"/>
      <c r="G5" s="4"/>
    </row>
    <row r="6" spans="1:7" s="24" customFormat="1" ht="39" customHeight="1" thickBot="1" x14ac:dyDescent="0.6">
      <c r="A6" s="23"/>
      <c r="B6" s="145" t="s">
        <v>2</v>
      </c>
      <c r="C6" s="146"/>
      <c r="D6" s="41"/>
      <c r="E6" s="42"/>
      <c r="F6" s="42"/>
      <c r="G6" s="42"/>
    </row>
    <row r="7" spans="1:7" ht="30" customHeight="1" thickBot="1" x14ac:dyDescent="0.6">
      <c r="A7" s="18"/>
      <c r="B7" s="147">
        <f>IF(G15="","",G15)</f>
        <v>120000</v>
      </c>
      <c r="C7" s="148"/>
      <c r="D7" s="43"/>
      <c r="E7" s="44"/>
      <c r="F7" s="44"/>
      <c r="G7" s="44"/>
    </row>
    <row r="8" spans="1:7" ht="20.149999999999999" customHeight="1" x14ac:dyDescent="0.55000000000000004">
      <c r="A8" s="18"/>
      <c r="B8" s="45" t="s">
        <v>3</v>
      </c>
      <c r="C8" s="44"/>
      <c r="D8" s="44"/>
      <c r="E8" s="44"/>
      <c r="F8" s="44"/>
      <c r="G8" s="44"/>
    </row>
    <row r="9" spans="1:7" s="24" customFormat="1" ht="20.149999999999999" customHeight="1" x14ac:dyDescent="0.55000000000000004">
      <c r="A9" s="23"/>
      <c r="B9" s="6"/>
      <c r="C9" s="4"/>
      <c r="D9" s="4"/>
      <c r="E9" s="4"/>
      <c r="F9" s="4"/>
      <c r="G9" s="4"/>
    </row>
    <row r="10" spans="1:7" ht="20.149999999999999" customHeight="1" thickBot="1" x14ac:dyDescent="0.6">
      <c r="A10" s="18"/>
      <c r="B10" s="6"/>
      <c r="C10" s="6"/>
      <c r="D10" s="6"/>
      <c r="E10" s="6"/>
      <c r="F10" s="6"/>
      <c r="G10" s="8" t="s">
        <v>1</v>
      </c>
    </row>
    <row r="11" spans="1:7" ht="28.5" customHeight="1" x14ac:dyDescent="0.55000000000000004">
      <c r="A11" s="18"/>
      <c r="B11" s="149" t="s">
        <v>14</v>
      </c>
      <c r="C11" s="151" t="s">
        <v>4</v>
      </c>
      <c r="D11" s="87" t="s">
        <v>5</v>
      </c>
      <c r="E11" s="87" t="s">
        <v>6</v>
      </c>
      <c r="F11" s="153" t="s">
        <v>7</v>
      </c>
      <c r="G11" s="155" t="s">
        <v>8</v>
      </c>
    </row>
    <row r="12" spans="1:7" ht="28" customHeight="1" thickBot="1" x14ac:dyDescent="0.6">
      <c r="A12" s="18"/>
      <c r="B12" s="150"/>
      <c r="C12" s="152"/>
      <c r="D12" s="88" t="s">
        <v>9</v>
      </c>
      <c r="E12" s="88" t="s">
        <v>10</v>
      </c>
      <c r="F12" s="154"/>
      <c r="G12" s="156"/>
    </row>
    <row r="13" spans="1:7" ht="30.75" customHeight="1" x14ac:dyDescent="0.55000000000000004">
      <c r="A13" s="25"/>
      <c r="B13" s="20" t="s">
        <v>11</v>
      </c>
      <c r="C13" s="9">
        <v>2000</v>
      </c>
      <c r="D13" s="9" t="s">
        <v>103</v>
      </c>
      <c r="E13" s="9" t="s">
        <v>104</v>
      </c>
      <c r="F13" s="80">
        <v>30</v>
      </c>
      <c r="G13" s="46">
        <f t="shared" ref="G13" si="0">IF(F13="","",C13*F13)</f>
        <v>60000</v>
      </c>
    </row>
    <row r="14" spans="1:7" ht="30.75" customHeight="1" thickBot="1" x14ac:dyDescent="0.6">
      <c r="A14" s="18"/>
      <c r="B14" s="20" t="s">
        <v>12</v>
      </c>
      <c r="C14" s="9">
        <v>3000</v>
      </c>
      <c r="D14" s="9" t="s">
        <v>103</v>
      </c>
      <c r="E14" s="9" t="s">
        <v>104</v>
      </c>
      <c r="F14" s="80">
        <v>20</v>
      </c>
      <c r="G14" s="46">
        <f>IF(F14="","",C14*F14)</f>
        <v>60000</v>
      </c>
    </row>
    <row r="15" spans="1:7" ht="30.75" customHeight="1" thickTop="1" thickBot="1" x14ac:dyDescent="0.6">
      <c r="A15" s="18"/>
      <c r="B15" s="157" t="s">
        <v>13</v>
      </c>
      <c r="C15" s="158"/>
      <c r="D15" s="158"/>
      <c r="E15" s="159"/>
      <c r="F15" s="47">
        <f>IF(SUM(F13:F14)=0,"",SUM(F13:F14))</f>
        <v>50</v>
      </c>
      <c r="G15" s="48">
        <f>IF(SUM(G13:G14)=0,"",SUM(G13:G14))</f>
        <v>120000</v>
      </c>
    </row>
    <row r="16" spans="1:7" ht="42" customHeight="1" x14ac:dyDescent="0.55000000000000004">
      <c r="B16" s="143"/>
      <c r="C16" s="143"/>
      <c r="D16" s="13"/>
      <c r="E16" s="13"/>
      <c r="F16" s="13"/>
      <c r="G16" s="13"/>
    </row>
    <row r="17" spans="7:7" x14ac:dyDescent="0.55000000000000004">
      <c r="G17" s="22" t="str">
        <f>IF(F17="","",C17*F17)</f>
        <v/>
      </c>
    </row>
  </sheetData>
  <mergeCells count="9">
    <mergeCell ref="B16:C16"/>
    <mergeCell ref="A3:G3"/>
    <mergeCell ref="B6:C6"/>
    <mergeCell ref="B7:C7"/>
    <mergeCell ref="B11:B12"/>
    <mergeCell ref="C11:C12"/>
    <mergeCell ref="F11:F12"/>
    <mergeCell ref="G11:G12"/>
    <mergeCell ref="B15:E15"/>
  </mergeCells>
  <phoneticPr fontId="4"/>
  <pageMargins left="0.39370078740157483" right="0.39370078740157483" top="0.59055118110236227" bottom="0.59055118110236227" header="0.31496062992125984" footer="0.43307086614173229"/>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903E-EC8E-4704-A901-ED71154571E6}">
  <sheetPr>
    <pageSetUpPr fitToPage="1"/>
  </sheetPr>
  <dimension ref="A1:M24"/>
  <sheetViews>
    <sheetView view="pageBreakPreview" zoomScaleNormal="100" zoomScaleSheetLayoutView="100" workbookViewId="0">
      <selection activeCell="C16" sqref="C16"/>
    </sheetView>
  </sheetViews>
  <sheetFormatPr defaultColWidth="8.25" defaultRowHeight="13" x14ac:dyDescent="0.55000000000000004"/>
  <cols>
    <col min="1" max="1" width="26.1640625" style="27" customWidth="1"/>
    <col min="2" max="2" width="15.9140625" style="27" customWidth="1"/>
    <col min="3" max="3" width="23.5" style="27" customWidth="1"/>
    <col min="4" max="4" width="25.4140625" style="27" customWidth="1"/>
    <col min="5" max="5" width="16.75" style="27" customWidth="1"/>
    <col min="6" max="6" width="11.58203125" style="27" customWidth="1"/>
    <col min="7" max="7" width="14.1640625" style="27" customWidth="1"/>
    <col min="8" max="16384" width="8.25" style="27"/>
  </cols>
  <sheetData>
    <row r="1" spans="1:13" ht="18" customHeight="1" x14ac:dyDescent="0.55000000000000004">
      <c r="A1" s="63" t="s">
        <v>80</v>
      </c>
      <c r="B1" s="26"/>
      <c r="C1" s="26"/>
      <c r="D1" s="26"/>
      <c r="E1" s="26"/>
    </row>
    <row r="2" spans="1:13" ht="31" customHeight="1" x14ac:dyDescent="0.55000000000000004">
      <c r="A2" s="163" t="s">
        <v>55</v>
      </c>
      <c r="B2" s="163"/>
      <c r="C2" s="163"/>
      <c r="D2" s="163"/>
      <c r="E2" s="163"/>
    </row>
    <row r="3" spans="1:13" ht="9.75" customHeight="1" x14ac:dyDescent="0.55000000000000004">
      <c r="A3" s="26"/>
      <c r="B3" s="26"/>
      <c r="C3" s="26"/>
      <c r="D3" s="26"/>
      <c r="E3" s="26"/>
    </row>
    <row r="4" spans="1:13" ht="25.5" customHeight="1" thickBot="1" x14ac:dyDescent="0.6">
      <c r="A4" s="49" t="s">
        <v>56</v>
      </c>
      <c r="B4" s="50"/>
      <c r="C4" s="50"/>
      <c r="D4" s="32"/>
      <c r="E4" s="51" t="s">
        <v>52</v>
      </c>
      <c r="F4" s="28"/>
      <c r="G4" s="28"/>
      <c r="H4" s="29"/>
      <c r="I4" s="30"/>
    </row>
    <row r="5" spans="1:13" ht="35.15" customHeight="1" thickBot="1" x14ac:dyDescent="0.6">
      <c r="A5" s="96" t="s">
        <v>57</v>
      </c>
      <c r="B5" s="164" t="s">
        <v>54</v>
      </c>
      <c r="C5" s="165"/>
      <c r="D5" s="166" t="s">
        <v>53</v>
      </c>
      <c r="E5" s="167"/>
      <c r="F5" s="28"/>
      <c r="G5" s="28"/>
      <c r="H5" s="29"/>
      <c r="I5" s="30"/>
    </row>
    <row r="6" spans="1:13" ht="35.15" customHeight="1" x14ac:dyDescent="0.55000000000000004">
      <c r="A6" s="72" t="s">
        <v>58</v>
      </c>
      <c r="B6" s="181">
        <v>120000</v>
      </c>
      <c r="C6" s="182"/>
      <c r="D6" s="179"/>
      <c r="E6" s="180"/>
      <c r="F6" s="28"/>
      <c r="G6" s="28"/>
      <c r="H6" s="29"/>
      <c r="I6" s="30"/>
    </row>
    <row r="7" spans="1:13" ht="35.15" customHeight="1" x14ac:dyDescent="0.55000000000000004">
      <c r="A7" s="73" t="s">
        <v>59</v>
      </c>
      <c r="B7" s="161">
        <v>0</v>
      </c>
      <c r="C7" s="162"/>
      <c r="D7" s="174"/>
      <c r="E7" s="175"/>
      <c r="F7" s="28"/>
      <c r="G7" s="28"/>
      <c r="H7" s="29"/>
      <c r="I7" s="30"/>
    </row>
    <row r="8" spans="1:13" ht="35.15" customHeight="1" x14ac:dyDescent="0.55000000000000004">
      <c r="A8" s="73"/>
      <c r="B8" s="161"/>
      <c r="C8" s="162"/>
      <c r="D8" s="174"/>
      <c r="E8" s="175"/>
      <c r="F8" s="28"/>
      <c r="G8" s="28"/>
      <c r="H8" s="29"/>
      <c r="I8" s="30"/>
    </row>
    <row r="9" spans="1:13" ht="35.15" customHeight="1" thickBot="1" x14ac:dyDescent="0.6">
      <c r="A9" s="74"/>
      <c r="B9" s="172"/>
      <c r="C9" s="173"/>
      <c r="D9" s="170"/>
      <c r="E9" s="171"/>
      <c r="F9" s="28"/>
      <c r="G9" s="28"/>
      <c r="H9" s="31"/>
      <c r="I9" s="30"/>
    </row>
    <row r="10" spans="1:13" ht="35.15" customHeight="1" thickTop="1" thickBot="1" x14ac:dyDescent="0.6">
      <c r="A10" s="91" t="s">
        <v>60</v>
      </c>
      <c r="B10" s="168">
        <f>IF(B6="","",SUM(B6:C9))</f>
        <v>120000</v>
      </c>
      <c r="C10" s="169"/>
      <c r="D10" s="183" t="str">
        <f>IF(D6="","",SUM(D6:D9))</f>
        <v/>
      </c>
      <c r="E10" s="184"/>
      <c r="F10" s="28"/>
      <c r="G10" s="28"/>
      <c r="H10" s="31"/>
      <c r="I10" s="30"/>
    </row>
    <row r="11" spans="1:13" ht="30" customHeight="1" x14ac:dyDescent="0.55000000000000004">
      <c r="A11" s="52"/>
      <c r="B11" s="53"/>
      <c r="C11" s="54"/>
      <c r="D11" s="50"/>
      <c r="E11" s="55"/>
      <c r="F11" s="28"/>
      <c r="G11" s="28"/>
      <c r="H11" s="31"/>
      <c r="I11" s="30"/>
    </row>
    <row r="12" spans="1:13" ht="17" thickBot="1" x14ac:dyDescent="0.6">
      <c r="A12" s="56" t="s">
        <v>65</v>
      </c>
      <c r="B12" s="57"/>
      <c r="C12" s="57"/>
      <c r="D12" s="57"/>
      <c r="E12" s="58"/>
      <c r="F12" s="28"/>
      <c r="G12" s="28"/>
      <c r="H12" s="31"/>
      <c r="I12" s="30"/>
    </row>
    <row r="13" spans="1:13" s="32" customFormat="1" ht="71.5" customHeight="1" x14ac:dyDescent="0.55000000000000004">
      <c r="A13" s="92" t="s">
        <v>61</v>
      </c>
      <c r="B13" s="93" t="s">
        <v>68</v>
      </c>
      <c r="C13" s="94" t="s">
        <v>69</v>
      </c>
      <c r="D13" s="95" t="s">
        <v>70</v>
      </c>
      <c r="E13" s="58"/>
    </row>
    <row r="14" spans="1:13" s="32" customFormat="1" ht="60" customHeight="1" x14ac:dyDescent="0.55000000000000004">
      <c r="A14" s="64" t="s">
        <v>62</v>
      </c>
      <c r="B14" s="98">
        <v>2000</v>
      </c>
      <c r="C14" s="99">
        <v>30</v>
      </c>
      <c r="D14" s="104">
        <f>IF(C14="","",B14*C14)</f>
        <v>60000</v>
      </c>
      <c r="E14" s="59"/>
      <c r="G14" s="89"/>
      <c r="H14" s="89"/>
      <c r="I14" s="89"/>
      <c r="J14" s="160"/>
      <c r="K14" s="160"/>
      <c r="L14" s="89"/>
      <c r="M14" s="90"/>
    </row>
    <row r="15" spans="1:13" s="32" customFormat="1" ht="60" customHeight="1" thickBot="1" x14ac:dyDescent="0.6">
      <c r="A15" s="65" t="s">
        <v>63</v>
      </c>
      <c r="B15" s="100">
        <v>3000</v>
      </c>
      <c r="C15" s="101">
        <v>20</v>
      </c>
      <c r="D15" s="105">
        <f>IF(C15="","",B15*C15)</f>
        <v>60000</v>
      </c>
      <c r="E15" s="59"/>
      <c r="G15" s="33"/>
      <c r="H15" s="33"/>
      <c r="I15" s="33"/>
      <c r="J15" s="33"/>
      <c r="K15" s="33"/>
      <c r="L15" s="33"/>
    </row>
    <row r="16" spans="1:13" s="32" customFormat="1" ht="60" customHeight="1" thickTop="1" thickBot="1" x14ac:dyDescent="0.6">
      <c r="A16" s="176" t="s">
        <v>64</v>
      </c>
      <c r="B16" s="177"/>
      <c r="C16" s="102">
        <f>IF(SUM(C14:C15)=0,"",SUM(C14:C15))</f>
        <v>50</v>
      </c>
      <c r="D16" s="103">
        <f>IF(SUM(D14:D15)=0,"",SUM(D14:D15))</f>
        <v>120000</v>
      </c>
      <c r="E16" s="60"/>
      <c r="G16" s="34"/>
      <c r="H16" s="34"/>
    </row>
    <row r="17" spans="1:8" s="32" customFormat="1" ht="16" customHeight="1" x14ac:dyDescent="0.55000000000000004">
      <c r="A17" s="185"/>
      <c r="B17" s="185"/>
      <c r="C17" s="185"/>
      <c r="D17" s="185"/>
      <c r="E17" s="185"/>
    </row>
    <row r="18" spans="1:8" s="32" customFormat="1" ht="14" x14ac:dyDescent="0.55000000000000004">
      <c r="A18" s="186"/>
      <c r="B18" s="186"/>
      <c r="C18" s="186"/>
      <c r="D18" s="186"/>
      <c r="E18" s="57"/>
      <c r="H18" s="27"/>
    </row>
    <row r="19" spans="1:8" ht="38" customHeight="1" x14ac:dyDescent="0.55000000000000004">
      <c r="A19" s="32" t="s">
        <v>66</v>
      </c>
      <c r="B19" s="32"/>
      <c r="C19" s="32"/>
      <c r="D19" s="32"/>
      <c r="E19" s="32"/>
    </row>
    <row r="20" spans="1:8" ht="38" customHeight="1" x14ac:dyDescent="0.55000000000000004">
      <c r="A20" s="178" t="s">
        <v>111</v>
      </c>
      <c r="B20" s="178"/>
      <c r="C20" s="61"/>
      <c r="D20" s="32"/>
      <c r="E20" s="32"/>
    </row>
    <row r="21" spans="1:8" ht="38" customHeight="1" x14ac:dyDescent="0.55000000000000004">
      <c r="A21" s="32"/>
      <c r="B21" s="32"/>
      <c r="C21" s="62" t="s">
        <v>71</v>
      </c>
      <c r="D21" s="178" t="s">
        <v>112</v>
      </c>
      <c r="E21" s="178"/>
    </row>
    <row r="22" spans="1:8" ht="39.5" customHeight="1" x14ac:dyDescent="0.55000000000000004">
      <c r="A22" s="32"/>
      <c r="B22" s="32"/>
      <c r="C22" s="62" t="s">
        <v>72</v>
      </c>
      <c r="D22" s="178" t="s">
        <v>113</v>
      </c>
      <c r="E22" s="178"/>
    </row>
    <row r="23" spans="1:8" ht="40" customHeight="1" x14ac:dyDescent="0.55000000000000004">
      <c r="A23" s="32"/>
      <c r="B23" s="32"/>
      <c r="C23" s="32"/>
      <c r="D23" s="32"/>
      <c r="E23" s="32"/>
    </row>
    <row r="24" spans="1:8" ht="14" x14ac:dyDescent="0.55000000000000004">
      <c r="A24" s="32"/>
      <c r="B24" s="32"/>
      <c r="C24" s="32"/>
      <c r="D24" s="32"/>
      <c r="E24" s="32"/>
    </row>
  </sheetData>
  <mergeCells count="20">
    <mergeCell ref="A16:B16"/>
    <mergeCell ref="D22:E22"/>
    <mergeCell ref="D21:E21"/>
    <mergeCell ref="A20:B20"/>
    <mergeCell ref="D6:E6"/>
    <mergeCell ref="B6:C6"/>
    <mergeCell ref="D10:E10"/>
    <mergeCell ref="A17:E17"/>
    <mergeCell ref="A18:D18"/>
    <mergeCell ref="J14:K14"/>
    <mergeCell ref="B7:C7"/>
    <mergeCell ref="A2:E2"/>
    <mergeCell ref="B5:C5"/>
    <mergeCell ref="D5:E5"/>
    <mergeCell ref="B10:C10"/>
    <mergeCell ref="D9:E9"/>
    <mergeCell ref="B9:C9"/>
    <mergeCell ref="D8:E8"/>
    <mergeCell ref="B8:C8"/>
    <mergeCell ref="D7:E7"/>
  </mergeCells>
  <phoneticPr fontId="4"/>
  <pageMargins left="0.78740157480314965" right="0.51181102362204722" top="0.15748031496062992" bottom="0.15748031496062992" header="0" footer="0"/>
  <pageSetup paperSize="9" scale="7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2446A-C648-468C-A6EB-63F4B35F6C87}">
  <sheetPr>
    <pageSetUpPr fitToPage="1"/>
  </sheetPr>
  <dimension ref="A1:M20"/>
  <sheetViews>
    <sheetView view="pageBreakPreview" topLeftCell="A8" zoomScale="106" zoomScaleNormal="55" zoomScaleSheetLayoutView="106" workbookViewId="0">
      <selection activeCell="I9" sqref="I9"/>
    </sheetView>
  </sheetViews>
  <sheetFormatPr defaultRowHeight="13" x14ac:dyDescent="0.55000000000000004"/>
  <cols>
    <col min="1" max="1" width="1.33203125" style="1" customWidth="1"/>
    <col min="2" max="2" width="17.4140625" style="1" customWidth="1"/>
    <col min="3" max="3" width="12.08203125" style="1" customWidth="1"/>
    <col min="4" max="4" width="19.9140625" style="1" customWidth="1"/>
    <col min="5" max="5" width="17.08203125" style="1" customWidth="1"/>
    <col min="6" max="6" width="15.08203125" style="1" customWidth="1"/>
    <col min="7" max="7" width="14.25" style="1" customWidth="1"/>
    <col min="8" max="236" width="8.6640625" style="1"/>
    <col min="237" max="237" width="4.4140625" style="1" customWidth="1"/>
    <col min="238" max="242" width="14.5" style="1" customWidth="1"/>
    <col min="243" max="243" width="4.4140625" style="1" customWidth="1"/>
    <col min="244" max="244" width="14.33203125" style="1" customWidth="1"/>
    <col min="245" max="245" width="3.6640625" style="1" customWidth="1"/>
    <col min="246" max="246" width="11.58203125" style="1" customWidth="1"/>
    <col min="247" max="247" width="14.1640625" style="1" customWidth="1"/>
    <col min="248" max="492" width="8.6640625" style="1"/>
    <col min="493" max="493" width="4.4140625" style="1" customWidth="1"/>
    <col min="494" max="498" width="14.5" style="1" customWidth="1"/>
    <col min="499" max="499" width="4.4140625" style="1" customWidth="1"/>
    <col min="500" max="500" width="14.33203125" style="1" customWidth="1"/>
    <col min="501" max="501" width="3.6640625" style="1" customWidth="1"/>
    <col min="502" max="502" width="11.58203125" style="1" customWidth="1"/>
    <col min="503" max="503" width="14.1640625" style="1" customWidth="1"/>
    <col min="504" max="748" width="8.6640625" style="1"/>
    <col min="749" max="749" width="4.4140625" style="1" customWidth="1"/>
    <col min="750" max="754" width="14.5" style="1" customWidth="1"/>
    <col min="755" max="755" width="4.4140625" style="1" customWidth="1"/>
    <col min="756" max="756" width="14.33203125" style="1" customWidth="1"/>
    <col min="757" max="757" width="3.6640625" style="1" customWidth="1"/>
    <col min="758" max="758" width="11.58203125" style="1" customWidth="1"/>
    <col min="759" max="759" width="14.1640625" style="1" customWidth="1"/>
    <col min="760" max="1004" width="8.6640625" style="1"/>
    <col min="1005" max="1005" width="4.4140625" style="1" customWidth="1"/>
    <col min="1006" max="1010" width="14.5" style="1" customWidth="1"/>
    <col min="1011" max="1011" width="4.4140625" style="1" customWidth="1"/>
    <col min="1012" max="1012" width="14.33203125" style="1" customWidth="1"/>
    <col min="1013" max="1013" width="3.6640625" style="1" customWidth="1"/>
    <col min="1014" max="1014" width="11.58203125" style="1" customWidth="1"/>
    <col min="1015" max="1015" width="14.1640625" style="1" customWidth="1"/>
    <col min="1016" max="1260" width="8.6640625" style="1"/>
    <col min="1261" max="1261" width="4.4140625" style="1" customWidth="1"/>
    <col min="1262" max="1266" width="14.5" style="1" customWidth="1"/>
    <col min="1267" max="1267" width="4.4140625" style="1" customWidth="1"/>
    <col min="1268" max="1268" width="14.33203125" style="1" customWidth="1"/>
    <col min="1269" max="1269" width="3.6640625" style="1" customWidth="1"/>
    <col min="1270" max="1270" width="11.58203125" style="1" customWidth="1"/>
    <col min="1271" max="1271" width="14.1640625" style="1" customWidth="1"/>
    <col min="1272" max="1516" width="8.6640625" style="1"/>
    <col min="1517" max="1517" width="4.4140625" style="1" customWidth="1"/>
    <col min="1518" max="1522" width="14.5" style="1" customWidth="1"/>
    <col min="1523" max="1523" width="4.4140625" style="1" customWidth="1"/>
    <col min="1524" max="1524" width="14.33203125" style="1" customWidth="1"/>
    <col min="1525" max="1525" width="3.6640625" style="1" customWidth="1"/>
    <col min="1526" max="1526" width="11.58203125" style="1" customWidth="1"/>
    <col min="1527" max="1527" width="14.1640625" style="1" customWidth="1"/>
    <col min="1528" max="1772" width="8.6640625" style="1"/>
    <col min="1773" max="1773" width="4.4140625" style="1" customWidth="1"/>
    <col min="1774" max="1778" width="14.5" style="1" customWidth="1"/>
    <col min="1779" max="1779" width="4.4140625" style="1" customWidth="1"/>
    <col min="1780" max="1780" width="14.33203125" style="1" customWidth="1"/>
    <col min="1781" max="1781" width="3.6640625" style="1" customWidth="1"/>
    <col min="1782" max="1782" width="11.58203125" style="1" customWidth="1"/>
    <col min="1783" max="1783" width="14.1640625" style="1" customWidth="1"/>
    <col min="1784" max="2028" width="8.6640625" style="1"/>
    <col min="2029" max="2029" width="4.4140625" style="1" customWidth="1"/>
    <col min="2030" max="2034" width="14.5" style="1" customWidth="1"/>
    <col min="2035" max="2035" width="4.4140625" style="1" customWidth="1"/>
    <col min="2036" max="2036" width="14.33203125" style="1" customWidth="1"/>
    <col min="2037" max="2037" width="3.6640625" style="1" customWidth="1"/>
    <col min="2038" max="2038" width="11.58203125" style="1" customWidth="1"/>
    <col min="2039" max="2039" width="14.1640625" style="1" customWidth="1"/>
    <col min="2040" max="2284" width="8.6640625" style="1"/>
    <col min="2285" max="2285" width="4.4140625" style="1" customWidth="1"/>
    <col min="2286" max="2290" width="14.5" style="1" customWidth="1"/>
    <col min="2291" max="2291" width="4.4140625" style="1" customWidth="1"/>
    <col min="2292" max="2292" width="14.33203125" style="1" customWidth="1"/>
    <col min="2293" max="2293" width="3.6640625" style="1" customWidth="1"/>
    <col min="2294" max="2294" width="11.58203125" style="1" customWidth="1"/>
    <col min="2295" max="2295" width="14.1640625" style="1" customWidth="1"/>
    <col min="2296" max="2540" width="8.6640625" style="1"/>
    <col min="2541" max="2541" width="4.4140625" style="1" customWidth="1"/>
    <col min="2542" max="2546" width="14.5" style="1" customWidth="1"/>
    <col min="2547" max="2547" width="4.4140625" style="1" customWidth="1"/>
    <col min="2548" max="2548" width="14.33203125" style="1" customWidth="1"/>
    <col min="2549" max="2549" width="3.6640625" style="1" customWidth="1"/>
    <col min="2550" max="2550" width="11.58203125" style="1" customWidth="1"/>
    <col min="2551" max="2551" width="14.1640625" style="1" customWidth="1"/>
    <col min="2552" max="2796" width="8.6640625" style="1"/>
    <col min="2797" max="2797" width="4.4140625" style="1" customWidth="1"/>
    <col min="2798" max="2802" width="14.5" style="1" customWidth="1"/>
    <col min="2803" max="2803" width="4.4140625" style="1" customWidth="1"/>
    <col min="2804" max="2804" width="14.33203125" style="1" customWidth="1"/>
    <col min="2805" max="2805" width="3.6640625" style="1" customWidth="1"/>
    <col min="2806" max="2806" width="11.58203125" style="1" customWidth="1"/>
    <col min="2807" max="2807" width="14.1640625" style="1" customWidth="1"/>
    <col min="2808" max="3052" width="8.6640625" style="1"/>
    <col min="3053" max="3053" width="4.4140625" style="1" customWidth="1"/>
    <col min="3054" max="3058" width="14.5" style="1" customWidth="1"/>
    <col min="3059" max="3059" width="4.4140625" style="1" customWidth="1"/>
    <col min="3060" max="3060" width="14.33203125" style="1" customWidth="1"/>
    <col min="3061" max="3061" width="3.6640625" style="1" customWidth="1"/>
    <col min="3062" max="3062" width="11.58203125" style="1" customWidth="1"/>
    <col min="3063" max="3063" width="14.1640625" style="1" customWidth="1"/>
    <col min="3064" max="3308" width="8.6640625" style="1"/>
    <col min="3309" max="3309" width="4.4140625" style="1" customWidth="1"/>
    <col min="3310" max="3314" width="14.5" style="1" customWidth="1"/>
    <col min="3315" max="3315" width="4.4140625" style="1" customWidth="1"/>
    <col min="3316" max="3316" width="14.33203125" style="1" customWidth="1"/>
    <col min="3317" max="3317" width="3.6640625" style="1" customWidth="1"/>
    <col min="3318" max="3318" width="11.58203125" style="1" customWidth="1"/>
    <col min="3319" max="3319" width="14.1640625" style="1" customWidth="1"/>
    <col min="3320" max="3564" width="8.6640625" style="1"/>
    <col min="3565" max="3565" width="4.4140625" style="1" customWidth="1"/>
    <col min="3566" max="3570" width="14.5" style="1" customWidth="1"/>
    <col min="3571" max="3571" width="4.4140625" style="1" customWidth="1"/>
    <col min="3572" max="3572" width="14.33203125" style="1" customWidth="1"/>
    <col min="3573" max="3573" width="3.6640625" style="1" customWidth="1"/>
    <col min="3574" max="3574" width="11.58203125" style="1" customWidth="1"/>
    <col min="3575" max="3575" width="14.1640625" style="1" customWidth="1"/>
    <col min="3576" max="3820" width="8.6640625" style="1"/>
    <col min="3821" max="3821" width="4.4140625" style="1" customWidth="1"/>
    <col min="3822" max="3826" width="14.5" style="1" customWidth="1"/>
    <col min="3827" max="3827" width="4.4140625" style="1" customWidth="1"/>
    <col min="3828" max="3828" width="14.33203125" style="1" customWidth="1"/>
    <col min="3829" max="3829" width="3.6640625" style="1" customWidth="1"/>
    <col min="3830" max="3830" width="11.58203125" style="1" customWidth="1"/>
    <col min="3831" max="3831" width="14.1640625" style="1" customWidth="1"/>
    <col min="3832" max="4076" width="8.6640625" style="1"/>
    <col min="4077" max="4077" width="4.4140625" style="1" customWidth="1"/>
    <col min="4078" max="4082" width="14.5" style="1" customWidth="1"/>
    <col min="4083" max="4083" width="4.4140625" style="1" customWidth="1"/>
    <col min="4084" max="4084" width="14.33203125" style="1" customWidth="1"/>
    <col min="4085" max="4085" width="3.6640625" style="1" customWidth="1"/>
    <col min="4086" max="4086" width="11.58203125" style="1" customWidth="1"/>
    <col min="4087" max="4087" width="14.1640625" style="1" customWidth="1"/>
    <col min="4088" max="4332" width="8.6640625" style="1"/>
    <col min="4333" max="4333" width="4.4140625" style="1" customWidth="1"/>
    <col min="4334" max="4338" width="14.5" style="1" customWidth="1"/>
    <col min="4339" max="4339" width="4.4140625" style="1" customWidth="1"/>
    <col min="4340" max="4340" width="14.33203125" style="1" customWidth="1"/>
    <col min="4341" max="4341" width="3.6640625" style="1" customWidth="1"/>
    <col min="4342" max="4342" width="11.58203125" style="1" customWidth="1"/>
    <col min="4343" max="4343" width="14.1640625" style="1" customWidth="1"/>
    <col min="4344" max="4588" width="8.6640625" style="1"/>
    <col min="4589" max="4589" width="4.4140625" style="1" customWidth="1"/>
    <col min="4590" max="4594" width="14.5" style="1" customWidth="1"/>
    <col min="4595" max="4595" width="4.4140625" style="1" customWidth="1"/>
    <col min="4596" max="4596" width="14.33203125" style="1" customWidth="1"/>
    <col min="4597" max="4597" width="3.6640625" style="1" customWidth="1"/>
    <col min="4598" max="4598" width="11.58203125" style="1" customWidth="1"/>
    <col min="4599" max="4599" width="14.1640625" style="1" customWidth="1"/>
    <col min="4600" max="4844" width="8.6640625" style="1"/>
    <col min="4845" max="4845" width="4.4140625" style="1" customWidth="1"/>
    <col min="4846" max="4850" width="14.5" style="1" customWidth="1"/>
    <col min="4851" max="4851" width="4.4140625" style="1" customWidth="1"/>
    <col min="4852" max="4852" width="14.33203125" style="1" customWidth="1"/>
    <col min="4853" max="4853" width="3.6640625" style="1" customWidth="1"/>
    <col min="4854" max="4854" width="11.58203125" style="1" customWidth="1"/>
    <col min="4855" max="4855" width="14.1640625" style="1" customWidth="1"/>
    <col min="4856" max="5100" width="8.6640625" style="1"/>
    <col min="5101" max="5101" width="4.4140625" style="1" customWidth="1"/>
    <col min="5102" max="5106" width="14.5" style="1" customWidth="1"/>
    <col min="5107" max="5107" width="4.4140625" style="1" customWidth="1"/>
    <col min="5108" max="5108" width="14.33203125" style="1" customWidth="1"/>
    <col min="5109" max="5109" width="3.6640625" style="1" customWidth="1"/>
    <col min="5110" max="5110" width="11.58203125" style="1" customWidth="1"/>
    <col min="5111" max="5111" width="14.1640625" style="1" customWidth="1"/>
    <col min="5112" max="5356" width="8.6640625" style="1"/>
    <col min="5357" max="5357" width="4.4140625" style="1" customWidth="1"/>
    <col min="5358" max="5362" width="14.5" style="1" customWidth="1"/>
    <col min="5363" max="5363" width="4.4140625" style="1" customWidth="1"/>
    <col min="5364" max="5364" width="14.33203125" style="1" customWidth="1"/>
    <col min="5365" max="5365" width="3.6640625" style="1" customWidth="1"/>
    <col min="5366" max="5366" width="11.58203125" style="1" customWidth="1"/>
    <col min="5367" max="5367" width="14.1640625" style="1" customWidth="1"/>
    <col min="5368" max="5612" width="8.6640625" style="1"/>
    <col min="5613" max="5613" width="4.4140625" style="1" customWidth="1"/>
    <col min="5614" max="5618" width="14.5" style="1" customWidth="1"/>
    <col min="5619" max="5619" width="4.4140625" style="1" customWidth="1"/>
    <col min="5620" max="5620" width="14.33203125" style="1" customWidth="1"/>
    <col min="5621" max="5621" width="3.6640625" style="1" customWidth="1"/>
    <col min="5622" max="5622" width="11.58203125" style="1" customWidth="1"/>
    <col min="5623" max="5623" width="14.1640625" style="1" customWidth="1"/>
    <col min="5624" max="5868" width="8.6640625" style="1"/>
    <col min="5869" max="5869" width="4.4140625" style="1" customWidth="1"/>
    <col min="5870" max="5874" width="14.5" style="1" customWidth="1"/>
    <col min="5875" max="5875" width="4.4140625" style="1" customWidth="1"/>
    <col min="5876" max="5876" width="14.33203125" style="1" customWidth="1"/>
    <col min="5877" max="5877" width="3.6640625" style="1" customWidth="1"/>
    <col min="5878" max="5878" width="11.58203125" style="1" customWidth="1"/>
    <col min="5879" max="5879" width="14.1640625" style="1" customWidth="1"/>
    <col min="5880" max="6124" width="8.6640625" style="1"/>
    <col min="6125" max="6125" width="4.4140625" style="1" customWidth="1"/>
    <col min="6126" max="6130" width="14.5" style="1" customWidth="1"/>
    <col min="6131" max="6131" width="4.4140625" style="1" customWidth="1"/>
    <col min="6132" max="6132" width="14.33203125" style="1" customWidth="1"/>
    <col min="6133" max="6133" width="3.6640625" style="1" customWidth="1"/>
    <col min="6134" max="6134" width="11.58203125" style="1" customWidth="1"/>
    <col min="6135" max="6135" width="14.1640625" style="1" customWidth="1"/>
    <col min="6136" max="6380" width="8.6640625" style="1"/>
    <col min="6381" max="6381" width="4.4140625" style="1" customWidth="1"/>
    <col min="6382" max="6386" width="14.5" style="1" customWidth="1"/>
    <col min="6387" max="6387" width="4.4140625" style="1" customWidth="1"/>
    <col min="6388" max="6388" width="14.33203125" style="1" customWidth="1"/>
    <col min="6389" max="6389" width="3.6640625" style="1" customWidth="1"/>
    <col min="6390" max="6390" width="11.58203125" style="1" customWidth="1"/>
    <col min="6391" max="6391" width="14.1640625" style="1" customWidth="1"/>
    <col min="6392" max="6636" width="8.6640625" style="1"/>
    <col min="6637" max="6637" width="4.4140625" style="1" customWidth="1"/>
    <col min="6638" max="6642" width="14.5" style="1" customWidth="1"/>
    <col min="6643" max="6643" width="4.4140625" style="1" customWidth="1"/>
    <col min="6644" max="6644" width="14.33203125" style="1" customWidth="1"/>
    <col min="6645" max="6645" width="3.6640625" style="1" customWidth="1"/>
    <col min="6646" max="6646" width="11.58203125" style="1" customWidth="1"/>
    <col min="6647" max="6647" width="14.1640625" style="1" customWidth="1"/>
    <col min="6648" max="6892" width="8.6640625" style="1"/>
    <col min="6893" max="6893" width="4.4140625" style="1" customWidth="1"/>
    <col min="6894" max="6898" width="14.5" style="1" customWidth="1"/>
    <col min="6899" max="6899" width="4.4140625" style="1" customWidth="1"/>
    <col min="6900" max="6900" width="14.33203125" style="1" customWidth="1"/>
    <col min="6901" max="6901" width="3.6640625" style="1" customWidth="1"/>
    <col min="6902" max="6902" width="11.58203125" style="1" customWidth="1"/>
    <col min="6903" max="6903" width="14.1640625" style="1" customWidth="1"/>
    <col min="6904" max="7148" width="8.6640625" style="1"/>
    <col min="7149" max="7149" width="4.4140625" style="1" customWidth="1"/>
    <col min="7150" max="7154" width="14.5" style="1" customWidth="1"/>
    <col min="7155" max="7155" width="4.4140625" style="1" customWidth="1"/>
    <col min="7156" max="7156" width="14.33203125" style="1" customWidth="1"/>
    <col min="7157" max="7157" width="3.6640625" style="1" customWidth="1"/>
    <col min="7158" max="7158" width="11.58203125" style="1" customWidth="1"/>
    <col min="7159" max="7159" width="14.1640625" style="1" customWidth="1"/>
    <col min="7160" max="7404" width="8.6640625" style="1"/>
    <col min="7405" max="7405" width="4.4140625" style="1" customWidth="1"/>
    <col min="7406" max="7410" width="14.5" style="1" customWidth="1"/>
    <col min="7411" max="7411" width="4.4140625" style="1" customWidth="1"/>
    <col min="7412" max="7412" width="14.33203125" style="1" customWidth="1"/>
    <col min="7413" max="7413" width="3.6640625" style="1" customWidth="1"/>
    <col min="7414" max="7414" width="11.58203125" style="1" customWidth="1"/>
    <col min="7415" max="7415" width="14.1640625" style="1" customWidth="1"/>
    <col min="7416" max="7660" width="8.6640625" style="1"/>
    <col min="7661" max="7661" width="4.4140625" style="1" customWidth="1"/>
    <col min="7662" max="7666" width="14.5" style="1" customWidth="1"/>
    <col min="7667" max="7667" width="4.4140625" style="1" customWidth="1"/>
    <col min="7668" max="7668" width="14.33203125" style="1" customWidth="1"/>
    <col min="7669" max="7669" width="3.6640625" style="1" customWidth="1"/>
    <col min="7670" max="7670" width="11.58203125" style="1" customWidth="1"/>
    <col min="7671" max="7671" width="14.1640625" style="1" customWidth="1"/>
    <col min="7672" max="7916" width="8.6640625" style="1"/>
    <col min="7917" max="7917" width="4.4140625" style="1" customWidth="1"/>
    <col min="7918" max="7922" width="14.5" style="1" customWidth="1"/>
    <col min="7923" max="7923" width="4.4140625" style="1" customWidth="1"/>
    <col min="7924" max="7924" width="14.33203125" style="1" customWidth="1"/>
    <col min="7925" max="7925" width="3.6640625" style="1" customWidth="1"/>
    <col min="7926" max="7926" width="11.58203125" style="1" customWidth="1"/>
    <col min="7927" max="7927" width="14.1640625" style="1" customWidth="1"/>
    <col min="7928" max="8172" width="8.6640625" style="1"/>
    <col min="8173" max="8173" width="4.4140625" style="1" customWidth="1"/>
    <col min="8174" max="8178" width="14.5" style="1" customWidth="1"/>
    <col min="8179" max="8179" width="4.4140625" style="1" customWidth="1"/>
    <col min="8180" max="8180" width="14.33203125" style="1" customWidth="1"/>
    <col min="8181" max="8181" width="3.6640625" style="1" customWidth="1"/>
    <col min="8182" max="8182" width="11.58203125" style="1" customWidth="1"/>
    <col min="8183" max="8183" width="14.1640625" style="1" customWidth="1"/>
    <col min="8184" max="8428" width="8.6640625" style="1"/>
    <col min="8429" max="8429" width="4.4140625" style="1" customWidth="1"/>
    <col min="8430" max="8434" width="14.5" style="1" customWidth="1"/>
    <col min="8435" max="8435" width="4.4140625" style="1" customWidth="1"/>
    <col min="8436" max="8436" width="14.33203125" style="1" customWidth="1"/>
    <col min="8437" max="8437" width="3.6640625" style="1" customWidth="1"/>
    <col min="8438" max="8438" width="11.58203125" style="1" customWidth="1"/>
    <col min="8439" max="8439" width="14.1640625" style="1" customWidth="1"/>
    <col min="8440" max="8684" width="8.6640625" style="1"/>
    <col min="8685" max="8685" width="4.4140625" style="1" customWidth="1"/>
    <col min="8686" max="8690" width="14.5" style="1" customWidth="1"/>
    <col min="8691" max="8691" width="4.4140625" style="1" customWidth="1"/>
    <col min="8692" max="8692" width="14.33203125" style="1" customWidth="1"/>
    <col min="8693" max="8693" width="3.6640625" style="1" customWidth="1"/>
    <col min="8694" max="8694" width="11.58203125" style="1" customWidth="1"/>
    <col min="8695" max="8695" width="14.1640625" style="1" customWidth="1"/>
    <col min="8696" max="8940" width="8.6640625" style="1"/>
    <col min="8941" max="8941" width="4.4140625" style="1" customWidth="1"/>
    <col min="8942" max="8946" width="14.5" style="1" customWidth="1"/>
    <col min="8947" max="8947" width="4.4140625" style="1" customWidth="1"/>
    <col min="8948" max="8948" width="14.33203125" style="1" customWidth="1"/>
    <col min="8949" max="8949" width="3.6640625" style="1" customWidth="1"/>
    <col min="8950" max="8950" width="11.58203125" style="1" customWidth="1"/>
    <col min="8951" max="8951" width="14.1640625" style="1" customWidth="1"/>
    <col min="8952" max="9196" width="8.6640625" style="1"/>
    <col min="9197" max="9197" width="4.4140625" style="1" customWidth="1"/>
    <col min="9198" max="9202" width="14.5" style="1" customWidth="1"/>
    <col min="9203" max="9203" width="4.4140625" style="1" customWidth="1"/>
    <col min="9204" max="9204" width="14.33203125" style="1" customWidth="1"/>
    <col min="9205" max="9205" width="3.6640625" style="1" customWidth="1"/>
    <col min="9206" max="9206" width="11.58203125" style="1" customWidth="1"/>
    <col min="9207" max="9207" width="14.1640625" style="1" customWidth="1"/>
    <col min="9208" max="9452" width="8.6640625" style="1"/>
    <col min="9453" max="9453" width="4.4140625" style="1" customWidth="1"/>
    <col min="9454" max="9458" width="14.5" style="1" customWidth="1"/>
    <col min="9459" max="9459" width="4.4140625" style="1" customWidth="1"/>
    <col min="9460" max="9460" width="14.33203125" style="1" customWidth="1"/>
    <col min="9461" max="9461" width="3.6640625" style="1" customWidth="1"/>
    <col min="9462" max="9462" width="11.58203125" style="1" customWidth="1"/>
    <col min="9463" max="9463" width="14.1640625" style="1" customWidth="1"/>
    <col min="9464" max="9708" width="8.6640625" style="1"/>
    <col min="9709" max="9709" width="4.4140625" style="1" customWidth="1"/>
    <col min="9710" max="9714" width="14.5" style="1" customWidth="1"/>
    <col min="9715" max="9715" width="4.4140625" style="1" customWidth="1"/>
    <col min="9716" max="9716" width="14.33203125" style="1" customWidth="1"/>
    <col min="9717" max="9717" width="3.6640625" style="1" customWidth="1"/>
    <col min="9718" max="9718" width="11.58203125" style="1" customWidth="1"/>
    <col min="9719" max="9719" width="14.1640625" style="1" customWidth="1"/>
    <col min="9720" max="9964" width="8.6640625" style="1"/>
    <col min="9965" max="9965" width="4.4140625" style="1" customWidth="1"/>
    <col min="9966" max="9970" width="14.5" style="1" customWidth="1"/>
    <col min="9971" max="9971" width="4.4140625" style="1" customWidth="1"/>
    <col min="9972" max="9972" width="14.33203125" style="1" customWidth="1"/>
    <col min="9973" max="9973" width="3.6640625" style="1" customWidth="1"/>
    <col min="9974" max="9974" width="11.58203125" style="1" customWidth="1"/>
    <col min="9975" max="9975" width="14.1640625" style="1" customWidth="1"/>
    <col min="9976" max="10220" width="8.6640625" style="1"/>
    <col min="10221" max="10221" width="4.4140625" style="1" customWidth="1"/>
    <col min="10222" max="10226" width="14.5" style="1" customWidth="1"/>
    <col min="10227" max="10227" width="4.4140625" style="1" customWidth="1"/>
    <col min="10228" max="10228" width="14.33203125" style="1" customWidth="1"/>
    <col min="10229" max="10229" width="3.6640625" style="1" customWidth="1"/>
    <col min="10230" max="10230" width="11.58203125" style="1" customWidth="1"/>
    <col min="10231" max="10231" width="14.1640625" style="1" customWidth="1"/>
    <col min="10232" max="10476" width="8.6640625" style="1"/>
    <col min="10477" max="10477" width="4.4140625" style="1" customWidth="1"/>
    <col min="10478" max="10482" width="14.5" style="1" customWidth="1"/>
    <col min="10483" max="10483" width="4.4140625" style="1" customWidth="1"/>
    <col min="10484" max="10484" width="14.33203125" style="1" customWidth="1"/>
    <col min="10485" max="10485" width="3.6640625" style="1" customWidth="1"/>
    <col min="10486" max="10486" width="11.58203125" style="1" customWidth="1"/>
    <col min="10487" max="10487" width="14.1640625" style="1" customWidth="1"/>
    <col min="10488" max="10732" width="8.6640625" style="1"/>
    <col min="10733" max="10733" width="4.4140625" style="1" customWidth="1"/>
    <col min="10734" max="10738" width="14.5" style="1" customWidth="1"/>
    <col min="10739" max="10739" width="4.4140625" style="1" customWidth="1"/>
    <col min="10740" max="10740" width="14.33203125" style="1" customWidth="1"/>
    <col min="10741" max="10741" width="3.6640625" style="1" customWidth="1"/>
    <col min="10742" max="10742" width="11.58203125" style="1" customWidth="1"/>
    <col min="10743" max="10743" width="14.1640625" style="1" customWidth="1"/>
    <col min="10744" max="10988" width="8.6640625" style="1"/>
    <col min="10989" max="10989" width="4.4140625" style="1" customWidth="1"/>
    <col min="10990" max="10994" width="14.5" style="1" customWidth="1"/>
    <col min="10995" max="10995" width="4.4140625" style="1" customWidth="1"/>
    <col min="10996" max="10996" width="14.33203125" style="1" customWidth="1"/>
    <col min="10997" max="10997" width="3.6640625" style="1" customWidth="1"/>
    <col min="10998" max="10998" width="11.58203125" style="1" customWidth="1"/>
    <col min="10999" max="10999" width="14.1640625" style="1" customWidth="1"/>
    <col min="11000" max="11244" width="8.6640625" style="1"/>
    <col min="11245" max="11245" width="4.4140625" style="1" customWidth="1"/>
    <col min="11246" max="11250" width="14.5" style="1" customWidth="1"/>
    <col min="11251" max="11251" width="4.4140625" style="1" customWidth="1"/>
    <col min="11252" max="11252" width="14.33203125" style="1" customWidth="1"/>
    <col min="11253" max="11253" width="3.6640625" style="1" customWidth="1"/>
    <col min="11254" max="11254" width="11.58203125" style="1" customWidth="1"/>
    <col min="11255" max="11255" width="14.1640625" style="1" customWidth="1"/>
    <col min="11256" max="11500" width="8.6640625" style="1"/>
    <col min="11501" max="11501" width="4.4140625" style="1" customWidth="1"/>
    <col min="11502" max="11506" width="14.5" style="1" customWidth="1"/>
    <col min="11507" max="11507" width="4.4140625" style="1" customWidth="1"/>
    <col min="11508" max="11508" width="14.33203125" style="1" customWidth="1"/>
    <col min="11509" max="11509" width="3.6640625" style="1" customWidth="1"/>
    <col min="11510" max="11510" width="11.58203125" style="1" customWidth="1"/>
    <col min="11511" max="11511" width="14.1640625" style="1" customWidth="1"/>
    <col min="11512" max="11756" width="8.6640625" style="1"/>
    <col min="11757" max="11757" width="4.4140625" style="1" customWidth="1"/>
    <col min="11758" max="11762" width="14.5" style="1" customWidth="1"/>
    <col min="11763" max="11763" width="4.4140625" style="1" customWidth="1"/>
    <col min="11764" max="11764" width="14.33203125" style="1" customWidth="1"/>
    <col min="11765" max="11765" width="3.6640625" style="1" customWidth="1"/>
    <col min="11766" max="11766" width="11.58203125" style="1" customWidth="1"/>
    <col min="11767" max="11767" width="14.1640625" style="1" customWidth="1"/>
    <col min="11768" max="12012" width="8.6640625" style="1"/>
    <col min="12013" max="12013" width="4.4140625" style="1" customWidth="1"/>
    <col min="12014" max="12018" width="14.5" style="1" customWidth="1"/>
    <col min="12019" max="12019" width="4.4140625" style="1" customWidth="1"/>
    <col min="12020" max="12020" width="14.33203125" style="1" customWidth="1"/>
    <col min="12021" max="12021" width="3.6640625" style="1" customWidth="1"/>
    <col min="12022" max="12022" width="11.58203125" style="1" customWidth="1"/>
    <col min="12023" max="12023" width="14.1640625" style="1" customWidth="1"/>
    <col min="12024" max="12268" width="8.6640625" style="1"/>
    <col min="12269" max="12269" width="4.4140625" style="1" customWidth="1"/>
    <col min="12270" max="12274" width="14.5" style="1" customWidth="1"/>
    <col min="12275" max="12275" width="4.4140625" style="1" customWidth="1"/>
    <col min="12276" max="12276" width="14.33203125" style="1" customWidth="1"/>
    <col min="12277" max="12277" width="3.6640625" style="1" customWidth="1"/>
    <col min="12278" max="12278" width="11.58203125" style="1" customWidth="1"/>
    <col min="12279" max="12279" width="14.1640625" style="1" customWidth="1"/>
    <col min="12280" max="12524" width="8.6640625" style="1"/>
    <col min="12525" max="12525" width="4.4140625" style="1" customWidth="1"/>
    <col min="12526" max="12530" width="14.5" style="1" customWidth="1"/>
    <col min="12531" max="12531" width="4.4140625" style="1" customWidth="1"/>
    <col min="12532" max="12532" width="14.33203125" style="1" customWidth="1"/>
    <col min="12533" max="12533" width="3.6640625" style="1" customWidth="1"/>
    <col min="12534" max="12534" width="11.58203125" style="1" customWidth="1"/>
    <col min="12535" max="12535" width="14.1640625" style="1" customWidth="1"/>
    <col min="12536" max="12780" width="8.6640625" style="1"/>
    <col min="12781" max="12781" width="4.4140625" style="1" customWidth="1"/>
    <col min="12782" max="12786" width="14.5" style="1" customWidth="1"/>
    <col min="12787" max="12787" width="4.4140625" style="1" customWidth="1"/>
    <col min="12788" max="12788" width="14.33203125" style="1" customWidth="1"/>
    <col min="12789" max="12789" width="3.6640625" style="1" customWidth="1"/>
    <col min="12790" max="12790" width="11.58203125" style="1" customWidth="1"/>
    <col min="12791" max="12791" width="14.1640625" style="1" customWidth="1"/>
    <col min="12792" max="13036" width="8.6640625" style="1"/>
    <col min="13037" max="13037" width="4.4140625" style="1" customWidth="1"/>
    <col min="13038" max="13042" width="14.5" style="1" customWidth="1"/>
    <col min="13043" max="13043" width="4.4140625" style="1" customWidth="1"/>
    <col min="13044" max="13044" width="14.33203125" style="1" customWidth="1"/>
    <col min="13045" max="13045" width="3.6640625" style="1" customWidth="1"/>
    <col min="13046" max="13046" width="11.58203125" style="1" customWidth="1"/>
    <col min="13047" max="13047" width="14.1640625" style="1" customWidth="1"/>
    <col min="13048" max="13292" width="8.6640625" style="1"/>
    <col min="13293" max="13293" width="4.4140625" style="1" customWidth="1"/>
    <col min="13294" max="13298" width="14.5" style="1" customWidth="1"/>
    <col min="13299" max="13299" width="4.4140625" style="1" customWidth="1"/>
    <col min="13300" max="13300" width="14.33203125" style="1" customWidth="1"/>
    <col min="13301" max="13301" width="3.6640625" style="1" customWidth="1"/>
    <col min="13302" max="13302" width="11.58203125" style="1" customWidth="1"/>
    <col min="13303" max="13303" width="14.1640625" style="1" customWidth="1"/>
    <col min="13304" max="13548" width="8.6640625" style="1"/>
    <col min="13549" max="13549" width="4.4140625" style="1" customWidth="1"/>
    <col min="13550" max="13554" width="14.5" style="1" customWidth="1"/>
    <col min="13555" max="13555" width="4.4140625" style="1" customWidth="1"/>
    <col min="13556" max="13556" width="14.33203125" style="1" customWidth="1"/>
    <col min="13557" max="13557" width="3.6640625" style="1" customWidth="1"/>
    <col min="13558" max="13558" width="11.58203125" style="1" customWidth="1"/>
    <col min="13559" max="13559" width="14.1640625" style="1" customWidth="1"/>
    <col min="13560" max="13804" width="8.6640625" style="1"/>
    <col min="13805" max="13805" width="4.4140625" style="1" customWidth="1"/>
    <col min="13806" max="13810" width="14.5" style="1" customWidth="1"/>
    <col min="13811" max="13811" width="4.4140625" style="1" customWidth="1"/>
    <col min="13812" max="13812" width="14.33203125" style="1" customWidth="1"/>
    <col min="13813" max="13813" width="3.6640625" style="1" customWidth="1"/>
    <col min="13814" max="13814" width="11.58203125" style="1" customWidth="1"/>
    <col min="13815" max="13815" width="14.1640625" style="1" customWidth="1"/>
    <col min="13816" max="14060" width="8.6640625" style="1"/>
    <col min="14061" max="14061" width="4.4140625" style="1" customWidth="1"/>
    <col min="14062" max="14066" width="14.5" style="1" customWidth="1"/>
    <col min="14067" max="14067" width="4.4140625" style="1" customWidth="1"/>
    <col min="14068" max="14068" width="14.33203125" style="1" customWidth="1"/>
    <col min="14069" max="14069" width="3.6640625" style="1" customWidth="1"/>
    <col min="14070" max="14070" width="11.58203125" style="1" customWidth="1"/>
    <col min="14071" max="14071" width="14.1640625" style="1" customWidth="1"/>
    <col min="14072" max="14316" width="8.6640625" style="1"/>
    <col min="14317" max="14317" width="4.4140625" style="1" customWidth="1"/>
    <col min="14318" max="14322" width="14.5" style="1" customWidth="1"/>
    <col min="14323" max="14323" width="4.4140625" style="1" customWidth="1"/>
    <col min="14324" max="14324" width="14.33203125" style="1" customWidth="1"/>
    <col min="14325" max="14325" width="3.6640625" style="1" customWidth="1"/>
    <col min="14326" max="14326" width="11.58203125" style="1" customWidth="1"/>
    <col min="14327" max="14327" width="14.1640625" style="1" customWidth="1"/>
    <col min="14328" max="14572" width="8.6640625" style="1"/>
    <col min="14573" max="14573" width="4.4140625" style="1" customWidth="1"/>
    <col min="14574" max="14578" width="14.5" style="1" customWidth="1"/>
    <col min="14579" max="14579" width="4.4140625" style="1" customWidth="1"/>
    <col min="14580" max="14580" width="14.33203125" style="1" customWidth="1"/>
    <col min="14581" max="14581" width="3.6640625" style="1" customWidth="1"/>
    <col min="14582" max="14582" width="11.58203125" style="1" customWidth="1"/>
    <col min="14583" max="14583" width="14.1640625" style="1" customWidth="1"/>
    <col min="14584" max="14828" width="8.6640625" style="1"/>
    <col min="14829" max="14829" width="4.4140625" style="1" customWidth="1"/>
    <col min="14830" max="14834" width="14.5" style="1" customWidth="1"/>
    <col min="14835" max="14835" width="4.4140625" style="1" customWidth="1"/>
    <col min="14836" max="14836" width="14.33203125" style="1" customWidth="1"/>
    <col min="14837" max="14837" width="3.6640625" style="1" customWidth="1"/>
    <col min="14838" max="14838" width="11.58203125" style="1" customWidth="1"/>
    <col min="14839" max="14839" width="14.1640625" style="1" customWidth="1"/>
    <col min="14840" max="15084" width="8.6640625" style="1"/>
    <col min="15085" max="15085" width="4.4140625" style="1" customWidth="1"/>
    <col min="15086" max="15090" width="14.5" style="1" customWidth="1"/>
    <col min="15091" max="15091" width="4.4140625" style="1" customWidth="1"/>
    <col min="15092" max="15092" width="14.33203125" style="1" customWidth="1"/>
    <col min="15093" max="15093" width="3.6640625" style="1" customWidth="1"/>
    <col min="15094" max="15094" width="11.58203125" style="1" customWidth="1"/>
    <col min="15095" max="15095" width="14.1640625" style="1" customWidth="1"/>
    <col min="15096" max="15340" width="8.6640625" style="1"/>
    <col min="15341" max="15341" width="4.4140625" style="1" customWidth="1"/>
    <col min="15342" max="15346" width="14.5" style="1" customWidth="1"/>
    <col min="15347" max="15347" width="4.4140625" style="1" customWidth="1"/>
    <col min="15348" max="15348" width="14.33203125" style="1" customWidth="1"/>
    <col min="15349" max="15349" width="3.6640625" style="1" customWidth="1"/>
    <col min="15350" max="15350" width="11.58203125" style="1" customWidth="1"/>
    <col min="15351" max="15351" width="14.1640625" style="1" customWidth="1"/>
    <col min="15352" max="15596" width="8.6640625" style="1"/>
    <col min="15597" max="15597" width="4.4140625" style="1" customWidth="1"/>
    <col min="15598" max="15602" width="14.5" style="1" customWidth="1"/>
    <col min="15603" max="15603" width="4.4140625" style="1" customWidth="1"/>
    <col min="15604" max="15604" width="14.33203125" style="1" customWidth="1"/>
    <col min="15605" max="15605" width="3.6640625" style="1" customWidth="1"/>
    <col min="15606" max="15606" width="11.58203125" style="1" customWidth="1"/>
    <col min="15607" max="15607" width="14.1640625" style="1" customWidth="1"/>
    <col min="15608" max="15852" width="8.6640625" style="1"/>
    <col min="15853" max="15853" width="4.4140625" style="1" customWidth="1"/>
    <col min="15854" max="15858" width="14.5" style="1" customWidth="1"/>
    <col min="15859" max="15859" width="4.4140625" style="1" customWidth="1"/>
    <col min="15860" max="15860" width="14.33203125" style="1" customWidth="1"/>
    <col min="15861" max="15861" width="3.6640625" style="1" customWidth="1"/>
    <col min="15862" max="15862" width="11.58203125" style="1" customWidth="1"/>
    <col min="15863" max="15863" width="14.1640625" style="1" customWidth="1"/>
    <col min="15864" max="16108" width="8.6640625" style="1"/>
    <col min="16109" max="16109" width="4.4140625" style="1" customWidth="1"/>
    <col min="16110" max="16114" width="14.5" style="1" customWidth="1"/>
    <col min="16115" max="16115" width="4.4140625" style="1" customWidth="1"/>
    <col min="16116" max="16116" width="14.33203125" style="1" customWidth="1"/>
    <col min="16117" max="16117" width="3.6640625" style="1" customWidth="1"/>
    <col min="16118" max="16118" width="11.58203125" style="1" customWidth="1"/>
    <col min="16119" max="16119" width="14.1640625" style="1" customWidth="1"/>
    <col min="16120" max="16384" width="8.6640625" style="1"/>
  </cols>
  <sheetData>
    <row r="1" spans="1:13" ht="17" customHeight="1" x14ac:dyDescent="0.2">
      <c r="B1" s="75" t="s">
        <v>86</v>
      </c>
      <c r="C1" s="2"/>
      <c r="D1" s="2"/>
      <c r="E1" s="2"/>
      <c r="F1" s="2"/>
    </row>
    <row r="2" spans="1:13" ht="24.75" customHeight="1" x14ac:dyDescent="0.55000000000000004">
      <c r="A2" s="187" t="s">
        <v>115</v>
      </c>
      <c r="B2" s="187"/>
      <c r="C2" s="187"/>
      <c r="D2" s="187"/>
      <c r="E2" s="187"/>
      <c r="F2" s="187"/>
      <c r="G2" s="187"/>
    </row>
    <row r="3" spans="1:13" ht="21" customHeight="1" thickBot="1" x14ac:dyDescent="0.6">
      <c r="A3" s="2"/>
      <c r="B3" s="2"/>
      <c r="C3" s="2"/>
      <c r="D3" s="2"/>
      <c r="E3" s="2"/>
      <c r="F3" s="2"/>
      <c r="G3" s="2"/>
    </row>
    <row r="4" spans="1:13" ht="34.5" customHeight="1" x14ac:dyDescent="0.55000000000000004">
      <c r="A4" s="14"/>
      <c r="B4" s="190" t="s">
        <v>15</v>
      </c>
      <c r="C4" s="191"/>
      <c r="D4" s="194" t="s">
        <v>88</v>
      </c>
      <c r="E4" s="194"/>
      <c r="F4" s="194"/>
      <c r="G4" s="195"/>
      <c r="H4" s="15"/>
    </row>
    <row r="5" spans="1:13" ht="34.5" customHeight="1" x14ac:dyDescent="0.55000000000000004">
      <c r="A5" s="14"/>
      <c r="B5" s="188" t="s">
        <v>16</v>
      </c>
      <c r="C5" s="189"/>
      <c r="D5" s="192" t="s">
        <v>105</v>
      </c>
      <c r="E5" s="192"/>
      <c r="F5" s="192"/>
      <c r="G5" s="193"/>
      <c r="H5" s="15"/>
    </row>
    <row r="6" spans="1:13" ht="34.5" customHeight="1" x14ac:dyDescent="0.55000000000000004">
      <c r="A6" s="14"/>
      <c r="B6" s="188" t="s">
        <v>17</v>
      </c>
      <c r="C6" s="189"/>
      <c r="D6" s="192" t="s">
        <v>106</v>
      </c>
      <c r="E6" s="192"/>
      <c r="F6" s="192"/>
      <c r="G6" s="193"/>
      <c r="H6" s="15"/>
    </row>
    <row r="7" spans="1:13" ht="34.5" customHeight="1" x14ac:dyDescent="0.55000000000000004">
      <c r="A7" s="14"/>
      <c r="B7" s="188" t="s">
        <v>18</v>
      </c>
      <c r="C7" s="189"/>
      <c r="D7" s="192" t="s">
        <v>90</v>
      </c>
      <c r="E7" s="192"/>
      <c r="F7" s="192"/>
      <c r="G7" s="193"/>
      <c r="H7" s="15"/>
      <c r="I7" s="21"/>
    </row>
    <row r="8" spans="1:13" ht="36" customHeight="1" thickBot="1" x14ac:dyDescent="0.6">
      <c r="A8" s="16"/>
      <c r="B8" s="196" t="s">
        <v>19</v>
      </c>
      <c r="C8" s="197"/>
      <c r="D8" s="198" t="s">
        <v>91</v>
      </c>
      <c r="E8" s="199"/>
      <c r="F8" s="199"/>
      <c r="G8" s="200"/>
      <c r="H8" s="15"/>
    </row>
    <row r="9" spans="1:13" ht="15.5" customHeight="1" x14ac:dyDescent="0.55000000000000004">
      <c r="A9" s="2"/>
      <c r="B9" s="17"/>
      <c r="C9" s="6"/>
      <c r="D9" s="6"/>
      <c r="E9" s="6"/>
      <c r="F9" s="17"/>
      <c r="G9" s="7"/>
    </row>
    <row r="10" spans="1:13" s="5" customFormat="1" ht="22.5" customHeight="1" thickBot="1" x14ac:dyDescent="0.6">
      <c r="A10" s="4"/>
      <c r="B10" s="6" t="s">
        <v>20</v>
      </c>
      <c r="C10" s="8" t="s">
        <v>1</v>
      </c>
      <c r="E10" s="4"/>
      <c r="M10" s="106"/>
    </row>
    <row r="11" spans="1:13" s="5" customFormat="1" ht="30" customHeight="1" thickBot="1" x14ac:dyDescent="0.6">
      <c r="A11" s="4"/>
      <c r="B11" s="201" t="s">
        <v>21</v>
      </c>
      <c r="C11" s="202"/>
      <c r="D11" s="66"/>
      <c r="E11" s="67"/>
      <c r="F11" s="42"/>
    </row>
    <row r="12" spans="1:13" s="7" customFormat="1" ht="31.5" customHeight="1" thickTop="1" thickBot="1" x14ac:dyDescent="0.6">
      <c r="A12" s="6"/>
      <c r="B12" s="203">
        <f>IF(G19="","",G19)</f>
        <v>103000</v>
      </c>
      <c r="C12" s="204"/>
      <c r="D12" s="68"/>
      <c r="E12" s="69"/>
      <c r="F12" s="44"/>
    </row>
    <row r="13" spans="1:13" s="7" customFormat="1" ht="20" customHeight="1" x14ac:dyDescent="0.55000000000000004">
      <c r="A13" s="6"/>
      <c r="B13" s="44"/>
      <c r="C13" s="44"/>
      <c r="D13" s="44"/>
      <c r="E13" s="44"/>
      <c r="F13" s="44"/>
    </row>
    <row r="14" spans="1:13" ht="18.5" customHeight="1" thickBot="1" x14ac:dyDescent="0.6">
      <c r="A14" s="2"/>
      <c r="B14" s="6"/>
      <c r="C14" s="6"/>
      <c r="D14" s="6"/>
      <c r="E14" s="8"/>
      <c r="F14" s="7"/>
      <c r="G14" s="8" t="s">
        <v>1</v>
      </c>
    </row>
    <row r="15" spans="1:13" s="7" customFormat="1" ht="30" customHeight="1" x14ac:dyDescent="0.55000000000000004">
      <c r="A15" s="6"/>
      <c r="B15" s="149" t="s">
        <v>14</v>
      </c>
      <c r="C15" s="151" t="s">
        <v>4</v>
      </c>
      <c r="D15" s="87" t="s">
        <v>22</v>
      </c>
      <c r="E15" s="87" t="s">
        <v>24</v>
      </c>
      <c r="F15" s="153" t="s">
        <v>81</v>
      </c>
      <c r="G15" s="155" t="s">
        <v>25</v>
      </c>
    </row>
    <row r="16" spans="1:13" s="7" customFormat="1" ht="30" customHeight="1" thickBot="1" x14ac:dyDescent="0.6">
      <c r="A16" s="6"/>
      <c r="B16" s="150"/>
      <c r="C16" s="152"/>
      <c r="D16" s="97" t="s">
        <v>23</v>
      </c>
      <c r="E16" s="97" t="s">
        <v>10</v>
      </c>
      <c r="F16" s="154"/>
      <c r="G16" s="156"/>
    </row>
    <row r="17" spans="1:7" s="7" customFormat="1" ht="30" customHeight="1" x14ac:dyDescent="0.55000000000000004">
      <c r="A17" s="19"/>
      <c r="B17" s="20" t="s">
        <v>11</v>
      </c>
      <c r="C17" s="9">
        <v>2000</v>
      </c>
      <c r="D17" s="9" t="s">
        <v>107</v>
      </c>
      <c r="E17" s="9" t="s">
        <v>109</v>
      </c>
      <c r="F17" s="80">
        <v>29</v>
      </c>
      <c r="G17" s="10">
        <f>IF(F17="","",C17*F17)</f>
        <v>58000</v>
      </c>
    </row>
    <row r="18" spans="1:7" s="7" customFormat="1" ht="30" customHeight="1" thickBot="1" x14ac:dyDescent="0.6">
      <c r="A18" s="6"/>
      <c r="B18" s="20" t="s">
        <v>12</v>
      </c>
      <c r="C18" s="9">
        <v>3000</v>
      </c>
      <c r="D18" s="9" t="s">
        <v>108</v>
      </c>
      <c r="E18" s="9" t="s">
        <v>104</v>
      </c>
      <c r="F18" s="80">
        <v>15</v>
      </c>
      <c r="G18" s="10">
        <f>IF(F18="","",C18*F18)</f>
        <v>45000</v>
      </c>
    </row>
    <row r="19" spans="1:7" s="7" customFormat="1" ht="32.5" customHeight="1" thickTop="1" thickBot="1" x14ac:dyDescent="0.6">
      <c r="A19" s="6"/>
      <c r="B19" s="157" t="s">
        <v>13</v>
      </c>
      <c r="C19" s="158"/>
      <c r="D19" s="158"/>
      <c r="E19" s="159"/>
      <c r="F19" s="11" t="str">
        <f>IF(SUM(F17:F18)=0,"",SUM(F17:F18)&amp;"回")</f>
        <v>44回</v>
      </c>
      <c r="G19" s="12">
        <f>IF(SUM(G17:G18)=0,"",SUM(G17:G18))</f>
        <v>103000</v>
      </c>
    </row>
    <row r="20" spans="1:7" ht="14.5" customHeight="1" x14ac:dyDescent="0.55000000000000004">
      <c r="B20" s="7"/>
      <c r="C20" s="7"/>
      <c r="D20" s="7"/>
      <c r="E20" s="7"/>
      <c r="F20" s="7"/>
      <c r="G20" s="7"/>
    </row>
  </sheetData>
  <mergeCells count="18">
    <mergeCell ref="B8:C8"/>
    <mergeCell ref="D8:G8"/>
    <mergeCell ref="F15:F16"/>
    <mergeCell ref="B15:B16"/>
    <mergeCell ref="B19:E19"/>
    <mergeCell ref="C15:C16"/>
    <mergeCell ref="G15:G16"/>
    <mergeCell ref="B11:C11"/>
    <mergeCell ref="B12:C12"/>
    <mergeCell ref="A2:G2"/>
    <mergeCell ref="B7:C7"/>
    <mergeCell ref="B6:C6"/>
    <mergeCell ref="B5:C5"/>
    <mergeCell ref="B4:C4"/>
    <mergeCell ref="D7:G7"/>
    <mergeCell ref="D6:G6"/>
    <mergeCell ref="D5:G5"/>
    <mergeCell ref="D4:G4"/>
  </mergeCells>
  <phoneticPr fontId="4"/>
  <hyperlinks>
    <hyperlink ref="D8" r:id="rId1" xr:uid="{C9207318-5387-4373-BF37-2E0BD8A5B3F3}"/>
  </hyperlinks>
  <pageMargins left="0.7" right="0.7" top="0.75" bottom="0.75" header="0.3" footer="0.3"/>
  <pageSetup paperSize="9" scale="83" fitToHeight="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D890D-F4CE-4E8F-98DD-953590EDE9C2}">
  <sheetPr>
    <pageSetUpPr fitToPage="1"/>
  </sheetPr>
  <dimension ref="A1:L24"/>
  <sheetViews>
    <sheetView view="pageBreakPreview" zoomScaleNormal="100" zoomScaleSheetLayoutView="100" workbookViewId="0">
      <selection activeCell="K15" sqref="K15"/>
    </sheetView>
  </sheetViews>
  <sheetFormatPr defaultColWidth="8.25" defaultRowHeight="13" x14ac:dyDescent="0.55000000000000004"/>
  <cols>
    <col min="1" max="1" width="26.1640625" style="27" customWidth="1"/>
    <col min="2" max="2" width="15.9140625" style="27" customWidth="1"/>
    <col min="3" max="3" width="23.5" style="27" customWidth="1"/>
    <col min="4" max="4" width="25.4140625" style="27" customWidth="1"/>
    <col min="5" max="5" width="16.75" style="27" customWidth="1"/>
    <col min="6" max="6" width="11.58203125" style="27" customWidth="1"/>
    <col min="7" max="7" width="14.1640625" style="27" customWidth="1"/>
    <col min="8" max="16384" width="8.25" style="27"/>
  </cols>
  <sheetData>
    <row r="1" spans="1:12" ht="18" customHeight="1" x14ac:dyDescent="0.55000000000000004">
      <c r="A1" s="63" t="s">
        <v>87</v>
      </c>
      <c r="B1" s="26"/>
      <c r="C1" s="26"/>
      <c r="D1" s="26"/>
      <c r="E1" s="26"/>
    </row>
    <row r="2" spans="1:12" ht="31" customHeight="1" x14ac:dyDescent="0.55000000000000004">
      <c r="A2" s="163" t="s">
        <v>82</v>
      </c>
      <c r="B2" s="163"/>
      <c r="C2" s="163"/>
      <c r="D2" s="163"/>
      <c r="E2" s="163"/>
    </row>
    <row r="3" spans="1:12" ht="9.75" customHeight="1" x14ac:dyDescent="0.55000000000000004">
      <c r="A3" s="26"/>
      <c r="B3" s="26"/>
      <c r="C3" s="26"/>
      <c r="D3" s="26"/>
      <c r="E3" s="26"/>
    </row>
    <row r="4" spans="1:12" ht="25.5" customHeight="1" thickBot="1" x14ac:dyDescent="0.6">
      <c r="A4" s="49" t="s">
        <v>56</v>
      </c>
      <c r="B4" s="50"/>
      <c r="C4" s="50"/>
      <c r="D4" s="32"/>
      <c r="E4" s="51" t="s">
        <v>52</v>
      </c>
      <c r="F4" s="28"/>
      <c r="G4" s="28"/>
      <c r="H4" s="29"/>
      <c r="I4" s="30"/>
    </row>
    <row r="5" spans="1:12" ht="35.15" customHeight="1" thickBot="1" x14ac:dyDescent="0.6">
      <c r="A5" s="96" t="s">
        <v>57</v>
      </c>
      <c r="B5" s="164" t="s">
        <v>110</v>
      </c>
      <c r="C5" s="165"/>
      <c r="D5" s="166" t="s">
        <v>53</v>
      </c>
      <c r="E5" s="167"/>
      <c r="F5" s="28"/>
      <c r="G5" s="28"/>
      <c r="H5" s="29"/>
      <c r="I5" s="30"/>
    </row>
    <row r="6" spans="1:12" ht="35.15" customHeight="1" x14ac:dyDescent="0.55000000000000004">
      <c r="A6" s="72" t="s">
        <v>58</v>
      </c>
      <c r="B6" s="181">
        <v>103000</v>
      </c>
      <c r="C6" s="182"/>
      <c r="D6" s="179"/>
      <c r="E6" s="180"/>
      <c r="F6" s="28"/>
      <c r="G6" s="28"/>
      <c r="H6" s="29"/>
      <c r="I6" s="30"/>
    </row>
    <row r="7" spans="1:12" ht="35.15" customHeight="1" x14ac:dyDescent="0.55000000000000004">
      <c r="A7" s="73" t="s">
        <v>59</v>
      </c>
      <c r="B7" s="205">
        <v>0</v>
      </c>
      <c r="C7" s="206"/>
      <c r="D7" s="174"/>
      <c r="E7" s="175"/>
      <c r="F7" s="28"/>
      <c r="G7" s="28"/>
      <c r="H7" s="29"/>
      <c r="I7" s="30"/>
    </row>
    <row r="8" spans="1:12" ht="35.15" customHeight="1" x14ac:dyDescent="0.55000000000000004">
      <c r="A8" s="73"/>
      <c r="B8" s="205"/>
      <c r="C8" s="206"/>
      <c r="D8" s="174"/>
      <c r="E8" s="175"/>
      <c r="F8" s="28"/>
      <c r="G8" s="28"/>
      <c r="H8" s="29"/>
      <c r="I8" s="30"/>
    </row>
    <row r="9" spans="1:12" ht="35.15" customHeight="1" thickBot="1" x14ac:dyDescent="0.6">
      <c r="A9" s="74"/>
      <c r="B9" s="207"/>
      <c r="C9" s="208"/>
      <c r="D9" s="170"/>
      <c r="E9" s="171"/>
      <c r="F9" s="28"/>
      <c r="G9" s="28"/>
      <c r="H9" s="31"/>
      <c r="I9" s="30"/>
    </row>
    <row r="10" spans="1:12" ht="35.15" customHeight="1" thickTop="1" thickBot="1" x14ac:dyDescent="0.6">
      <c r="A10" s="91" t="s">
        <v>60</v>
      </c>
      <c r="B10" s="209">
        <f>IF(B6="","",SUM(B6:C9))</f>
        <v>103000</v>
      </c>
      <c r="C10" s="210"/>
      <c r="D10" s="183" t="str">
        <f>IF(D6="","",SUM(D6:D9))</f>
        <v/>
      </c>
      <c r="E10" s="184"/>
      <c r="F10" s="28"/>
      <c r="G10" s="28"/>
      <c r="H10" s="31"/>
      <c r="I10" s="30"/>
    </row>
    <row r="11" spans="1:12" ht="30" customHeight="1" x14ac:dyDescent="0.55000000000000004">
      <c r="A11" s="52"/>
      <c r="B11" s="53"/>
      <c r="C11" s="54"/>
      <c r="D11" s="50"/>
      <c r="E11" s="55"/>
      <c r="F11" s="28"/>
      <c r="G11" s="28"/>
      <c r="H11" s="31"/>
      <c r="I11" s="30"/>
    </row>
    <row r="12" spans="1:12" ht="17" thickBot="1" x14ac:dyDescent="0.6">
      <c r="A12" s="56" t="s">
        <v>65</v>
      </c>
      <c r="B12" s="57"/>
      <c r="C12" s="57"/>
      <c r="D12" s="57"/>
      <c r="E12" s="58"/>
      <c r="F12" s="28"/>
      <c r="G12" s="28"/>
      <c r="H12" s="31"/>
      <c r="I12" s="30"/>
    </row>
    <row r="13" spans="1:12" s="32" customFormat="1" ht="71.5" customHeight="1" x14ac:dyDescent="0.55000000000000004">
      <c r="A13" s="92" t="s">
        <v>61</v>
      </c>
      <c r="B13" s="93" t="s">
        <v>68</v>
      </c>
      <c r="C13" s="94" t="s">
        <v>83</v>
      </c>
      <c r="D13" s="95" t="s">
        <v>84</v>
      </c>
      <c r="E13" s="58"/>
    </row>
    <row r="14" spans="1:12" s="32" customFormat="1" ht="60" customHeight="1" x14ac:dyDescent="0.55000000000000004">
      <c r="A14" s="64" t="s">
        <v>62</v>
      </c>
      <c r="B14" s="98">
        <v>2000</v>
      </c>
      <c r="C14" s="99">
        <v>29</v>
      </c>
      <c r="D14" s="104">
        <f>IF(C14="","",B14*C14)</f>
        <v>58000</v>
      </c>
      <c r="E14" s="59"/>
      <c r="G14" s="89"/>
      <c r="H14" s="89"/>
      <c r="I14" s="89"/>
      <c r="J14" s="160"/>
      <c r="K14" s="160"/>
      <c r="L14" s="89"/>
    </row>
    <row r="15" spans="1:12" s="32" customFormat="1" ht="60" customHeight="1" thickBot="1" x14ac:dyDescent="0.6">
      <c r="A15" s="65" t="s">
        <v>63</v>
      </c>
      <c r="B15" s="100">
        <v>3000</v>
      </c>
      <c r="C15" s="101">
        <v>15</v>
      </c>
      <c r="D15" s="105">
        <f>IF(C15="","",B15*C15)</f>
        <v>45000</v>
      </c>
      <c r="E15" s="59"/>
      <c r="G15" s="33"/>
      <c r="H15" s="33"/>
      <c r="I15" s="33"/>
      <c r="J15" s="33"/>
      <c r="K15" s="33"/>
      <c r="L15" s="33"/>
    </row>
    <row r="16" spans="1:12" s="32" customFormat="1" ht="60" customHeight="1" thickTop="1" thickBot="1" x14ac:dyDescent="0.6">
      <c r="A16" s="176" t="s">
        <v>85</v>
      </c>
      <c r="B16" s="177"/>
      <c r="C16" s="102">
        <f>IF(SUM(C14:C15)=0,"",SUM(C14:C15))</f>
        <v>44</v>
      </c>
      <c r="D16" s="103">
        <f>IF(SUM(D14:D15)=0,"",SUM(D14:D15))</f>
        <v>103000</v>
      </c>
      <c r="E16" s="60"/>
      <c r="G16" s="34"/>
      <c r="H16" s="34"/>
    </row>
    <row r="17" spans="1:8" s="32" customFormat="1" ht="42.75" customHeight="1" x14ac:dyDescent="0.55000000000000004">
      <c r="A17" s="185"/>
      <c r="B17" s="185"/>
      <c r="C17" s="185"/>
      <c r="D17" s="185"/>
      <c r="E17" s="185"/>
    </row>
    <row r="18" spans="1:8" s="32" customFormat="1" ht="14" x14ac:dyDescent="0.55000000000000004">
      <c r="A18" s="186"/>
      <c r="B18" s="186"/>
      <c r="C18" s="186"/>
      <c r="D18" s="186"/>
      <c r="E18" s="57"/>
      <c r="H18" s="27"/>
    </row>
    <row r="19" spans="1:8" ht="38" customHeight="1" x14ac:dyDescent="0.55000000000000004">
      <c r="A19" s="32" t="s">
        <v>66</v>
      </c>
      <c r="B19" s="32"/>
      <c r="C19" s="32"/>
      <c r="D19" s="32"/>
      <c r="E19" s="32"/>
    </row>
    <row r="20" spans="1:8" ht="38" customHeight="1" x14ac:dyDescent="0.55000000000000004">
      <c r="A20" s="178" t="s">
        <v>114</v>
      </c>
      <c r="B20" s="178"/>
      <c r="C20" s="61"/>
      <c r="D20" s="32"/>
      <c r="E20" s="32"/>
    </row>
    <row r="21" spans="1:8" ht="38" customHeight="1" x14ac:dyDescent="0.55000000000000004">
      <c r="A21" s="32"/>
      <c r="B21" s="32"/>
      <c r="C21" s="62" t="s">
        <v>71</v>
      </c>
      <c r="D21" s="178" t="s">
        <v>112</v>
      </c>
      <c r="E21" s="178"/>
    </row>
    <row r="22" spans="1:8" ht="39.5" customHeight="1" x14ac:dyDescent="0.55000000000000004">
      <c r="A22" s="32"/>
      <c r="B22" s="32"/>
      <c r="C22" s="62" t="s">
        <v>72</v>
      </c>
      <c r="D22" s="178" t="s">
        <v>113</v>
      </c>
      <c r="E22" s="178"/>
    </row>
    <row r="23" spans="1:8" ht="40" customHeight="1" x14ac:dyDescent="0.55000000000000004">
      <c r="A23" s="32"/>
      <c r="B23" s="32"/>
      <c r="C23" s="32"/>
      <c r="D23" s="32"/>
      <c r="E23" s="32"/>
    </row>
    <row r="24" spans="1:8" ht="14" x14ac:dyDescent="0.55000000000000004">
      <c r="A24" s="32"/>
      <c r="B24" s="32"/>
      <c r="C24" s="32"/>
      <c r="D24" s="32"/>
      <c r="E24" s="32"/>
    </row>
  </sheetData>
  <mergeCells count="20">
    <mergeCell ref="D22:E22"/>
    <mergeCell ref="J14:K14"/>
    <mergeCell ref="A16:B16"/>
    <mergeCell ref="A17:E17"/>
    <mergeCell ref="A18:D18"/>
    <mergeCell ref="A20:B20"/>
    <mergeCell ref="D21:E21"/>
    <mergeCell ref="B8:C8"/>
    <mergeCell ref="D8:E8"/>
    <mergeCell ref="B9:C9"/>
    <mergeCell ref="D9:E9"/>
    <mergeCell ref="B10:C10"/>
    <mergeCell ref="D10:E10"/>
    <mergeCell ref="B7:C7"/>
    <mergeCell ref="D7:E7"/>
    <mergeCell ref="A2:E2"/>
    <mergeCell ref="B5:C5"/>
    <mergeCell ref="D5:E5"/>
    <mergeCell ref="B6:C6"/>
    <mergeCell ref="D6:E6"/>
  </mergeCells>
  <phoneticPr fontId="4"/>
  <pageMargins left="0.78740157480314965" right="0.51181102362204722" top="0.15748031496062992" bottom="0.15748031496062992" header="0" footer="0"/>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　事業計画書</vt:lpstr>
      <vt:lpstr>別紙１-２　事業内容内訳書</vt:lpstr>
      <vt:lpstr>別紙２－１（収支予算書） </vt:lpstr>
      <vt:lpstr>別紙４　実施報告書</vt:lpstr>
      <vt:lpstr>別紙５（収支決算）</vt:lpstr>
      <vt:lpstr>'別紙1　事業計画書'!Print_Area</vt:lpstr>
      <vt:lpstr>'別紙１-２　事業内容内訳書'!Print_Area</vt:lpstr>
      <vt:lpstr>'別紙２－１（収支予算書） '!Print_Area</vt:lpstr>
      <vt:lpstr>'別紙４　実施報告書'!Print_Area</vt:lpstr>
      <vt:lpstr>'別紙５（収支決算）'!Print_Area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結</dc:creator>
  <cp:lastModifiedBy>吉田 結</cp:lastModifiedBy>
  <cp:lastPrinted>2026-07-16T06:25:47Z</cp:lastPrinted>
  <dcterms:created xsi:type="dcterms:W3CDTF">2026-07-15T00:18:40Z</dcterms:created>
  <dcterms:modified xsi:type="dcterms:W3CDTF">2026-08-07T09:08:20Z</dcterms:modified>
</cp:coreProperties>
</file>