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Sheet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<sst xmlns="http://schemas.openxmlformats.org/spreadsheetml/2006/main" count="61" uniqueCount="31">
  <si>
    <t>管内</t>
  </si>
  <si>
    <t>福井県</t>
  </si>
  <si>
    <t>若狭町</t>
  </si>
  <si>
    <t>表２　管内年齢3区分別人口割合（％）および老年化指数</t>
  </si>
  <si>
    <t>年齢</t>
  </si>
  <si>
    <t>市町</t>
  </si>
  <si>
    <t>全国</t>
  </si>
  <si>
    <t>敦賀市</t>
  </si>
  <si>
    <t>美浜町</t>
  </si>
  <si>
    <t>0～14歳</t>
  </si>
  <si>
    <t>15～64歳</t>
  </si>
  <si>
    <t>65歳以上</t>
  </si>
  <si>
    <t>老年化指数</t>
  </si>
  <si>
    <t>　若狭町については、平成17年の市町村合併のため、平成2年～平成12年は計上しません。</t>
  </si>
  <si>
    <t>H2</t>
  </si>
  <si>
    <t>H7</t>
  </si>
  <si>
    <t>H12</t>
  </si>
  <si>
    <t>H17</t>
  </si>
  <si>
    <t>H18</t>
  </si>
  <si>
    <t>=</t>
  </si>
  <si>
    <t>６５歳以上の人口</t>
  </si>
  <si>
    <t>０～１４歳の人口</t>
  </si>
  <si>
    <t>×</t>
  </si>
  <si>
    <t>-</t>
  </si>
  <si>
    <t>-</t>
  </si>
  <si>
    <t>H19</t>
  </si>
  <si>
    <t>H19</t>
  </si>
  <si>
    <t>H20</t>
  </si>
  <si>
    <t>H20</t>
  </si>
  <si>
    <t>※全国について、平成2、7、12、17年は国勢調査、平成18、19、20年は国民衛生の動向による</t>
  </si>
  <si>
    <t>　福井県、管内について、平成2、7、12、17年は国勢調査、平成18、19、20年は「福井県の推計人口」による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</si>
</sst>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_ "/>
    <numFmt numFmtId="178" formatCode="0.000_ "/>
    <numFmt numFmtId="179" formatCode="0.00_ "/>
    <numFmt numFmtId="180" formatCode="0.0000000_ "/>
    <numFmt numFmtId="181" formatCode="0.000000_ "/>
    <numFmt numFmtId="182" formatCode="0.00000_ "/>
    <numFmt numFmtId="183" formatCode="0.0_ "/>
    <numFmt numFmtId="184" formatCode="#,##0_);[Red]\(#,##0\)"/>
    <numFmt numFmtId="185" formatCode="0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3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83" fontId="5" fillId="0" borderId="10" xfId="0" applyNumberFormat="1" applyFont="1" applyBorder="1" applyAlignment="1">
      <alignment vertical="center"/>
    </xf>
    <xf numFmtId="183" fontId="5" fillId="0" borderId="11" xfId="0" applyNumberFormat="1" applyFont="1" applyBorder="1" applyAlignment="1">
      <alignment vertical="center"/>
    </xf>
    <xf numFmtId="183" fontId="5" fillId="0" borderId="12" xfId="0" applyNumberFormat="1" applyFont="1" applyBorder="1" applyAlignment="1">
      <alignment vertical="center"/>
    </xf>
    <xf numFmtId="183" fontId="5" fillId="0" borderId="13" xfId="0" applyNumberFormat="1" applyFont="1" applyBorder="1" applyAlignment="1">
      <alignment vertical="center"/>
    </xf>
    <xf numFmtId="183" fontId="5" fillId="0" borderId="14" xfId="0" applyNumberFormat="1" applyFont="1" applyBorder="1" applyAlignment="1">
      <alignment vertical="center"/>
    </xf>
    <xf numFmtId="183" fontId="5" fillId="0" borderId="4" xfId="0" applyNumberFormat="1" applyFont="1" applyBorder="1" applyAlignment="1">
      <alignment vertical="center"/>
    </xf>
    <xf numFmtId="183" fontId="5" fillId="0" borderId="5" xfId="0" applyNumberFormat="1" applyFont="1" applyBorder="1" applyAlignment="1">
      <alignment vertical="center"/>
    </xf>
    <xf numFmtId="183" fontId="5" fillId="0" borderId="6" xfId="0" applyNumberFormat="1" applyFont="1" applyBorder="1" applyAlignment="1">
      <alignment vertical="center"/>
    </xf>
    <xf numFmtId="183" fontId="5" fillId="0" borderId="4" xfId="0" applyNumberFormat="1" applyFont="1" applyBorder="1" applyAlignment="1">
      <alignment horizontal="right" vertical="center"/>
    </xf>
    <xf numFmtId="183" fontId="5" fillId="0" borderId="5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183" fontId="5" fillId="0" borderId="16" xfId="0" applyNumberFormat="1" applyFont="1" applyBorder="1" applyAlignment="1">
      <alignment vertical="center"/>
    </xf>
    <xf numFmtId="183" fontId="5" fillId="0" borderId="17" xfId="0" applyNumberFormat="1" applyFont="1" applyBorder="1" applyAlignment="1">
      <alignment vertical="center"/>
    </xf>
    <xf numFmtId="183" fontId="5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図５　老年化指数の推移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95"/>
          <c:w val="0.84125"/>
          <c:h val="0.89075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Sheet1!$W$3:$AC$3</c:f>
              <c:strCache/>
            </c:strRef>
          </c:cat>
          <c:val>
            <c:numRef>
              <c:f>Sheet1!$W$4:$AC$4</c:f>
              <c:numCache/>
            </c:numRef>
          </c:val>
          <c:smooth val="0"/>
        </c:ser>
        <c:ser>
          <c:idx val="1"/>
          <c:order val="1"/>
          <c:tx>
            <c:v>福井県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Sheet1!$W$3:$AC$3</c:f>
              <c:strCache/>
            </c:strRef>
          </c:cat>
          <c:val>
            <c:numRef>
              <c:f>Sheet1!$W$5:$AC$5</c:f>
              <c:numCache/>
            </c:numRef>
          </c:val>
          <c:smooth val="0"/>
        </c:ser>
        <c:ser>
          <c:idx val="2"/>
          <c:order val="2"/>
          <c:tx>
            <c:v>管内</c:v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Sheet1!$W$3:$AC$3</c:f>
              <c:strCache/>
            </c:strRef>
          </c:cat>
          <c:val>
            <c:numRef>
              <c:f>Sheet1!$W$6:$AC$6</c:f>
              <c:numCache/>
            </c:numRef>
          </c:val>
          <c:smooth val="0"/>
        </c:ser>
        <c:marker val="1"/>
        <c:axId val="65711721"/>
        <c:axId val="54534578"/>
      </c:lineChart>
      <c:catAx>
        <c:axId val="65711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534578"/>
        <c:crosses val="autoZero"/>
        <c:auto val="1"/>
        <c:lblOffset val="100"/>
        <c:noMultiLvlLbl val="0"/>
      </c:catAx>
      <c:valAx>
        <c:axId val="54534578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指数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657117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25"/>
          <c:y val="0.414"/>
          <c:w val="0.105"/>
          <c:h val="0.25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238125</xdr:rowOff>
    </xdr:from>
    <xdr:to>
      <xdr:col>23</xdr:col>
      <xdr:colOff>409575</xdr:colOff>
      <xdr:row>23</xdr:row>
      <xdr:rowOff>85725</xdr:rowOff>
    </xdr:to>
    <xdr:graphicFrame>
      <xdr:nvGraphicFramePr>
        <xdr:cNvPr id="1" name="Chart 2"/>
        <xdr:cNvGraphicFramePr/>
      </xdr:nvGraphicFramePr>
      <xdr:xfrm>
        <a:off x="581025" y="3667125"/>
        <a:ext cx="90868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"/>
  <sheetViews>
    <sheetView tabSelected="1" zoomScale="75" zoomScaleNormal="75" workbookViewId="0" topLeftCell="A1">
      <selection activeCell="H5" sqref="H5"/>
    </sheetView>
  </sheetViews>
  <sheetFormatPr defaultColWidth="9.00390625" defaultRowHeight="24.75" customHeight="1"/>
  <cols>
    <col min="1" max="1" width="7.625" style="1" customWidth="1"/>
    <col min="2" max="22" width="5.125" style="1" customWidth="1"/>
    <col min="23" max="29" width="6.25390625" style="1" customWidth="1"/>
    <col min="30" max="16384" width="9.00390625" style="1" customWidth="1"/>
  </cols>
  <sheetData>
    <row r="1" ht="24.75" customHeight="1" thickBot="1">
      <c r="A1" s="2" t="s">
        <v>3</v>
      </c>
    </row>
    <row r="2" spans="1:29" ht="24.75" customHeight="1">
      <c r="A2" s="4" t="s">
        <v>4</v>
      </c>
      <c r="B2" s="27" t="s">
        <v>9</v>
      </c>
      <c r="C2" s="28"/>
      <c r="D2" s="28"/>
      <c r="E2" s="28"/>
      <c r="F2" s="28"/>
      <c r="G2" s="29"/>
      <c r="H2" s="30"/>
      <c r="I2" s="27" t="s">
        <v>10</v>
      </c>
      <c r="J2" s="28"/>
      <c r="K2" s="28"/>
      <c r="L2" s="28"/>
      <c r="M2" s="28"/>
      <c r="N2" s="29"/>
      <c r="O2" s="30"/>
      <c r="P2" s="27" t="s">
        <v>11</v>
      </c>
      <c r="Q2" s="28"/>
      <c r="R2" s="28"/>
      <c r="S2" s="28"/>
      <c r="T2" s="28"/>
      <c r="U2" s="29"/>
      <c r="V2" s="30"/>
      <c r="W2" s="27" t="s">
        <v>12</v>
      </c>
      <c r="X2" s="28"/>
      <c r="Y2" s="28"/>
      <c r="Z2" s="28"/>
      <c r="AA2" s="28"/>
      <c r="AB2" s="29"/>
      <c r="AC2" s="30"/>
    </row>
    <row r="3" spans="1:29" ht="24.75" customHeight="1" thickBot="1">
      <c r="A3" s="5" t="s">
        <v>5</v>
      </c>
      <c r="B3" s="6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22" t="s">
        <v>26</v>
      </c>
      <c r="H3" s="8" t="s">
        <v>28</v>
      </c>
      <c r="I3" s="6" t="s">
        <v>14</v>
      </c>
      <c r="J3" s="7" t="s">
        <v>15</v>
      </c>
      <c r="K3" s="7" t="s">
        <v>16</v>
      </c>
      <c r="L3" s="7" t="s">
        <v>17</v>
      </c>
      <c r="M3" s="7" t="s">
        <v>18</v>
      </c>
      <c r="N3" s="22" t="s">
        <v>26</v>
      </c>
      <c r="O3" s="8" t="s">
        <v>28</v>
      </c>
      <c r="P3" s="6" t="s">
        <v>14</v>
      </c>
      <c r="Q3" s="7" t="s">
        <v>15</v>
      </c>
      <c r="R3" s="7" t="s">
        <v>16</v>
      </c>
      <c r="S3" s="7" t="s">
        <v>17</v>
      </c>
      <c r="T3" s="7" t="s">
        <v>18</v>
      </c>
      <c r="U3" s="22" t="s">
        <v>26</v>
      </c>
      <c r="V3" s="8" t="s">
        <v>28</v>
      </c>
      <c r="W3" s="6" t="s">
        <v>14</v>
      </c>
      <c r="X3" s="7" t="s">
        <v>15</v>
      </c>
      <c r="Y3" s="7" t="s">
        <v>16</v>
      </c>
      <c r="Z3" s="7" t="s">
        <v>17</v>
      </c>
      <c r="AA3" s="7" t="s">
        <v>18</v>
      </c>
      <c r="AB3" s="7" t="s">
        <v>25</v>
      </c>
      <c r="AC3" s="8" t="s">
        <v>27</v>
      </c>
    </row>
    <row r="4" spans="1:29" ht="24.75" customHeight="1">
      <c r="A4" s="9" t="s">
        <v>6</v>
      </c>
      <c r="B4" s="12">
        <v>18.2</v>
      </c>
      <c r="C4" s="13">
        <v>15.9</v>
      </c>
      <c r="D4" s="13">
        <v>14.6</v>
      </c>
      <c r="E4" s="13">
        <v>13.7</v>
      </c>
      <c r="F4" s="13">
        <v>13.6</v>
      </c>
      <c r="G4" s="23">
        <v>13.5</v>
      </c>
      <c r="H4" s="14">
        <v>13.4</v>
      </c>
      <c r="I4" s="12">
        <v>69.5</v>
      </c>
      <c r="J4" s="13">
        <v>39.4</v>
      </c>
      <c r="K4" s="13">
        <v>67.9</v>
      </c>
      <c r="L4" s="13">
        <v>65.8</v>
      </c>
      <c r="M4" s="13">
        <v>65.5</v>
      </c>
      <c r="N4" s="23">
        <v>65</v>
      </c>
      <c r="O4" s="14">
        <v>64.5</v>
      </c>
      <c r="P4" s="12">
        <v>12</v>
      </c>
      <c r="Q4" s="13">
        <v>14.5</v>
      </c>
      <c r="R4" s="13">
        <v>17.3</v>
      </c>
      <c r="S4" s="13">
        <v>20.1</v>
      </c>
      <c r="T4" s="13">
        <v>20.8</v>
      </c>
      <c r="U4" s="23">
        <v>21.5</v>
      </c>
      <c r="V4" s="14">
        <v>22.1</v>
      </c>
      <c r="W4" s="12">
        <f aca="true" t="shared" si="0" ref="W4:AC8">P4/B4*100</f>
        <v>65.9</v>
      </c>
      <c r="X4" s="13">
        <f t="shared" si="0"/>
        <v>91.2</v>
      </c>
      <c r="Y4" s="13">
        <f t="shared" si="0"/>
        <v>118.5</v>
      </c>
      <c r="Z4" s="13">
        <f t="shared" si="0"/>
        <v>146.7</v>
      </c>
      <c r="AA4" s="13">
        <f t="shared" si="0"/>
        <v>152.9</v>
      </c>
      <c r="AB4" s="13">
        <f t="shared" si="0"/>
        <v>159.3</v>
      </c>
      <c r="AC4" s="14">
        <f t="shared" si="0"/>
        <v>164.9</v>
      </c>
    </row>
    <row r="5" spans="1:29" ht="24.75" customHeight="1">
      <c r="A5" s="10" t="s">
        <v>1</v>
      </c>
      <c r="B5" s="15">
        <v>18.9</v>
      </c>
      <c r="C5" s="3">
        <v>17</v>
      </c>
      <c r="D5" s="3">
        <v>15.7</v>
      </c>
      <c r="E5" s="3">
        <v>14.7</v>
      </c>
      <c r="F5" s="3">
        <v>14.6</v>
      </c>
      <c r="G5" s="24">
        <v>14.5</v>
      </c>
      <c r="H5" s="16">
        <v>14.4</v>
      </c>
      <c r="I5" s="15">
        <v>66.2</v>
      </c>
      <c r="J5" s="3">
        <v>65.2</v>
      </c>
      <c r="K5" s="3">
        <v>63.8</v>
      </c>
      <c r="L5" s="3">
        <v>62.7</v>
      </c>
      <c r="M5" s="3">
        <v>62.2</v>
      </c>
      <c r="N5" s="24">
        <v>61.7</v>
      </c>
      <c r="O5" s="16">
        <v>61.2</v>
      </c>
      <c r="P5" s="15">
        <v>14.8</v>
      </c>
      <c r="Q5" s="3">
        <v>17.7</v>
      </c>
      <c r="R5" s="3">
        <v>20.4</v>
      </c>
      <c r="S5" s="3">
        <v>22.6</v>
      </c>
      <c r="T5" s="3">
        <v>23.1</v>
      </c>
      <c r="U5" s="24">
        <v>23.7</v>
      </c>
      <c r="V5" s="16">
        <v>24.2</v>
      </c>
      <c r="W5" s="15">
        <f t="shared" si="0"/>
        <v>78.3</v>
      </c>
      <c r="X5" s="3">
        <f t="shared" si="0"/>
        <v>104.1</v>
      </c>
      <c r="Y5" s="3">
        <f t="shared" si="0"/>
        <v>129.9</v>
      </c>
      <c r="Z5" s="3">
        <f t="shared" si="0"/>
        <v>153.7</v>
      </c>
      <c r="AA5" s="3">
        <f t="shared" si="0"/>
        <v>158.2</v>
      </c>
      <c r="AB5" s="3">
        <f t="shared" si="0"/>
        <v>163.4</v>
      </c>
      <c r="AC5" s="16">
        <f t="shared" si="0"/>
        <v>168.1</v>
      </c>
    </row>
    <row r="6" spans="1:29" ht="24.75" customHeight="1" thickBot="1">
      <c r="A6" s="11" t="s">
        <v>0</v>
      </c>
      <c r="B6" s="17">
        <v>19.6</v>
      </c>
      <c r="C6" s="18">
        <v>17.5</v>
      </c>
      <c r="D6" s="18">
        <v>15.9</v>
      </c>
      <c r="E6" s="18">
        <v>14.8</v>
      </c>
      <c r="F6" s="18">
        <v>14.7</v>
      </c>
      <c r="G6" s="25">
        <v>14.5</v>
      </c>
      <c r="H6" s="19">
        <v>14.4</v>
      </c>
      <c r="I6" s="17">
        <v>67.6</v>
      </c>
      <c r="J6" s="18">
        <v>66.1</v>
      </c>
      <c r="K6" s="18">
        <v>64.6</v>
      </c>
      <c r="L6" s="18">
        <v>62.3</v>
      </c>
      <c r="M6" s="18">
        <v>61.9</v>
      </c>
      <c r="N6" s="25">
        <v>61.4</v>
      </c>
      <c r="O6" s="19">
        <v>61</v>
      </c>
      <c r="P6" s="17">
        <v>12.9</v>
      </c>
      <c r="Q6" s="18">
        <v>16.4</v>
      </c>
      <c r="R6" s="18">
        <v>19.4</v>
      </c>
      <c r="S6" s="18">
        <v>22.9</v>
      </c>
      <c r="T6" s="18">
        <v>23.4</v>
      </c>
      <c r="U6" s="25">
        <v>24</v>
      </c>
      <c r="V6" s="19">
        <v>24.5</v>
      </c>
      <c r="W6" s="17">
        <f t="shared" si="0"/>
        <v>65.8</v>
      </c>
      <c r="X6" s="18">
        <f t="shared" si="0"/>
        <v>93.7</v>
      </c>
      <c r="Y6" s="18">
        <f t="shared" si="0"/>
        <v>122</v>
      </c>
      <c r="Z6" s="18">
        <f t="shared" si="0"/>
        <v>154.7</v>
      </c>
      <c r="AA6" s="18">
        <f t="shared" si="0"/>
        <v>159.2</v>
      </c>
      <c r="AB6" s="18">
        <f t="shared" si="0"/>
        <v>165.5</v>
      </c>
      <c r="AC6" s="19">
        <f t="shared" si="0"/>
        <v>170.1</v>
      </c>
    </row>
    <row r="7" spans="1:29" ht="24.75" customHeight="1">
      <c r="A7" s="9" t="s">
        <v>7</v>
      </c>
      <c r="B7" s="12">
        <v>19.8</v>
      </c>
      <c r="C7" s="13">
        <v>17.7</v>
      </c>
      <c r="D7" s="13">
        <v>16.2</v>
      </c>
      <c r="E7" s="13">
        <v>15</v>
      </c>
      <c r="F7" s="13">
        <v>15</v>
      </c>
      <c r="G7" s="23">
        <v>14.8</v>
      </c>
      <c r="H7" s="14">
        <v>14.8</v>
      </c>
      <c r="I7" s="12">
        <v>67.9</v>
      </c>
      <c r="J7" s="13">
        <v>66.7</v>
      </c>
      <c r="K7" s="13">
        <v>65.2</v>
      </c>
      <c r="L7" s="13">
        <v>64</v>
      </c>
      <c r="M7" s="13">
        <v>63.6</v>
      </c>
      <c r="N7" s="23">
        <v>63.1</v>
      </c>
      <c r="O7" s="14">
        <v>62.7</v>
      </c>
      <c r="P7" s="12">
        <v>12.2</v>
      </c>
      <c r="Q7" s="13">
        <v>15.5</v>
      </c>
      <c r="R7" s="13">
        <v>18.6</v>
      </c>
      <c r="S7" s="13">
        <v>20.8</v>
      </c>
      <c r="T7" s="13">
        <v>21.4</v>
      </c>
      <c r="U7" s="23">
        <v>21.9</v>
      </c>
      <c r="V7" s="14">
        <v>22.4</v>
      </c>
      <c r="W7" s="12">
        <f t="shared" si="0"/>
        <v>61.6</v>
      </c>
      <c r="X7" s="13">
        <f t="shared" si="0"/>
        <v>87.6</v>
      </c>
      <c r="Y7" s="13">
        <f t="shared" si="0"/>
        <v>114.8</v>
      </c>
      <c r="Z7" s="13">
        <f t="shared" si="0"/>
        <v>138.7</v>
      </c>
      <c r="AA7" s="13">
        <f t="shared" si="0"/>
        <v>142.7</v>
      </c>
      <c r="AB7" s="13">
        <f t="shared" si="0"/>
        <v>148</v>
      </c>
      <c r="AC7" s="14">
        <f t="shared" si="0"/>
        <v>151.4</v>
      </c>
    </row>
    <row r="8" spans="1:29" ht="24.75" customHeight="1">
      <c r="A8" s="10" t="s">
        <v>8</v>
      </c>
      <c r="B8" s="15">
        <v>18.2</v>
      </c>
      <c r="C8" s="3">
        <v>16.5</v>
      </c>
      <c r="D8" s="3">
        <v>14.4</v>
      </c>
      <c r="E8" s="3">
        <v>12.8</v>
      </c>
      <c r="F8" s="3">
        <v>12.4</v>
      </c>
      <c r="G8" s="24">
        <v>12.4</v>
      </c>
      <c r="H8" s="16">
        <v>12</v>
      </c>
      <c r="I8" s="15">
        <v>65.7</v>
      </c>
      <c r="J8" s="3">
        <v>62.5</v>
      </c>
      <c r="K8" s="3">
        <v>61.4</v>
      </c>
      <c r="L8" s="3">
        <v>59.9</v>
      </c>
      <c r="M8" s="3">
        <v>59.6</v>
      </c>
      <c r="N8" s="24">
        <v>59</v>
      </c>
      <c r="O8" s="16">
        <v>58.4</v>
      </c>
      <c r="P8" s="15">
        <v>16.2</v>
      </c>
      <c r="Q8" s="3">
        <v>21</v>
      </c>
      <c r="R8" s="3">
        <v>24.2</v>
      </c>
      <c r="S8" s="3">
        <v>27.3</v>
      </c>
      <c r="T8" s="3">
        <v>28</v>
      </c>
      <c r="U8" s="24">
        <v>28.6</v>
      </c>
      <c r="V8" s="16">
        <v>29.6</v>
      </c>
      <c r="W8" s="15">
        <f t="shared" si="0"/>
        <v>89</v>
      </c>
      <c r="X8" s="3">
        <f t="shared" si="0"/>
        <v>127.3</v>
      </c>
      <c r="Y8" s="3">
        <f t="shared" si="0"/>
        <v>168.1</v>
      </c>
      <c r="Z8" s="3">
        <f t="shared" si="0"/>
        <v>213.3</v>
      </c>
      <c r="AA8" s="3">
        <f t="shared" si="0"/>
        <v>225.8</v>
      </c>
      <c r="AB8" s="3">
        <f t="shared" si="0"/>
        <v>230.6</v>
      </c>
      <c r="AC8" s="16">
        <f t="shared" si="0"/>
        <v>246.7</v>
      </c>
    </row>
    <row r="9" spans="1:29" ht="24.75" customHeight="1" thickBot="1">
      <c r="A9" s="11" t="s">
        <v>2</v>
      </c>
      <c r="B9" s="20" t="s">
        <v>23</v>
      </c>
      <c r="C9" s="21" t="s">
        <v>23</v>
      </c>
      <c r="D9" s="21" t="s">
        <v>23</v>
      </c>
      <c r="E9" s="18">
        <v>15.3</v>
      </c>
      <c r="F9" s="18">
        <v>15</v>
      </c>
      <c r="G9" s="25">
        <v>14.5</v>
      </c>
      <c r="H9" s="19">
        <v>14.3</v>
      </c>
      <c r="I9" s="20" t="s">
        <v>23</v>
      </c>
      <c r="J9" s="21" t="s">
        <v>24</v>
      </c>
      <c r="K9" s="21" t="s">
        <v>24</v>
      </c>
      <c r="L9" s="18">
        <v>56.6</v>
      </c>
      <c r="M9" s="18">
        <v>56.2</v>
      </c>
      <c r="N9" s="25">
        <v>56</v>
      </c>
      <c r="O9" s="19">
        <v>55.8</v>
      </c>
      <c r="P9" s="20" t="s">
        <v>23</v>
      </c>
      <c r="Q9" s="21" t="s">
        <v>24</v>
      </c>
      <c r="R9" s="21" t="s">
        <v>24</v>
      </c>
      <c r="S9" s="18">
        <v>28.2</v>
      </c>
      <c r="T9" s="18">
        <v>28.8</v>
      </c>
      <c r="U9" s="25">
        <v>29.5</v>
      </c>
      <c r="V9" s="19">
        <v>29.9</v>
      </c>
      <c r="W9" s="20" t="s">
        <v>23</v>
      </c>
      <c r="X9" s="21" t="s">
        <v>24</v>
      </c>
      <c r="Y9" s="21" t="s">
        <v>24</v>
      </c>
      <c r="Z9" s="18">
        <f>S9/E9*100</f>
        <v>184.3</v>
      </c>
      <c r="AA9" s="18">
        <f>T9/F9*100</f>
        <v>192</v>
      </c>
      <c r="AB9" s="18">
        <f>U9/G9*100</f>
        <v>203.4</v>
      </c>
      <c r="AC9" s="19">
        <f>V9/H9*100</f>
        <v>209.1</v>
      </c>
    </row>
    <row r="10" ht="15.75" customHeight="1">
      <c r="B10" s="1" t="s">
        <v>29</v>
      </c>
    </row>
    <row r="11" spans="2:28" ht="15.75" customHeight="1">
      <c r="B11" s="1" t="s">
        <v>30</v>
      </c>
      <c r="T11" s="26"/>
      <c r="U11" s="36" t="s">
        <v>12</v>
      </c>
      <c r="V11" s="35"/>
      <c r="W11" s="35" t="s">
        <v>19</v>
      </c>
      <c r="X11" s="33" t="s">
        <v>20</v>
      </c>
      <c r="Y11" s="33"/>
      <c r="Z11" s="33"/>
      <c r="AA11" s="35" t="s">
        <v>22</v>
      </c>
      <c r="AB11" s="31">
        <v>100</v>
      </c>
    </row>
    <row r="12" spans="2:28" ht="15.75" customHeight="1">
      <c r="B12" s="1" t="s">
        <v>13</v>
      </c>
      <c r="T12" s="26"/>
      <c r="U12" s="37"/>
      <c r="V12" s="34"/>
      <c r="W12" s="34"/>
      <c r="X12" s="34" t="s">
        <v>21</v>
      </c>
      <c r="Y12" s="34"/>
      <c r="Z12" s="34"/>
      <c r="AA12" s="34"/>
      <c r="AB12" s="32"/>
    </row>
  </sheetData>
  <mergeCells count="10">
    <mergeCell ref="U11:V12"/>
    <mergeCell ref="B2:H2"/>
    <mergeCell ref="I2:O2"/>
    <mergeCell ref="P2:V2"/>
    <mergeCell ref="W2:AC2"/>
    <mergeCell ref="AB11:AB12"/>
    <mergeCell ref="X11:Z11"/>
    <mergeCell ref="X12:Z12"/>
    <mergeCell ref="AA11:AA12"/>
    <mergeCell ref="W11:W12"/>
  </mergeCells>
  <printOptions/>
  <pageMargins left="0.5905511811023623" right="0.5905511811023623" top="0.5905511811023623" bottom="0.5905511811023623" header="0.5118110236220472" footer="0.5118110236220472"/>
  <pageSetup fitToHeight="1" fitToWidth="1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2009-11-06T08:19:47Z</cp:lastPrinted>
  <dcterms:created xsi:type="dcterms:W3CDTF">2003-01-21T02:56:58Z</dcterms:created>
  <dcterms:modified xsi:type="dcterms:W3CDTF">2010-01-29T07:41:49Z</dcterms:modified>
  <cp:category/>
  <cp:version/>
  <cp:contentType/>
  <cp:contentStatus/>
</cp:coreProperties>
</file>