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<sst xmlns="http://schemas.openxmlformats.org/spreadsheetml/2006/main" count="43" uniqueCount="34">
  <si>
    <t>管内</t>
  </si>
  <si>
    <t>福井県</t>
  </si>
  <si>
    <t>若狭町</t>
  </si>
  <si>
    <t>全国</t>
  </si>
  <si>
    <t>敦賀市</t>
  </si>
  <si>
    <t>美浜町</t>
  </si>
  <si>
    <t>乳児死亡</t>
  </si>
  <si>
    <t>新生児死亡</t>
  </si>
  <si>
    <t>人口
死産数</t>
  </si>
  <si>
    <t>自然
死産数</t>
  </si>
  <si>
    <t>数</t>
  </si>
  <si>
    <t>率</t>
  </si>
  <si>
    <t>再掲</t>
  </si>
  <si>
    <t>満22週
以後の
死産</t>
  </si>
  <si>
    <t>早期
新生児
死亡</t>
  </si>
  <si>
    <t>出生</t>
  </si>
  <si>
    <t>数</t>
  </si>
  <si>
    <t>死産</t>
  </si>
  <si>
    <t>周産期死亡</t>
  </si>
  <si>
    <t>市町別</t>
  </si>
  <si>
    <t>種類</t>
  </si>
  <si>
    <t>2500g未満</t>
  </si>
  <si>
    <t>人口</t>
  </si>
  <si>
    <t>※</t>
  </si>
  <si>
    <t>　出生・死亡・自然増加・婚姻・離婚率は人口千対</t>
  </si>
  <si>
    <t>　乳児・新生児死亡率は出生千対</t>
  </si>
  <si>
    <t>　死産率は出産（出生＋死産）千対</t>
  </si>
  <si>
    <t>乳児死亡（生後1年未満の死亡）、新生児死亡（生後4週未満の死亡）、早期新生児死亡（生後1週未満の死亡）</t>
  </si>
  <si>
    <t>３　母子保健統計</t>
  </si>
  <si>
    <t>表５　母子保健</t>
  </si>
  <si>
    <t>平成　20　年</t>
  </si>
  <si>
    <t>　率算出に用いた人口：国、県「総務省統計局　平成20年10月1日現在推計人口（日本人人口）」　市町「県政策統計課　福井県の推計人口平成20年10月1日現在」</t>
  </si>
  <si>
    <t>　全国の数値は、厚生労働省「平成20年人口動態統計（確定数）の概況」より引用、福井県以下の数値は、地域福祉課「平成20年人口動態統計（福井県）」より引用</t>
  </si>
  <si>
    <t>　周産期死亡率は周産期死亡（妊娠満22週以後の死産＋早期新生児死亡）÷（出生＋妊娠満22週以後の死産）千対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</si>
</sst>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0_ "/>
    <numFmt numFmtId="186" formatCode="#,##0.0_ "/>
    <numFmt numFmtId="187" formatCode="#,##0.0_);[Red]\(#,##0.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4" fontId="5" fillId="0" borderId="1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87" fontId="5" fillId="0" borderId="5" xfId="0" applyNumberFormat="1" applyFont="1" applyBorder="1" applyAlignment="1">
      <alignment vertical="center"/>
    </xf>
    <xf numFmtId="187" fontId="5" fillId="0" borderId="3" xfId="0" applyNumberFormat="1" applyFont="1" applyBorder="1" applyAlignment="1">
      <alignment vertical="center"/>
    </xf>
    <xf numFmtId="187" fontId="5" fillId="0" borderId="2" xfId="0" applyNumberFormat="1" applyFont="1" applyBorder="1" applyAlignment="1">
      <alignment vertical="center"/>
    </xf>
    <xf numFmtId="184" fontId="5" fillId="0" borderId="6" xfId="0" applyNumberFormat="1" applyFont="1" applyBorder="1" applyAlignment="1">
      <alignment vertical="center"/>
    </xf>
    <xf numFmtId="184" fontId="5" fillId="0" borderId="7" xfId="0" applyNumberFormat="1" applyFont="1" applyBorder="1" applyAlignment="1">
      <alignment vertical="center"/>
    </xf>
    <xf numFmtId="187" fontId="5" fillId="0" borderId="8" xfId="0" applyNumberFormat="1" applyFont="1" applyBorder="1" applyAlignment="1">
      <alignment vertical="center"/>
    </xf>
    <xf numFmtId="184" fontId="5" fillId="0" borderId="4" xfId="0" applyNumberFormat="1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4" fontId="5" fillId="0" borderId="15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184" fontId="5" fillId="0" borderId="18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tabSelected="1" zoomScale="75" zoomScaleNormal="75" workbookViewId="0" topLeftCell="A2">
      <selection activeCell="F20" sqref="F20"/>
    </sheetView>
  </sheetViews>
  <sheetFormatPr defaultColWidth="9.00390625" defaultRowHeight="24.75" customHeight="1"/>
  <cols>
    <col min="1" max="1" width="7.625" style="1" customWidth="1"/>
    <col min="2" max="2" width="10.75390625" style="1" customWidth="1"/>
    <col min="3" max="17" width="8.625" style="1" customWidth="1"/>
    <col min="18" max="23" width="6.25390625" style="1" customWidth="1"/>
    <col min="24" max="16384" width="9.00390625" style="1" customWidth="1"/>
  </cols>
  <sheetData>
    <row r="1" ht="30" customHeight="1">
      <c r="A1" s="11" t="s">
        <v>28</v>
      </c>
    </row>
    <row r="2" spans="1:17" ht="30" customHeight="1" thickBot="1">
      <c r="A2" s="9" t="s">
        <v>29</v>
      </c>
      <c r="B2" s="11"/>
      <c r="F2" s="2"/>
      <c r="G2" s="2"/>
      <c r="H2" s="2"/>
      <c r="I2" s="2"/>
      <c r="Q2" s="8" t="s">
        <v>30</v>
      </c>
    </row>
    <row r="3" spans="1:23" ht="24" customHeight="1">
      <c r="A3" s="21" t="s">
        <v>20</v>
      </c>
      <c r="B3" s="40" t="s">
        <v>22</v>
      </c>
      <c r="C3" s="38" t="s">
        <v>15</v>
      </c>
      <c r="D3" s="38"/>
      <c r="E3" s="38"/>
      <c r="F3" s="38" t="s">
        <v>6</v>
      </c>
      <c r="G3" s="38"/>
      <c r="H3" s="38" t="s">
        <v>7</v>
      </c>
      <c r="I3" s="38"/>
      <c r="J3" s="38" t="s">
        <v>17</v>
      </c>
      <c r="K3" s="38"/>
      <c r="L3" s="38"/>
      <c r="M3" s="38"/>
      <c r="N3" s="38" t="s">
        <v>18</v>
      </c>
      <c r="O3" s="38"/>
      <c r="P3" s="38"/>
      <c r="Q3" s="39"/>
      <c r="R3" s="2"/>
      <c r="S3" s="2"/>
      <c r="T3" s="2"/>
      <c r="U3" s="2"/>
      <c r="V3" s="2"/>
      <c r="W3" s="2"/>
    </row>
    <row r="4" spans="1:23" ht="18" customHeight="1">
      <c r="A4" s="22"/>
      <c r="B4" s="41"/>
      <c r="C4" s="35" t="s">
        <v>16</v>
      </c>
      <c r="D4" s="35" t="s">
        <v>11</v>
      </c>
      <c r="E4" s="10" t="s">
        <v>12</v>
      </c>
      <c r="F4" s="35" t="s">
        <v>10</v>
      </c>
      <c r="G4" s="35" t="s">
        <v>11</v>
      </c>
      <c r="H4" s="35" t="s">
        <v>10</v>
      </c>
      <c r="I4" s="35" t="s">
        <v>11</v>
      </c>
      <c r="J4" s="35" t="s">
        <v>10</v>
      </c>
      <c r="K4" s="35" t="s">
        <v>11</v>
      </c>
      <c r="L4" s="35" t="s">
        <v>12</v>
      </c>
      <c r="M4" s="35"/>
      <c r="N4" s="35" t="s">
        <v>10</v>
      </c>
      <c r="O4" s="35" t="s">
        <v>11</v>
      </c>
      <c r="P4" s="35" t="s">
        <v>12</v>
      </c>
      <c r="Q4" s="37"/>
      <c r="R4" s="2"/>
      <c r="S4" s="2"/>
      <c r="T4" s="2"/>
      <c r="U4" s="2"/>
      <c r="V4" s="2"/>
      <c r="W4" s="2"/>
    </row>
    <row r="5" spans="1:23" ht="45" customHeight="1" thickBot="1">
      <c r="A5" s="23" t="s">
        <v>19</v>
      </c>
      <c r="B5" s="42"/>
      <c r="C5" s="36"/>
      <c r="D5" s="36"/>
      <c r="E5" s="12" t="s">
        <v>21</v>
      </c>
      <c r="F5" s="36"/>
      <c r="G5" s="36"/>
      <c r="H5" s="36"/>
      <c r="I5" s="36"/>
      <c r="J5" s="36"/>
      <c r="K5" s="36"/>
      <c r="L5" s="12" t="s">
        <v>9</v>
      </c>
      <c r="M5" s="12" t="s">
        <v>8</v>
      </c>
      <c r="N5" s="36"/>
      <c r="O5" s="36"/>
      <c r="P5" s="12" t="s">
        <v>13</v>
      </c>
      <c r="Q5" s="13" t="s">
        <v>14</v>
      </c>
      <c r="R5" s="2"/>
      <c r="S5" s="2"/>
      <c r="T5" s="2"/>
      <c r="U5" s="2"/>
      <c r="V5" s="2"/>
      <c r="W5" s="2"/>
    </row>
    <row r="6" spans="1:23" ht="45" customHeight="1">
      <c r="A6" s="24" t="s">
        <v>3</v>
      </c>
      <c r="B6" s="29">
        <v>125947000</v>
      </c>
      <c r="C6" s="5">
        <v>1091156</v>
      </c>
      <c r="D6" s="16">
        <f aca="true" t="shared" si="0" ref="D6:D11">C6/B6*1000</f>
        <v>8.7</v>
      </c>
      <c r="E6" s="5">
        <v>104479</v>
      </c>
      <c r="F6" s="32">
        <v>2798</v>
      </c>
      <c r="G6" s="16">
        <f aca="true" t="shared" si="1" ref="G6:G11">F6/C6*1000</f>
        <v>2.6</v>
      </c>
      <c r="H6" s="32">
        <v>1331</v>
      </c>
      <c r="I6" s="16">
        <f aca="true" t="shared" si="2" ref="I6:I11">H6/C6*1000</f>
        <v>1.2</v>
      </c>
      <c r="J6" s="32">
        <v>28177</v>
      </c>
      <c r="K6" s="16">
        <f aca="true" t="shared" si="3" ref="K6:K11">J6/(C6+J6)*1000</f>
        <v>25.2</v>
      </c>
      <c r="L6" s="5">
        <v>12625</v>
      </c>
      <c r="M6" s="5">
        <v>15552</v>
      </c>
      <c r="N6" s="32">
        <v>4720</v>
      </c>
      <c r="O6" s="16">
        <f aca="true" t="shared" si="4" ref="O6:O11">N6/(C6+P6)*1000</f>
        <v>4.3</v>
      </c>
      <c r="P6" s="5">
        <v>3751</v>
      </c>
      <c r="Q6" s="17">
        <v>969</v>
      </c>
      <c r="R6" s="3"/>
      <c r="S6" s="3"/>
      <c r="T6" s="3"/>
      <c r="U6" s="3"/>
      <c r="V6" s="3"/>
      <c r="W6" s="3"/>
    </row>
    <row r="7" spans="1:23" ht="45" customHeight="1">
      <c r="A7" s="25" t="s">
        <v>1</v>
      </c>
      <c r="B7" s="27">
        <v>801000</v>
      </c>
      <c r="C7" s="4">
        <v>7139</v>
      </c>
      <c r="D7" s="14">
        <f t="shared" si="0"/>
        <v>8.9</v>
      </c>
      <c r="E7" s="4">
        <v>665</v>
      </c>
      <c r="F7" s="33">
        <v>18</v>
      </c>
      <c r="G7" s="14">
        <f t="shared" si="1"/>
        <v>2.5</v>
      </c>
      <c r="H7" s="33">
        <v>13</v>
      </c>
      <c r="I7" s="14">
        <f t="shared" si="2"/>
        <v>1.8</v>
      </c>
      <c r="J7" s="33">
        <v>180</v>
      </c>
      <c r="K7" s="14">
        <f t="shared" si="3"/>
        <v>24.6</v>
      </c>
      <c r="L7" s="4">
        <v>73</v>
      </c>
      <c r="M7" s="4">
        <v>107</v>
      </c>
      <c r="N7" s="33">
        <v>32</v>
      </c>
      <c r="O7" s="14">
        <f t="shared" si="4"/>
        <v>4.5</v>
      </c>
      <c r="P7" s="4">
        <v>22</v>
      </c>
      <c r="Q7" s="18">
        <v>10</v>
      </c>
      <c r="R7" s="3"/>
      <c r="S7" s="3"/>
      <c r="T7" s="3"/>
      <c r="U7" s="3"/>
      <c r="V7" s="3"/>
      <c r="W7" s="3"/>
    </row>
    <row r="8" spans="1:23" ht="45" customHeight="1" thickBot="1">
      <c r="A8" s="26" t="s">
        <v>0</v>
      </c>
      <c r="B8" s="28">
        <v>94098</v>
      </c>
      <c r="C8" s="31">
        <f>SUM(C9:C11)</f>
        <v>883</v>
      </c>
      <c r="D8" s="15">
        <f t="shared" si="0"/>
        <v>9.4</v>
      </c>
      <c r="E8" s="6">
        <f>SUM(E9:E11)</f>
        <v>91</v>
      </c>
      <c r="F8" s="31">
        <f>SUM(F9:F11)</f>
        <v>3</v>
      </c>
      <c r="G8" s="19">
        <f t="shared" si="1"/>
        <v>3.4</v>
      </c>
      <c r="H8" s="31">
        <f>SUM(H9:H11)</f>
        <v>3</v>
      </c>
      <c r="I8" s="19">
        <f t="shared" si="2"/>
        <v>3.4</v>
      </c>
      <c r="J8" s="31">
        <f>SUM(J9:J11)</f>
        <v>23</v>
      </c>
      <c r="K8" s="19">
        <f t="shared" si="3"/>
        <v>25.4</v>
      </c>
      <c r="L8" s="6">
        <f aca="true" t="shared" si="5" ref="L8:Q8">SUM(L9:L11)</f>
        <v>11</v>
      </c>
      <c r="M8" s="6">
        <f t="shared" si="5"/>
        <v>12</v>
      </c>
      <c r="N8" s="6">
        <f t="shared" si="5"/>
        <v>7</v>
      </c>
      <c r="O8" s="19">
        <f t="shared" si="4"/>
        <v>7.9</v>
      </c>
      <c r="P8" s="6">
        <f t="shared" si="5"/>
        <v>4</v>
      </c>
      <c r="Q8" s="20">
        <f t="shared" si="5"/>
        <v>3</v>
      </c>
      <c r="R8" s="3"/>
      <c r="S8" s="3"/>
      <c r="T8" s="3"/>
      <c r="U8" s="3"/>
      <c r="V8" s="3"/>
      <c r="W8" s="3"/>
    </row>
    <row r="9" spans="1:23" ht="45" customHeight="1">
      <c r="A9" s="24" t="s">
        <v>4</v>
      </c>
      <c r="B9" s="29">
        <v>67366</v>
      </c>
      <c r="C9" s="5">
        <v>670</v>
      </c>
      <c r="D9" s="16">
        <f t="shared" si="0"/>
        <v>9.9</v>
      </c>
      <c r="E9" s="5">
        <v>67</v>
      </c>
      <c r="F9" s="32">
        <v>3</v>
      </c>
      <c r="G9" s="16">
        <f t="shared" si="1"/>
        <v>4.5</v>
      </c>
      <c r="H9" s="32">
        <v>3</v>
      </c>
      <c r="I9" s="16">
        <f t="shared" si="2"/>
        <v>4.5</v>
      </c>
      <c r="J9" s="32">
        <v>22</v>
      </c>
      <c r="K9" s="16">
        <f t="shared" si="3"/>
        <v>31.8</v>
      </c>
      <c r="L9" s="5">
        <v>11</v>
      </c>
      <c r="M9" s="5">
        <v>11</v>
      </c>
      <c r="N9" s="5">
        <v>7</v>
      </c>
      <c r="O9" s="16">
        <f>N9/(C9+P9)*1000</f>
        <v>10.4</v>
      </c>
      <c r="P9" s="5">
        <v>4</v>
      </c>
      <c r="Q9" s="17">
        <v>3</v>
      </c>
      <c r="R9" s="3"/>
      <c r="S9" s="3"/>
      <c r="T9" s="3"/>
      <c r="U9" s="3"/>
      <c r="V9" s="3"/>
      <c r="W9" s="3"/>
    </row>
    <row r="10" spans="1:23" ht="45" customHeight="1">
      <c r="A10" s="25" t="s">
        <v>5</v>
      </c>
      <c r="B10" s="27">
        <v>10561</v>
      </c>
      <c r="C10" s="4">
        <v>83</v>
      </c>
      <c r="D10" s="14">
        <f t="shared" si="0"/>
        <v>7.9</v>
      </c>
      <c r="E10" s="4">
        <v>9</v>
      </c>
      <c r="F10" s="33">
        <v>0</v>
      </c>
      <c r="G10" s="14">
        <f t="shared" si="1"/>
        <v>0</v>
      </c>
      <c r="H10" s="33">
        <v>0</v>
      </c>
      <c r="I10" s="14">
        <f t="shared" si="2"/>
        <v>0</v>
      </c>
      <c r="J10" s="33">
        <v>1</v>
      </c>
      <c r="K10" s="14">
        <f t="shared" si="3"/>
        <v>11.9</v>
      </c>
      <c r="L10" s="4">
        <v>0</v>
      </c>
      <c r="M10" s="4">
        <v>1</v>
      </c>
      <c r="N10" s="4">
        <v>0</v>
      </c>
      <c r="O10" s="14">
        <f t="shared" si="4"/>
        <v>0</v>
      </c>
      <c r="P10" s="4">
        <v>0</v>
      </c>
      <c r="Q10" s="18">
        <v>0</v>
      </c>
      <c r="R10" s="3"/>
      <c r="S10" s="3"/>
      <c r="T10" s="3"/>
      <c r="U10" s="3"/>
      <c r="V10" s="3"/>
      <c r="W10" s="3"/>
    </row>
    <row r="11" spans="1:18" ht="45" customHeight="1" thickBot="1">
      <c r="A11" s="26" t="s">
        <v>2</v>
      </c>
      <c r="B11" s="30">
        <v>16171</v>
      </c>
      <c r="C11" s="7">
        <v>130</v>
      </c>
      <c r="D11" s="15">
        <f t="shared" si="0"/>
        <v>8</v>
      </c>
      <c r="E11" s="7">
        <v>15</v>
      </c>
      <c r="F11" s="34">
        <v>0</v>
      </c>
      <c r="G11" s="19">
        <f t="shared" si="1"/>
        <v>0</v>
      </c>
      <c r="H11" s="34">
        <v>0</v>
      </c>
      <c r="I11" s="19">
        <f t="shared" si="2"/>
        <v>0</v>
      </c>
      <c r="J11" s="34">
        <v>0</v>
      </c>
      <c r="K11" s="19">
        <f t="shared" si="3"/>
        <v>0</v>
      </c>
      <c r="L11" s="7">
        <v>0</v>
      </c>
      <c r="M11" s="6">
        <v>0</v>
      </c>
      <c r="N11" s="7">
        <v>0</v>
      </c>
      <c r="O11" s="19">
        <f t="shared" si="4"/>
        <v>0</v>
      </c>
      <c r="P11" s="7">
        <v>0</v>
      </c>
      <c r="Q11" s="20">
        <v>0</v>
      </c>
      <c r="R11" s="3"/>
    </row>
    <row r="12" ht="15.75" customHeight="1"/>
    <row r="13" spans="2:3" ht="15.75" customHeight="1">
      <c r="B13" s="8" t="s">
        <v>23</v>
      </c>
      <c r="C13" s="1" t="s">
        <v>32</v>
      </c>
    </row>
    <row r="14" ht="15.75" customHeight="1">
      <c r="C14" s="1" t="s">
        <v>24</v>
      </c>
    </row>
    <row r="15" spans="3:7" ht="15.75" customHeight="1">
      <c r="C15" s="1" t="s">
        <v>25</v>
      </c>
      <c r="G15" s="1" t="s">
        <v>27</v>
      </c>
    </row>
    <row r="16" ht="15.75" customHeight="1">
      <c r="C16" s="1" t="s">
        <v>26</v>
      </c>
    </row>
    <row r="17" ht="15.75" customHeight="1">
      <c r="C17" s="1" t="s">
        <v>33</v>
      </c>
    </row>
    <row r="18" ht="15.75" customHeight="1">
      <c r="C18" s="1" t="s">
        <v>31</v>
      </c>
    </row>
  </sheetData>
  <mergeCells count="18">
    <mergeCell ref="B3:B5"/>
    <mergeCell ref="H4:H5"/>
    <mergeCell ref="G4:G5"/>
    <mergeCell ref="F4:F5"/>
    <mergeCell ref="D4:D5"/>
    <mergeCell ref="C4:C5"/>
    <mergeCell ref="J3:M3"/>
    <mergeCell ref="N3:Q3"/>
    <mergeCell ref="C3:E3"/>
    <mergeCell ref="F3:G3"/>
    <mergeCell ref="H3:I3"/>
    <mergeCell ref="I4:I5"/>
    <mergeCell ref="K4:K5"/>
    <mergeCell ref="O4:O5"/>
    <mergeCell ref="P4:Q4"/>
    <mergeCell ref="N4:N5"/>
    <mergeCell ref="J4:J5"/>
    <mergeCell ref="L4:M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2009-04-02T01:34:08Z</cp:lastPrinted>
  <dcterms:created xsi:type="dcterms:W3CDTF">2003-01-21T02:56:58Z</dcterms:created>
  <dcterms:modified xsi:type="dcterms:W3CDTF">2010-02-26T02:09:11Z</dcterms:modified>
  <cp:category/>
  <cp:version/>
  <cp:contentType/>
  <cp:contentStatus/>
</cp:coreProperties>
</file>