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<sst xmlns="http://schemas.openxmlformats.org/spreadsheetml/2006/main" count="52" uniqueCount="37">
  <si>
    <t>管内</t>
  </si>
  <si>
    <t>福井県</t>
  </si>
  <si>
    <t>若狭町</t>
  </si>
  <si>
    <t>全国</t>
  </si>
  <si>
    <t>敦賀市</t>
  </si>
  <si>
    <t>美浜町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</si>
  <si>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</si>
  <si>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</si>
  <si>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</si>
  <si>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</si>
  <si>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</si>
  <si>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</si>
  <si>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</si>
  <si>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</si>
  <si>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</si>
  <si>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</si>
  <si>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</si>
  <si>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</si>
  <si>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</si>
  <si>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</si>
  <si>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</si>
  <si>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</si>
  <si>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</si>
  <si>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</si>
  <si>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</si>
  <si>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</si>
  <si>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</si>
  <si>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</si>
  <si>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</si>
  <si>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</si>
  <si>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総数</t>
  </si>
  <si>
    <t>表８　市町別年齢別死亡数</t>
  </si>
  <si>
    <t>総計</t>
  </si>
  <si>
    <t>平成　20　年</t>
  </si>
  <si>
    <t>　全国の数値は、厚生労働省「平成20年人口動態統計（確定数）の概況」より引用、福井県以下の数値は、地域福祉課「平成20年人口動態統計（福井県）」より引用</t>
  </si>
  <si>
    <t>※</t>
  </si>
  <si>
    <t>　総計には年齢不詳を含む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</si>
</sst>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0_);[Red]\(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4" fontId="5" fillId="0" borderId="1" xfId="0" applyNumberFormat="1" applyFont="1" applyBorder="1" applyAlignment="1">
      <alignment horizontal="center" vertical="center"/>
    </xf>
    <xf numFmtId="184" fontId="5" fillId="0" borderId="2" xfId="0" applyNumberFormat="1" applyFont="1" applyBorder="1" applyAlignment="1">
      <alignment horizontal="center" vertical="center"/>
    </xf>
    <xf numFmtId="184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7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187" fontId="5" fillId="0" borderId="9" xfId="0" applyNumberFormat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horizontal="center" vertical="center"/>
    </xf>
    <xf numFmtId="187" fontId="5" fillId="0" borderId="12" xfId="0" applyNumberFormat="1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vertical="center"/>
    </xf>
    <xf numFmtId="187" fontId="5" fillId="0" borderId="17" xfId="0" applyNumberFormat="1" applyFont="1" applyBorder="1" applyAlignment="1">
      <alignment vertical="center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7" fontId="5" fillId="0" borderId="20" xfId="0" applyNumberFormat="1" applyFont="1" applyBorder="1" applyAlignment="1">
      <alignment vertical="center"/>
    </xf>
    <xf numFmtId="187" fontId="5" fillId="0" borderId="21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87" fontId="5" fillId="0" borderId="3" xfId="0" applyNumberFormat="1" applyFont="1" applyBorder="1" applyAlignment="1">
      <alignment vertical="center"/>
    </xf>
    <xf numFmtId="187" fontId="5" fillId="0" borderId="16" xfId="0" applyNumberFormat="1" applyFont="1" applyBorder="1" applyAlignment="1">
      <alignment horizontal="right" vertical="center"/>
    </xf>
    <xf numFmtId="187" fontId="5" fillId="0" borderId="19" xfId="0" applyNumberFormat="1" applyFont="1" applyBorder="1" applyAlignment="1">
      <alignment horizontal="right" vertical="center"/>
    </xf>
    <xf numFmtId="187" fontId="5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="75" zoomScaleNormal="75" workbookViewId="0" topLeftCell="A1">
      <selection activeCell="I8" sqref="I8"/>
    </sheetView>
  </sheetViews>
  <sheetFormatPr defaultColWidth="9.00390625" defaultRowHeight="24.75" customHeight="1"/>
  <cols>
    <col min="1" max="1" width="7.625" style="1" customWidth="1"/>
    <col min="2" max="2" width="6.125" style="1" customWidth="1"/>
    <col min="3" max="23" width="7.125" style="1" customWidth="1"/>
    <col min="24" max="24" width="8.625" style="1" customWidth="1"/>
    <col min="25" max="29" width="6.25390625" style="1" customWidth="1"/>
    <col min="30" max="16384" width="9.00390625" style="1" customWidth="1"/>
  </cols>
  <sheetData>
    <row r="1" spans="1:24" ht="45" customHeight="1" thickBot="1">
      <c r="A1" s="6" t="s">
        <v>31</v>
      </c>
      <c r="B1" s="2"/>
      <c r="C1" s="2"/>
      <c r="X1" s="5" t="s">
        <v>33</v>
      </c>
    </row>
    <row r="2" spans="1:29" ht="24" customHeight="1" thickBot="1">
      <c r="A2" s="38" t="s">
        <v>6</v>
      </c>
      <c r="B2" s="39"/>
      <c r="C2" s="10" t="s">
        <v>9</v>
      </c>
      <c r="D2" s="11" t="s">
        <v>10</v>
      </c>
      <c r="E2" s="12" t="s">
        <v>11</v>
      </c>
      <c r="F2" s="11" t="s">
        <v>12</v>
      </c>
      <c r="G2" s="11" t="s">
        <v>13</v>
      </c>
      <c r="H2" s="12" t="s">
        <v>14</v>
      </c>
      <c r="I2" s="11" t="s">
        <v>15</v>
      </c>
      <c r="J2" s="11" t="s">
        <v>16</v>
      </c>
      <c r="K2" s="12" t="s">
        <v>17</v>
      </c>
      <c r="L2" s="11" t="s">
        <v>18</v>
      </c>
      <c r="M2" s="11" t="s">
        <v>19</v>
      </c>
      <c r="N2" s="12" t="s">
        <v>20</v>
      </c>
      <c r="O2" s="11" t="s">
        <v>21</v>
      </c>
      <c r="P2" s="11" t="s">
        <v>22</v>
      </c>
      <c r="Q2" s="12" t="s">
        <v>23</v>
      </c>
      <c r="R2" s="11" t="s">
        <v>24</v>
      </c>
      <c r="S2" s="11" t="s">
        <v>25</v>
      </c>
      <c r="T2" s="12" t="s">
        <v>26</v>
      </c>
      <c r="U2" s="11" t="s">
        <v>27</v>
      </c>
      <c r="V2" s="11" t="s">
        <v>28</v>
      </c>
      <c r="W2" s="13" t="s">
        <v>29</v>
      </c>
      <c r="X2" s="15" t="s">
        <v>32</v>
      </c>
      <c r="Y2" s="3"/>
      <c r="Z2" s="3"/>
      <c r="AA2" s="3"/>
      <c r="AB2" s="3"/>
      <c r="AC2" s="3"/>
    </row>
    <row r="3" spans="1:29" ht="29.25" customHeight="1">
      <c r="A3" s="45" t="s">
        <v>3</v>
      </c>
      <c r="B3" s="18" t="s">
        <v>30</v>
      </c>
      <c r="C3" s="19">
        <f>SUM(C4:C5)</f>
        <v>3747</v>
      </c>
      <c r="D3" s="19">
        <f aca="true" t="shared" si="0" ref="D3:W3">SUM(D4:D5)</f>
        <v>557</v>
      </c>
      <c r="E3" s="19">
        <f t="shared" si="0"/>
        <v>516</v>
      </c>
      <c r="F3" s="19">
        <f t="shared" si="0"/>
        <v>1621</v>
      </c>
      <c r="G3" s="19">
        <f t="shared" si="0"/>
        <v>2977</v>
      </c>
      <c r="H3" s="19">
        <f t="shared" si="0"/>
        <v>3622</v>
      </c>
      <c r="I3" s="19">
        <f t="shared" si="0"/>
        <v>5282</v>
      </c>
      <c r="J3" s="19">
        <f t="shared" si="0"/>
        <v>7690</v>
      </c>
      <c r="K3" s="19">
        <f t="shared" si="0"/>
        <v>10034</v>
      </c>
      <c r="L3" s="19">
        <f t="shared" si="0"/>
        <v>14674</v>
      </c>
      <c r="M3" s="19">
        <f t="shared" si="0"/>
        <v>23321</v>
      </c>
      <c r="N3" s="19">
        <f t="shared" si="0"/>
        <v>46146</v>
      </c>
      <c r="O3" s="19">
        <f t="shared" si="0"/>
        <v>60767</v>
      </c>
      <c r="P3" s="19">
        <f t="shared" si="0"/>
        <v>80491</v>
      </c>
      <c r="Q3" s="19">
        <f t="shared" si="0"/>
        <v>115785</v>
      </c>
      <c r="R3" s="19">
        <f t="shared" si="0"/>
        <v>163351</v>
      </c>
      <c r="S3" s="19">
        <f t="shared" si="0"/>
        <v>198991</v>
      </c>
      <c r="T3" s="19">
        <f t="shared" si="0"/>
        <v>183113</v>
      </c>
      <c r="U3" s="19">
        <f t="shared" si="0"/>
        <v>140585</v>
      </c>
      <c r="V3" s="19">
        <f t="shared" si="0"/>
        <v>64764</v>
      </c>
      <c r="W3" s="20">
        <f t="shared" si="0"/>
        <v>13837</v>
      </c>
      <c r="X3" s="21">
        <v>1142407</v>
      </c>
      <c r="Y3" s="4"/>
      <c r="Z3" s="4"/>
      <c r="AA3" s="4"/>
      <c r="AB3" s="4"/>
      <c r="AC3" s="4"/>
    </row>
    <row r="4" spans="1:29" ht="29.25" customHeight="1">
      <c r="A4" s="46"/>
      <c r="B4" s="7" t="s">
        <v>7</v>
      </c>
      <c r="C4" s="25">
        <v>2014</v>
      </c>
      <c r="D4" s="26">
        <v>318</v>
      </c>
      <c r="E4" s="26">
        <v>330</v>
      </c>
      <c r="F4" s="26">
        <v>1063</v>
      </c>
      <c r="G4" s="26">
        <v>2057</v>
      </c>
      <c r="H4" s="26">
        <v>2445</v>
      </c>
      <c r="I4" s="26">
        <v>3455</v>
      </c>
      <c r="J4" s="26">
        <v>4965</v>
      </c>
      <c r="K4" s="26">
        <v>6577</v>
      </c>
      <c r="L4" s="26">
        <v>9686</v>
      </c>
      <c r="M4" s="26">
        <v>15638</v>
      </c>
      <c r="N4" s="26">
        <v>31804</v>
      </c>
      <c r="O4" s="26">
        <v>42475</v>
      </c>
      <c r="P4" s="26">
        <v>55669</v>
      </c>
      <c r="Q4" s="26">
        <v>76716</v>
      </c>
      <c r="R4" s="26">
        <v>102741</v>
      </c>
      <c r="S4" s="26">
        <v>109967</v>
      </c>
      <c r="T4" s="26">
        <v>76240</v>
      </c>
      <c r="U4" s="26">
        <v>46118</v>
      </c>
      <c r="V4" s="26">
        <v>15609</v>
      </c>
      <c r="W4" s="27">
        <v>2381</v>
      </c>
      <c r="X4" s="28">
        <v>608711</v>
      </c>
      <c r="Y4" s="4"/>
      <c r="Z4" s="4"/>
      <c r="AA4" s="4"/>
      <c r="AB4" s="4"/>
      <c r="AC4" s="4"/>
    </row>
    <row r="5" spans="1:29" ht="29.25" customHeight="1" thickBot="1">
      <c r="A5" s="47"/>
      <c r="B5" s="8" t="s">
        <v>8</v>
      </c>
      <c r="C5" s="22">
        <v>1733</v>
      </c>
      <c r="D5" s="23">
        <v>239</v>
      </c>
      <c r="E5" s="23">
        <v>186</v>
      </c>
      <c r="F5" s="23">
        <v>558</v>
      </c>
      <c r="G5" s="23">
        <v>920</v>
      </c>
      <c r="H5" s="23">
        <v>1177</v>
      </c>
      <c r="I5" s="23">
        <v>1827</v>
      </c>
      <c r="J5" s="23">
        <v>2725</v>
      </c>
      <c r="K5" s="23">
        <v>3457</v>
      </c>
      <c r="L5" s="23">
        <v>4988</v>
      </c>
      <c r="M5" s="23">
        <v>7683</v>
      </c>
      <c r="N5" s="23">
        <v>14342</v>
      </c>
      <c r="O5" s="23">
        <v>18292</v>
      </c>
      <c r="P5" s="23">
        <v>24822</v>
      </c>
      <c r="Q5" s="23">
        <v>39069</v>
      </c>
      <c r="R5" s="23">
        <v>60610</v>
      </c>
      <c r="S5" s="23">
        <v>89024</v>
      </c>
      <c r="T5" s="23">
        <v>106873</v>
      </c>
      <c r="U5" s="23">
        <v>94467</v>
      </c>
      <c r="V5" s="23">
        <v>49155</v>
      </c>
      <c r="W5" s="24">
        <v>11456</v>
      </c>
      <c r="X5" s="17">
        <v>533696</v>
      </c>
      <c r="Y5" s="4"/>
      <c r="Z5" s="4"/>
      <c r="AA5" s="4"/>
      <c r="AB5" s="4"/>
      <c r="AC5" s="4"/>
    </row>
    <row r="6" spans="1:29" ht="29.25" customHeight="1">
      <c r="A6" s="40" t="s">
        <v>1</v>
      </c>
      <c r="B6" s="18" t="s">
        <v>30</v>
      </c>
      <c r="C6" s="19">
        <f aca="true" t="shared" si="1" ref="C6:W6">SUM(C7:C8)</f>
        <v>19</v>
      </c>
      <c r="D6" s="19">
        <f t="shared" si="1"/>
        <v>2</v>
      </c>
      <c r="E6" s="19">
        <f t="shared" si="1"/>
        <v>5</v>
      </c>
      <c r="F6" s="19">
        <f t="shared" si="1"/>
        <v>9</v>
      </c>
      <c r="G6" s="19">
        <f t="shared" si="1"/>
        <v>17</v>
      </c>
      <c r="H6" s="19">
        <f t="shared" si="1"/>
        <v>12</v>
      </c>
      <c r="I6" s="19">
        <f t="shared" si="1"/>
        <v>24</v>
      </c>
      <c r="J6" s="19">
        <f t="shared" si="1"/>
        <v>49</v>
      </c>
      <c r="K6" s="19">
        <f t="shared" si="1"/>
        <v>72</v>
      </c>
      <c r="L6" s="19">
        <f t="shared" si="1"/>
        <v>88</v>
      </c>
      <c r="M6" s="19">
        <f t="shared" si="1"/>
        <v>128</v>
      </c>
      <c r="N6" s="19">
        <f t="shared" si="1"/>
        <v>259</v>
      </c>
      <c r="O6" s="19">
        <f t="shared" si="1"/>
        <v>294</v>
      </c>
      <c r="P6" s="19">
        <f t="shared" si="1"/>
        <v>430</v>
      </c>
      <c r="Q6" s="19">
        <f t="shared" si="1"/>
        <v>696</v>
      </c>
      <c r="R6" s="19">
        <f t="shared" si="1"/>
        <v>1183</v>
      </c>
      <c r="S6" s="19">
        <f t="shared" si="1"/>
        <v>1586</v>
      </c>
      <c r="T6" s="19">
        <f t="shared" si="1"/>
        <v>1403</v>
      </c>
      <c r="U6" s="19">
        <f t="shared" si="1"/>
        <v>1148</v>
      </c>
      <c r="V6" s="19">
        <f t="shared" si="1"/>
        <v>537</v>
      </c>
      <c r="W6" s="20">
        <f t="shared" si="1"/>
        <v>127</v>
      </c>
      <c r="X6" s="21">
        <f aca="true" t="shared" si="2" ref="X6:X20">SUM(C6:W6)</f>
        <v>8088</v>
      </c>
      <c r="Y6" s="4"/>
      <c r="Z6" s="4"/>
      <c r="AA6" s="4"/>
      <c r="AB6" s="4"/>
      <c r="AC6" s="4"/>
    </row>
    <row r="7" spans="1:29" ht="29.25" customHeight="1">
      <c r="A7" s="41"/>
      <c r="B7" s="7" t="s">
        <v>7</v>
      </c>
      <c r="C7" s="25">
        <v>12</v>
      </c>
      <c r="D7" s="26">
        <v>1</v>
      </c>
      <c r="E7" s="26">
        <v>4</v>
      </c>
      <c r="F7" s="26">
        <v>5</v>
      </c>
      <c r="G7" s="26">
        <v>15</v>
      </c>
      <c r="H7" s="26">
        <v>9</v>
      </c>
      <c r="I7" s="26">
        <v>17</v>
      </c>
      <c r="J7" s="26">
        <v>34</v>
      </c>
      <c r="K7" s="26">
        <v>43</v>
      </c>
      <c r="L7" s="26">
        <v>50</v>
      </c>
      <c r="M7" s="26">
        <v>82</v>
      </c>
      <c r="N7" s="26">
        <v>188</v>
      </c>
      <c r="O7" s="26">
        <v>198</v>
      </c>
      <c r="P7" s="26">
        <v>298</v>
      </c>
      <c r="Q7" s="26">
        <v>457</v>
      </c>
      <c r="R7" s="26">
        <v>751</v>
      </c>
      <c r="S7" s="26">
        <v>893</v>
      </c>
      <c r="T7" s="26">
        <v>575</v>
      </c>
      <c r="U7" s="26">
        <v>343</v>
      </c>
      <c r="V7" s="26">
        <v>130</v>
      </c>
      <c r="W7" s="27">
        <v>18</v>
      </c>
      <c r="X7" s="28">
        <f t="shared" si="2"/>
        <v>4123</v>
      </c>
      <c r="Y7" s="4"/>
      <c r="Z7" s="4"/>
      <c r="AA7" s="4"/>
      <c r="AB7" s="4"/>
      <c r="AC7" s="4"/>
    </row>
    <row r="8" spans="1:29" ht="29.25" customHeight="1" thickBot="1">
      <c r="A8" s="42"/>
      <c r="B8" s="8" t="s">
        <v>8</v>
      </c>
      <c r="C8" s="22">
        <v>7</v>
      </c>
      <c r="D8" s="23">
        <v>1</v>
      </c>
      <c r="E8" s="23">
        <v>1</v>
      </c>
      <c r="F8" s="23">
        <v>4</v>
      </c>
      <c r="G8" s="23">
        <v>2</v>
      </c>
      <c r="H8" s="23">
        <v>3</v>
      </c>
      <c r="I8" s="23">
        <v>7</v>
      </c>
      <c r="J8" s="23">
        <v>15</v>
      </c>
      <c r="K8" s="23">
        <v>29</v>
      </c>
      <c r="L8" s="23">
        <v>38</v>
      </c>
      <c r="M8" s="23">
        <v>46</v>
      </c>
      <c r="N8" s="23">
        <v>71</v>
      </c>
      <c r="O8" s="23">
        <v>96</v>
      </c>
      <c r="P8" s="23">
        <v>132</v>
      </c>
      <c r="Q8" s="23">
        <v>239</v>
      </c>
      <c r="R8" s="23">
        <v>432</v>
      </c>
      <c r="S8" s="23">
        <v>693</v>
      </c>
      <c r="T8" s="23">
        <v>828</v>
      </c>
      <c r="U8" s="23">
        <v>805</v>
      </c>
      <c r="V8" s="23">
        <v>407</v>
      </c>
      <c r="W8" s="24">
        <v>109</v>
      </c>
      <c r="X8" s="17">
        <f t="shared" si="2"/>
        <v>3965</v>
      </c>
      <c r="Y8" s="4"/>
      <c r="Z8" s="4"/>
      <c r="AA8" s="4"/>
      <c r="AB8" s="4"/>
      <c r="AC8" s="4"/>
    </row>
    <row r="9" spans="1:29" ht="29.25" customHeight="1">
      <c r="A9" s="41" t="s">
        <v>0</v>
      </c>
      <c r="B9" s="9" t="s">
        <v>30</v>
      </c>
      <c r="C9" s="29">
        <f aca="true" t="shared" si="3" ref="C9:W9">SUM(C10:C11)</f>
        <v>3</v>
      </c>
      <c r="D9" s="29">
        <f t="shared" si="3"/>
        <v>0</v>
      </c>
      <c r="E9" s="29">
        <f t="shared" si="3"/>
        <v>1</v>
      </c>
      <c r="F9" s="29">
        <f t="shared" si="3"/>
        <v>0</v>
      </c>
      <c r="G9" s="29">
        <f t="shared" si="3"/>
        <v>1</v>
      </c>
      <c r="H9" s="29">
        <f t="shared" si="3"/>
        <v>0</v>
      </c>
      <c r="I9" s="29">
        <f t="shared" si="3"/>
        <v>0</v>
      </c>
      <c r="J9" s="29">
        <f t="shared" si="3"/>
        <v>3</v>
      </c>
      <c r="K9" s="29">
        <f t="shared" si="3"/>
        <v>9</v>
      </c>
      <c r="L9" s="29">
        <f t="shared" si="3"/>
        <v>12</v>
      </c>
      <c r="M9" s="29">
        <f t="shared" si="3"/>
        <v>11</v>
      </c>
      <c r="N9" s="29">
        <f t="shared" si="3"/>
        <v>36</v>
      </c>
      <c r="O9" s="29">
        <f t="shared" si="3"/>
        <v>38</v>
      </c>
      <c r="P9" s="29">
        <f t="shared" si="3"/>
        <v>49</v>
      </c>
      <c r="Q9" s="29">
        <f t="shared" si="3"/>
        <v>86</v>
      </c>
      <c r="R9" s="29">
        <f t="shared" si="3"/>
        <v>134</v>
      </c>
      <c r="S9" s="29">
        <f t="shared" si="3"/>
        <v>206</v>
      </c>
      <c r="T9" s="29">
        <f t="shared" si="3"/>
        <v>183</v>
      </c>
      <c r="U9" s="29">
        <f t="shared" si="3"/>
        <v>147</v>
      </c>
      <c r="V9" s="29">
        <f t="shared" si="3"/>
        <v>54</v>
      </c>
      <c r="W9" s="30">
        <f t="shared" si="3"/>
        <v>7</v>
      </c>
      <c r="X9" s="31">
        <f t="shared" si="2"/>
        <v>980</v>
      </c>
      <c r="Y9" s="4"/>
      <c r="Z9" s="4"/>
      <c r="AA9" s="4"/>
      <c r="AB9" s="4"/>
      <c r="AC9" s="4"/>
    </row>
    <row r="10" spans="1:29" ht="29.25" customHeight="1">
      <c r="A10" s="41"/>
      <c r="B10" s="7" t="s">
        <v>7</v>
      </c>
      <c r="C10" s="25">
        <f>C13+C16+C19</f>
        <v>2</v>
      </c>
      <c r="D10" s="32">
        <f>D13+D16+D19</f>
        <v>0</v>
      </c>
      <c r="E10" s="32">
        <f aca="true" t="shared" si="4" ref="E10:Q10">E13+E16+E19</f>
        <v>1</v>
      </c>
      <c r="F10" s="32">
        <f t="shared" si="4"/>
        <v>0</v>
      </c>
      <c r="G10" s="32">
        <f t="shared" si="4"/>
        <v>1</v>
      </c>
      <c r="H10" s="32">
        <f t="shared" si="4"/>
        <v>0</v>
      </c>
      <c r="I10" s="32">
        <f t="shared" si="4"/>
        <v>0</v>
      </c>
      <c r="J10" s="32">
        <f t="shared" si="4"/>
        <v>2</v>
      </c>
      <c r="K10" s="32">
        <f t="shared" si="4"/>
        <v>5</v>
      </c>
      <c r="L10" s="32">
        <f t="shared" si="4"/>
        <v>7</v>
      </c>
      <c r="M10" s="32">
        <f t="shared" si="4"/>
        <v>10</v>
      </c>
      <c r="N10" s="32">
        <f t="shared" si="4"/>
        <v>22</v>
      </c>
      <c r="O10" s="32">
        <f t="shared" si="4"/>
        <v>28</v>
      </c>
      <c r="P10" s="32">
        <f t="shared" si="4"/>
        <v>37</v>
      </c>
      <c r="Q10" s="32">
        <f t="shared" si="4"/>
        <v>57</v>
      </c>
      <c r="R10" s="32">
        <f aca="true" t="shared" si="5" ref="R10:W11">R13+R16+R19</f>
        <v>82</v>
      </c>
      <c r="S10" s="32">
        <f t="shared" si="5"/>
        <v>119</v>
      </c>
      <c r="T10" s="32">
        <f t="shared" si="5"/>
        <v>74</v>
      </c>
      <c r="U10" s="32">
        <f t="shared" si="5"/>
        <v>49</v>
      </c>
      <c r="V10" s="32">
        <f t="shared" si="5"/>
        <v>16</v>
      </c>
      <c r="W10" s="32">
        <f t="shared" si="5"/>
        <v>1</v>
      </c>
      <c r="X10" s="28">
        <f t="shared" si="2"/>
        <v>513</v>
      </c>
      <c r="Y10" s="4"/>
      <c r="Z10" s="4"/>
      <c r="AA10" s="4"/>
      <c r="AB10" s="4"/>
      <c r="AC10" s="4"/>
    </row>
    <row r="11" spans="1:29" ht="29.25" customHeight="1" thickBot="1">
      <c r="A11" s="42"/>
      <c r="B11" s="8" t="s">
        <v>8</v>
      </c>
      <c r="C11" s="37">
        <f>C14+C17+C20</f>
        <v>1</v>
      </c>
      <c r="D11" s="22">
        <f>D14+D17+D20</f>
        <v>0</v>
      </c>
      <c r="E11" s="22">
        <f aca="true" t="shared" si="6" ref="E11:Q11">E14+E17+E20</f>
        <v>0</v>
      </c>
      <c r="F11" s="22">
        <f t="shared" si="6"/>
        <v>0</v>
      </c>
      <c r="G11" s="22">
        <f t="shared" si="6"/>
        <v>0</v>
      </c>
      <c r="H11" s="22">
        <f t="shared" si="6"/>
        <v>0</v>
      </c>
      <c r="I11" s="22">
        <f t="shared" si="6"/>
        <v>0</v>
      </c>
      <c r="J11" s="22">
        <f t="shared" si="6"/>
        <v>1</v>
      </c>
      <c r="K11" s="22">
        <f t="shared" si="6"/>
        <v>4</v>
      </c>
      <c r="L11" s="22">
        <f t="shared" si="6"/>
        <v>5</v>
      </c>
      <c r="M11" s="22">
        <f t="shared" si="6"/>
        <v>1</v>
      </c>
      <c r="N11" s="22">
        <f t="shared" si="6"/>
        <v>14</v>
      </c>
      <c r="O11" s="22">
        <f t="shared" si="6"/>
        <v>10</v>
      </c>
      <c r="P11" s="22">
        <f t="shared" si="6"/>
        <v>12</v>
      </c>
      <c r="Q11" s="22">
        <f t="shared" si="6"/>
        <v>29</v>
      </c>
      <c r="R11" s="22">
        <f t="shared" si="5"/>
        <v>52</v>
      </c>
      <c r="S11" s="22">
        <f t="shared" si="5"/>
        <v>87</v>
      </c>
      <c r="T11" s="22">
        <f t="shared" si="5"/>
        <v>109</v>
      </c>
      <c r="U11" s="22">
        <f t="shared" si="5"/>
        <v>98</v>
      </c>
      <c r="V11" s="22">
        <f t="shared" si="5"/>
        <v>38</v>
      </c>
      <c r="W11" s="22">
        <f t="shared" si="5"/>
        <v>6</v>
      </c>
      <c r="X11" s="17">
        <f t="shared" si="2"/>
        <v>467</v>
      </c>
      <c r="Y11" s="4"/>
      <c r="Z11" s="4"/>
      <c r="AA11" s="4"/>
      <c r="AB11" s="4"/>
      <c r="AC11" s="4"/>
    </row>
    <row r="12" spans="1:29" ht="29.25" customHeight="1">
      <c r="A12" s="41" t="s">
        <v>4</v>
      </c>
      <c r="B12" s="9" t="s">
        <v>30</v>
      </c>
      <c r="C12" s="29">
        <f aca="true" t="shared" si="7" ref="C12:W12">SUM(C13:C14)</f>
        <v>3</v>
      </c>
      <c r="D12" s="29">
        <f t="shared" si="7"/>
        <v>0</v>
      </c>
      <c r="E12" s="29">
        <f t="shared" si="7"/>
        <v>1</v>
      </c>
      <c r="F12" s="29">
        <f t="shared" si="7"/>
        <v>0</v>
      </c>
      <c r="G12" s="29">
        <f t="shared" si="7"/>
        <v>1</v>
      </c>
      <c r="H12" s="29">
        <f t="shared" si="7"/>
        <v>0</v>
      </c>
      <c r="I12" s="29">
        <f t="shared" si="7"/>
        <v>0</v>
      </c>
      <c r="J12" s="29">
        <f t="shared" si="7"/>
        <v>2</v>
      </c>
      <c r="K12" s="29">
        <f t="shared" si="7"/>
        <v>6</v>
      </c>
      <c r="L12" s="29">
        <f t="shared" si="7"/>
        <v>10</v>
      </c>
      <c r="M12" s="29">
        <f t="shared" si="7"/>
        <v>8</v>
      </c>
      <c r="N12" s="29">
        <f t="shared" si="7"/>
        <v>22</v>
      </c>
      <c r="O12" s="29">
        <f t="shared" si="7"/>
        <v>23</v>
      </c>
      <c r="P12" s="29">
        <f t="shared" si="7"/>
        <v>35</v>
      </c>
      <c r="Q12" s="29">
        <f t="shared" si="7"/>
        <v>52</v>
      </c>
      <c r="R12" s="29">
        <f t="shared" si="7"/>
        <v>91</v>
      </c>
      <c r="S12" s="29">
        <f t="shared" si="7"/>
        <v>133</v>
      </c>
      <c r="T12" s="29">
        <f t="shared" si="7"/>
        <v>118</v>
      </c>
      <c r="U12" s="29">
        <f t="shared" si="7"/>
        <v>87</v>
      </c>
      <c r="V12" s="29">
        <f t="shared" si="7"/>
        <v>32</v>
      </c>
      <c r="W12" s="30">
        <f t="shared" si="7"/>
        <v>5</v>
      </c>
      <c r="X12" s="31">
        <f t="shared" si="2"/>
        <v>629</v>
      </c>
      <c r="Y12" s="4"/>
      <c r="Z12" s="4"/>
      <c r="AA12" s="4"/>
      <c r="AB12" s="4"/>
      <c r="AC12" s="4"/>
    </row>
    <row r="13" spans="1:29" ht="29.25" customHeight="1">
      <c r="A13" s="41"/>
      <c r="B13" s="7" t="s">
        <v>7</v>
      </c>
      <c r="C13" s="25">
        <v>2</v>
      </c>
      <c r="D13" s="26">
        <v>0</v>
      </c>
      <c r="E13" s="26">
        <v>1</v>
      </c>
      <c r="F13" s="26">
        <v>0</v>
      </c>
      <c r="G13" s="26">
        <v>1</v>
      </c>
      <c r="H13" s="26">
        <v>0</v>
      </c>
      <c r="I13" s="26">
        <v>0</v>
      </c>
      <c r="J13" s="26">
        <v>2</v>
      </c>
      <c r="K13" s="26">
        <v>3</v>
      </c>
      <c r="L13" s="26">
        <v>5</v>
      </c>
      <c r="M13" s="26">
        <v>7</v>
      </c>
      <c r="N13" s="26">
        <v>14</v>
      </c>
      <c r="O13" s="26">
        <v>15</v>
      </c>
      <c r="P13" s="26">
        <v>26</v>
      </c>
      <c r="Q13" s="26">
        <v>32</v>
      </c>
      <c r="R13" s="26">
        <v>51</v>
      </c>
      <c r="S13" s="26">
        <v>83</v>
      </c>
      <c r="T13" s="26">
        <v>52</v>
      </c>
      <c r="U13" s="26">
        <v>31</v>
      </c>
      <c r="V13" s="26">
        <v>9</v>
      </c>
      <c r="W13" s="27">
        <v>1</v>
      </c>
      <c r="X13" s="28">
        <f t="shared" si="2"/>
        <v>335</v>
      </c>
      <c r="Y13" s="4"/>
      <c r="Z13" s="4"/>
      <c r="AA13" s="4"/>
      <c r="AB13" s="4"/>
      <c r="AC13" s="4"/>
    </row>
    <row r="14" spans="1:29" ht="29.25" customHeight="1">
      <c r="A14" s="43"/>
      <c r="B14" s="7" t="s">
        <v>8</v>
      </c>
      <c r="C14" s="14">
        <v>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3</v>
      </c>
      <c r="L14" s="33">
        <v>5</v>
      </c>
      <c r="M14" s="33">
        <v>1</v>
      </c>
      <c r="N14" s="33">
        <v>8</v>
      </c>
      <c r="O14" s="33">
        <v>8</v>
      </c>
      <c r="P14" s="33">
        <v>9</v>
      </c>
      <c r="Q14" s="33">
        <v>20</v>
      </c>
      <c r="R14" s="33">
        <v>40</v>
      </c>
      <c r="S14" s="33">
        <v>50</v>
      </c>
      <c r="T14" s="33">
        <v>66</v>
      </c>
      <c r="U14" s="33">
        <v>56</v>
      </c>
      <c r="V14" s="33">
        <v>23</v>
      </c>
      <c r="W14" s="34">
        <v>4</v>
      </c>
      <c r="X14" s="16">
        <f t="shared" si="2"/>
        <v>294</v>
      </c>
      <c r="Y14" s="4"/>
      <c r="Z14" s="4"/>
      <c r="AA14" s="4"/>
      <c r="AB14" s="4"/>
      <c r="AC14" s="4"/>
    </row>
    <row r="15" spans="1:29" ht="29.25" customHeight="1">
      <c r="A15" s="44" t="s">
        <v>5</v>
      </c>
      <c r="B15" s="7" t="s">
        <v>30</v>
      </c>
      <c r="C15" s="29">
        <f aca="true" t="shared" si="8" ref="C15:W15">SUM(C16:C17)</f>
        <v>0</v>
      </c>
      <c r="D15" s="29">
        <f t="shared" si="8"/>
        <v>0</v>
      </c>
      <c r="E15" s="29">
        <f t="shared" si="8"/>
        <v>0</v>
      </c>
      <c r="F15" s="29">
        <f t="shared" si="8"/>
        <v>0</v>
      </c>
      <c r="G15" s="29">
        <f t="shared" si="8"/>
        <v>0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</v>
      </c>
      <c r="L15" s="29">
        <f t="shared" si="8"/>
        <v>2</v>
      </c>
      <c r="M15" s="29">
        <f t="shared" si="8"/>
        <v>2</v>
      </c>
      <c r="N15" s="29">
        <f t="shared" si="8"/>
        <v>11</v>
      </c>
      <c r="O15" s="29">
        <f t="shared" si="8"/>
        <v>7</v>
      </c>
      <c r="P15" s="29">
        <f t="shared" si="8"/>
        <v>6</v>
      </c>
      <c r="Q15" s="29">
        <f t="shared" si="8"/>
        <v>9</v>
      </c>
      <c r="R15" s="29">
        <f t="shared" si="8"/>
        <v>21</v>
      </c>
      <c r="S15" s="29">
        <f t="shared" si="8"/>
        <v>25</v>
      </c>
      <c r="T15" s="29">
        <f t="shared" si="8"/>
        <v>23</v>
      </c>
      <c r="U15" s="29">
        <f t="shared" si="8"/>
        <v>17</v>
      </c>
      <c r="V15" s="29">
        <f t="shared" si="8"/>
        <v>9</v>
      </c>
      <c r="W15" s="30">
        <f t="shared" si="8"/>
        <v>0</v>
      </c>
      <c r="X15" s="31">
        <f t="shared" si="2"/>
        <v>135</v>
      </c>
      <c r="Y15" s="4"/>
      <c r="Z15" s="4"/>
      <c r="AA15" s="4"/>
      <c r="AB15" s="4"/>
      <c r="AC15" s="4"/>
    </row>
    <row r="16" spans="1:29" ht="29.25" customHeight="1">
      <c r="A16" s="41"/>
      <c r="B16" s="7" t="s">
        <v>7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2</v>
      </c>
      <c r="L16" s="26">
        <v>2</v>
      </c>
      <c r="M16" s="26">
        <v>2</v>
      </c>
      <c r="N16" s="26">
        <v>5</v>
      </c>
      <c r="O16" s="26">
        <v>6</v>
      </c>
      <c r="P16" s="26">
        <v>5</v>
      </c>
      <c r="Q16" s="26">
        <v>7</v>
      </c>
      <c r="R16" s="26">
        <v>14</v>
      </c>
      <c r="S16" s="26">
        <v>11</v>
      </c>
      <c r="T16" s="26">
        <v>9</v>
      </c>
      <c r="U16" s="26">
        <v>5</v>
      </c>
      <c r="V16" s="26">
        <v>3</v>
      </c>
      <c r="W16" s="27">
        <v>0</v>
      </c>
      <c r="X16" s="28">
        <f t="shared" si="2"/>
        <v>71</v>
      </c>
      <c r="Y16" s="4"/>
      <c r="Z16" s="4"/>
      <c r="AA16" s="4"/>
      <c r="AB16" s="4"/>
      <c r="AC16" s="4"/>
    </row>
    <row r="17" spans="1:29" ht="29.25" customHeight="1">
      <c r="A17" s="43"/>
      <c r="B17" s="7" t="s">
        <v>8</v>
      </c>
      <c r="C17" s="14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1</v>
      </c>
      <c r="L17" s="33">
        <v>0</v>
      </c>
      <c r="M17" s="33">
        <v>0</v>
      </c>
      <c r="N17" s="33">
        <v>6</v>
      </c>
      <c r="O17" s="33">
        <v>1</v>
      </c>
      <c r="P17" s="33">
        <v>1</v>
      </c>
      <c r="Q17" s="33">
        <v>2</v>
      </c>
      <c r="R17" s="33">
        <v>7</v>
      </c>
      <c r="S17" s="33">
        <v>14</v>
      </c>
      <c r="T17" s="33">
        <v>14</v>
      </c>
      <c r="U17" s="33">
        <v>12</v>
      </c>
      <c r="V17" s="33">
        <v>6</v>
      </c>
      <c r="W17" s="34">
        <v>0</v>
      </c>
      <c r="X17" s="16">
        <f t="shared" si="2"/>
        <v>64</v>
      </c>
      <c r="Y17" s="4"/>
      <c r="Z17" s="4"/>
      <c r="AA17" s="4"/>
      <c r="AB17" s="4"/>
      <c r="AC17" s="4"/>
    </row>
    <row r="18" spans="1:29" ht="29.25" customHeight="1">
      <c r="A18" s="44" t="s">
        <v>2</v>
      </c>
      <c r="B18" s="7" t="s">
        <v>30</v>
      </c>
      <c r="C18" s="29">
        <f aca="true" t="shared" si="9" ref="C18:W18">SUM(C19:C20)</f>
        <v>0</v>
      </c>
      <c r="D18" s="29">
        <f t="shared" si="9"/>
        <v>0</v>
      </c>
      <c r="E18" s="29">
        <f t="shared" si="9"/>
        <v>0</v>
      </c>
      <c r="F18" s="29">
        <f t="shared" si="9"/>
        <v>0</v>
      </c>
      <c r="G18" s="29">
        <f t="shared" si="9"/>
        <v>0</v>
      </c>
      <c r="H18" s="29">
        <f t="shared" si="9"/>
        <v>0</v>
      </c>
      <c r="I18" s="29">
        <f t="shared" si="9"/>
        <v>0</v>
      </c>
      <c r="J18" s="29">
        <f t="shared" si="9"/>
        <v>1</v>
      </c>
      <c r="K18" s="29">
        <f t="shared" si="9"/>
        <v>0</v>
      </c>
      <c r="L18" s="29">
        <f t="shared" si="9"/>
        <v>0</v>
      </c>
      <c r="M18" s="29">
        <f t="shared" si="9"/>
        <v>1</v>
      </c>
      <c r="N18" s="29">
        <f t="shared" si="9"/>
        <v>3</v>
      </c>
      <c r="O18" s="29">
        <f t="shared" si="9"/>
        <v>8</v>
      </c>
      <c r="P18" s="29">
        <f t="shared" si="9"/>
        <v>8</v>
      </c>
      <c r="Q18" s="29">
        <f t="shared" si="9"/>
        <v>25</v>
      </c>
      <c r="R18" s="29">
        <f t="shared" si="9"/>
        <v>22</v>
      </c>
      <c r="S18" s="29">
        <f t="shared" si="9"/>
        <v>48</v>
      </c>
      <c r="T18" s="29">
        <f t="shared" si="9"/>
        <v>42</v>
      </c>
      <c r="U18" s="29">
        <f t="shared" si="9"/>
        <v>43</v>
      </c>
      <c r="V18" s="29">
        <f t="shared" si="9"/>
        <v>13</v>
      </c>
      <c r="W18" s="30">
        <f t="shared" si="9"/>
        <v>2</v>
      </c>
      <c r="X18" s="31">
        <f t="shared" si="2"/>
        <v>216</v>
      </c>
      <c r="Y18" s="4"/>
      <c r="Z18" s="4"/>
      <c r="AA18" s="4"/>
      <c r="AB18" s="4"/>
      <c r="AC18" s="4"/>
    </row>
    <row r="19" spans="1:24" ht="29.25" customHeight="1">
      <c r="A19" s="41"/>
      <c r="B19" s="7" t="s">
        <v>7</v>
      </c>
      <c r="C19" s="25">
        <v>0</v>
      </c>
      <c r="D19" s="36">
        <v>0</v>
      </c>
      <c r="E19" s="26">
        <v>0</v>
      </c>
      <c r="F19" s="36">
        <v>0</v>
      </c>
      <c r="G19" s="26">
        <v>0</v>
      </c>
      <c r="H19" s="26">
        <v>0</v>
      </c>
      <c r="I19" s="26">
        <v>0</v>
      </c>
      <c r="J19" s="36">
        <v>0</v>
      </c>
      <c r="K19" s="26">
        <v>0</v>
      </c>
      <c r="L19" s="36">
        <v>0</v>
      </c>
      <c r="M19" s="26">
        <v>1</v>
      </c>
      <c r="N19" s="36">
        <v>3</v>
      </c>
      <c r="O19" s="26">
        <v>7</v>
      </c>
      <c r="P19" s="36">
        <v>6</v>
      </c>
      <c r="Q19" s="26">
        <v>18</v>
      </c>
      <c r="R19" s="36">
        <v>17</v>
      </c>
      <c r="S19" s="26">
        <v>25</v>
      </c>
      <c r="T19" s="36">
        <v>13</v>
      </c>
      <c r="U19" s="26">
        <v>13</v>
      </c>
      <c r="V19" s="36">
        <v>4</v>
      </c>
      <c r="W19" s="27">
        <v>0</v>
      </c>
      <c r="X19" s="28">
        <f t="shared" si="2"/>
        <v>107</v>
      </c>
    </row>
    <row r="20" spans="1:24" ht="29.25" customHeight="1" thickBot="1">
      <c r="A20" s="42"/>
      <c r="B20" s="8" t="s">
        <v>8</v>
      </c>
      <c r="C20" s="22">
        <v>0</v>
      </c>
      <c r="D20" s="35">
        <v>0</v>
      </c>
      <c r="E20" s="23">
        <v>0</v>
      </c>
      <c r="F20" s="35">
        <v>0</v>
      </c>
      <c r="G20" s="23">
        <v>0</v>
      </c>
      <c r="H20" s="23">
        <v>0</v>
      </c>
      <c r="I20" s="23">
        <v>0</v>
      </c>
      <c r="J20" s="35">
        <v>1</v>
      </c>
      <c r="K20" s="23">
        <v>0</v>
      </c>
      <c r="L20" s="35">
        <v>0</v>
      </c>
      <c r="M20" s="23">
        <v>0</v>
      </c>
      <c r="N20" s="35">
        <v>0</v>
      </c>
      <c r="O20" s="23">
        <v>1</v>
      </c>
      <c r="P20" s="35">
        <v>2</v>
      </c>
      <c r="Q20" s="23">
        <v>7</v>
      </c>
      <c r="R20" s="35">
        <v>5</v>
      </c>
      <c r="S20" s="23">
        <v>23</v>
      </c>
      <c r="T20" s="35">
        <v>29</v>
      </c>
      <c r="U20" s="23">
        <v>30</v>
      </c>
      <c r="V20" s="35">
        <v>9</v>
      </c>
      <c r="W20" s="24">
        <v>2</v>
      </c>
      <c r="X20" s="17">
        <f t="shared" si="2"/>
        <v>109</v>
      </c>
    </row>
    <row r="21" ht="15.75" customHeight="1"/>
    <row r="22" spans="3:4" ht="15.75" customHeight="1">
      <c r="C22" s="5" t="s">
        <v>35</v>
      </c>
      <c r="D22" s="1" t="s">
        <v>36</v>
      </c>
    </row>
    <row r="23" ht="15.75" customHeight="1">
      <c r="D23" s="1" t="s">
        <v>34</v>
      </c>
    </row>
    <row r="24" ht="15.75" customHeight="1"/>
    <row r="25" ht="15.75" customHeight="1"/>
    <row r="26" ht="15.75" customHeight="1"/>
  </sheetData>
  <mergeCells count="7">
    <mergeCell ref="A15:A17"/>
    <mergeCell ref="A18:A20"/>
    <mergeCell ref="A3:A5"/>
    <mergeCell ref="A2:B2"/>
    <mergeCell ref="A6:A8"/>
    <mergeCell ref="A9:A11"/>
    <mergeCell ref="A12:A14"/>
  </mergeCells>
  <printOptions/>
  <pageMargins left="0.5905511811023623" right="0.5905511811023623" top="0.5905511811023623" bottom="0.5905511811023623" header="0.5118110236220472" footer="0.5118110236220472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2010-02-25T08:43:13Z</cp:lastPrinted>
  <dcterms:created xsi:type="dcterms:W3CDTF">2003-01-21T02:56:58Z</dcterms:created>
  <dcterms:modified xsi:type="dcterms:W3CDTF">2010-02-26T02:08:32Z</dcterms:modified>
  <cp:category/>
  <cp:version/>
  <cp:contentType/>
  <cp:contentStatus/>
</cp:coreProperties>
</file>