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125" windowHeight="8100" activeTab="0"/>
  </bookViews>
  <sheets>
    <sheet name="年齢別人口" sheetId="1" r:id="rId1"/>
    <sheet name="管内人口ピラミッド" sheetId="2" r:id="rId2"/>
    <sheet name="市町人口ピラミッド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<sst xmlns="http://schemas.openxmlformats.org/spreadsheetml/2006/main" count="57" uniqueCount="40">
  <si>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90～</t>
  </si>
  <si>
    <t>年齢別</t>
  </si>
  <si>
    <t>地区別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</si>
  <si>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</si>
  <si>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</si>
  <si>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</si>
  <si>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</si>
  <si>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</si>
  <si>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</si>
  <si>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</si>
  <si>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</si>
  <si>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</si>
  <si>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</si>
  <si>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</si>
  <si>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</si>
  <si>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</si>
  <si>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</si>
  <si>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</si>
  <si>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</si>
  <si>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</si>
  <si>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</si>
  <si>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男</t>
  </si>
  <si>
    <t>女</t>
  </si>
  <si>
    <t>総数</t>
  </si>
  <si>
    <t>全国</t>
  </si>
  <si>
    <t>福井県</t>
  </si>
  <si>
    <t>管内</t>
  </si>
  <si>
    <t>敦賀市</t>
  </si>
  <si>
    <t>美浜町</t>
  </si>
  <si>
    <t>若狭町</t>
  </si>
  <si>
    <t>年齢不詳</t>
  </si>
  <si>
    <t>県内</t>
  </si>
  <si>
    <t>総務省統計局</t>
  </si>
  <si>
    <t>１．管内の人口</t>
  </si>
  <si>
    <t>／（斜線）は未抽出</t>
  </si>
  <si>
    <t>表１　管内年齢別人口</t>
  </si>
  <si>
    <t>福井県政策統計課</t>
  </si>
  <si>
    <t>「平成２１年１０月１日現在推計人口（総人口）」から引用</t>
  </si>
  <si>
    <t>「福井県の推計人口平成２１年１０月１日現在（総人口）」から引用</t>
  </si>
  <si>
    <t>平成２１年１０月１日現在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</si>
</sst>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6" fillId="0" borderId="16" xfId="61" applyFont="1" applyBorder="1" applyAlignment="1">
      <alignment horizontal="right" vertical="center"/>
    </xf>
    <xf numFmtId="0" fontId="6" fillId="0" borderId="17" xfId="61" applyFont="1" applyBorder="1" applyAlignment="1">
      <alignment horizontal="right" vertical="center"/>
    </xf>
    <xf numFmtId="0" fontId="6" fillId="0" borderId="18" xfId="61" applyFont="1" applyBorder="1" applyAlignment="1">
      <alignment horizontal="left" vertical="center"/>
    </xf>
    <xf numFmtId="0" fontId="6" fillId="0" borderId="19" xfId="61" applyFont="1" applyBorder="1" applyAlignment="1">
      <alignment horizontal="left" vertical="center"/>
    </xf>
    <xf numFmtId="0" fontId="6" fillId="0" borderId="20" xfId="61" applyFont="1" applyBorder="1" applyAlignment="1">
      <alignment horizontal="center" vertical="center"/>
    </xf>
    <xf numFmtId="176" fontId="6" fillId="0" borderId="12" xfId="61" applyNumberFormat="1" applyFont="1" applyBorder="1" applyAlignment="1">
      <alignment vertical="center"/>
    </xf>
    <xf numFmtId="176" fontId="6" fillId="0" borderId="13" xfId="61" applyNumberFormat="1" applyFont="1" applyBorder="1" applyAlignment="1">
      <alignment vertical="center"/>
    </xf>
    <xf numFmtId="176" fontId="6" fillId="0" borderId="21" xfId="61" applyNumberFormat="1" applyFont="1" applyBorder="1" applyAlignment="1">
      <alignment vertical="center"/>
    </xf>
    <xf numFmtId="176" fontId="6" fillId="0" borderId="22" xfId="61" applyNumberFormat="1" applyFont="1" applyBorder="1" applyAlignment="1">
      <alignment vertical="center"/>
    </xf>
    <xf numFmtId="0" fontId="6" fillId="0" borderId="23" xfId="61" applyFont="1" applyBorder="1" applyAlignment="1">
      <alignment horizontal="center" vertical="center"/>
    </xf>
    <xf numFmtId="0" fontId="6" fillId="0" borderId="10" xfId="61" applyFont="1" applyBorder="1" applyAlignment="1">
      <alignment horizontal="center" vertical="center"/>
    </xf>
    <xf numFmtId="176" fontId="6" fillId="0" borderId="24" xfId="62" applyNumberFormat="1" applyFont="1" applyBorder="1" applyAlignment="1">
      <alignment vertical="center"/>
    </xf>
    <xf numFmtId="176" fontId="6" fillId="0" borderId="25" xfId="62" applyNumberFormat="1" applyFont="1" applyBorder="1" applyAlignment="1">
      <alignment vertical="center"/>
    </xf>
    <xf numFmtId="176" fontId="6" fillId="0" borderId="12" xfId="62" applyNumberFormat="1" applyFont="1" applyBorder="1" applyAlignment="1">
      <alignment vertical="center"/>
    </xf>
    <xf numFmtId="176" fontId="6" fillId="0" borderId="13" xfId="62" applyNumberFormat="1" applyFont="1" applyBorder="1" applyAlignment="1">
      <alignment vertical="center"/>
    </xf>
    <xf numFmtId="176" fontId="6" fillId="0" borderId="25" xfId="62" applyNumberFormat="1" applyFont="1" applyBorder="1" applyAlignment="1" applyProtection="1">
      <alignment vertical="center"/>
      <protection/>
    </xf>
    <xf numFmtId="176" fontId="6" fillId="0" borderId="13" xfId="62" applyNumberFormat="1" applyFont="1" applyBorder="1" applyAlignment="1" applyProtection="1">
      <alignment vertical="center"/>
      <protection/>
    </xf>
    <xf numFmtId="176" fontId="6" fillId="0" borderId="26" xfId="61" applyNumberFormat="1" applyFont="1" applyBorder="1" applyAlignment="1">
      <alignment vertical="center"/>
    </xf>
    <xf numFmtId="176" fontId="6" fillId="0" borderId="27" xfId="61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6" fillId="0" borderId="28" xfId="61" applyNumberFormat="1" applyFont="1" applyBorder="1" applyAlignment="1">
      <alignment vertical="center"/>
    </xf>
    <xf numFmtId="176" fontId="6" fillId="0" borderId="29" xfId="61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14" xfId="61" applyNumberFormat="1" applyFont="1" applyBorder="1" applyAlignment="1">
      <alignment vertical="center"/>
    </xf>
    <xf numFmtId="176" fontId="6" fillId="0" borderId="15" xfId="61" applyNumberFormat="1" applyFont="1" applyBorder="1" applyAlignment="1">
      <alignment vertical="center"/>
    </xf>
    <xf numFmtId="176" fontId="6" fillId="0" borderId="30" xfId="61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61" applyNumberFormat="1" applyFont="1" applyBorder="1" applyAlignment="1">
      <alignment vertical="center"/>
    </xf>
    <xf numFmtId="176" fontId="6" fillId="0" borderId="35" xfId="61" applyNumberFormat="1" applyFont="1" applyBorder="1" applyAlignment="1">
      <alignment vertical="center"/>
    </xf>
    <xf numFmtId="176" fontId="6" fillId="0" borderId="36" xfId="61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0" xfId="61" applyNumberFormat="1" applyFont="1" applyBorder="1" applyAlignment="1">
      <alignment vertical="center"/>
    </xf>
    <xf numFmtId="176" fontId="6" fillId="0" borderId="41" xfId="61" applyNumberFormat="1" applyFont="1" applyBorder="1" applyAlignment="1">
      <alignment vertical="center"/>
    </xf>
    <xf numFmtId="176" fontId="6" fillId="0" borderId="42" xfId="61" applyNumberFormat="1" applyFont="1" applyBorder="1" applyAlignment="1">
      <alignment vertical="center"/>
    </xf>
    <xf numFmtId="176" fontId="6" fillId="0" borderId="43" xfId="61" applyNumberFormat="1" applyFont="1" applyBorder="1" applyAlignment="1">
      <alignment vertical="center"/>
    </xf>
    <xf numFmtId="176" fontId="6" fillId="0" borderId="44" xfId="61" applyNumberFormat="1" applyFont="1" applyBorder="1" applyAlignment="1">
      <alignment vertical="center"/>
    </xf>
    <xf numFmtId="176" fontId="6" fillId="0" borderId="45" xfId="61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6" fontId="6" fillId="0" borderId="0" xfId="6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61" applyFont="1" applyBorder="1" applyAlignment="1">
      <alignment horizontal="center" vertical="center"/>
    </xf>
    <xf numFmtId="0" fontId="6" fillId="0" borderId="27" xfId="6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61" applyFont="1" applyBorder="1" applyAlignment="1">
      <alignment horizontal="center" vertical="center"/>
    </xf>
    <xf numFmtId="0" fontId="6" fillId="0" borderId="30" xfId="6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61" applyFont="1" applyBorder="1" applyAlignment="1">
      <alignment horizontal="center" vertical="center"/>
    </xf>
    <xf numFmtId="0" fontId="6" fillId="0" borderId="46" xfId="61" applyFont="1" applyBorder="1" applyAlignment="1">
      <alignment horizontal="center" vertical="center"/>
    </xf>
    <xf numFmtId="0" fontId="6" fillId="0" borderId="47" xfId="6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0" xfId="61" applyFont="1" applyBorder="1" applyAlignment="1">
      <alignment horizontal="center" vertical="center"/>
    </xf>
    <xf numFmtId="0" fontId="6" fillId="0" borderId="42" xfId="61" applyFont="1" applyBorder="1" applyAlignment="1">
      <alignment horizontal="center" vertical="center"/>
    </xf>
    <xf numFmtId="0" fontId="6" fillId="0" borderId="34" xfId="61" applyFont="1" applyBorder="1" applyAlignment="1">
      <alignment horizontal="center" vertical="center"/>
    </xf>
    <xf numFmtId="0" fontId="6" fillId="0" borderId="36" xfId="6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22-ken1" xfId="61"/>
    <cellStyle name="標準_コピー ～ 22-ken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管内人口ピラミッド（平成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9"/>
          <c:w val="0.971"/>
          <c:h val="0.83625"/>
        </c:manualLayout>
      </c:layout>
      <c:barChart>
        <c:barDir val="bar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384A5D"/>
                </a:gs>
                <a:gs pos="50000">
                  <a:srgbClr val="99CCFF"/>
                </a:gs>
                <a:gs pos="100000">
                  <a:srgbClr val="384A5D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'年齢別人口'!$C$11:$U$11</c:f>
              <c:numCache>
                <c:ptCount val="19"/>
                <c:pt idx="0">
                  <c:v>2175</c:v>
                </c:pt>
                <c:pt idx="1">
                  <c:v>2309</c:v>
                </c:pt>
                <c:pt idx="2">
                  <c:v>2474</c:v>
                </c:pt>
                <c:pt idx="3">
                  <c:v>2496</c:v>
                </c:pt>
                <c:pt idx="4">
                  <c:v>1983</c:v>
                </c:pt>
                <c:pt idx="5">
                  <c:v>2099</c:v>
                </c:pt>
                <c:pt idx="6">
                  <c:v>3032</c:v>
                </c:pt>
                <c:pt idx="7">
                  <c:v>3314</c:v>
                </c:pt>
                <c:pt idx="8">
                  <c:v>2901</c:v>
                </c:pt>
                <c:pt idx="9">
                  <c:v>3129</c:v>
                </c:pt>
                <c:pt idx="10">
                  <c:v>3301</c:v>
                </c:pt>
                <c:pt idx="11">
                  <c:v>3677</c:v>
                </c:pt>
                <c:pt idx="12">
                  <c:v>3495</c:v>
                </c:pt>
                <c:pt idx="13">
                  <c:v>2770</c:v>
                </c:pt>
                <c:pt idx="14">
                  <c:v>2289</c:v>
                </c:pt>
                <c:pt idx="15">
                  <c:v>2237</c:v>
                </c:pt>
                <c:pt idx="16">
                  <c:v>1652</c:v>
                </c:pt>
                <c:pt idx="17">
                  <c:v>597</c:v>
                </c:pt>
                <c:pt idx="18">
                  <c:v>253</c:v>
                </c:pt>
              </c:numCache>
            </c:numRef>
          </c:val>
        </c:ser>
        <c:gapWidth val="0"/>
        <c:axId val="8661268"/>
        <c:axId val="10842549"/>
      </c:barChart>
      <c:barChart>
        <c:barDir val="bar"/>
        <c:grouping val="clustered"/>
        <c:varyColors val="0"/>
        <c:ser>
          <c:idx val="2"/>
          <c:order val="1"/>
          <c:tx>
            <c:v>女</c:v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'年齢別人口'!$C$12:$U$12</c:f>
              <c:numCache>
                <c:ptCount val="19"/>
                <c:pt idx="0">
                  <c:v>2069</c:v>
                </c:pt>
                <c:pt idx="1">
                  <c:v>2217</c:v>
                </c:pt>
                <c:pt idx="2">
                  <c:v>2298</c:v>
                </c:pt>
                <c:pt idx="3">
                  <c:v>2439</c:v>
                </c:pt>
                <c:pt idx="4">
                  <c:v>1839</c:v>
                </c:pt>
                <c:pt idx="5">
                  <c:v>1990</c:v>
                </c:pt>
                <c:pt idx="6">
                  <c:v>2838</c:v>
                </c:pt>
                <c:pt idx="7">
                  <c:v>3151</c:v>
                </c:pt>
                <c:pt idx="8">
                  <c:v>2825</c:v>
                </c:pt>
                <c:pt idx="9">
                  <c:v>2888</c:v>
                </c:pt>
                <c:pt idx="10">
                  <c:v>3048</c:v>
                </c:pt>
                <c:pt idx="11">
                  <c:v>3511</c:v>
                </c:pt>
                <c:pt idx="12">
                  <c:v>3420</c:v>
                </c:pt>
                <c:pt idx="13">
                  <c:v>3106</c:v>
                </c:pt>
                <c:pt idx="14">
                  <c:v>2829</c:v>
                </c:pt>
                <c:pt idx="15">
                  <c:v>2863</c:v>
                </c:pt>
                <c:pt idx="16">
                  <c:v>2476</c:v>
                </c:pt>
                <c:pt idx="17">
                  <c:v>1574</c:v>
                </c:pt>
                <c:pt idx="18">
                  <c:v>925</c:v>
                </c:pt>
              </c:numCache>
            </c:numRef>
          </c:val>
        </c:ser>
        <c:gapWidth val="0"/>
        <c:axId val="30474078"/>
        <c:axId val="5831247"/>
      </c:barChart>
      <c:catAx>
        <c:axId val="866126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42549"/>
        <c:crosses val="autoZero"/>
        <c:auto val="1"/>
        <c:lblOffset val="100"/>
        <c:tickLblSkip val="1"/>
        <c:noMultiLvlLbl val="0"/>
      </c:catAx>
      <c:valAx>
        <c:axId val="10842549"/>
        <c:scaling>
          <c:orientation val="maxMin"/>
          <c:max val="5000"/>
          <c:min val="-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61268"/>
        <c:crossesAt val="1"/>
        <c:crossBetween val="between"/>
        <c:dispUnits/>
      </c:valAx>
      <c:catAx>
        <c:axId val="30474078"/>
        <c:scaling>
          <c:orientation val="minMax"/>
        </c:scaling>
        <c:axPos val="l"/>
        <c:delete val="1"/>
        <c:majorTickMark val="out"/>
        <c:minorTickMark val="none"/>
        <c:tickLblPos val="nextTo"/>
        <c:crossAx val="5831247"/>
        <c:crosses val="autoZero"/>
        <c:auto val="1"/>
        <c:lblOffset val="100"/>
        <c:tickLblSkip val="1"/>
        <c:noMultiLvlLbl val="0"/>
      </c:catAx>
      <c:valAx>
        <c:axId val="5831247"/>
        <c:scaling>
          <c:orientation val="minMax"/>
          <c:max val="5000"/>
          <c:min val="-6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740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275"/>
          <c:y val="0.06925"/>
          <c:w val="0.094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　敦賀市人口ピラミッド（平成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9"/>
          <c:w val="0.971"/>
          <c:h val="0.83625"/>
        </c:manualLayout>
      </c:layout>
      <c:barChart>
        <c:barDir val="bar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384A5D"/>
                </a:gs>
                <a:gs pos="50000">
                  <a:srgbClr val="99CCFF"/>
                </a:gs>
                <a:gs pos="100000">
                  <a:srgbClr val="384A5D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'年齢別人口'!$C$14:$U$14</c:f>
              <c:numCache>
                <c:ptCount val="19"/>
                <c:pt idx="0">
                  <c:v>1647</c:v>
                </c:pt>
                <c:pt idx="1">
                  <c:v>1711</c:v>
                </c:pt>
                <c:pt idx="2">
                  <c:v>1843</c:v>
                </c:pt>
                <c:pt idx="3">
                  <c:v>1741</c:v>
                </c:pt>
                <c:pt idx="4">
                  <c:v>1462</c:v>
                </c:pt>
                <c:pt idx="5">
                  <c:v>1618</c:v>
                </c:pt>
                <c:pt idx="6">
                  <c:v>2307</c:v>
                </c:pt>
                <c:pt idx="7">
                  <c:v>2558</c:v>
                </c:pt>
                <c:pt idx="8">
                  <c:v>2191</c:v>
                </c:pt>
                <c:pt idx="9">
                  <c:v>2257</c:v>
                </c:pt>
                <c:pt idx="10">
                  <c:v>2377</c:v>
                </c:pt>
                <c:pt idx="11">
                  <c:v>2617</c:v>
                </c:pt>
                <c:pt idx="12">
                  <c:v>2499</c:v>
                </c:pt>
                <c:pt idx="13">
                  <c:v>1921</c:v>
                </c:pt>
                <c:pt idx="14">
                  <c:v>1506</c:v>
                </c:pt>
                <c:pt idx="15">
                  <c:v>1481</c:v>
                </c:pt>
                <c:pt idx="16">
                  <c:v>998</c:v>
                </c:pt>
                <c:pt idx="17">
                  <c:v>381</c:v>
                </c:pt>
                <c:pt idx="18">
                  <c:v>177</c:v>
                </c:pt>
              </c:numCache>
            </c:numRef>
          </c:val>
        </c:ser>
        <c:gapWidth val="0"/>
        <c:axId val="52481224"/>
        <c:axId val="2568969"/>
      </c:barChart>
      <c:barChart>
        <c:barDir val="bar"/>
        <c:grouping val="clustered"/>
        <c:varyColors val="0"/>
        <c:ser>
          <c:idx val="2"/>
          <c:order val="1"/>
          <c:tx>
            <c:v>女</c:v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'年齢別人口'!$C$15:$U$15</c:f>
              <c:numCache>
                <c:ptCount val="19"/>
                <c:pt idx="0">
                  <c:v>1537</c:v>
                </c:pt>
                <c:pt idx="1">
                  <c:v>1646</c:v>
                </c:pt>
                <c:pt idx="2">
                  <c:v>1634</c:v>
                </c:pt>
                <c:pt idx="3">
                  <c:v>1675</c:v>
                </c:pt>
                <c:pt idx="4">
                  <c:v>1437</c:v>
                </c:pt>
                <c:pt idx="5">
                  <c:v>1559</c:v>
                </c:pt>
                <c:pt idx="6">
                  <c:v>2134</c:v>
                </c:pt>
                <c:pt idx="7">
                  <c:v>2457</c:v>
                </c:pt>
                <c:pt idx="8">
                  <c:v>2118</c:v>
                </c:pt>
                <c:pt idx="9">
                  <c:v>2125</c:v>
                </c:pt>
                <c:pt idx="10">
                  <c:v>2239</c:v>
                </c:pt>
                <c:pt idx="11">
                  <c:v>2493</c:v>
                </c:pt>
                <c:pt idx="12">
                  <c:v>2430</c:v>
                </c:pt>
                <c:pt idx="13">
                  <c:v>2102</c:v>
                </c:pt>
                <c:pt idx="14">
                  <c:v>1874</c:v>
                </c:pt>
                <c:pt idx="15">
                  <c:v>1902</c:v>
                </c:pt>
                <c:pt idx="16">
                  <c:v>1590</c:v>
                </c:pt>
                <c:pt idx="17">
                  <c:v>996</c:v>
                </c:pt>
                <c:pt idx="18">
                  <c:v>602</c:v>
                </c:pt>
              </c:numCache>
            </c:numRef>
          </c:val>
        </c:ser>
        <c:gapWidth val="0"/>
        <c:axId val="23120722"/>
        <c:axId val="6759907"/>
      </c:barChart>
      <c:catAx>
        <c:axId val="5248122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8969"/>
        <c:crosses val="autoZero"/>
        <c:auto val="1"/>
        <c:lblOffset val="100"/>
        <c:tickLblSkip val="1"/>
        <c:noMultiLvlLbl val="0"/>
      </c:catAx>
      <c:valAx>
        <c:axId val="2568969"/>
        <c:scaling>
          <c:orientation val="maxMin"/>
          <c:max val="4000"/>
          <c:min val="-5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81224"/>
        <c:crossesAt val="1"/>
        <c:crossBetween val="between"/>
        <c:dispUnits/>
      </c:valAx>
      <c:catAx>
        <c:axId val="23120722"/>
        <c:scaling>
          <c:orientation val="minMax"/>
        </c:scaling>
        <c:axPos val="l"/>
        <c:delete val="1"/>
        <c:majorTickMark val="out"/>
        <c:minorTickMark val="none"/>
        <c:tickLblPos val="nextTo"/>
        <c:crossAx val="6759907"/>
        <c:crosses val="autoZero"/>
        <c:auto val="1"/>
        <c:lblOffset val="100"/>
        <c:tickLblSkip val="1"/>
        <c:noMultiLvlLbl val="0"/>
      </c:catAx>
      <c:valAx>
        <c:axId val="6759907"/>
        <c:scaling>
          <c:orientation val="minMax"/>
          <c:max val="4000"/>
          <c:min val="-5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207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275"/>
          <c:y val="0.06925"/>
          <c:w val="0.094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図３　美浜町人口ピラミッド（平成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5"/>
          <c:w val="0.971"/>
          <c:h val="0.83675"/>
        </c:manualLayout>
      </c:layout>
      <c:barChart>
        <c:barDir val="bar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384A5D"/>
                </a:gs>
                <a:gs pos="50000">
                  <a:srgbClr val="99CCFF"/>
                </a:gs>
                <a:gs pos="100000">
                  <a:srgbClr val="384A5D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'年齢別人口'!$C$17:$U$17</c:f>
              <c:numCache>
                <c:ptCount val="19"/>
                <c:pt idx="0">
                  <c:v>205</c:v>
                </c:pt>
                <c:pt idx="1">
                  <c:v>219</c:v>
                </c:pt>
                <c:pt idx="2">
                  <c:v>209</c:v>
                </c:pt>
                <c:pt idx="3">
                  <c:v>310</c:v>
                </c:pt>
                <c:pt idx="4">
                  <c:v>235</c:v>
                </c:pt>
                <c:pt idx="5">
                  <c:v>228</c:v>
                </c:pt>
                <c:pt idx="6">
                  <c:v>321</c:v>
                </c:pt>
                <c:pt idx="7">
                  <c:v>306</c:v>
                </c:pt>
                <c:pt idx="8">
                  <c:v>290</c:v>
                </c:pt>
                <c:pt idx="9">
                  <c:v>349</c:v>
                </c:pt>
                <c:pt idx="10">
                  <c:v>389</c:v>
                </c:pt>
                <c:pt idx="11">
                  <c:v>465</c:v>
                </c:pt>
                <c:pt idx="12">
                  <c:v>424</c:v>
                </c:pt>
                <c:pt idx="13">
                  <c:v>340</c:v>
                </c:pt>
                <c:pt idx="14">
                  <c:v>306</c:v>
                </c:pt>
                <c:pt idx="15">
                  <c:v>278</c:v>
                </c:pt>
                <c:pt idx="16">
                  <c:v>248</c:v>
                </c:pt>
                <c:pt idx="17">
                  <c:v>86</c:v>
                </c:pt>
                <c:pt idx="18">
                  <c:v>13</c:v>
                </c:pt>
              </c:numCache>
            </c:numRef>
          </c:val>
        </c:ser>
        <c:gapWidth val="0"/>
        <c:axId val="60839164"/>
        <c:axId val="10681565"/>
      </c:barChart>
      <c:barChart>
        <c:barDir val="bar"/>
        <c:grouping val="clustered"/>
        <c:varyColors val="0"/>
        <c:ser>
          <c:idx val="2"/>
          <c:order val="1"/>
          <c:tx>
            <c:v>女</c:v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'年齢別人口'!$C$18:$U$18</c:f>
              <c:numCache>
                <c:ptCount val="19"/>
                <c:pt idx="0">
                  <c:v>196</c:v>
                </c:pt>
                <c:pt idx="1">
                  <c:v>195</c:v>
                </c:pt>
                <c:pt idx="2">
                  <c:v>236</c:v>
                </c:pt>
                <c:pt idx="3">
                  <c:v>255</c:v>
                </c:pt>
                <c:pt idx="4">
                  <c:v>170</c:v>
                </c:pt>
                <c:pt idx="5">
                  <c:v>182</c:v>
                </c:pt>
                <c:pt idx="6">
                  <c:v>266</c:v>
                </c:pt>
                <c:pt idx="7">
                  <c:v>262</c:v>
                </c:pt>
                <c:pt idx="8">
                  <c:v>240</c:v>
                </c:pt>
                <c:pt idx="9">
                  <c:v>288</c:v>
                </c:pt>
                <c:pt idx="10">
                  <c:v>324</c:v>
                </c:pt>
                <c:pt idx="11">
                  <c:v>437</c:v>
                </c:pt>
                <c:pt idx="12">
                  <c:v>400</c:v>
                </c:pt>
                <c:pt idx="13">
                  <c:v>422</c:v>
                </c:pt>
                <c:pt idx="14">
                  <c:v>400</c:v>
                </c:pt>
                <c:pt idx="15">
                  <c:v>357</c:v>
                </c:pt>
                <c:pt idx="16">
                  <c:v>365</c:v>
                </c:pt>
                <c:pt idx="17">
                  <c:v>219</c:v>
                </c:pt>
                <c:pt idx="18">
                  <c:v>118</c:v>
                </c:pt>
              </c:numCache>
            </c:numRef>
          </c:val>
        </c:ser>
        <c:gapWidth val="0"/>
        <c:axId val="29025222"/>
        <c:axId val="59900407"/>
      </c:barChart>
      <c:catAx>
        <c:axId val="6083916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1565"/>
        <c:crosses val="autoZero"/>
        <c:auto val="1"/>
        <c:lblOffset val="100"/>
        <c:tickLblSkip val="1"/>
        <c:noMultiLvlLbl val="0"/>
      </c:catAx>
      <c:valAx>
        <c:axId val="10681565"/>
        <c:scaling>
          <c:orientation val="maxMin"/>
          <c:max val="800"/>
          <c:min val="-1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39164"/>
        <c:crossesAt val="1"/>
        <c:crossBetween val="between"/>
        <c:dispUnits/>
      </c:valAx>
      <c:catAx>
        <c:axId val="29025222"/>
        <c:scaling>
          <c:orientation val="minMax"/>
        </c:scaling>
        <c:axPos val="l"/>
        <c:delete val="1"/>
        <c:majorTickMark val="out"/>
        <c:minorTickMark val="none"/>
        <c:tickLblPos val="nextTo"/>
        <c:crossAx val="59900407"/>
        <c:crosses val="autoZero"/>
        <c:auto val="1"/>
        <c:lblOffset val="100"/>
        <c:tickLblSkip val="1"/>
        <c:noMultiLvlLbl val="0"/>
      </c:catAx>
      <c:valAx>
        <c:axId val="59900407"/>
        <c:scaling>
          <c:orientation val="minMax"/>
          <c:max val="8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275"/>
          <c:y val="0.069"/>
          <c:w val="0.094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図４　若狭町人口ピラミッド（平成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5"/>
          <c:w val="0.971"/>
          <c:h val="0.837"/>
        </c:manualLayout>
      </c:layout>
      <c:barChart>
        <c:barDir val="bar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384A5D"/>
                </a:gs>
                <a:gs pos="50000">
                  <a:srgbClr val="99CCFF"/>
                </a:gs>
                <a:gs pos="100000">
                  <a:srgbClr val="384A5D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'年齢別人口'!$C$20:$U$20</c:f>
              <c:numCache>
                <c:ptCount val="19"/>
                <c:pt idx="0">
                  <c:v>323</c:v>
                </c:pt>
                <c:pt idx="1">
                  <c:v>379</c:v>
                </c:pt>
                <c:pt idx="2">
                  <c:v>422</c:v>
                </c:pt>
                <c:pt idx="3">
                  <c:v>445</c:v>
                </c:pt>
                <c:pt idx="4">
                  <c:v>286</c:v>
                </c:pt>
                <c:pt idx="5">
                  <c:v>253</c:v>
                </c:pt>
                <c:pt idx="6">
                  <c:v>404</c:v>
                </c:pt>
                <c:pt idx="7">
                  <c:v>450</c:v>
                </c:pt>
                <c:pt idx="8">
                  <c:v>420</c:v>
                </c:pt>
                <c:pt idx="9">
                  <c:v>523</c:v>
                </c:pt>
                <c:pt idx="10">
                  <c:v>535</c:v>
                </c:pt>
                <c:pt idx="11">
                  <c:v>595</c:v>
                </c:pt>
                <c:pt idx="12">
                  <c:v>572</c:v>
                </c:pt>
                <c:pt idx="13">
                  <c:v>509</c:v>
                </c:pt>
                <c:pt idx="14">
                  <c:v>477</c:v>
                </c:pt>
                <c:pt idx="15">
                  <c:v>478</c:v>
                </c:pt>
                <c:pt idx="16">
                  <c:v>406</c:v>
                </c:pt>
                <c:pt idx="17">
                  <c:v>130</c:v>
                </c:pt>
                <c:pt idx="18">
                  <c:v>63</c:v>
                </c:pt>
              </c:numCache>
            </c:numRef>
          </c:val>
        </c:ser>
        <c:gapWidth val="0"/>
        <c:axId val="2232752"/>
        <c:axId val="20094769"/>
      </c:barChart>
      <c:barChart>
        <c:barDir val="bar"/>
        <c:grouping val="clustered"/>
        <c:varyColors val="0"/>
        <c:ser>
          <c:idx val="2"/>
          <c:order val="1"/>
          <c:tx>
            <c:v>女</c:v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'年齢別人口'!$C$21:$U$21</c:f>
              <c:numCache>
                <c:ptCount val="19"/>
                <c:pt idx="0">
                  <c:v>336</c:v>
                </c:pt>
                <c:pt idx="1">
                  <c:v>376</c:v>
                </c:pt>
                <c:pt idx="2">
                  <c:v>428</c:v>
                </c:pt>
                <c:pt idx="3">
                  <c:v>509</c:v>
                </c:pt>
                <c:pt idx="4">
                  <c:v>232</c:v>
                </c:pt>
                <c:pt idx="5">
                  <c:v>249</c:v>
                </c:pt>
                <c:pt idx="6">
                  <c:v>438</c:v>
                </c:pt>
                <c:pt idx="7">
                  <c:v>432</c:v>
                </c:pt>
                <c:pt idx="8">
                  <c:v>467</c:v>
                </c:pt>
                <c:pt idx="9">
                  <c:v>475</c:v>
                </c:pt>
                <c:pt idx="10">
                  <c:v>485</c:v>
                </c:pt>
                <c:pt idx="11">
                  <c:v>581</c:v>
                </c:pt>
                <c:pt idx="12">
                  <c:v>590</c:v>
                </c:pt>
                <c:pt idx="13">
                  <c:v>582</c:v>
                </c:pt>
                <c:pt idx="14">
                  <c:v>555</c:v>
                </c:pt>
                <c:pt idx="15">
                  <c:v>604</c:v>
                </c:pt>
                <c:pt idx="16">
                  <c:v>521</c:v>
                </c:pt>
                <c:pt idx="17">
                  <c:v>359</c:v>
                </c:pt>
                <c:pt idx="18">
                  <c:v>205</c:v>
                </c:pt>
              </c:numCache>
            </c:numRef>
          </c:val>
        </c:ser>
        <c:gapWidth val="0"/>
        <c:axId val="46635194"/>
        <c:axId val="17063563"/>
      </c:barChart>
      <c:catAx>
        <c:axId val="223275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94769"/>
        <c:crosses val="autoZero"/>
        <c:auto val="1"/>
        <c:lblOffset val="100"/>
        <c:tickLblSkip val="1"/>
        <c:noMultiLvlLbl val="0"/>
      </c:catAx>
      <c:valAx>
        <c:axId val="20094769"/>
        <c:scaling>
          <c:orientation val="maxMin"/>
          <c:max val="800"/>
          <c:min val="-1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2752"/>
        <c:crossesAt val="1"/>
        <c:crossBetween val="between"/>
        <c:dispUnits/>
      </c:valAx>
      <c:catAx>
        <c:axId val="46635194"/>
        <c:scaling>
          <c:orientation val="minMax"/>
        </c:scaling>
        <c:axPos val="l"/>
        <c:delete val="1"/>
        <c:majorTickMark val="out"/>
        <c:minorTickMark val="none"/>
        <c:tickLblPos val="nextTo"/>
        <c:crossAx val="17063563"/>
        <c:crosses val="autoZero"/>
        <c:auto val="1"/>
        <c:lblOffset val="100"/>
        <c:tickLblSkip val="1"/>
        <c:noMultiLvlLbl val="0"/>
      </c:catAx>
      <c:valAx>
        <c:axId val="17063563"/>
        <c:scaling>
          <c:orientation val="minMax"/>
          <c:max val="8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351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275"/>
          <c:y val="0.06625"/>
          <c:w val="0.094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28600" y="171450"/>
        <a:ext cx="6629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28600" y="171450"/>
        <a:ext cx="6629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24</xdr:row>
      <xdr:rowOff>114300</xdr:rowOff>
    </xdr:from>
    <xdr:to>
      <xdr:col>10</xdr:col>
      <xdr:colOff>0</xdr:colOff>
      <xdr:row>47</xdr:row>
      <xdr:rowOff>123825</xdr:rowOff>
    </xdr:to>
    <xdr:graphicFrame>
      <xdr:nvGraphicFramePr>
        <xdr:cNvPr id="2" name="Chart 3"/>
        <xdr:cNvGraphicFramePr/>
      </xdr:nvGraphicFramePr>
      <xdr:xfrm>
        <a:off x="228600" y="4229100"/>
        <a:ext cx="66294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48</xdr:row>
      <xdr:rowOff>0</xdr:rowOff>
    </xdr:from>
    <xdr:to>
      <xdr:col>10</xdr:col>
      <xdr:colOff>0</xdr:colOff>
      <xdr:row>71</xdr:row>
      <xdr:rowOff>19050</xdr:rowOff>
    </xdr:to>
    <xdr:graphicFrame>
      <xdr:nvGraphicFramePr>
        <xdr:cNvPr id="3" name="Chart 4"/>
        <xdr:cNvGraphicFramePr/>
      </xdr:nvGraphicFramePr>
      <xdr:xfrm>
        <a:off x="228600" y="8229600"/>
        <a:ext cx="662940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W3" sqref="W3:W4"/>
    </sheetView>
  </sheetViews>
  <sheetFormatPr defaultColWidth="6.125" defaultRowHeight="26.25" customHeight="1"/>
  <cols>
    <col min="1" max="1" width="6.375" style="1" customWidth="1"/>
    <col min="2" max="2" width="4.125" style="1" customWidth="1"/>
    <col min="3" max="22" width="7.625" style="2" customWidth="1"/>
    <col min="23" max="23" width="8.625" style="2" customWidth="1"/>
    <col min="24" max="16384" width="6.125" style="2" customWidth="1"/>
  </cols>
  <sheetData>
    <row r="1" spans="1:2" ht="26.25" customHeight="1">
      <c r="A1" s="62" t="s">
        <v>33</v>
      </c>
      <c r="B1" s="4"/>
    </row>
    <row r="2" spans="1:23" ht="26.25" customHeight="1" thickBot="1">
      <c r="A2" s="31" t="s">
        <v>35</v>
      </c>
      <c r="B2" s="3"/>
      <c r="W2" s="63" t="s">
        <v>39</v>
      </c>
    </row>
    <row r="3" spans="1:23" s="5" customFormat="1" ht="13.5" customHeight="1">
      <c r="A3" s="12"/>
      <c r="B3" s="13" t="s">
        <v>1</v>
      </c>
      <c r="C3" s="71" t="s">
        <v>3</v>
      </c>
      <c r="D3" s="67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7" t="s">
        <v>9</v>
      </c>
      <c r="J3" s="67" t="s">
        <v>10</v>
      </c>
      <c r="K3" s="67" t="s">
        <v>11</v>
      </c>
      <c r="L3" s="67" t="s">
        <v>12</v>
      </c>
      <c r="M3" s="67" t="s">
        <v>13</v>
      </c>
      <c r="N3" s="67" t="s">
        <v>14</v>
      </c>
      <c r="O3" s="67" t="s">
        <v>15</v>
      </c>
      <c r="P3" s="67" t="s">
        <v>16</v>
      </c>
      <c r="Q3" s="67" t="s">
        <v>17</v>
      </c>
      <c r="R3" s="67" t="s">
        <v>18</v>
      </c>
      <c r="S3" s="67" t="s">
        <v>19</v>
      </c>
      <c r="T3" s="67" t="s">
        <v>20</v>
      </c>
      <c r="U3" s="67" t="s">
        <v>0</v>
      </c>
      <c r="V3" s="80" t="s">
        <v>30</v>
      </c>
      <c r="W3" s="78" t="s">
        <v>23</v>
      </c>
    </row>
    <row r="4" spans="1:23" s="5" customFormat="1" ht="13.5" customHeight="1" thickBot="1">
      <c r="A4" s="14" t="s">
        <v>2</v>
      </c>
      <c r="B4" s="15"/>
      <c r="C4" s="7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81"/>
      <c r="W4" s="79"/>
    </row>
    <row r="5" spans="1:23" s="5" customFormat="1" ht="26.25" customHeight="1">
      <c r="A5" s="73" t="s">
        <v>24</v>
      </c>
      <c r="B5" s="16" t="s">
        <v>21</v>
      </c>
      <c r="C5" s="10">
        <v>2755000</v>
      </c>
      <c r="D5" s="11">
        <v>2915000</v>
      </c>
      <c r="E5" s="11">
        <v>3047000</v>
      </c>
      <c r="F5" s="11">
        <v>3113000</v>
      </c>
      <c r="G5" s="11">
        <v>3550000</v>
      </c>
      <c r="H5" s="11">
        <v>3832000</v>
      </c>
      <c r="I5" s="11">
        <v>4361000</v>
      </c>
      <c r="J5" s="11">
        <v>4918000</v>
      </c>
      <c r="K5" s="11">
        <v>4325000</v>
      </c>
      <c r="L5" s="11">
        <v>3931000</v>
      </c>
      <c r="M5" s="11">
        <v>3863000</v>
      </c>
      <c r="N5" s="11">
        <v>4517000</v>
      </c>
      <c r="O5" s="11">
        <v>4604000</v>
      </c>
      <c r="P5" s="11">
        <v>4005000</v>
      </c>
      <c r="Q5" s="11">
        <v>3198000</v>
      </c>
      <c r="R5" s="11">
        <v>2527000</v>
      </c>
      <c r="S5" s="11">
        <v>1656000</v>
      </c>
      <c r="T5" s="11">
        <v>708000</v>
      </c>
      <c r="U5" s="11">
        <v>307000</v>
      </c>
      <c r="V5" s="39"/>
      <c r="W5" s="53">
        <v>62130000</v>
      </c>
    </row>
    <row r="6" spans="1:23" s="5" customFormat="1" ht="26.25" customHeight="1">
      <c r="A6" s="69"/>
      <c r="B6" s="6" t="s">
        <v>22</v>
      </c>
      <c r="C6" s="8">
        <v>2620000</v>
      </c>
      <c r="D6" s="9">
        <v>2771000</v>
      </c>
      <c r="E6" s="9">
        <v>2902000</v>
      </c>
      <c r="F6" s="9">
        <v>2967000</v>
      </c>
      <c r="G6" s="9">
        <v>3363000</v>
      </c>
      <c r="H6" s="9">
        <v>3671000</v>
      </c>
      <c r="I6" s="9">
        <v>4230000</v>
      </c>
      <c r="J6" s="9">
        <v>4797000</v>
      </c>
      <c r="K6" s="9">
        <v>4259000</v>
      </c>
      <c r="L6" s="9">
        <v>3893000</v>
      </c>
      <c r="M6" s="9">
        <v>3877000</v>
      </c>
      <c r="N6" s="9">
        <v>4616000</v>
      </c>
      <c r="O6" s="9">
        <v>4809000</v>
      </c>
      <c r="P6" s="9">
        <v>4380000</v>
      </c>
      <c r="Q6" s="9">
        <v>3712000</v>
      </c>
      <c r="R6" s="9">
        <v>3285000</v>
      </c>
      <c r="S6" s="9">
        <v>2581000</v>
      </c>
      <c r="T6" s="9">
        <v>1624000</v>
      </c>
      <c r="U6" s="9">
        <v>1024000</v>
      </c>
      <c r="V6" s="40"/>
      <c r="W6" s="54">
        <v>65380000</v>
      </c>
    </row>
    <row r="7" spans="1:23" s="5" customFormat="1" ht="26.25" customHeight="1" thickBot="1">
      <c r="A7" s="70"/>
      <c r="B7" s="7" t="s">
        <v>23</v>
      </c>
      <c r="C7" s="34">
        <v>5376000</v>
      </c>
      <c r="D7" s="35">
        <v>5684000</v>
      </c>
      <c r="E7" s="35">
        <v>5949000</v>
      </c>
      <c r="F7" s="35">
        <v>6079000</v>
      </c>
      <c r="G7" s="35">
        <v>6914000</v>
      </c>
      <c r="H7" s="35">
        <v>7503000</v>
      </c>
      <c r="I7" s="35">
        <v>8592000</v>
      </c>
      <c r="J7" s="35">
        <v>9714000</v>
      </c>
      <c r="K7" s="35">
        <v>8581000</v>
      </c>
      <c r="L7" s="35">
        <v>7826000</v>
      </c>
      <c r="M7" s="35">
        <v>7739000</v>
      </c>
      <c r="N7" s="35">
        <v>9133000</v>
      </c>
      <c r="O7" s="35">
        <v>9413000</v>
      </c>
      <c r="P7" s="35">
        <v>8385000</v>
      </c>
      <c r="Q7" s="35">
        <v>6910000</v>
      </c>
      <c r="R7" s="35">
        <v>5812000</v>
      </c>
      <c r="S7" s="35">
        <v>4236000</v>
      </c>
      <c r="T7" s="35">
        <v>2332000</v>
      </c>
      <c r="U7" s="35">
        <v>1331000</v>
      </c>
      <c r="V7" s="41"/>
      <c r="W7" s="55">
        <v>127510000</v>
      </c>
    </row>
    <row r="8" spans="1:23" s="5" customFormat="1" ht="26.25" customHeight="1">
      <c r="A8" s="74" t="s">
        <v>25</v>
      </c>
      <c r="B8" s="16" t="s">
        <v>21</v>
      </c>
      <c r="C8" s="36">
        <v>18491</v>
      </c>
      <c r="D8" s="37">
        <v>19644</v>
      </c>
      <c r="E8" s="37">
        <v>21123</v>
      </c>
      <c r="F8" s="37">
        <v>21555</v>
      </c>
      <c r="G8" s="37">
        <v>19616</v>
      </c>
      <c r="H8" s="37">
        <v>19706</v>
      </c>
      <c r="I8" s="37">
        <v>25153</v>
      </c>
      <c r="J8" s="37">
        <v>28306</v>
      </c>
      <c r="K8" s="37">
        <v>24298</v>
      </c>
      <c r="L8" s="37">
        <v>24483</v>
      </c>
      <c r="M8" s="37">
        <v>25544</v>
      </c>
      <c r="N8" s="37">
        <v>29448</v>
      </c>
      <c r="O8" s="37">
        <v>29216</v>
      </c>
      <c r="P8" s="37">
        <v>24376</v>
      </c>
      <c r="Q8" s="37">
        <v>19627</v>
      </c>
      <c r="R8" s="37">
        <v>18286</v>
      </c>
      <c r="S8" s="37">
        <v>13351</v>
      </c>
      <c r="T8" s="37">
        <v>5434</v>
      </c>
      <c r="U8" s="37">
        <v>2313</v>
      </c>
      <c r="V8" s="42">
        <v>1146</v>
      </c>
      <c r="W8" s="56">
        <f aca="true" t="shared" si="0" ref="W8:W13">SUM(C8:V8)</f>
        <v>391116</v>
      </c>
    </row>
    <row r="9" spans="1:23" s="5" customFormat="1" ht="26.25" customHeight="1">
      <c r="A9" s="75"/>
      <c r="B9" s="6" t="s">
        <v>22</v>
      </c>
      <c r="C9" s="17">
        <v>17527</v>
      </c>
      <c r="D9" s="18">
        <v>18681</v>
      </c>
      <c r="E9" s="18">
        <v>19981</v>
      </c>
      <c r="F9" s="18">
        <v>20508</v>
      </c>
      <c r="G9" s="18">
        <v>18669</v>
      </c>
      <c r="H9" s="18">
        <v>19165</v>
      </c>
      <c r="I9" s="18">
        <v>24221</v>
      </c>
      <c r="J9" s="18">
        <v>27292</v>
      </c>
      <c r="K9" s="18">
        <v>24794</v>
      </c>
      <c r="L9" s="18">
        <v>24852</v>
      </c>
      <c r="M9" s="18">
        <v>25623</v>
      </c>
      <c r="N9" s="18">
        <v>29732</v>
      </c>
      <c r="O9" s="18">
        <v>29485</v>
      </c>
      <c r="P9" s="18">
        <v>26738</v>
      </c>
      <c r="Q9" s="18">
        <v>23909</v>
      </c>
      <c r="R9" s="18">
        <v>23745</v>
      </c>
      <c r="S9" s="18">
        <v>20410</v>
      </c>
      <c r="T9" s="18">
        <v>13224</v>
      </c>
      <c r="U9" s="18">
        <v>8575</v>
      </c>
      <c r="V9" s="43">
        <v>342</v>
      </c>
      <c r="W9" s="57">
        <f t="shared" si="0"/>
        <v>417473</v>
      </c>
    </row>
    <row r="10" spans="1:23" s="5" customFormat="1" ht="26.25" customHeight="1" thickBot="1">
      <c r="A10" s="76"/>
      <c r="B10" s="7" t="s">
        <v>23</v>
      </c>
      <c r="C10" s="38">
        <v>36018</v>
      </c>
      <c r="D10" s="30">
        <v>38325</v>
      </c>
      <c r="E10" s="30">
        <v>41104</v>
      </c>
      <c r="F10" s="30">
        <v>42063</v>
      </c>
      <c r="G10" s="30">
        <v>38285</v>
      </c>
      <c r="H10" s="30">
        <v>38871</v>
      </c>
      <c r="I10" s="30">
        <v>49374</v>
      </c>
      <c r="J10" s="30">
        <v>55598</v>
      </c>
      <c r="K10" s="30">
        <v>49092</v>
      </c>
      <c r="L10" s="30">
        <v>49335</v>
      </c>
      <c r="M10" s="30">
        <v>51167</v>
      </c>
      <c r="N10" s="30">
        <v>59180</v>
      </c>
      <c r="O10" s="30">
        <v>58701</v>
      </c>
      <c r="P10" s="30">
        <v>51114</v>
      </c>
      <c r="Q10" s="30">
        <v>43536</v>
      </c>
      <c r="R10" s="30">
        <v>42031</v>
      </c>
      <c r="S10" s="30">
        <v>33761</v>
      </c>
      <c r="T10" s="30">
        <v>18658</v>
      </c>
      <c r="U10" s="30">
        <v>10888</v>
      </c>
      <c r="V10" s="44">
        <v>1488</v>
      </c>
      <c r="W10" s="58">
        <f t="shared" si="0"/>
        <v>808589</v>
      </c>
    </row>
    <row r="11" spans="1:23" s="5" customFormat="1" ht="26.25" customHeight="1">
      <c r="A11" s="73" t="s">
        <v>26</v>
      </c>
      <c r="B11" s="16" t="s">
        <v>21</v>
      </c>
      <c r="C11" s="10">
        <f>SUM(C14,C17,C20)</f>
        <v>2175</v>
      </c>
      <c r="D11" s="11">
        <f aca="true" t="shared" si="1" ref="D11:V13">SUM(D14,D17,D20)</f>
        <v>2309</v>
      </c>
      <c r="E11" s="11">
        <f t="shared" si="1"/>
        <v>2474</v>
      </c>
      <c r="F11" s="11">
        <f t="shared" si="1"/>
        <v>2496</v>
      </c>
      <c r="G11" s="11">
        <f t="shared" si="1"/>
        <v>1983</v>
      </c>
      <c r="H11" s="11">
        <f t="shared" si="1"/>
        <v>2099</v>
      </c>
      <c r="I11" s="11">
        <f t="shared" si="1"/>
        <v>3032</v>
      </c>
      <c r="J11" s="11">
        <f t="shared" si="1"/>
        <v>3314</v>
      </c>
      <c r="K11" s="11">
        <f t="shared" si="1"/>
        <v>2901</v>
      </c>
      <c r="L11" s="11">
        <f t="shared" si="1"/>
        <v>3129</v>
      </c>
      <c r="M11" s="11">
        <f t="shared" si="1"/>
        <v>3301</v>
      </c>
      <c r="N11" s="11">
        <f t="shared" si="1"/>
        <v>3677</v>
      </c>
      <c r="O11" s="11">
        <f t="shared" si="1"/>
        <v>3495</v>
      </c>
      <c r="P11" s="11">
        <f t="shared" si="1"/>
        <v>2770</v>
      </c>
      <c r="Q11" s="11">
        <f t="shared" si="1"/>
        <v>2289</v>
      </c>
      <c r="R11" s="11">
        <f t="shared" si="1"/>
        <v>2237</v>
      </c>
      <c r="S11" s="11">
        <f t="shared" si="1"/>
        <v>1652</v>
      </c>
      <c r="T11" s="11">
        <f t="shared" si="1"/>
        <v>597</v>
      </c>
      <c r="U11" s="11">
        <f t="shared" si="1"/>
        <v>253</v>
      </c>
      <c r="V11" s="45">
        <f t="shared" si="1"/>
        <v>96</v>
      </c>
      <c r="W11" s="56">
        <f t="shared" si="0"/>
        <v>46279</v>
      </c>
    </row>
    <row r="12" spans="1:23" s="5" customFormat="1" ht="26.25" customHeight="1">
      <c r="A12" s="69"/>
      <c r="B12" s="6" t="s">
        <v>22</v>
      </c>
      <c r="C12" s="8">
        <f aca="true" t="shared" si="2" ref="C12:R13">SUM(C15,C18,C21)</f>
        <v>2069</v>
      </c>
      <c r="D12" s="9">
        <f t="shared" si="2"/>
        <v>2217</v>
      </c>
      <c r="E12" s="9">
        <f t="shared" si="2"/>
        <v>2298</v>
      </c>
      <c r="F12" s="9">
        <f t="shared" si="2"/>
        <v>2439</v>
      </c>
      <c r="G12" s="9">
        <f t="shared" si="2"/>
        <v>1839</v>
      </c>
      <c r="H12" s="9">
        <f t="shared" si="2"/>
        <v>1990</v>
      </c>
      <c r="I12" s="9">
        <f t="shared" si="2"/>
        <v>2838</v>
      </c>
      <c r="J12" s="9">
        <f t="shared" si="2"/>
        <v>3151</v>
      </c>
      <c r="K12" s="9">
        <f t="shared" si="2"/>
        <v>2825</v>
      </c>
      <c r="L12" s="9">
        <f t="shared" si="2"/>
        <v>2888</v>
      </c>
      <c r="M12" s="9">
        <f t="shared" si="2"/>
        <v>3048</v>
      </c>
      <c r="N12" s="9">
        <f t="shared" si="2"/>
        <v>3511</v>
      </c>
      <c r="O12" s="9">
        <f t="shared" si="2"/>
        <v>3420</v>
      </c>
      <c r="P12" s="9">
        <f t="shared" si="2"/>
        <v>3106</v>
      </c>
      <c r="Q12" s="9">
        <f t="shared" si="2"/>
        <v>2829</v>
      </c>
      <c r="R12" s="9">
        <f t="shared" si="2"/>
        <v>2863</v>
      </c>
      <c r="S12" s="9">
        <f t="shared" si="1"/>
        <v>2476</v>
      </c>
      <c r="T12" s="9">
        <f t="shared" si="1"/>
        <v>1574</v>
      </c>
      <c r="U12" s="9">
        <f t="shared" si="1"/>
        <v>925</v>
      </c>
      <c r="V12" s="46">
        <f t="shared" si="1"/>
        <v>39</v>
      </c>
      <c r="W12" s="57">
        <f t="shared" si="0"/>
        <v>48345</v>
      </c>
    </row>
    <row r="13" spans="1:23" s="5" customFormat="1" ht="26.25" customHeight="1" thickBot="1">
      <c r="A13" s="70"/>
      <c r="B13" s="7" t="s">
        <v>23</v>
      </c>
      <c r="C13" s="34">
        <f t="shared" si="2"/>
        <v>4244</v>
      </c>
      <c r="D13" s="35">
        <f t="shared" si="1"/>
        <v>4526</v>
      </c>
      <c r="E13" s="35">
        <f t="shared" si="1"/>
        <v>4772</v>
      </c>
      <c r="F13" s="35">
        <f t="shared" si="1"/>
        <v>4935</v>
      </c>
      <c r="G13" s="35">
        <f t="shared" si="1"/>
        <v>3822</v>
      </c>
      <c r="H13" s="35">
        <f t="shared" si="1"/>
        <v>4089</v>
      </c>
      <c r="I13" s="35">
        <f t="shared" si="1"/>
        <v>5870</v>
      </c>
      <c r="J13" s="35">
        <f t="shared" si="1"/>
        <v>6465</v>
      </c>
      <c r="K13" s="35">
        <f t="shared" si="1"/>
        <v>5726</v>
      </c>
      <c r="L13" s="35">
        <f t="shared" si="1"/>
        <v>6017</v>
      </c>
      <c r="M13" s="35">
        <f t="shared" si="1"/>
        <v>6349</v>
      </c>
      <c r="N13" s="35">
        <f t="shared" si="1"/>
        <v>7188</v>
      </c>
      <c r="O13" s="35">
        <f t="shared" si="1"/>
        <v>6915</v>
      </c>
      <c r="P13" s="35">
        <f t="shared" si="1"/>
        <v>5876</v>
      </c>
      <c r="Q13" s="35">
        <f t="shared" si="1"/>
        <v>5118</v>
      </c>
      <c r="R13" s="35">
        <f t="shared" si="1"/>
        <v>5100</v>
      </c>
      <c r="S13" s="35">
        <f t="shared" si="1"/>
        <v>4128</v>
      </c>
      <c r="T13" s="35">
        <f t="shared" si="1"/>
        <v>2171</v>
      </c>
      <c r="U13" s="35">
        <f t="shared" si="1"/>
        <v>1178</v>
      </c>
      <c r="V13" s="47">
        <f t="shared" si="1"/>
        <v>135</v>
      </c>
      <c r="W13" s="58">
        <f t="shared" si="0"/>
        <v>94624</v>
      </c>
    </row>
    <row r="14" spans="1:23" s="5" customFormat="1" ht="26.25" customHeight="1">
      <c r="A14" s="77" t="s">
        <v>27</v>
      </c>
      <c r="B14" s="21" t="s">
        <v>21</v>
      </c>
      <c r="C14" s="32">
        <v>1647</v>
      </c>
      <c r="D14" s="33">
        <v>1711</v>
      </c>
      <c r="E14" s="33">
        <v>1843</v>
      </c>
      <c r="F14" s="33">
        <v>1741</v>
      </c>
      <c r="G14" s="33">
        <v>1462</v>
      </c>
      <c r="H14" s="33">
        <v>1618</v>
      </c>
      <c r="I14" s="33">
        <v>2307</v>
      </c>
      <c r="J14" s="33">
        <v>2558</v>
      </c>
      <c r="K14" s="33">
        <v>2191</v>
      </c>
      <c r="L14" s="33">
        <v>2257</v>
      </c>
      <c r="M14" s="33">
        <v>2377</v>
      </c>
      <c r="N14" s="33">
        <v>2617</v>
      </c>
      <c r="O14" s="33">
        <v>2499</v>
      </c>
      <c r="P14" s="33">
        <v>1921</v>
      </c>
      <c r="Q14" s="33">
        <v>1506</v>
      </c>
      <c r="R14" s="33">
        <v>1481</v>
      </c>
      <c r="S14" s="33">
        <v>998</v>
      </c>
      <c r="T14" s="33">
        <v>381</v>
      </c>
      <c r="U14" s="33">
        <v>177</v>
      </c>
      <c r="V14" s="48">
        <v>96</v>
      </c>
      <c r="W14" s="59">
        <f aca="true" t="shared" si="3" ref="W14:W22">SUM(C14:V14)</f>
        <v>33388</v>
      </c>
    </row>
    <row r="15" spans="1:23" s="5" customFormat="1" ht="26.25" customHeight="1">
      <c r="A15" s="69"/>
      <c r="B15" s="6" t="s">
        <v>22</v>
      </c>
      <c r="C15" s="17">
        <v>1537</v>
      </c>
      <c r="D15" s="18">
        <v>1646</v>
      </c>
      <c r="E15" s="18">
        <v>1634</v>
      </c>
      <c r="F15" s="18">
        <v>1675</v>
      </c>
      <c r="G15" s="18">
        <v>1437</v>
      </c>
      <c r="H15" s="18">
        <v>1559</v>
      </c>
      <c r="I15" s="18">
        <v>2134</v>
      </c>
      <c r="J15" s="18">
        <v>2457</v>
      </c>
      <c r="K15" s="18">
        <v>2118</v>
      </c>
      <c r="L15" s="18">
        <v>2125</v>
      </c>
      <c r="M15" s="18">
        <v>2239</v>
      </c>
      <c r="N15" s="18">
        <v>2493</v>
      </c>
      <c r="O15" s="18">
        <v>2430</v>
      </c>
      <c r="P15" s="18">
        <v>2102</v>
      </c>
      <c r="Q15" s="18">
        <v>1874</v>
      </c>
      <c r="R15" s="18">
        <v>1902</v>
      </c>
      <c r="S15" s="18">
        <v>1590</v>
      </c>
      <c r="T15" s="18">
        <v>996</v>
      </c>
      <c r="U15" s="18">
        <v>602</v>
      </c>
      <c r="V15" s="49">
        <v>39</v>
      </c>
      <c r="W15" s="57">
        <f t="shared" si="3"/>
        <v>34589</v>
      </c>
    </row>
    <row r="16" spans="1:23" s="5" customFormat="1" ht="26.25" customHeight="1">
      <c r="A16" s="69"/>
      <c r="B16" s="6" t="s">
        <v>23</v>
      </c>
      <c r="C16" s="19">
        <v>3184</v>
      </c>
      <c r="D16" s="20">
        <v>3357</v>
      </c>
      <c r="E16" s="20">
        <v>3477</v>
      </c>
      <c r="F16" s="20">
        <v>3416</v>
      </c>
      <c r="G16" s="20">
        <v>2899</v>
      </c>
      <c r="H16" s="20">
        <v>3177</v>
      </c>
      <c r="I16" s="20">
        <v>4441</v>
      </c>
      <c r="J16" s="20">
        <v>5015</v>
      </c>
      <c r="K16" s="20">
        <v>4309</v>
      </c>
      <c r="L16" s="20">
        <v>4382</v>
      </c>
      <c r="M16" s="20">
        <v>4616</v>
      </c>
      <c r="N16" s="20">
        <v>5110</v>
      </c>
      <c r="O16" s="20">
        <v>4929</v>
      </c>
      <c r="P16" s="20">
        <v>4023</v>
      </c>
      <c r="Q16" s="20">
        <v>3380</v>
      </c>
      <c r="R16" s="20">
        <v>3383</v>
      </c>
      <c r="S16" s="20">
        <v>2588</v>
      </c>
      <c r="T16" s="20">
        <v>1377</v>
      </c>
      <c r="U16" s="20">
        <v>779</v>
      </c>
      <c r="V16" s="50">
        <v>135</v>
      </c>
      <c r="W16" s="60">
        <f t="shared" si="3"/>
        <v>67977</v>
      </c>
    </row>
    <row r="17" spans="1:23" s="5" customFormat="1" ht="26.25" customHeight="1">
      <c r="A17" s="69" t="s">
        <v>28</v>
      </c>
      <c r="B17" s="22" t="s">
        <v>21</v>
      </c>
      <c r="C17" s="23">
        <v>205</v>
      </c>
      <c r="D17" s="24">
        <v>219</v>
      </c>
      <c r="E17" s="24">
        <v>209</v>
      </c>
      <c r="F17" s="24">
        <v>310</v>
      </c>
      <c r="G17" s="24">
        <v>235</v>
      </c>
      <c r="H17" s="24">
        <v>228</v>
      </c>
      <c r="I17" s="24">
        <v>321</v>
      </c>
      <c r="J17" s="24">
        <v>306</v>
      </c>
      <c r="K17" s="24">
        <v>290</v>
      </c>
      <c r="L17" s="24">
        <v>349</v>
      </c>
      <c r="M17" s="24">
        <v>389</v>
      </c>
      <c r="N17" s="24">
        <v>465</v>
      </c>
      <c r="O17" s="24">
        <v>424</v>
      </c>
      <c r="P17" s="24">
        <v>340</v>
      </c>
      <c r="Q17" s="24">
        <v>306</v>
      </c>
      <c r="R17" s="24">
        <v>278</v>
      </c>
      <c r="S17" s="24">
        <v>248</v>
      </c>
      <c r="T17" s="24">
        <v>86</v>
      </c>
      <c r="U17" s="24">
        <v>13</v>
      </c>
      <c r="V17" s="51">
        <v>0</v>
      </c>
      <c r="W17" s="61">
        <f t="shared" si="3"/>
        <v>5221</v>
      </c>
    </row>
    <row r="18" spans="1:23" s="5" customFormat="1" ht="26.25" customHeight="1">
      <c r="A18" s="69"/>
      <c r="B18" s="6" t="s">
        <v>22</v>
      </c>
      <c r="C18" s="25">
        <v>196</v>
      </c>
      <c r="D18" s="26">
        <v>195</v>
      </c>
      <c r="E18" s="26">
        <v>236</v>
      </c>
      <c r="F18" s="26">
        <v>255</v>
      </c>
      <c r="G18" s="26">
        <v>170</v>
      </c>
      <c r="H18" s="26">
        <v>182</v>
      </c>
      <c r="I18" s="26">
        <v>266</v>
      </c>
      <c r="J18" s="26">
        <v>262</v>
      </c>
      <c r="K18" s="26">
        <v>240</v>
      </c>
      <c r="L18" s="26">
        <v>288</v>
      </c>
      <c r="M18" s="26">
        <v>324</v>
      </c>
      <c r="N18" s="26">
        <v>437</v>
      </c>
      <c r="O18" s="26">
        <v>400</v>
      </c>
      <c r="P18" s="26">
        <v>422</v>
      </c>
      <c r="Q18" s="26">
        <v>400</v>
      </c>
      <c r="R18" s="26">
        <v>357</v>
      </c>
      <c r="S18" s="26">
        <v>365</v>
      </c>
      <c r="T18" s="26">
        <v>219</v>
      </c>
      <c r="U18" s="26">
        <v>118</v>
      </c>
      <c r="V18" s="49">
        <v>0</v>
      </c>
      <c r="W18" s="57">
        <f t="shared" si="3"/>
        <v>5332</v>
      </c>
    </row>
    <row r="19" spans="1:23" s="5" customFormat="1" ht="26.25" customHeight="1">
      <c r="A19" s="69"/>
      <c r="B19" s="6" t="s">
        <v>23</v>
      </c>
      <c r="C19" s="19">
        <v>401</v>
      </c>
      <c r="D19" s="20">
        <v>414</v>
      </c>
      <c r="E19" s="20">
        <v>445</v>
      </c>
      <c r="F19" s="20">
        <v>565</v>
      </c>
      <c r="G19" s="20">
        <v>405</v>
      </c>
      <c r="H19" s="20">
        <v>410</v>
      </c>
      <c r="I19" s="20">
        <v>587</v>
      </c>
      <c r="J19" s="20">
        <v>568</v>
      </c>
      <c r="K19" s="20">
        <v>530</v>
      </c>
      <c r="L19" s="20">
        <v>637</v>
      </c>
      <c r="M19" s="20">
        <v>713</v>
      </c>
      <c r="N19" s="20">
        <v>902</v>
      </c>
      <c r="O19" s="20">
        <v>824</v>
      </c>
      <c r="P19" s="20">
        <v>762</v>
      </c>
      <c r="Q19" s="20">
        <v>706</v>
      </c>
      <c r="R19" s="20">
        <v>635</v>
      </c>
      <c r="S19" s="20">
        <v>613</v>
      </c>
      <c r="T19" s="20">
        <v>305</v>
      </c>
      <c r="U19" s="20">
        <v>131</v>
      </c>
      <c r="V19" s="50">
        <v>0</v>
      </c>
      <c r="W19" s="60">
        <f t="shared" si="3"/>
        <v>10553</v>
      </c>
    </row>
    <row r="20" spans="1:23" s="5" customFormat="1" ht="26.25" customHeight="1">
      <c r="A20" s="69" t="s">
        <v>29</v>
      </c>
      <c r="B20" s="22" t="s">
        <v>21</v>
      </c>
      <c r="C20" s="23">
        <v>323</v>
      </c>
      <c r="D20" s="24">
        <v>379</v>
      </c>
      <c r="E20" s="24">
        <v>422</v>
      </c>
      <c r="F20" s="24">
        <v>445</v>
      </c>
      <c r="G20" s="24">
        <v>286</v>
      </c>
      <c r="H20" s="24">
        <v>253</v>
      </c>
      <c r="I20" s="24">
        <v>404</v>
      </c>
      <c r="J20" s="24">
        <v>450</v>
      </c>
      <c r="K20" s="24">
        <v>420</v>
      </c>
      <c r="L20" s="27">
        <v>523</v>
      </c>
      <c r="M20" s="27">
        <v>535</v>
      </c>
      <c r="N20" s="27">
        <v>595</v>
      </c>
      <c r="O20" s="27">
        <v>572</v>
      </c>
      <c r="P20" s="27">
        <v>509</v>
      </c>
      <c r="Q20" s="27">
        <v>477</v>
      </c>
      <c r="R20" s="27">
        <v>478</v>
      </c>
      <c r="S20" s="27">
        <v>406</v>
      </c>
      <c r="T20" s="27">
        <v>130</v>
      </c>
      <c r="U20" s="27">
        <v>63</v>
      </c>
      <c r="V20" s="51">
        <v>0</v>
      </c>
      <c r="W20" s="61">
        <f t="shared" si="3"/>
        <v>7670</v>
      </c>
    </row>
    <row r="21" spans="1:23" s="5" customFormat="1" ht="26.25" customHeight="1">
      <c r="A21" s="69"/>
      <c r="B21" s="6" t="s">
        <v>22</v>
      </c>
      <c r="C21" s="25">
        <v>336</v>
      </c>
      <c r="D21" s="26">
        <v>376</v>
      </c>
      <c r="E21" s="26">
        <v>428</v>
      </c>
      <c r="F21" s="26">
        <v>509</v>
      </c>
      <c r="G21" s="26">
        <v>232</v>
      </c>
      <c r="H21" s="26">
        <v>249</v>
      </c>
      <c r="I21" s="26">
        <v>438</v>
      </c>
      <c r="J21" s="26">
        <v>432</v>
      </c>
      <c r="K21" s="26">
        <v>467</v>
      </c>
      <c r="L21" s="28">
        <v>475</v>
      </c>
      <c r="M21" s="28">
        <v>485</v>
      </c>
      <c r="N21" s="28">
        <v>581</v>
      </c>
      <c r="O21" s="28">
        <v>590</v>
      </c>
      <c r="P21" s="28">
        <v>582</v>
      </c>
      <c r="Q21" s="28">
        <v>555</v>
      </c>
      <c r="R21" s="28">
        <v>604</v>
      </c>
      <c r="S21" s="28">
        <v>521</v>
      </c>
      <c r="T21" s="28">
        <v>359</v>
      </c>
      <c r="U21" s="28">
        <v>205</v>
      </c>
      <c r="V21" s="49">
        <v>0</v>
      </c>
      <c r="W21" s="57">
        <f t="shared" si="3"/>
        <v>8424</v>
      </c>
    </row>
    <row r="22" spans="1:23" s="5" customFormat="1" ht="26.25" customHeight="1" thickBot="1">
      <c r="A22" s="70"/>
      <c r="B22" s="7" t="s">
        <v>23</v>
      </c>
      <c r="C22" s="29">
        <v>659</v>
      </c>
      <c r="D22" s="30">
        <v>755</v>
      </c>
      <c r="E22" s="30">
        <v>850</v>
      </c>
      <c r="F22" s="30">
        <v>954</v>
      </c>
      <c r="G22" s="30">
        <v>518</v>
      </c>
      <c r="H22" s="30">
        <v>502</v>
      </c>
      <c r="I22" s="30">
        <v>842</v>
      </c>
      <c r="J22" s="30">
        <v>882</v>
      </c>
      <c r="K22" s="30">
        <v>887</v>
      </c>
      <c r="L22" s="30">
        <v>998</v>
      </c>
      <c r="M22" s="30">
        <v>1020</v>
      </c>
      <c r="N22" s="30">
        <v>1176</v>
      </c>
      <c r="O22" s="30">
        <v>1162</v>
      </c>
      <c r="P22" s="30">
        <v>1091</v>
      </c>
      <c r="Q22" s="30">
        <v>1032</v>
      </c>
      <c r="R22" s="30">
        <v>1082</v>
      </c>
      <c r="S22" s="30">
        <v>927</v>
      </c>
      <c r="T22" s="30">
        <v>489</v>
      </c>
      <c r="U22" s="30">
        <v>268</v>
      </c>
      <c r="V22" s="52">
        <v>0</v>
      </c>
      <c r="W22" s="58">
        <f t="shared" si="3"/>
        <v>16094</v>
      </c>
    </row>
    <row r="23" spans="1:23" s="5" customFormat="1" ht="20.25" customHeight="1">
      <c r="A23" s="64"/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6"/>
      <c r="W23" s="65"/>
    </row>
    <row r="24" spans="13:21" ht="20.25" customHeight="1">
      <c r="M24" s="2" t="s">
        <v>24</v>
      </c>
      <c r="N24" s="2" t="s">
        <v>37</v>
      </c>
      <c r="U24" s="2" t="s">
        <v>32</v>
      </c>
    </row>
    <row r="25" spans="13:21" ht="20.25" customHeight="1">
      <c r="M25" s="2" t="s">
        <v>31</v>
      </c>
      <c r="N25" s="2" t="s">
        <v>38</v>
      </c>
      <c r="U25" s="2" t="s">
        <v>36</v>
      </c>
    </row>
    <row r="26" ht="20.25" customHeight="1">
      <c r="M26" s="2" t="s">
        <v>34</v>
      </c>
    </row>
  </sheetData>
  <sheetProtection/>
  <mergeCells count="27">
    <mergeCell ref="U3:U4"/>
    <mergeCell ref="W3:W4"/>
    <mergeCell ref="V3:V4"/>
    <mergeCell ref="Q3:Q4"/>
    <mergeCell ref="R3:R4"/>
    <mergeCell ref="S3:S4"/>
    <mergeCell ref="T3:T4"/>
    <mergeCell ref="A11:A13"/>
    <mergeCell ref="A14:A16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17:A19"/>
    <mergeCell ref="A20:A22"/>
    <mergeCell ref="C3:C4"/>
    <mergeCell ref="D3:D4"/>
    <mergeCell ref="A5:A7"/>
    <mergeCell ref="A8:A10"/>
  </mergeCells>
  <printOptions/>
  <pageMargins left="0.7874015748031497" right="0.7874015748031497" top="0.5905511811023623" bottom="0.5905511811023623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2" sqref="L12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L56" sqref="L56"/>
    </sheetView>
  </sheetViews>
  <sheetFormatPr defaultColWidth="9.00390625" defaultRowHeight="13.5"/>
  <sheetData/>
  <sheetProtection/>
  <printOptions/>
  <pageMargins left="0.7874015748031497" right="0.7874015748031497" top="0.5905511811023623" bottom="0.5905511811023623" header="0.5118110236220472" footer="0.5118110236220472"/>
  <pageSetup fitToHeight="1" fitToWidth="1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福井県</cp:lastModifiedBy>
  <cp:lastPrinted>2011-01-25T04:54:29Z</cp:lastPrinted>
  <dcterms:created xsi:type="dcterms:W3CDTF">2009-03-25T00:22:49Z</dcterms:created>
  <dcterms:modified xsi:type="dcterms:W3CDTF">2011-01-25T04:57:01Z</dcterms:modified>
  <cp:category/>
  <cp:version/>
  <cp:contentType/>
  <cp:contentStatus/>
</cp:coreProperties>
</file>