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死亡数" sheetId="1" r:id="rId1"/>
  </sheets>
  <definedNames/>
  <calcPr fullCalcOnLoad="1" fullPrecision="0"/>
</workbook>
</file>

<file path=xl/sharedStrings.xml><?xml version="1.0" encoding="utf-8"?>
<sst xmlns="http://schemas.openxmlformats.org/spreadsheetml/2006/main" count="69" uniqueCount="37">
  <si>
    <t>男</t>
  </si>
  <si>
    <t>女</t>
  </si>
  <si>
    <t>総数</t>
  </si>
  <si>
    <t>その他</t>
  </si>
  <si>
    <t>全国</t>
  </si>
  <si>
    <t>福井県</t>
  </si>
  <si>
    <t>管内</t>
  </si>
  <si>
    <t>美浜町</t>
  </si>
  <si>
    <t>敦賀市</t>
  </si>
  <si>
    <t>若狭町</t>
  </si>
  <si>
    <t>口唇、
口腔
および
咽頭</t>
  </si>
  <si>
    <t>食道</t>
  </si>
  <si>
    <t>胃</t>
  </si>
  <si>
    <t>結腸</t>
  </si>
  <si>
    <t>直腸Ｓ
状結腸
移行部
及び
直腸</t>
  </si>
  <si>
    <t>肝及び
肝内胆管</t>
  </si>
  <si>
    <t>肝のう
及び
その他
の胆道</t>
  </si>
  <si>
    <t>膵</t>
  </si>
  <si>
    <t>喉頭</t>
  </si>
  <si>
    <t>気管、
気管支
及び肺</t>
  </si>
  <si>
    <t>皮膚</t>
  </si>
  <si>
    <t>乳房</t>
  </si>
  <si>
    <t>子宮</t>
  </si>
  <si>
    <t>卵巣</t>
  </si>
  <si>
    <t>前立腺</t>
  </si>
  <si>
    <t>膀胱</t>
  </si>
  <si>
    <t>中枢
神経系</t>
  </si>
  <si>
    <t>悪性リ
ンパ腫</t>
  </si>
  <si>
    <t>白血病</t>
  </si>
  <si>
    <t>その他の
リンパ
組織、
造血組織
及び
関連組織</t>
  </si>
  <si>
    <t>合計</t>
  </si>
  <si>
    <t>コード</t>
  </si>
  <si>
    <t>※</t>
  </si>
  <si>
    <t>表９　市町別部位別悪性新生物死亡数</t>
  </si>
  <si>
    <t>　全国の数値は、厚生労働省「平成21年人口動態統計（確定数）」より引用、福井県以下の数値は、地域福祉課「平成21年人口動態統計（福井県）」より引用</t>
  </si>
  <si>
    <t>平成　21　年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</si>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</sst>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_ "/>
    <numFmt numFmtId="178" formatCode="0.000_ "/>
    <numFmt numFmtId="179" formatCode="0.00_ "/>
    <numFmt numFmtId="180" formatCode="0.0000000_ "/>
    <numFmt numFmtId="181" formatCode="0.000000_ "/>
    <numFmt numFmtId="182" formatCode="0.00000_ "/>
    <numFmt numFmtId="183" formatCode="0.0_ "/>
    <numFmt numFmtId="184" formatCode="#,##0_);[Red]\(#,##0\)"/>
    <numFmt numFmtId="185" formatCode="0_ "/>
    <numFmt numFmtId="186" formatCode="#,##0.0_ "/>
    <numFmt numFmtId="187" formatCode="0_);[Red]\(0\)"/>
    <numFmt numFmtId="188" formatCode="0.0_);[Red]\(0.0\)"/>
    <numFmt numFmtId="189" formatCode="#,##0;&quot;△ &quot;#,##0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/>
      <protection/>
    </xf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83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84" fontId="5" fillId="0" borderId="10" xfId="0" applyNumberFormat="1" applyFont="1" applyBorder="1" applyAlignment="1">
      <alignment horizontal="center" vertical="center"/>
    </xf>
    <xf numFmtId="184" fontId="5" fillId="0" borderId="11" xfId="0" applyNumberFormat="1" applyFont="1" applyBorder="1" applyAlignment="1">
      <alignment horizontal="center" vertical="center"/>
    </xf>
    <xf numFmtId="184" fontId="5" fillId="0" borderId="12" xfId="0" applyNumberFormat="1" applyFont="1" applyBorder="1" applyAlignment="1">
      <alignment horizontal="center" vertical="center"/>
    </xf>
    <xf numFmtId="187" fontId="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horizontal="right" vertical="center"/>
    </xf>
    <xf numFmtId="187" fontId="5" fillId="0" borderId="13" xfId="0" applyNumberFormat="1" applyFont="1" applyBorder="1" applyAlignment="1">
      <alignment vertical="center"/>
    </xf>
    <xf numFmtId="184" fontId="5" fillId="0" borderId="14" xfId="0" applyNumberFormat="1" applyFont="1" applyBorder="1" applyAlignment="1">
      <alignment horizontal="center" vertical="center"/>
    </xf>
    <xf numFmtId="184" fontId="5" fillId="33" borderId="15" xfId="0" applyNumberFormat="1" applyFont="1" applyFill="1" applyBorder="1" applyAlignment="1">
      <alignment horizontal="center" vertical="center"/>
    </xf>
    <xf numFmtId="187" fontId="5" fillId="0" borderId="16" xfId="0" applyNumberFormat="1" applyFont="1" applyBorder="1" applyAlignment="1">
      <alignment vertical="center"/>
    </xf>
    <xf numFmtId="187" fontId="5" fillId="0" borderId="17" xfId="0" applyNumberFormat="1" applyFont="1" applyBorder="1" applyAlignment="1">
      <alignment vertical="center"/>
    </xf>
    <xf numFmtId="187" fontId="5" fillId="0" borderId="17" xfId="0" applyNumberFormat="1" applyFont="1" applyBorder="1" applyAlignment="1">
      <alignment horizontal="right" vertical="center"/>
    </xf>
    <xf numFmtId="187" fontId="5" fillId="0" borderId="18" xfId="0" applyNumberFormat="1" applyFont="1" applyBorder="1" applyAlignment="1">
      <alignment vertical="center"/>
    </xf>
    <xf numFmtId="187" fontId="5" fillId="0" borderId="19" xfId="0" applyNumberFormat="1" applyFont="1" applyBorder="1" applyAlignment="1">
      <alignment vertical="center"/>
    </xf>
    <xf numFmtId="187" fontId="5" fillId="33" borderId="20" xfId="0" applyNumberFormat="1" applyFont="1" applyFill="1" applyBorder="1" applyAlignment="1">
      <alignment vertical="center"/>
    </xf>
    <xf numFmtId="187" fontId="5" fillId="33" borderId="21" xfId="0" applyNumberFormat="1" applyFont="1" applyFill="1" applyBorder="1" applyAlignment="1">
      <alignment vertical="center"/>
    </xf>
    <xf numFmtId="187" fontId="5" fillId="33" borderId="22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187" fontId="5" fillId="0" borderId="26" xfId="0" applyNumberFormat="1" applyFont="1" applyBorder="1" applyAlignment="1">
      <alignment vertical="center"/>
    </xf>
    <xf numFmtId="187" fontId="5" fillId="0" borderId="27" xfId="0" applyNumberFormat="1" applyFont="1" applyBorder="1" applyAlignment="1">
      <alignment vertical="center"/>
    </xf>
    <xf numFmtId="187" fontId="5" fillId="33" borderId="28" xfId="0" applyNumberFormat="1" applyFont="1" applyFill="1" applyBorder="1" applyAlignment="1">
      <alignment vertical="center"/>
    </xf>
    <xf numFmtId="0" fontId="5" fillId="0" borderId="0" xfId="60" applyNumberFormat="1" applyFont="1" applyFill="1" applyBorder="1" applyAlignment="1">
      <alignment vertical="center"/>
      <protection/>
    </xf>
    <xf numFmtId="187" fontId="5" fillId="0" borderId="19" xfId="0" applyNumberFormat="1" applyFont="1" applyBorder="1" applyAlignment="1">
      <alignment horizontal="right" vertical="center"/>
    </xf>
    <xf numFmtId="187" fontId="5" fillId="0" borderId="18" xfId="0" applyNumberFormat="1" applyFont="1" applyBorder="1" applyAlignment="1">
      <alignment horizontal="right" vertical="center"/>
    </xf>
    <xf numFmtId="187" fontId="5" fillId="0" borderId="13" xfId="0" applyNumberFormat="1" applyFont="1" applyBorder="1" applyAlignment="1">
      <alignment horizontal="right" vertical="center"/>
    </xf>
    <xf numFmtId="187" fontId="5" fillId="0" borderId="16" xfId="0" applyNumberFormat="1" applyFont="1" applyBorder="1" applyAlignment="1">
      <alignment horizontal="right" vertical="center"/>
    </xf>
    <xf numFmtId="0" fontId="0" fillId="0" borderId="0" xfId="60" applyNumberFormat="1" applyFont="1" applyFill="1" applyBorder="1" applyAlignment="1">
      <alignment vertical="center"/>
      <protection/>
    </xf>
    <xf numFmtId="183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Alignment="1">
      <alignment horizontal="right" vertical="center"/>
    </xf>
    <xf numFmtId="187" fontId="5" fillId="0" borderId="29" xfId="0" applyNumberFormat="1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速報第1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"/>
  <sheetViews>
    <sheetView tabSelected="1" zoomScale="75" zoomScaleNormal="75" zoomScalePageLayoutView="0" workbookViewId="0" topLeftCell="A1">
      <selection activeCell="U10" sqref="U10"/>
    </sheetView>
  </sheetViews>
  <sheetFormatPr defaultColWidth="9.00390625" defaultRowHeight="24.75" customHeight="1"/>
  <cols>
    <col min="1" max="1" width="10.125" style="1" customWidth="1"/>
    <col min="2" max="2" width="6.125" style="1" customWidth="1"/>
    <col min="3" max="21" width="7.125" style="1" customWidth="1"/>
    <col min="22" max="22" width="8.50390625" style="1" customWidth="1"/>
    <col min="23" max="24" width="7.125" style="1" customWidth="1"/>
    <col min="25" max="29" width="6.25390625" style="1" customWidth="1"/>
    <col min="30" max="16384" width="9.00390625" style="1" customWidth="1"/>
  </cols>
  <sheetData>
    <row r="1" spans="1:24" ht="36" customHeight="1" thickBot="1">
      <c r="A1" s="6" t="s">
        <v>33</v>
      </c>
      <c r="B1" s="2"/>
      <c r="C1" s="2"/>
      <c r="X1" s="5" t="s">
        <v>35</v>
      </c>
    </row>
    <row r="2" spans="1:29" ht="24" customHeight="1">
      <c r="A2" s="42" t="s">
        <v>31</v>
      </c>
      <c r="B2" s="48"/>
      <c r="C2" s="26">
        <v>2101</v>
      </c>
      <c r="D2" s="23">
        <v>2102</v>
      </c>
      <c r="E2" s="23">
        <v>2103</v>
      </c>
      <c r="F2" s="23">
        <v>2104</v>
      </c>
      <c r="G2" s="23">
        <v>2105</v>
      </c>
      <c r="H2" s="23">
        <v>2106</v>
      </c>
      <c r="I2" s="23">
        <v>2107</v>
      </c>
      <c r="J2" s="23">
        <v>2108</v>
      </c>
      <c r="K2" s="23">
        <v>2109</v>
      </c>
      <c r="L2" s="23">
        <v>2110</v>
      </c>
      <c r="M2" s="23">
        <v>2111</v>
      </c>
      <c r="N2" s="23">
        <v>2112</v>
      </c>
      <c r="O2" s="23">
        <v>2113</v>
      </c>
      <c r="P2" s="23">
        <v>2114</v>
      </c>
      <c r="Q2" s="23">
        <v>2115</v>
      </c>
      <c r="R2" s="23">
        <v>2116</v>
      </c>
      <c r="S2" s="23">
        <v>2117</v>
      </c>
      <c r="T2" s="23">
        <v>2118</v>
      </c>
      <c r="U2" s="23">
        <v>2119</v>
      </c>
      <c r="V2" s="23">
        <v>2120</v>
      </c>
      <c r="W2" s="23">
        <v>2121</v>
      </c>
      <c r="X2" s="46" t="s">
        <v>30</v>
      </c>
      <c r="Y2" s="3"/>
      <c r="Z2" s="3"/>
      <c r="AA2" s="3"/>
      <c r="AB2" s="3"/>
      <c r="AC2" s="3"/>
    </row>
    <row r="3" spans="1:29" ht="90" customHeight="1" thickBot="1">
      <c r="A3" s="44"/>
      <c r="B3" s="49"/>
      <c r="C3" s="27" t="s">
        <v>10</v>
      </c>
      <c r="D3" s="24" t="s">
        <v>11</v>
      </c>
      <c r="E3" s="24" t="s">
        <v>12</v>
      </c>
      <c r="F3" s="24" t="s">
        <v>13</v>
      </c>
      <c r="G3" s="25" t="s">
        <v>14</v>
      </c>
      <c r="H3" s="25" t="s">
        <v>15</v>
      </c>
      <c r="I3" s="25" t="s">
        <v>16</v>
      </c>
      <c r="J3" s="24" t="s">
        <v>17</v>
      </c>
      <c r="K3" s="24" t="s">
        <v>18</v>
      </c>
      <c r="L3" s="25" t="s">
        <v>19</v>
      </c>
      <c r="M3" s="24" t="s">
        <v>20</v>
      </c>
      <c r="N3" s="24" t="s">
        <v>21</v>
      </c>
      <c r="O3" s="24" t="s">
        <v>22</v>
      </c>
      <c r="P3" s="24" t="s">
        <v>23</v>
      </c>
      <c r="Q3" s="24" t="s">
        <v>24</v>
      </c>
      <c r="R3" s="24" t="s">
        <v>25</v>
      </c>
      <c r="S3" s="25" t="s">
        <v>26</v>
      </c>
      <c r="T3" s="25" t="s">
        <v>27</v>
      </c>
      <c r="U3" s="24" t="s">
        <v>28</v>
      </c>
      <c r="V3" s="25" t="s">
        <v>29</v>
      </c>
      <c r="W3" s="24" t="s">
        <v>3</v>
      </c>
      <c r="X3" s="47"/>
      <c r="Y3" s="3"/>
      <c r="Z3" s="3"/>
      <c r="AA3" s="3"/>
      <c r="AB3" s="3"/>
      <c r="AC3" s="3"/>
    </row>
    <row r="4" spans="1:29" ht="24" customHeight="1">
      <c r="A4" s="45" t="s">
        <v>4</v>
      </c>
      <c r="B4" s="8" t="s">
        <v>0</v>
      </c>
      <c r="C4" s="10">
        <v>4687</v>
      </c>
      <c r="D4" s="16">
        <v>9908</v>
      </c>
      <c r="E4" s="16">
        <v>32776</v>
      </c>
      <c r="F4" s="16">
        <v>14166</v>
      </c>
      <c r="G4" s="16">
        <v>8596</v>
      </c>
      <c r="H4" s="16">
        <v>21637</v>
      </c>
      <c r="I4" s="19">
        <v>8598</v>
      </c>
      <c r="J4" s="10">
        <v>14094</v>
      </c>
      <c r="K4" s="19">
        <v>903</v>
      </c>
      <c r="L4" s="10">
        <v>49035</v>
      </c>
      <c r="M4" s="19">
        <v>620</v>
      </c>
      <c r="N4" s="10">
        <v>90</v>
      </c>
      <c r="O4" s="32" t="s">
        <v>36</v>
      </c>
      <c r="P4" s="11" t="s">
        <v>36</v>
      </c>
      <c r="Q4" s="19">
        <v>10036</v>
      </c>
      <c r="R4" s="10">
        <v>4478</v>
      </c>
      <c r="S4" s="19">
        <v>1038</v>
      </c>
      <c r="T4" s="10">
        <v>5582</v>
      </c>
      <c r="U4" s="19">
        <v>4765</v>
      </c>
      <c r="V4" s="19">
        <v>2122</v>
      </c>
      <c r="W4" s="19">
        <v>13221</v>
      </c>
      <c r="X4" s="28">
        <f aca="true" t="shared" si="0" ref="X4:X20">SUM(C4:W4)</f>
        <v>206352</v>
      </c>
      <c r="Y4" s="4"/>
      <c r="Z4" s="4"/>
      <c r="AA4" s="4"/>
      <c r="AB4" s="4"/>
      <c r="AC4" s="4"/>
    </row>
    <row r="5" spans="1:29" ht="24" customHeight="1">
      <c r="A5" s="43"/>
      <c r="B5" s="13" t="s">
        <v>1</v>
      </c>
      <c r="C5" s="10">
        <v>1859</v>
      </c>
      <c r="D5" s="16">
        <v>1805</v>
      </c>
      <c r="E5" s="16">
        <v>17241</v>
      </c>
      <c r="F5" s="16">
        <v>14526</v>
      </c>
      <c r="G5" s="16">
        <v>5146</v>
      </c>
      <c r="H5" s="16">
        <v>11088</v>
      </c>
      <c r="I5" s="19">
        <v>9001</v>
      </c>
      <c r="J5" s="10">
        <v>12697</v>
      </c>
      <c r="K5" s="19">
        <v>79</v>
      </c>
      <c r="L5" s="10">
        <v>18548</v>
      </c>
      <c r="M5" s="19">
        <v>695</v>
      </c>
      <c r="N5" s="10">
        <v>11918</v>
      </c>
      <c r="O5" s="32">
        <v>5524</v>
      </c>
      <c r="P5" s="11">
        <v>4603</v>
      </c>
      <c r="Q5" s="32" t="s">
        <v>36</v>
      </c>
      <c r="R5" s="10">
        <v>2147</v>
      </c>
      <c r="S5" s="19">
        <v>794</v>
      </c>
      <c r="T5" s="10">
        <v>4275</v>
      </c>
      <c r="U5" s="19">
        <v>3131</v>
      </c>
      <c r="V5" s="19">
        <v>2014</v>
      </c>
      <c r="W5" s="19">
        <v>10662</v>
      </c>
      <c r="X5" s="29">
        <f t="shared" si="0"/>
        <v>137753</v>
      </c>
      <c r="Y5" s="4"/>
      <c r="Z5" s="4"/>
      <c r="AA5" s="4"/>
      <c r="AB5" s="4"/>
      <c r="AC5" s="4"/>
    </row>
    <row r="6" spans="1:29" ht="24" customHeight="1" thickBot="1">
      <c r="A6" s="44"/>
      <c r="B6" s="14" t="s">
        <v>2</v>
      </c>
      <c r="C6" s="20">
        <f>SUM(C4:C5)</f>
        <v>6546</v>
      </c>
      <c r="D6" s="21">
        <f>SUM(D4:D5)</f>
        <v>11713</v>
      </c>
      <c r="E6" s="21">
        <f aca="true" t="shared" si="1" ref="E6:S6">SUM(E4:E5)</f>
        <v>50017</v>
      </c>
      <c r="F6" s="21">
        <f t="shared" si="1"/>
        <v>28692</v>
      </c>
      <c r="G6" s="21">
        <f t="shared" si="1"/>
        <v>13742</v>
      </c>
      <c r="H6" s="21">
        <f t="shared" si="1"/>
        <v>32725</v>
      </c>
      <c r="I6" s="21">
        <f t="shared" si="1"/>
        <v>17599</v>
      </c>
      <c r="J6" s="21">
        <f t="shared" si="1"/>
        <v>26791</v>
      </c>
      <c r="K6" s="21">
        <f t="shared" si="1"/>
        <v>982</v>
      </c>
      <c r="L6" s="21">
        <f t="shared" si="1"/>
        <v>67583</v>
      </c>
      <c r="M6" s="21">
        <f t="shared" si="1"/>
        <v>1315</v>
      </c>
      <c r="N6" s="21">
        <f t="shared" si="1"/>
        <v>12008</v>
      </c>
      <c r="O6" s="21">
        <f t="shared" si="1"/>
        <v>5524</v>
      </c>
      <c r="P6" s="21">
        <f t="shared" si="1"/>
        <v>4603</v>
      </c>
      <c r="Q6" s="21">
        <f t="shared" si="1"/>
        <v>10036</v>
      </c>
      <c r="R6" s="21">
        <f t="shared" si="1"/>
        <v>6625</v>
      </c>
      <c r="S6" s="21">
        <f t="shared" si="1"/>
        <v>1832</v>
      </c>
      <c r="T6" s="21">
        <f>SUM(T4:T5)</f>
        <v>9857</v>
      </c>
      <c r="U6" s="21">
        <f>SUM(U4:U5)</f>
        <v>7896</v>
      </c>
      <c r="V6" s="21">
        <f>SUM(V4:V5)</f>
        <v>4136</v>
      </c>
      <c r="W6" s="22">
        <f>SUM(W4:W5)</f>
        <v>23883</v>
      </c>
      <c r="X6" s="30">
        <f t="shared" si="0"/>
        <v>344105</v>
      </c>
      <c r="Y6" s="4"/>
      <c r="Z6" s="4"/>
      <c r="AA6" s="4"/>
      <c r="AB6" s="4"/>
      <c r="AC6" s="4"/>
    </row>
    <row r="7" spans="1:29" ht="24" customHeight="1">
      <c r="A7" s="42" t="s">
        <v>5</v>
      </c>
      <c r="B7" s="9" t="s">
        <v>0</v>
      </c>
      <c r="C7" s="12">
        <v>21</v>
      </c>
      <c r="D7" s="15">
        <v>34</v>
      </c>
      <c r="E7" s="15">
        <v>212</v>
      </c>
      <c r="F7" s="15">
        <v>96</v>
      </c>
      <c r="G7" s="15">
        <v>45</v>
      </c>
      <c r="H7" s="15">
        <v>143</v>
      </c>
      <c r="I7" s="18">
        <v>70</v>
      </c>
      <c r="J7" s="12">
        <v>123</v>
      </c>
      <c r="K7" s="18">
        <v>6</v>
      </c>
      <c r="L7" s="12">
        <v>378</v>
      </c>
      <c r="M7" s="18">
        <v>6</v>
      </c>
      <c r="N7" s="12">
        <v>1</v>
      </c>
      <c r="O7" s="33" t="s">
        <v>36</v>
      </c>
      <c r="P7" s="34" t="s">
        <v>36</v>
      </c>
      <c r="Q7" s="33">
        <v>59</v>
      </c>
      <c r="R7" s="12">
        <v>28</v>
      </c>
      <c r="S7" s="18">
        <v>6</v>
      </c>
      <c r="T7" s="12">
        <v>43</v>
      </c>
      <c r="U7" s="18">
        <v>31</v>
      </c>
      <c r="V7" s="18">
        <v>18</v>
      </c>
      <c r="W7" s="18">
        <v>92</v>
      </c>
      <c r="X7" s="28">
        <f t="shared" si="0"/>
        <v>1412</v>
      </c>
      <c r="Y7" s="4"/>
      <c r="Z7" s="4"/>
      <c r="AA7" s="4"/>
      <c r="AB7" s="4"/>
      <c r="AC7" s="4"/>
    </row>
    <row r="8" spans="1:29" ht="24" customHeight="1">
      <c r="A8" s="43"/>
      <c r="B8" s="7" t="s">
        <v>1</v>
      </c>
      <c r="C8" s="10">
        <v>11</v>
      </c>
      <c r="D8" s="16">
        <v>13</v>
      </c>
      <c r="E8" s="16">
        <v>133</v>
      </c>
      <c r="F8" s="16">
        <v>107</v>
      </c>
      <c r="G8" s="16">
        <v>23</v>
      </c>
      <c r="H8" s="16">
        <v>84</v>
      </c>
      <c r="I8" s="19">
        <v>81</v>
      </c>
      <c r="J8" s="10">
        <v>94</v>
      </c>
      <c r="K8" s="32">
        <v>1</v>
      </c>
      <c r="L8" s="10">
        <v>112</v>
      </c>
      <c r="M8" s="19">
        <v>2</v>
      </c>
      <c r="N8" s="10">
        <v>59</v>
      </c>
      <c r="O8" s="32">
        <v>26</v>
      </c>
      <c r="P8" s="11">
        <v>39</v>
      </c>
      <c r="Q8" s="32" t="s">
        <v>36</v>
      </c>
      <c r="R8" s="10">
        <v>20</v>
      </c>
      <c r="S8" s="19">
        <v>3</v>
      </c>
      <c r="T8" s="10">
        <v>26</v>
      </c>
      <c r="U8" s="19">
        <v>19</v>
      </c>
      <c r="V8" s="19">
        <v>14</v>
      </c>
      <c r="W8" s="19">
        <v>65</v>
      </c>
      <c r="X8" s="29">
        <f t="shared" si="0"/>
        <v>932</v>
      </c>
      <c r="Y8" s="4"/>
      <c r="Z8" s="4"/>
      <c r="AA8" s="4"/>
      <c r="AB8" s="4"/>
      <c r="AC8" s="4"/>
    </row>
    <row r="9" spans="1:29" ht="24" customHeight="1" thickBot="1">
      <c r="A9" s="44"/>
      <c r="B9" s="14" t="s">
        <v>2</v>
      </c>
      <c r="C9" s="20">
        <f aca="true" t="shared" si="2" ref="C9:W9">SUM(C7:C8)</f>
        <v>32</v>
      </c>
      <c r="D9" s="21">
        <f t="shared" si="2"/>
        <v>47</v>
      </c>
      <c r="E9" s="21">
        <f t="shared" si="2"/>
        <v>345</v>
      </c>
      <c r="F9" s="21">
        <f t="shared" si="2"/>
        <v>203</v>
      </c>
      <c r="G9" s="21">
        <f t="shared" si="2"/>
        <v>68</v>
      </c>
      <c r="H9" s="21">
        <f t="shared" si="2"/>
        <v>227</v>
      </c>
      <c r="I9" s="21">
        <f t="shared" si="2"/>
        <v>151</v>
      </c>
      <c r="J9" s="21">
        <f t="shared" si="2"/>
        <v>217</v>
      </c>
      <c r="K9" s="21">
        <f t="shared" si="2"/>
        <v>7</v>
      </c>
      <c r="L9" s="21">
        <f t="shared" si="2"/>
        <v>490</v>
      </c>
      <c r="M9" s="21">
        <f t="shared" si="2"/>
        <v>8</v>
      </c>
      <c r="N9" s="21">
        <f t="shared" si="2"/>
        <v>60</v>
      </c>
      <c r="O9" s="21">
        <f t="shared" si="2"/>
        <v>26</v>
      </c>
      <c r="P9" s="21">
        <f t="shared" si="2"/>
        <v>39</v>
      </c>
      <c r="Q9" s="21">
        <f t="shared" si="2"/>
        <v>59</v>
      </c>
      <c r="R9" s="21">
        <f t="shared" si="2"/>
        <v>48</v>
      </c>
      <c r="S9" s="21">
        <f t="shared" si="2"/>
        <v>9</v>
      </c>
      <c r="T9" s="21">
        <f t="shared" si="2"/>
        <v>69</v>
      </c>
      <c r="U9" s="21">
        <f t="shared" si="2"/>
        <v>50</v>
      </c>
      <c r="V9" s="21">
        <f t="shared" si="2"/>
        <v>32</v>
      </c>
      <c r="W9" s="22">
        <f t="shared" si="2"/>
        <v>157</v>
      </c>
      <c r="X9" s="30">
        <f t="shared" si="0"/>
        <v>2344</v>
      </c>
      <c r="Y9" s="4"/>
      <c r="Z9" s="4"/>
      <c r="AA9" s="4"/>
      <c r="AB9" s="4"/>
      <c r="AC9" s="4"/>
    </row>
    <row r="10" spans="1:29" ht="24" customHeight="1">
      <c r="A10" s="42" t="s">
        <v>6</v>
      </c>
      <c r="B10" s="9" t="s">
        <v>0</v>
      </c>
      <c r="C10" s="12">
        <f>SUM(C13,C16,C19)</f>
        <v>4</v>
      </c>
      <c r="D10" s="15">
        <f>SUM(D13,D16,D19)</f>
        <v>7</v>
      </c>
      <c r="E10" s="15">
        <f aca="true" t="shared" si="3" ref="E10:N10">SUM(E13,E16,E19)</f>
        <v>20</v>
      </c>
      <c r="F10" s="15">
        <f t="shared" si="3"/>
        <v>10</v>
      </c>
      <c r="G10" s="15">
        <f t="shared" si="3"/>
        <v>7</v>
      </c>
      <c r="H10" s="15">
        <f t="shared" si="3"/>
        <v>11</v>
      </c>
      <c r="I10" s="15">
        <f t="shared" si="3"/>
        <v>6</v>
      </c>
      <c r="J10" s="15">
        <f t="shared" si="3"/>
        <v>13</v>
      </c>
      <c r="K10" s="15">
        <f t="shared" si="3"/>
        <v>0</v>
      </c>
      <c r="L10" s="15">
        <f t="shared" si="3"/>
        <v>43</v>
      </c>
      <c r="M10" s="15">
        <f t="shared" si="3"/>
        <v>0</v>
      </c>
      <c r="N10" s="15">
        <f t="shared" si="3"/>
        <v>0</v>
      </c>
      <c r="O10" s="35" t="s">
        <v>36</v>
      </c>
      <c r="P10" s="35" t="s">
        <v>36</v>
      </c>
      <c r="Q10" s="35">
        <f>SUM(Q13,Q16,Q19)</f>
        <v>7</v>
      </c>
      <c r="R10" s="15">
        <f aca="true" t="shared" si="4" ref="R10:W10">SUM(R13,R16,R19)</f>
        <v>2</v>
      </c>
      <c r="S10" s="15">
        <f t="shared" si="4"/>
        <v>1</v>
      </c>
      <c r="T10" s="15">
        <f t="shared" si="4"/>
        <v>4</v>
      </c>
      <c r="U10" s="15">
        <f t="shared" si="4"/>
        <v>6</v>
      </c>
      <c r="V10" s="15">
        <f t="shared" si="4"/>
        <v>1</v>
      </c>
      <c r="W10" s="18">
        <f t="shared" si="4"/>
        <v>6</v>
      </c>
      <c r="X10" s="28">
        <f t="shared" si="0"/>
        <v>148</v>
      </c>
      <c r="Y10" s="4"/>
      <c r="Z10" s="4"/>
      <c r="AA10" s="4"/>
      <c r="AB10" s="4"/>
      <c r="AC10" s="4"/>
    </row>
    <row r="11" spans="1:29" ht="24" customHeight="1">
      <c r="A11" s="43"/>
      <c r="B11" s="7" t="s">
        <v>1</v>
      </c>
      <c r="C11" s="10">
        <f>SUM(C14,C17,C20)</f>
        <v>1</v>
      </c>
      <c r="D11" s="16">
        <f>SUM(D14,D17,D20)</f>
        <v>0</v>
      </c>
      <c r="E11" s="16">
        <f aca="true" t="shared" si="5" ref="E11:N11">SUM(E14,E17,E20)</f>
        <v>19</v>
      </c>
      <c r="F11" s="16">
        <f t="shared" si="5"/>
        <v>8</v>
      </c>
      <c r="G11" s="16">
        <f t="shared" si="5"/>
        <v>1</v>
      </c>
      <c r="H11" s="16">
        <f t="shared" si="5"/>
        <v>7</v>
      </c>
      <c r="I11" s="16">
        <f t="shared" si="5"/>
        <v>4</v>
      </c>
      <c r="J11" s="16">
        <f t="shared" si="5"/>
        <v>17</v>
      </c>
      <c r="K11" s="16">
        <f t="shared" si="5"/>
        <v>0</v>
      </c>
      <c r="L11" s="16">
        <f t="shared" si="5"/>
        <v>10</v>
      </c>
      <c r="M11" s="16">
        <f t="shared" si="5"/>
        <v>0</v>
      </c>
      <c r="N11" s="16">
        <f t="shared" si="5"/>
        <v>7</v>
      </c>
      <c r="O11" s="17">
        <f>SUM(O14,O17,O20)</f>
        <v>1</v>
      </c>
      <c r="P11" s="17">
        <f>SUM(P14,P17,P20)</f>
        <v>4</v>
      </c>
      <c r="Q11" s="17" t="s">
        <v>36</v>
      </c>
      <c r="R11" s="16">
        <f aca="true" t="shared" si="6" ref="R11:W11">SUM(R14,R17,R20)</f>
        <v>1</v>
      </c>
      <c r="S11" s="16">
        <f t="shared" si="6"/>
        <v>0</v>
      </c>
      <c r="T11" s="16">
        <f t="shared" si="6"/>
        <v>0</v>
      </c>
      <c r="U11" s="16">
        <f t="shared" si="6"/>
        <v>2</v>
      </c>
      <c r="V11" s="16">
        <f t="shared" si="6"/>
        <v>1</v>
      </c>
      <c r="W11" s="41">
        <f t="shared" si="6"/>
        <v>7</v>
      </c>
      <c r="X11" s="29">
        <f t="shared" si="0"/>
        <v>90</v>
      </c>
      <c r="Y11" s="4"/>
      <c r="Z11" s="4"/>
      <c r="AA11" s="4"/>
      <c r="AB11" s="4"/>
      <c r="AC11" s="4"/>
    </row>
    <row r="12" spans="1:29" ht="24" customHeight="1" thickBot="1">
      <c r="A12" s="44"/>
      <c r="B12" s="14" t="s">
        <v>2</v>
      </c>
      <c r="C12" s="20">
        <f aca="true" t="shared" si="7" ref="C12:W12">SUM(C15,C18,C21)</f>
        <v>5</v>
      </c>
      <c r="D12" s="21">
        <f t="shared" si="7"/>
        <v>7</v>
      </c>
      <c r="E12" s="21">
        <f t="shared" si="7"/>
        <v>39</v>
      </c>
      <c r="F12" s="21">
        <f t="shared" si="7"/>
        <v>18</v>
      </c>
      <c r="G12" s="21">
        <f t="shared" si="7"/>
        <v>8</v>
      </c>
      <c r="H12" s="21">
        <f t="shared" si="7"/>
        <v>18</v>
      </c>
      <c r="I12" s="21">
        <f t="shared" si="7"/>
        <v>10</v>
      </c>
      <c r="J12" s="21">
        <f t="shared" si="7"/>
        <v>30</v>
      </c>
      <c r="K12" s="21">
        <f t="shared" si="7"/>
        <v>0</v>
      </c>
      <c r="L12" s="21">
        <f t="shared" si="7"/>
        <v>53</v>
      </c>
      <c r="M12" s="21">
        <f t="shared" si="7"/>
        <v>0</v>
      </c>
      <c r="N12" s="21">
        <f t="shared" si="7"/>
        <v>7</v>
      </c>
      <c r="O12" s="21">
        <f t="shared" si="7"/>
        <v>1</v>
      </c>
      <c r="P12" s="21">
        <f t="shared" si="7"/>
        <v>4</v>
      </c>
      <c r="Q12" s="21">
        <f t="shared" si="7"/>
        <v>7</v>
      </c>
      <c r="R12" s="21">
        <f t="shared" si="7"/>
        <v>3</v>
      </c>
      <c r="S12" s="21">
        <f t="shared" si="7"/>
        <v>1</v>
      </c>
      <c r="T12" s="21">
        <f t="shared" si="7"/>
        <v>4</v>
      </c>
      <c r="U12" s="21">
        <f t="shared" si="7"/>
        <v>8</v>
      </c>
      <c r="V12" s="21">
        <f t="shared" si="7"/>
        <v>2</v>
      </c>
      <c r="W12" s="22">
        <f t="shared" si="7"/>
        <v>13</v>
      </c>
      <c r="X12" s="30">
        <f t="shared" si="0"/>
        <v>238</v>
      </c>
      <c r="Y12" s="4"/>
      <c r="Z12" s="4"/>
      <c r="AA12" s="4"/>
      <c r="AB12" s="4"/>
      <c r="AC12" s="4"/>
    </row>
    <row r="13" spans="1:29" ht="24" customHeight="1">
      <c r="A13" s="45" t="s">
        <v>8</v>
      </c>
      <c r="B13" s="8" t="s">
        <v>0</v>
      </c>
      <c r="C13" s="10">
        <v>3</v>
      </c>
      <c r="D13" s="16">
        <v>6</v>
      </c>
      <c r="E13" s="16">
        <v>11</v>
      </c>
      <c r="F13" s="16">
        <v>10</v>
      </c>
      <c r="G13" s="16">
        <v>6</v>
      </c>
      <c r="H13" s="16">
        <v>6</v>
      </c>
      <c r="I13" s="19">
        <v>3</v>
      </c>
      <c r="J13" s="10">
        <v>9</v>
      </c>
      <c r="K13" s="19">
        <v>0</v>
      </c>
      <c r="L13" s="10">
        <v>27</v>
      </c>
      <c r="M13" s="19">
        <v>0</v>
      </c>
      <c r="N13" s="10">
        <v>0</v>
      </c>
      <c r="O13" s="35" t="s">
        <v>36</v>
      </c>
      <c r="P13" s="35" t="s">
        <v>36</v>
      </c>
      <c r="Q13" s="32">
        <v>6</v>
      </c>
      <c r="R13" s="10">
        <v>2</v>
      </c>
      <c r="S13" s="19">
        <v>0</v>
      </c>
      <c r="T13" s="10">
        <v>3</v>
      </c>
      <c r="U13" s="19">
        <v>4</v>
      </c>
      <c r="V13" s="19">
        <v>1</v>
      </c>
      <c r="W13" s="19">
        <v>5</v>
      </c>
      <c r="X13" s="28">
        <f>SUM(C13:W13)</f>
        <v>102</v>
      </c>
      <c r="Y13" s="4"/>
      <c r="Z13" s="4"/>
      <c r="AA13" s="4"/>
      <c r="AB13" s="4"/>
      <c r="AC13" s="4"/>
    </row>
    <row r="14" spans="1:29" ht="24" customHeight="1">
      <c r="A14" s="43"/>
      <c r="B14" s="7" t="s">
        <v>1</v>
      </c>
      <c r="C14" s="10">
        <v>1</v>
      </c>
      <c r="D14" s="16">
        <v>0</v>
      </c>
      <c r="E14" s="16">
        <v>10</v>
      </c>
      <c r="F14" s="16">
        <v>3</v>
      </c>
      <c r="G14" s="16">
        <v>0</v>
      </c>
      <c r="H14" s="16">
        <v>3</v>
      </c>
      <c r="I14" s="19">
        <v>1</v>
      </c>
      <c r="J14" s="10">
        <v>9</v>
      </c>
      <c r="K14" s="19">
        <v>0</v>
      </c>
      <c r="L14" s="10">
        <v>7</v>
      </c>
      <c r="M14" s="19">
        <v>0</v>
      </c>
      <c r="N14" s="10">
        <v>5</v>
      </c>
      <c r="O14" s="32">
        <v>0</v>
      </c>
      <c r="P14" s="11">
        <v>4</v>
      </c>
      <c r="Q14" s="32" t="s">
        <v>36</v>
      </c>
      <c r="R14" s="10">
        <v>1</v>
      </c>
      <c r="S14" s="19">
        <v>0</v>
      </c>
      <c r="T14" s="10">
        <v>0</v>
      </c>
      <c r="U14" s="19">
        <v>2</v>
      </c>
      <c r="V14" s="19">
        <v>1</v>
      </c>
      <c r="W14" s="19">
        <v>4</v>
      </c>
      <c r="X14" s="29">
        <f t="shared" si="0"/>
        <v>51</v>
      </c>
      <c r="Y14" s="4"/>
      <c r="Z14" s="4"/>
      <c r="AA14" s="4"/>
      <c r="AB14" s="4"/>
      <c r="AC14" s="4"/>
    </row>
    <row r="15" spans="1:29" ht="24" customHeight="1" thickBot="1">
      <c r="A15" s="50"/>
      <c r="B15" s="14" t="s">
        <v>2</v>
      </c>
      <c r="C15" s="20">
        <f aca="true" t="shared" si="8" ref="C15:W15">SUM(C13:C14)</f>
        <v>4</v>
      </c>
      <c r="D15" s="21">
        <f t="shared" si="8"/>
        <v>6</v>
      </c>
      <c r="E15" s="21">
        <f t="shared" si="8"/>
        <v>21</v>
      </c>
      <c r="F15" s="21">
        <f t="shared" si="8"/>
        <v>13</v>
      </c>
      <c r="G15" s="21">
        <f t="shared" si="8"/>
        <v>6</v>
      </c>
      <c r="H15" s="21">
        <f t="shared" si="8"/>
        <v>9</v>
      </c>
      <c r="I15" s="21">
        <f t="shared" si="8"/>
        <v>4</v>
      </c>
      <c r="J15" s="21">
        <f t="shared" si="8"/>
        <v>18</v>
      </c>
      <c r="K15" s="21">
        <f t="shared" si="8"/>
        <v>0</v>
      </c>
      <c r="L15" s="21">
        <f t="shared" si="8"/>
        <v>34</v>
      </c>
      <c r="M15" s="21">
        <f t="shared" si="8"/>
        <v>0</v>
      </c>
      <c r="N15" s="21">
        <f t="shared" si="8"/>
        <v>5</v>
      </c>
      <c r="O15" s="21">
        <f t="shared" si="8"/>
        <v>0</v>
      </c>
      <c r="P15" s="21">
        <f t="shared" si="8"/>
        <v>4</v>
      </c>
      <c r="Q15" s="21">
        <f t="shared" si="8"/>
        <v>6</v>
      </c>
      <c r="R15" s="21">
        <f t="shared" si="8"/>
        <v>3</v>
      </c>
      <c r="S15" s="21">
        <f t="shared" si="8"/>
        <v>0</v>
      </c>
      <c r="T15" s="21">
        <f t="shared" si="8"/>
        <v>3</v>
      </c>
      <c r="U15" s="21">
        <f t="shared" si="8"/>
        <v>6</v>
      </c>
      <c r="V15" s="21">
        <f t="shared" si="8"/>
        <v>2</v>
      </c>
      <c r="W15" s="22">
        <f t="shared" si="8"/>
        <v>9</v>
      </c>
      <c r="X15" s="30">
        <f>SUM(C15:W15)</f>
        <v>153</v>
      </c>
      <c r="Y15" s="4"/>
      <c r="Z15" s="4"/>
      <c r="AA15" s="4"/>
      <c r="AB15" s="4"/>
      <c r="AC15" s="4"/>
    </row>
    <row r="16" spans="1:29" ht="24" customHeight="1">
      <c r="A16" s="42" t="s">
        <v>7</v>
      </c>
      <c r="B16" s="9" t="s">
        <v>0</v>
      </c>
      <c r="C16" s="12">
        <v>1</v>
      </c>
      <c r="D16" s="15">
        <v>0</v>
      </c>
      <c r="E16" s="15">
        <v>3</v>
      </c>
      <c r="F16" s="15">
        <v>0</v>
      </c>
      <c r="G16" s="15">
        <v>0</v>
      </c>
      <c r="H16" s="15">
        <v>0</v>
      </c>
      <c r="I16" s="18">
        <v>0</v>
      </c>
      <c r="J16" s="12">
        <v>0</v>
      </c>
      <c r="K16" s="18">
        <v>0</v>
      </c>
      <c r="L16" s="12">
        <v>8</v>
      </c>
      <c r="M16" s="18">
        <v>0</v>
      </c>
      <c r="N16" s="12">
        <v>0</v>
      </c>
      <c r="O16" s="35" t="s">
        <v>36</v>
      </c>
      <c r="P16" s="35" t="s">
        <v>36</v>
      </c>
      <c r="Q16" s="33">
        <v>0</v>
      </c>
      <c r="R16" s="12">
        <v>0</v>
      </c>
      <c r="S16" s="18">
        <v>1</v>
      </c>
      <c r="T16" s="12">
        <v>1</v>
      </c>
      <c r="U16" s="18">
        <v>1</v>
      </c>
      <c r="V16" s="18">
        <v>0</v>
      </c>
      <c r="W16" s="18">
        <v>1</v>
      </c>
      <c r="X16" s="28">
        <f t="shared" si="0"/>
        <v>16</v>
      </c>
      <c r="Y16" s="4"/>
      <c r="Z16" s="4"/>
      <c r="AA16" s="4"/>
      <c r="AB16" s="4"/>
      <c r="AC16" s="4"/>
    </row>
    <row r="17" spans="1:29" ht="24" customHeight="1">
      <c r="A17" s="43"/>
      <c r="B17" s="7" t="s">
        <v>1</v>
      </c>
      <c r="C17" s="10">
        <v>0</v>
      </c>
      <c r="D17" s="16">
        <v>0</v>
      </c>
      <c r="E17" s="16">
        <v>4</v>
      </c>
      <c r="F17" s="16">
        <v>4</v>
      </c>
      <c r="G17" s="16">
        <v>0</v>
      </c>
      <c r="H17" s="16">
        <v>1</v>
      </c>
      <c r="I17" s="19">
        <v>3</v>
      </c>
      <c r="J17" s="10">
        <v>4</v>
      </c>
      <c r="K17" s="19">
        <v>0</v>
      </c>
      <c r="L17" s="10">
        <v>1</v>
      </c>
      <c r="M17" s="19">
        <v>0</v>
      </c>
      <c r="N17" s="10">
        <v>2</v>
      </c>
      <c r="O17" s="32">
        <v>1</v>
      </c>
      <c r="P17" s="11">
        <v>0</v>
      </c>
      <c r="Q17" s="32" t="s">
        <v>36</v>
      </c>
      <c r="R17" s="10">
        <v>0</v>
      </c>
      <c r="S17" s="19">
        <v>0</v>
      </c>
      <c r="T17" s="10">
        <v>0</v>
      </c>
      <c r="U17" s="19">
        <v>0</v>
      </c>
      <c r="V17" s="19">
        <v>0</v>
      </c>
      <c r="W17" s="19">
        <v>2</v>
      </c>
      <c r="X17" s="29">
        <f t="shared" si="0"/>
        <v>22</v>
      </c>
      <c r="Y17" s="4"/>
      <c r="Z17" s="4"/>
      <c r="AA17" s="4"/>
      <c r="AB17" s="4"/>
      <c r="AC17" s="4"/>
    </row>
    <row r="18" spans="1:29" ht="24" customHeight="1" thickBot="1">
      <c r="A18" s="44"/>
      <c r="B18" s="14" t="s">
        <v>2</v>
      </c>
      <c r="C18" s="20">
        <f aca="true" t="shared" si="9" ref="C18:W18">SUM(C16:C17)</f>
        <v>1</v>
      </c>
      <c r="D18" s="21">
        <f t="shared" si="9"/>
        <v>0</v>
      </c>
      <c r="E18" s="21">
        <f t="shared" si="9"/>
        <v>7</v>
      </c>
      <c r="F18" s="21">
        <f t="shared" si="9"/>
        <v>4</v>
      </c>
      <c r="G18" s="21">
        <f t="shared" si="9"/>
        <v>0</v>
      </c>
      <c r="H18" s="21">
        <f t="shared" si="9"/>
        <v>1</v>
      </c>
      <c r="I18" s="21">
        <f t="shared" si="9"/>
        <v>3</v>
      </c>
      <c r="J18" s="21">
        <f t="shared" si="9"/>
        <v>4</v>
      </c>
      <c r="K18" s="21">
        <f t="shared" si="9"/>
        <v>0</v>
      </c>
      <c r="L18" s="21">
        <f t="shared" si="9"/>
        <v>9</v>
      </c>
      <c r="M18" s="21">
        <f t="shared" si="9"/>
        <v>0</v>
      </c>
      <c r="N18" s="21">
        <f t="shared" si="9"/>
        <v>2</v>
      </c>
      <c r="O18" s="21">
        <f t="shared" si="9"/>
        <v>1</v>
      </c>
      <c r="P18" s="21">
        <f t="shared" si="9"/>
        <v>0</v>
      </c>
      <c r="Q18" s="21">
        <f t="shared" si="9"/>
        <v>0</v>
      </c>
      <c r="R18" s="21">
        <f t="shared" si="9"/>
        <v>0</v>
      </c>
      <c r="S18" s="21">
        <f t="shared" si="9"/>
        <v>1</v>
      </c>
      <c r="T18" s="21">
        <f t="shared" si="9"/>
        <v>1</v>
      </c>
      <c r="U18" s="21">
        <f t="shared" si="9"/>
        <v>1</v>
      </c>
      <c r="V18" s="21">
        <f t="shared" si="9"/>
        <v>0</v>
      </c>
      <c r="W18" s="22">
        <f t="shared" si="9"/>
        <v>3</v>
      </c>
      <c r="X18" s="30">
        <f>SUM(C18:W18)</f>
        <v>38</v>
      </c>
      <c r="Y18" s="4"/>
      <c r="Z18" s="4"/>
      <c r="AA18" s="4"/>
      <c r="AB18" s="4"/>
      <c r="AC18" s="4"/>
    </row>
    <row r="19" spans="1:29" ht="24" customHeight="1">
      <c r="A19" s="42" t="s">
        <v>9</v>
      </c>
      <c r="B19" s="9" t="s">
        <v>0</v>
      </c>
      <c r="C19" s="12">
        <v>0</v>
      </c>
      <c r="D19" s="15">
        <v>1</v>
      </c>
      <c r="E19" s="15">
        <v>6</v>
      </c>
      <c r="F19" s="15">
        <v>0</v>
      </c>
      <c r="G19" s="15">
        <v>1</v>
      </c>
      <c r="H19" s="15">
        <v>5</v>
      </c>
      <c r="I19" s="18">
        <v>3</v>
      </c>
      <c r="J19" s="12">
        <v>4</v>
      </c>
      <c r="K19" s="18">
        <v>0</v>
      </c>
      <c r="L19" s="12">
        <v>8</v>
      </c>
      <c r="M19" s="18">
        <v>0</v>
      </c>
      <c r="N19" s="12">
        <v>0</v>
      </c>
      <c r="O19" s="35" t="s">
        <v>36</v>
      </c>
      <c r="P19" s="35" t="s">
        <v>36</v>
      </c>
      <c r="Q19" s="33">
        <v>1</v>
      </c>
      <c r="R19" s="12">
        <v>0</v>
      </c>
      <c r="S19" s="18">
        <v>0</v>
      </c>
      <c r="T19" s="12">
        <v>0</v>
      </c>
      <c r="U19" s="18">
        <v>1</v>
      </c>
      <c r="V19" s="18">
        <v>0</v>
      </c>
      <c r="W19" s="18">
        <v>0</v>
      </c>
      <c r="X19" s="28">
        <f t="shared" si="0"/>
        <v>30</v>
      </c>
      <c r="Y19" s="4"/>
      <c r="Z19" s="4"/>
      <c r="AA19" s="4"/>
      <c r="AB19" s="4"/>
      <c r="AC19" s="4"/>
    </row>
    <row r="20" spans="1:24" ht="24" customHeight="1">
      <c r="A20" s="43"/>
      <c r="B20" s="7" t="s">
        <v>1</v>
      </c>
      <c r="C20" s="10">
        <v>0</v>
      </c>
      <c r="D20" s="17">
        <v>0</v>
      </c>
      <c r="E20" s="16">
        <v>5</v>
      </c>
      <c r="F20" s="17">
        <v>1</v>
      </c>
      <c r="G20" s="16">
        <v>1</v>
      </c>
      <c r="H20" s="16">
        <v>3</v>
      </c>
      <c r="I20" s="19">
        <v>0</v>
      </c>
      <c r="J20" s="11">
        <v>4</v>
      </c>
      <c r="K20" s="19">
        <v>0</v>
      </c>
      <c r="L20" s="11">
        <v>2</v>
      </c>
      <c r="M20" s="19">
        <v>0</v>
      </c>
      <c r="N20" s="11">
        <v>0</v>
      </c>
      <c r="O20" s="19">
        <v>0</v>
      </c>
      <c r="P20" s="11">
        <v>0</v>
      </c>
      <c r="Q20" s="32" t="s">
        <v>36</v>
      </c>
      <c r="R20" s="11">
        <v>0</v>
      </c>
      <c r="S20" s="19">
        <v>0</v>
      </c>
      <c r="T20" s="11">
        <v>0</v>
      </c>
      <c r="U20" s="19">
        <v>0</v>
      </c>
      <c r="V20" s="19">
        <v>0</v>
      </c>
      <c r="W20" s="19">
        <v>1</v>
      </c>
      <c r="X20" s="29">
        <f t="shared" si="0"/>
        <v>17</v>
      </c>
    </row>
    <row r="21" spans="1:24" ht="24" customHeight="1" thickBot="1">
      <c r="A21" s="44"/>
      <c r="B21" s="14" t="s">
        <v>2</v>
      </c>
      <c r="C21" s="20">
        <f aca="true" t="shared" si="10" ref="C21:W21">SUM(C19:C20)</f>
        <v>0</v>
      </c>
      <c r="D21" s="21">
        <f t="shared" si="10"/>
        <v>1</v>
      </c>
      <c r="E21" s="21">
        <f t="shared" si="10"/>
        <v>11</v>
      </c>
      <c r="F21" s="21">
        <f t="shared" si="10"/>
        <v>1</v>
      </c>
      <c r="G21" s="21">
        <f t="shared" si="10"/>
        <v>2</v>
      </c>
      <c r="H21" s="21">
        <f t="shared" si="10"/>
        <v>8</v>
      </c>
      <c r="I21" s="21">
        <f t="shared" si="10"/>
        <v>3</v>
      </c>
      <c r="J21" s="21">
        <f t="shared" si="10"/>
        <v>8</v>
      </c>
      <c r="K21" s="21">
        <f t="shared" si="10"/>
        <v>0</v>
      </c>
      <c r="L21" s="21">
        <f t="shared" si="10"/>
        <v>10</v>
      </c>
      <c r="M21" s="21">
        <f t="shared" si="10"/>
        <v>0</v>
      </c>
      <c r="N21" s="21">
        <f t="shared" si="10"/>
        <v>0</v>
      </c>
      <c r="O21" s="21">
        <f t="shared" si="10"/>
        <v>0</v>
      </c>
      <c r="P21" s="21">
        <f t="shared" si="10"/>
        <v>0</v>
      </c>
      <c r="Q21" s="21">
        <f t="shared" si="10"/>
        <v>1</v>
      </c>
      <c r="R21" s="21">
        <f t="shared" si="10"/>
        <v>0</v>
      </c>
      <c r="S21" s="21">
        <f t="shared" si="10"/>
        <v>0</v>
      </c>
      <c r="T21" s="21">
        <f t="shared" si="10"/>
        <v>0</v>
      </c>
      <c r="U21" s="21">
        <f t="shared" si="10"/>
        <v>1</v>
      </c>
      <c r="V21" s="21">
        <f t="shared" si="10"/>
        <v>0</v>
      </c>
      <c r="W21" s="22">
        <f t="shared" si="10"/>
        <v>1</v>
      </c>
      <c r="X21" s="30">
        <f>SUM(C21:W21)</f>
        <v>47</v>
      </c>
    </row>
    <row r="22" ht="24" customHeight="1"/>
    <row r="23" spans="1:4" s="39" customFormat="1" ht="24.75" customHeight="1">
      <c r="A23" s="31"/>
      <c r="C23" s="5" t="s">
        <v>32</v>
      </c>
      <c r="D23" s="1" t="s">
        <v>34</v>
      </c>
    </row>
    <row r="24" spans="1:25" s="39" customFormat="1" ht="24.75" customHeight="1">
      <c r="A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/>
      <c r="P24" s="38"/>
      <c r="Q24" s="38"/>
      <c r="R24" s="37"/>
      <c r="S24" s="37"/>
      <c r="T24" s="37"/>
      <c r="U24" s="37"/>
      <c r="V24" s="37"/>
      <c r="W24" s="37"/>
      <c r="X24" s="37"/>
      <c r="Y24" s="31"/>
    </row>
    <row r="25" spans="1:24" s="39" customFormat="1" ht="24.75" customHeight="1">
      <c r="A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</row>
    <row r="26" spans="1:24" s="39" customFormat="1" ht="24.75" customHeight="1">
      <c r="A26" s="40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</row>
    <row r="27" spans="3:24" s="39" customFormat="1" ht="24.75" customHeight="1"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8" spans="3:24" s="39" customFormat="1" ht="24.75" customHeight="1"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</row>
    <row r="29" spans="3:24" s="39" customFormat="1" ht="24.75" customHeight="1"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</row>
    <row r="30" spans="3:24" s="39" customFormat="1" ht="24.75" customHeight="1"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</row>
    <row r="31" spans="3:24" s="39" customFormat="1" ht="24.75" customHeight="1"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pans="3:24" s="39" customFormat="1" ht="24.75" customHeight="1"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3:24" s="39" customFormat="1" ht="24.75" customHeight="1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3:24" s="39" customFormat="1" ht="24.75" customHeight="1"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</row>
    <row r="35" spans="3:24" s="39" customFormat="1" ht="24.75" customHeight="1"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</row>
    <row r="36" spans="3:24" s="39" customFormat="1" ht="24.75" customHeight="1"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3:24" s="39" customFormat="1" ht="24.75" customHeight="1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3:24" s="39" customFormat="1" ht="24.75" customHeight="1"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</row>
    <row r="39" spans="3:24" s="39" customFormat="1" ht="24.75" customHeight="1"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</row>
    <row r="40" spans="3:24" s="39" customFormat="1" ht="24.75" customHeight="1"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/>
      <c r="P40" s="38"/>
      <c r="Q40" s="38"/>
      <c r="R40" s="37"/>
      <c r="S40" s="37"/>
      <c r="T40" s="37"/>
      <c r="U40" s="37"/>
      <c r="V40" s="37"/>
      <c r="W40" s="37"/>
      <c r="X40" s="37"/>
    </row>
    <row r="41" spans="3:25" s="39" customFormat="1" ht="24.75" customHeight="1"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8"/>
      <c r="Q41" s="38"/>
      <c r="R41" s="37"/>
      <c r="S41" s="37"/>
      <c r="T41" s="37"/>
      <c r="U41" s="37"/>
      <c r="V41" s="37"/>
      <c r="W41" s="37"/>
      <c r="X41" s="37"/>
      <c r="Y41" s="5"/>
    </row>
    <row r="42" s="39" customFormat="1" ht="24.75" customHeight="1"/>
    <row r="43" s="39" customFormat="1" ht="24.75" customHeight="1"/>
    <row r="44" s="39" customFormat="1" ht="24.75" customHeight="1"/>
    <row r="45" s="39" customFormat="1" ht="24.75" customHeight="1"/>
    <row r="46" s="39" customFormat="1" ht="24.75" customHeight="1"/>
    <row r="47" s="39" customFormat="1" ht="24.75" customHeight="1"/>
    <row r="48" s="39" customFormat="1" ht="24.75" customHeight="1"/>
    <row r="49" s="39" customFormat="1" ht="24.75" customHeight="1"/>
    <row r="50" s="39" customFormat="1" ht="24.75" customHeight="1"/>
    <row r="51" s="39" customFormat="1" ht="24.75" customHeight="1"/>
    <row r="52" s="39" customFormat="1" ht="24.75" customHeight="1"/>
    <row r="53" s="39" customFormat="1" ht="24.75" customHeight="1"/>
    <row r="54" s="39" customFormat="1" ht="24.75" customHeight="1"/>
    <row r="55" s="39" customFormat="1" ht="24.75" customHeight="1"/>
    <row r="56" s="39" customFormat="1" ht="24.75" customHeight="1"/>
    <row r="57" s="39" customFormat="1" ht="24.75" customHeight="1"/>
    <row r="58" s="39" customFormat="1" ht="24.75" customHeight="1"/>
    <row r="59" s="39" customFormat="1" ht="24.75" customHeight="1"/>
    <row r="60" s="39" customFormat="1" ht="24.75" customHeight="1"/>
    <row r="61" s="39" customFormat="1" ht="24.75" customHeight="1"/>
    <row r="62" s="39" customFormat="1" ht="24.75" customHeight="1"/>
    <row r="63" s="39" customFormat="1" ht="24.75" customHeight="1"/>
    <row r="64" s="39" customFormat="1" ht="24.75" customHeight="1"/>
    <row r="65" s="39" customFormat="1" ht="24.75" customHeight="1"/>
    <row r="66" s="39" customFormat="1" ht="24.75" customHeight="1"/>
    <row r="67" s="39" customFormat="1" ht="24.75" customHeight="1"/>
    <row r="68" s="39" customFormat="1" ht="24.75" customHeight="1"/>
    <row r="69" s="39" customFormat="1" ht="24.75" customHeight="1"/>
    <row r="70" s="39" customFormat="1" ht="24.75" customHeight="1"/>
    <row r="71" s="39" customFormat="1" ht="24.75" customHeight="1"/>
    <row r="72" s="39" customFormat="1" ht="24.75" customHeight="1"/>
    <row r="73" s="39" customFormat="1" ht="24.75" customHeight="1"/>
    <row r="74" s="39" customFormat="1" ht="24.75" customHeight="1"/>
    <row r="75" s="39" customFormat="1" ht="24.75" customHeight="1"/>
    <row r="76" s="39" customFormat="1" ht="24.75" customHeight="1"/>
    <row r="77" s="39" customFormat="1" ht="24.75" customHeight="1"/>
    <row r="78" s="39" customFormat="1" ht="24.75" customHeight="1"/>
    <row r="79" s="39" customFormat="1" ht="24.75" customHeight="1"/>
    <row r="80" s="39" customFormat="1" ht="24.75" customHeight="1"/>
    <row r="81" s="39" customFormat="1" ht="24.75" customHeight="1"/>
    <row r="82" s="39" customFormat="1" ht="24.75" customHeight="1"/>
    <row r="83" s="39" customFormat="1" ht="24.75" customHeight="1"/>
    <row r="84" s="39" customFormat="1" ht="24.75" customHeight="1"/>
    <row r="85" s="39" customFormat="1" ht="24.75" customHeight="1"/>
    <row r="86" s="39" customFormat="1" ht="24.75" customHeight="1"/>
    <row r="87" s="39" customFormat="1" ht="24.75" customHeight="1"/>
    <row r="88" s="39" customFormat="1" ht="24.75" customHeight="1"/>
    <row r="89" s="39" customFormat="1" ht="24.75" customHeight="1"/>
    <row r="90" s="39" customFormat="1" ht="24.75" customHeight="1"/>
    <row r="91" s="39" customFormat="1" ht="24.75" customHeight="1"/>
    <row r="92" s="39" customFormat="1" ht="24.75" customHeight="1"/>
    <row r="93" s="39" customFormat="1" ht="24.75" customHeight="1"/>
    <row r="94" s="39" customFormat="1" ht="24.75" customHeight="1"/>
    <row r="95" s="39" customFormat="1" ht="24.75" customHeight="1"/>
    <row r="96" s="39" customFormat="1" ht="24.75" customHeight="1"/>
    <row r="97" s="39" customFormat="1" ht="24.75" customHeight="1"/>
    <row r="98" s="39" customFormat="1" ht="24.75" customHeight="1"/>
    <row r="99" s="39" customFormat="1" ht="24.75" customHeight="1"/>
    <row r="100" s="39" customFormat="1" ht="24.75" customHeight="1"/>
    <row r="101" s="39" customFormat="1" ht="24.75" customHeight="1"/>
    <row r="102" s="39" customFormat="1" ht="24.75" customHeight="1"/>
    <row r="103" s="39" customFormat="1" ht="24.75" customHeight="1"/>
    <row r="104" s="39" customFormat="1" ht="24.75" customHeight="1"/>
    <row r="105" s="39" customFormat="1" ht="24.75" customHeight="1"/>
    <row r="106" s="39" customFormat="1" ht="24.75" customHeight="1"/>
    <row r="107" s="39" customFormat="1" ht="24.75" customHeight="1"/>
    <row r="108" s="39" customFormat="1" ht="24.75" customHeight="1"/>
    <row r="109" s="39" customFormat="1" ht="24.75" customHeight="1"/>
    <row r="110" s="39" customFormat="1" ht="24.75" customHeight="1"/>
    <row r="111" s="39" customFormat="1" ht="24.75" customHeight="1"/>
    <row r="112" s="39" customFormat="1" ht="24.75" customHeight="1"/>
    <row r="113" s="39" customFormat="1" ht="24.75" customHeight="1"/>
    <row r="114" s="39" customFormat="1" ht="24.75" customHeight="1"/>
    <row r="115" s="39" customFormat="1" ht="24.75" customHeight="1"/>
    <row r="116" s="39" customFormat="1" ht="24.75" customHeight="1"/>
    <row r="117" s="39" customFormat="1" ht="24.75" customHeight="1"/>
    <row r="118" s="39" customFormat="1" ht="24.75" customHeight="1"/>
    <row r="119" s="39" customFormat="1" ht="24.75" customHeight="1"/>
    <row r="120" s="39" customFormat="1" ht="24.75" customHeight="1"/>
    <row r="121" s="39" customFormat="1" ht="24.75" customHeight="1"/>
    <row r="122" s="39" customFormat="1" ht="24.75" customHeight="1"/>
    <row r="123" s="39" customFormat="1" ht="24.75" customHeight="1"/>
    <row r="124" s="39" customFormat="1" ht="24.75" customHeight="1"/>
    <row r="125" s="39" customFormat="1" ht="24.75" customHeight="1"/>
    <row r="126" s="39" customFormat="1" ht="24.75" customHeight="1"/>
    <row r="127" s="39" customFormat="1" ht="24.75" customHeight="1"/>
    <row r="128" s="39" customFormat="1" ht="24.75" customHeight="1"/>
    <row r="129" s="39" customFormat="1" ht="24.75" customHeight="1"/>
    <row r="130" s="39" customFormat="1" ht="24.75" customHeight="1"/>
    <row r="131" s="39" customFormat="1" ht="24.75" customHeight="1"/>
    <row r="132" s="39" customFormat="1" ht="24.75" customHeight="1"/>
    <row r="133" s="39" customFormat="1" ht="24.75" customHeight="1"/>
    <row r="134" s="39" customFormat="1" ht="24.75" customHeight="1"/>
    <row r="135" s="39" customFormat="1" ht="24.75" customHeight="1"/>
    <row r="136" s="39" customFormat="1" ht="24.75" customHeight="1"/>
    <row r="137" s="39" customFormat="1" ht="24.75" customHeight="1"/>
    <row r="138" s="39" customFormat="1" ht="24.75" customHeight="1"/>
    <row r="139" s="39" customFormat="1" ht="24.75" customHeight="1"/>
    <row r="140" s="39" customFormat="1" ht="24.75" customHeight="1"/>
  </sheetData>
  <sheetProtection/>
  <mergeCells count="9">
    <mergeCell ref="A16:A18"/>
    <mergeCell ref="A19:A21"/>
    <mergeCell ref="A4:A6"/>
    <mergeCell ref="X2:X3"/>
    <mergeCell ref="A2:B2"/>
    <mergeCell ref="A7:A9"/>
    <mergeCell ref="A10:A12"/>
    <mergeCell ref="A3:B3"/>
    <mergeCell ref="A13:A1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福井県</cp:lastModifiedBy>
  <cp:lastPrinted>2011-01-26T01:41:04Z</cp:lastPrinted>
  <dcterms:created xsi:type="dcterms:W3CDTF">2003-01-21T02:56:58Z</dcterms:created>
  <dcterms:modified xsi:type="dcterms:W3CDTF">2011-01-26T03:09:36Z</dcterms:modified>
  <cp:category/>
  <cp:version/>
  <cp:contentType/>
  <cp:contentStatus/>
</cp:coreProperties>
</file>