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860034\Desktop\R8年度開始前の準備行為\◆R8年度開始前の準備行為（案件別）\【１・一般】01_総合管理\01_執行伺\"/>
    </mc:Choice>
  </mc:AlternateContent>
  <xr:revisionPtr revIDLastSave="0" documentId="13_ncr:1_{6BC84CA8-4B6F-4FE7-8B4F-AB0159FBBA06}" xr6:coauthVersionLast="47" xr6:coauthVersionMax="47" xr10:uidLastSave="{00000000-0000-0000-0000-000000000000}"/>
  <bookViews>
    <workbookView xWindow="-28920" yWindow="-120" windowWidth="29040" windowHeight="15720" tabRatio="701" activeTab="2" xr2:uid="{7F0EEBAF-1EFC-47B0-AC8D-EBDC0D3E34F7}"/>
  </bookViews>
  <sheets>
    <sheet name="入札公告 " sheetId="2" r:id="rId1"/>
    <sheet name="様式1「紙入札承認願」" sheetId="6" r:id="rId2"/>
    <sheet name="様式2「入札参加資格確認申請書（紙入札者用）」" sheetId="7" r:id="rId3"/>
    <sheet name="様式3「誓約書」" sheetId="9" r:id="rId4"/>
    <sheet name="様式4「実績書」 " sheetId="13" r:id="rId5"/>
    <sheet name="様式5「入札公告等に関する質問書」" sheetId="8" r:id="rId6"/>
    <sheet name="様式6「入札書（紙入札者用）」" sheetId="10" r:id="rId7"/>
    <sheet name="様式7「委任状（紙入札者用）」" sheetId="11" r:id="rId8"/>
  </sheets>
  <definedNames>
    <definedName name="_xlnm.Print_Area" localSheetId="0">'入札公告 '!$A$1:$K$123</definedName>
    <definedName name="_xlnm.Print_Area" localSheetId="3">様式3「誓約書」!$A$1:$J$26</definedName>
    <definedName name="_xlnm.Print_Area" localSheetId="4">'様式4「実績書」 '!$A$1:$I$26</definedName>
    <definedName name="_xlnm.Print_Area" localSheetId="5">様式5「入札公告等に関する質問書」!$A$1:$H$30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8" l="1"/>
  <c r="D12" i="9"/>
  <c r="A12" i="9"/>
  <c r="E14" i="7"/>
  <c r="A14" i="7"/>
  <c r="C14" i="13"/>
  <c r="A7" i="13"/>
  <c r="E90" i="2"/>
  <c r="G80" i="2"/>
  <c r="G79" i="2"/>
  <c r="G83" i="2" s="1"/>
  <c r="E79" i="2"/>
  <c r="E83" i="2" s="1"/>
  <c r="E80" i="2"/>
  <c r="E84" i="2" s="1"/>
  <c r="D17" i="2" l="1"/>
  <c r="A18" i="8"/>
  <c r="C21" i="11"/>
  <c r="D22" i="10"/>
  <c r="B22" i="6"/>
  <c r="A15" i="11" l="1"/>
  <c r="A5" i="6"/>
  <c r="A7" i="7"/>
  <c r="A7" i="9"/>
  <c r="B11" i="10"/>
  <c r="A7" i="11"/>
  <c r="C30" i="8"/>
</calcChain>
</file>

<file path=xl/sharedStrings.xml><?xml version="1.0" encoding="utf-8"?>
<sst xmlns="http://schemas.openxmlformats.org/spreadsheetml/2006/main" count="228" uniqueCount="193">
  <si>
    <t>入札公告</t>
    <phoneticPr fontId="3"/>
  </si>
  <si>
    <t>　次の入札公告および一般競争入札公告共通事項のとおり一般競争入札を実施するので、福井県財務規則（昭和３９年福井県規則第１１号）第１４８条の規定により公告する。</t>
    <rPh sb="3" eb="7">
      <t>ニュウサツコウコク</t>
    </rPh>
    <rPh sb="10" eb="16">
      <t>イッパンキョウソウニュウサツ</t>
    </rPh>
    <rPh sb="16" eb="18">
      <t>コウコク</t>
    </rPh>
    <rPh sb="18" eb="22">
      <t>キョウツウジコウ</t>
    </rPh>
    <phoneticPr fontId="2"/>
  </si>
  <si>
    <t>　　　</t>
    <phoneticPr fontId="4"/>
  </si>
  <si>
    <t>記</t>
    <rPh sb="0" eb="1">
      <t>キ</t>
    </rPh>
    <phoneticPr fontId="4"/>
  </si>
  <si>
    <t>１　入札に付する事項</t>
    <phoneticPr fontId="2"/>
  </si>
  <si>
    <t>仕様書のとおり</t>
    <rPh sb="0" eb="3">
      <t>シヨウショ</t>
    </rPh>
    <phoneticPr fontId="4"/>
  </si>
  <si>
    <t>一般競争入札</t>
    <rPh sb="0" eb="6">
      <t>イッパンキョウソウニュウサツ</t>
    </rPh>
    <phoneticPr fontId="4"/>
  </si>
  <si>
    <t>２　入札に参加する者に必要な資格に関する事項</t>
    <phoneticPr fontId="2"/>
  </si>
  <si>
    <t>　　一般競争入札公告共通事項２に記載のある事項のほか下記の事項について追加する。</t>
    <rPh sb="2" eb="6">
      <t>イッパンキョウソウ</t>
    </rPh>
    <rPh sb="6" eb="10">
      <t>ニュウサツコウコク</t>
    </rPh>
    <rPh sb="10" eb="14">
      <t>キョウツウジコウ</t>
    </rPh>
    <rPh sb="16" eb="18">
      <t>キサイ</t>
    </rPh>
    <rPh sb="21" eb="23">
      <t>ジコウ</t>
    </rPh>
    <rPh sb="26" eb="28">
      <t>カキ</t>
    </rPh>
    <rPh sb="29" eb="31">
      <t>ジコウ</t>
    </rPh>
    <rPh sb="35" eb="37">
      <t>ツイカ</t>
    </rPh>
    <phoneticPr fontId="2"/>
  </si>
  <si>
    <t>３　入札参加資格確認申請時の提出資料</t>
    <rPh sb="2" eb="6">
      <t>ニュウサツサンカ</t>
    </rPh>
    <rPh sb="6" eb="13">
      <t>シカクカクニンシンセイジ</t>
    </rPh>
    <rPh sb="14" eb="18">
      <t>テイシュツシリョウ</t>
    </rPh>
    <phoneticPr fontId="2"/>
  </si>
  <si>
    <t>　　入札参加資格確認申請時には、下記の書類を提出すること。なお、資料の作成は入札情報サービスシステムに</t>
    <phoneticPr fontId="2"/>
  </si>
  <si>
    <t>　おいて、この入札公告とともに掲載されている様式を使用すること。</t>
    <phoneticPr fontId="2"/>
  </si>
  <si>
    <t>　　ア　入札参加資格確認申請書（電子入札システムによる。紙入札者は入札公告様式による。）</t>
    <rPh sb="4" eb="8">
      <t>ニュウサツサンカ</t>
    </rPh>
    <rPh sb="8" eb="10">
      <t>シカク</t>
    </rPh>
    <rPh sb="10" eb="12">
      <t>カクニン</t>
    </rPh>
    <rPh sb="12" eb="15">
      <t>シンセイショ</t>
    </rPh>
    <rPh sb="16" eb="20">
      <t>デンシニュウサツ</t>
    </rPh>
    <rPh sb="28" eb="32">
      <t>カミニュウサツシャ</t>
    </rPh>
    <rPh sb="33" eb="37">
      <t>ニュウサツコウコク</t>
    </rPh>
    <rPh sb="37" eb="39">
      <t>ヨウシキ</t>
    </rPh>
    <phoneticPr fontId="2"/>
  </si>
  <si>
    <t>・</t>
    <phoneticPr fontId="2"/>
  </si>
  <si>
    <t>誓約書</t>
    <rPh sb="0" eb="3">
      <t>セイヤクショ</t>
    </rPh>
    <phoneticPr fontId="2"/>
  </si>
  <si>
    <t>求める</t>
    <rPh sb="0" eb="1">
      <t>モト</t>
    </rPh>
    <phoneticPr fontId="2"/>
  </si>
  <si>
    <t>求めない</t>
    <rPh sb="0" eb="1">
      <t>モト</t>
    </rPh>
    <phoneticPr fontId="2"/>
  </si>
  <si>
    <t>手続等</t>
  </si>
  <si>
    <t>期間・期日・期限等</t>
  </si>
  <si>
    <t>入札参加資格確認申請書等の提出期間</t>
    <rPh sb="0" eb="6">
      <t>ニュウサツサンカシカク</t>
    </rPh>
    <rPh sb="6" eb="8">
      <t>カクニン</t>
    </rPh>
    <rPh sb="8" eb="11">
      <t>シンセイショ</t>
    </rPh>
    <rPh sb="11" eb="12">
      <t>トウ</t>
    </rPh>
    <rPh sb="13" eb="15">
      <t>テイシュツ</t>
    </rPh>
    <rPh sb="15" eb="17">
      <t>キカン</t>
    </rPh>
    <phoneticPr fontId="3"/>
  </si>
  <si>
    <t>入札公告等の閲覧</t>
    <rPh sb="0" eb="2">
      <t>ニュウサツ</t>
    </rPh>
    <rPh sb="2" eb="4">
      <t>コウコク</t>
    </rPh>
    <rPh sb="4" eb="5">
      <t>トウ</t>
    </rPh>
    <rPh sb="6" eb="8">
      <t>エツラン</t>
    </rPh>
    <phoneticPr fontId="3"/>
  </si>
  <si>
    <t>入札公告等に関する質問の受付期間</t>
    <rPh sb="0" eb="2">
      <t>ニュウサツ</t>
    </rPh>
    <rPh sb="2" eb="4">
      <t>コウコク</t>
    </rPh>
    <rPh sb="4" eb="5">
      <t>トウ</t>
    </rPh>
    <rPh sb="6" eb="7">
      <t>カン</t>
    </rPh>
    <rPh sb="9" eb="11">
      <t>シツモン</t>
    </rPh>
    <rPh sb="12" eb="14">
      <t>ウケツケ</t>
    </rPh>
    <rPh sb="14" eb="16">
      <t>キカン</t>
    </rPh>
    <phoneticPr fontId="3"/>
  </si>
  <si>
    <t>入札書の提出期間</t>
    <rPh sb="2" eb="3">
      <t>ショ</t>
    </rPh>
    <rPh sb="4" eb="8">
      <t>テイシュツキカン</t>
    </rPh>
    <phoneticPr fontId="4"/>
  </si>
  <si>
    <t>入札保証金の納付期間</t>
  </si>
  <si>
    <t>紙入札者が申請書等・入札書を提出する場所</t>
    <rPh sb="0" eb="4">
      <t>カミニュウサツシャ</t>
    </rPh>
    <rPh sb="5" eb="7">
      <t>シンセイ</t>
    </rPh>
    <rPh sb="7" eb="8">
      <t>ショ</t>
    </rPh>
    <rPh sb="8" eb="9">
      <t>トウ</t>
    </rPh>
    <rPh sb="10" eb="12">
      <t>ニュウサツ</t>
    </rPh>
    <rPh sb="12" eb="13">
      <t>ショ</t>
    </rPh>
    <rPh sb="14" eb="16">
      <t>テイシュツ</t>
    </rPh>
    <rPh sb="18" eb="20">
      <t>バショ</t>
    </rPh>
    <phoneticPr fontId="2"/>
  </si>
  <si>
    <t>開札日時</t>
  </si>
  <si>
    <t>開札の場所</t>
    <rPh sb="0" eb="2">
      <t>カイサツ</t>
    </rPh>
    <rPh sb="3" eb="5">
      <t>バショ</t>
    </rPh>
    <phoneticPr fontId="2"/>
  </si>
  <si>
    <t>（１）この入札に関する税率について</t>
    <rPh sb="5" eb="7">
      <t>ニュウサツ</t>
    </rPh>
    <rPh sb="8" eb="9">
      <t>カン</t>
    </rPh>
    <rPh sb="11" eb="13">
      <t>ゼイリツ</t>
    </rPh>
    <phoneticPr fontId="2"/>
  </si>
  <si>
    <t>　この税率は一般競争入札公告共通事項の「消費税および地方消費税」に反映するものとする。</t>
    <rPh sb="3" eb="5">
      <t>ゼイリツ</t>
    </rPh>
    <rPh sb="6" eb="18">
      <t>イッパンキョウソウニュウサツコウコクキョウツウジコウ</t>
    </rPh>
    <rPh sb="20" eb="23">
      <t>ショウヒゼイ</t>
    </rPh>
    <rPh sb="26" eb="31">
      <t>チホウショウヒゼイ</t>
    </rPh>
    <rPh sb="33" eb="35">
      <t>ハンエイ</t>
    </rPh>
    <phoneticPr fontId="2"/>
  </si>
  <si>
    <t>（２）各項目に定めるもののほか、この入札に関し必要な事項は、一般競争入札公告共通事項に定めるところに</t>
    <rPh sb="3" eb="6">
      <t>カクコウモク</t>
    </rPh>
    <rPh sb="7" eb="8">
      <t>サダ</t>
    </rPh>
    <rPh sb="18" eb="20">
      <t>ニュウサツ</t>
    </rPh>
    <rPh sb="21" eb="22">
      <t>カン</t>
    </rPh>
    <rPh sb="23" eb="25">
      <t>ヒツヨウ</t>
    </rPh>
    <rPh sb="26" eb="28">
      <t>ジコウ</t>
    </rPh>
    <rPh sb="30" eb="36">
      <t>イッパンキョウソウニュウサツ</t>
    </rPh>
    <rPh sb="36" eb="38">
      <t>コウコク</t>
    </rPh>
    <rPh sb="38" eb="42">
      <t>キョウツウジコウ</t>
    </rPh>
    <rPh sb="43" eb="44">
      <t>サダ</t>
    </rPh>
    <phoneticPr fontId="3"/>
  </si>
  <si>
    <t>入札公告様式</t>
    <rPh sb="0" eb="4">
      <t>ニュウサツコウコク</t>
    </rPh>
    <rPh sb="4" eb="6">
      <t>ヨウシキ</t>
    </rPh>
    <phoneticPr fontId="3"/>
  </si>
  <si>
    <t>「紙入札承認願」</t>
    <phoneticPr fontId="3"/>
  </si>
  <si>
    <t>「誓約書」</t>
    <rPh sb="1" eb="4">
      <t>セイヤクショ</t>
    </rPh>
    <phoneticPr fontId="3"/>
  </si>
  <si>
    <t>「入札公告等に関する質問書」</t>
    <rPh sb="1" eb="6">
      <t>ニュウサツコウコクトウ</t>
    </rPh>
    <rPh sb="7" eb="8">
      <t>カン</t>
    </rPh>
    <rPh sb="10" eb="13">
      <t>シツモンショ</t>
    </rPh>
    <phoneticPr fontId="3"/>
  </si>
  <si>
    <t>「入札書（紙入札者用）」</t>
    <rPh sb="1" eb="4">
      <t>ニュウサツショ</t>
    </rPh>
    <phoneticPr fontId="3"/>
  </si>
  <si>
    <t>「委任状（紙入札者用）」</t>
    <rPh sb="1" eb="4">
      <t>イニンジョウ</t>
    </rPh>
    <rPh sb="5" eb="9">
      <t>カミニュウサツシャ</t>
    </rPh>
    <rPh sb="9" eb="10">
      <t>ヨウ</t>
    </rPh>
    <phoneticPr fontId="3"/>
  </si>
  <si>
    <t>別添</t>
    <rPh sb="0" eb="2">
      <t>ベッテン</t>
    </rPh>
    <phoneticPr fontId="2"/>
  </si>
  <si>
    <t>「契約書（案）」</t>
    <rPh sb="1" eb="4">
      <t>ケイヤクショ</t>
    </rPh>
    <rPh sb="5" eb="6">
      <t>アン</t>
    </rPh>
    <phoneticPr fontId="3"/>
  </si>
  <si>
    <t>「仕様書」</t>
    <rPh sb="1" eb="4">
      <t>シヨウショ</t>
    </rPh>
    <phoneticPr fontId="3"/>
  </si>
  <si>
    <t>令和　　年　　月　　日　</t>
  </si>
  <si>
    <t xml:space="preserve">　 </t>
  </si>
  <si>
    <t>所在地または住所</t>
    <rPh sb="0" eb="3">
      <t>ショザイチ</t>
    </rPh>
    <rPh sb="6" eb="8">
      <t>ジュウショ</t>
    </rPh>
    <phoneticPr fontId="2"/>
  </si>
  <si>
    <t>名称または商号</t>
    <rPh sb="0" eb="2">
      <t>メイショウ</t>
    </rPh>
    <rPh sb="5" eb="7">
      <t>ショウゴウ</t>
    </rPh>
    <phoneticPr fontId="2"/>
  </si>
  <si>
    <t>紙入札承認願</t>
  </si>
  <si>
    <t>　下記１の電子入札による入札について、下記２の理由により、紙での入札を行うことを承認願います。</t>
    <phoneticPr fontId="2"/>
  </si>
  <si>
    <t>記</t>
    <rPh sb="0" eb="1">
      <t>キ</t>
    </rPh>
    <phoneticPr fontId="2"/>
  </si>
  <si>
    <t>１　電子入札案件名　</t>
  </si>
  <si>
    <t>２　電子入札が行えない理由</t>
  </si>
  <si>
    <t>誓　約　書</t>
  </si>
  <si>
    <t>　また、会社更生法（平成１４年法律第１５４号）に基づく更生手続開始の申し立て、民事再生法（平成１１年法律第２２５号）に基づく再生手続の開始の申し立てがなされていない者であることをお誓い致します。</t>
    <phoneticPr fontId="2"/>
  </si>
  <si>
    <t>令和　　年　　月　　日</t>
  </si>
  <si>
    <t xml:space="preserve">所在地または住所 </t>
    <rPh sb="0" eb="2">
      <t>ショザイ</t>
    </rPh>
    <rPh sb="2" eb="3">
      <t>チ</t>
    </rPh>
    <rPh sb="6" eb="8">
      <t>ジュウショ</t>
    </rPh>
    <phoneticPr fontId="2"/>
  </si>
  <si>
    <t xml:space="preserve">名称または商号 </t>
    <rPh sb="0" eb="2">
      <t>メイショウ</t>
    </rPh>
    <rPh sb="5" eb="7">
      <t>ショウゴウ</t>
    </rPh>
    <phoneticPr fontId="2"/>
  </si>
  <si>
    <t>質問日：令和　　年　　月　　日　</t>
  </si>
  <si>
    <t>名称または商号：　</t>
    <rPh sb="0" eb="2">
      <t>メイショウ</t>
    </rPh>
    <rPh sb="5" eb="7">
      <t>ショウゴウ</t>
    </rPh>
    <phoneticPr fontId="2"/>
  </si>
  <si>
    <t>担　当　者　名：</t>
  </si>
  <si>
    <t>Ｔ　Ｅ　Ｌ　　：</t>
  </si>
  <si>
    <t>Ｆ　Ａ　Ｘ　　：</t>
  </si>
  <si>
    <t>入札書案件名</t>
    <rPh sb="0" eb="6">
      <t>ニュウサツショアンケンメイ</t>
    </rPh>
    <phoneticPr fontId="2"/>
  </si>
  <si>
    <t>＜質問内容＞</t>
  </si>
  <si>
    <t>質問受付期間：</t>
    <rPh sb="0" eb="6">
      <t>シツモンウケツケキカン</t>
    </rPh>
    <phoneticPr fontId="2"/>
  </si>
  <si>
    <t>入札参加資格確認申請書</t>
  </si>
  <si>
    <t>代表者氏名　　　　　 　　　　　印　</t>
    <phoneticPr fontId="2"/>
  </si>
  <si>
    <t>印</t>
    <rPh sb="0" eb="1">
      <t>イン</t>
    </rPh>
    <phoneticPr fontId="2"/>
  </si>
  <si>
    <t>記</t>
  </si>
  <si>
    <t>（電子入札くじ用の数字）</t>
  </si>
  <si>
    <t>入　札　書</t>
  </si>
  <si>
    <t>　入札公告に定められた事項を承諾の上、下記のとおり入札します。</t>
    <phoneticPr fontId="2"/>
  </si>
  <si>
    <t>入札案件名：</t>
    <rPh sb="0" eb="5">
      <t>ニュウサツアンケンメイ</t>
    </rPh>
    <phoneticPr fontId="2"/>
  </si>
  <si>
    <t>金　額　</t>
    <phoneticPr fontId="2"/>
  </si>
  <si>
    <t>（税抜）</t>
    <rPh sb="1" eb="3">
      <t>ゼイヌ</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</si>
  <si>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</si>
  <si>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</si>
  <si>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</si>
  <si>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</si>
  <si>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</si>
  <si>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</si>
  <si>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</si>
  <si>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円</t>
    <rPh sb="0" eb="1">
      <t>エン</t>
    </rPh>
    <phoneticPr fontId="2"/>
  </si>
  <si>
    <t>委　任　状</t>
  </si>
  <si>
    <t>　入札案件名</t>
    <phoneticPr fontId="2"/>
  </si>
  <si>
    <t>　代理人住所</t>
  </si>
  <si>
    <t>　代理人職名</t>
  </si>
  <si>
    <t>　代理人氏名　　　　　　　　　　　　　　　印</t>
    <phoneticPr fontId="2"/>
  </si>
  <si>
    <t>　「電子契約同意書兼メールアドレス確認書」を以下のメールアドレスあて提出すること。</t>
    <rPh sb="22" eb="24">
      <t>イカ</t>
    </rPh>
    <rPh sb="34" eb="36">
      <t>テイシュツ</t>
    </rPh>
    <phoneticPr fontId="2"/>
  </si>
  <si>
    <t>５　入札内訳書の提出</t>
    <rPh sb="2" eb="4">
      <t>ニュウサツ</t>
    </rPh>
    <rPh sb="4" eb="6">
      <t>ウチワケ</t>
    </rPh>
    <phoneticPr fontId="3"/>
  </si>
  <si>
    <t>６　契約条項を示す場所および入札に関する事務を担当する機関等</t>
    <phoneticPr fontId="2"/>
  </si>
  <si>
    <t>７　入札の場所および日時に関する事項</t>
    <phoneticPr fontId="2"/>
  </si>
  <si>
    <t>８　前各号に掲げるもののほか、入札条件に関する事項</t>
    <rPh sb="2" eb="5">
      <t>ゼンカクゴウ</t>
    </rPh>
    <rPh sb="6" eb="7">
      <t>カカ</t>
    </rPh>
    <rPh sb="15" eb="19">
      <t>ニュウサツジョウケン</t>
    </rPh>
    <rPh sb="20" eb="21">
      <t>カン</t>
    </rPh>
    <rPh sb="23" eb="25">
      <t>ジコウ</t>
    </rPh>
    <phoneticPr fontId="2"/>
  </si>
  <si>
    <t>https://www.pref.fukui.lg.jp/doc/dx-suishin/denshikeiyaku_intro_d/fil/densi-keiyaku-kakuninsyo.docx</t>
    <phoneticPr fontId="2"/>
  </si>
  <si>
    <t>https://www.pref.fukui.lg.jp/doc/dx-suishin/denshikeiyaku_intro.html</t>
    <phoneticPr fontId="2"/>
  </si>
  <si>
    <t>福井県立鯖江青年の家　総合管理業務委託</t>
    <rPh sb="0" eb="4">
      <t>フクイケンリツ</t>
    </rPh>
    <rPh sb="4" eb="6">
      <t>サバエ</t>
    </rPh>
    <rPh sb="6" eb="8">
      <t>セイネン</t>
    </rPh>
    <rPh sb="9" eb="10">
      <t>イエ</t>
    </rPh>
    <rPh sb="11" eb="17">
      <t>ソウゴウカンリギョウム</t>
    </rPh>
    <rPh sb="17" eb="19">
      <t>イタク</t>
    </rPh>
    <phoneticPr fontId="2"/>
  </si>
  <si>
    <t>（年度開始前の準備行為）</t>
    <rPh sb="1" eb="3">
      <t>ネンド</t>
    </rPh>
    <rPh sb="3" eb="6">
      <t>カイシマエ</t>
    </rPh>
    <rPh sb="7" eb="11">
      <t>ジュンビコウイ</t>
    </rPh>
    <phoneticPr fontId="2"/>
  </si>
  <si>
    <t>その他</t>
    <rPh sb="2" eb="3">
      <t>タ</t>
    </rPh>
    <phoneticPr fontId="2"/>
  </si>
  <si>
    <t>（１）案件名</t>
    <rPh sb="3" eb="5">
      <t>アンケン</t>
    </rPh>
    <rPh sb="5" eb="6">
      <t>メイ</t>
    </rPh>
    <phoneticPr fontId="4"/>
  </si>
  <si>
    <t>（３）契約期間</t>
    <rPh sb="3" eb="5">
      <t>ケイヤク</t>
    </rPh>
    <rPh sb="5" eb="7">
      <t>キカン</t>
    </rPh>
    <phoneticPr fontId="4"/>
  </si>
  <si>
    <t>（１）営業所の所在地</t>
    <rPh sb="3" eb="6">
      <t>エイギョウショ</t>
    </rPh>
    <rPh sb="7" eb="10">
      <t>ショザイチ</t>
    </rPh>
    <phoneticPr fontId="2"/>
  </si>
  <si>
    <t>（２）必要な資格等</t>
    <rPh sb="3" eb="5">
      <t>ヒツヨウ</t>
    </rPh>
    <rPh sb="6" eb="8">
      <t>シカク</t>
    </rPh>
    <rPh sb="8" eb="9">
      <t>トウ</t>
    </rPh>
    <phoneticPr fontId="2"/>
  </si>
  <si>
    <t>①警備業法（昭和47年法律第117号）第4条の規定による福井県公安委員会の認定を受けている者または同法第9条の届出書を福井県公安委員会に提出している者であること。</t>
    <phoneticPr fontId="2"/>
  </si>
  <si>
    <t>②福井県立鯖江青年の家　総合管理業務委託を落札後、契約期間の初日から機械警備を行うことができる者であること。ただし、機械警備設置工事期間中は、常駐警備が行える者であること。</t>
    <phoneticPr fontId="2"/>
  </si>
  <si>
    <t>③建築物における衛生環境の確保に関する法律（昭和45年法律第20号）第12条の2第1項第1号・2号・4号・5号・7号または第5号・7号・8号に掲げる業務について福井県知事の登録を受けている者であること。</t>
    <rPh sb="63" eb="64">
      <t>ゴウ</t>
    </rPh>
    <rPh sb="66" eb="67">
      <t>ゴウ</t>
    </rPh>
    <phoneticPr fontId="2"/>
  </si>
  <si>
    <t>④建築物における衛生環境の確保に関する法律（昭和45年法律第20号）第7条第1項に定める建築物環境衛生管理技術者免状を有する者を、落札後、建築物環境衛生管理技術者として選任させることができる者であること。</t>
    <phoneticPr fontId="2"/>
  </si>
  <si>
    <t>⑤受託者への連絡等から１時間以内に異常や苦情等の対応に着手できる者であること。</t>
    <phoneticPr fontId="2"/>
  </si>
  <si>
    <t>（３）その他の条件</t>
    <rPh sb="5" eb="6">
      <t>タ</t>
    </rPh>
    <rPh sb="7" eb="9">
      <t>ジョウケン</t>
    </rPh>
    <phoneticPr fontId="2"/>
  </si>
  <si>
    <t>会社概要および営業経歴書</t>
    <phoneticPr fontId="2"/>
  </si>
  <si>
    <t>警備業法（昭和47年法律第117号）第４条の規定による認定書（写）または同法第９条の届出書（写）および第40条の規定による届出書（写）</t>
    <rPh sb="18" eb="19">
      <t>ダイ</t>
    </rPh>
    <rPh sb="20" eb="21">
      <t>ジョウ</t>
    </rPh>
    <rPh sb="22" eb="24">
      <t>キテイ</t>
    </rPh>
    <rPh sb="27" eb="30">
      <t>ニンテイショ</t>
    </rPh>
    <rPh sb="31" eb="32">
      <t>ウツ</t>
    </rPh>
    <rPh sb="36" eb="38">
      <t>ドウホウ</t>
    </rPh>
    <rPh sb="38" eb="39">
      <t>ダイ</t>
    </rPh>
    <rPh sb="40" eb="41">
      <t>ジョウ</t>
    </rPh>
    <rPh sb="42" eb="45">
      <t>トドケデショ</t>
    </rPh>
    <rPh sb="46" eb="47">
      <t>ウツ</t>
    </rPh>
    <rPh sb="51" eb="52">
      <t>ダイ</t>
    </rPh>
    <phoneticPr fontId="2"/>
  </si>
  <si>
    <t>建築物における衛生環境の確保に関する法律（昭和45年法律第20号）第１２条の２第１項第１号・２号・４号・５号・７号または第５号・７号・８号に掲げる事業の福井県知事の登録証明書（写）</t>
    <phoneticPr fontId="2"/>
  </si>
  <si>
    <t>建築物環境衛生管理技術者として選任させる者について、建築物における衛生環境の確保に関する法律（昭和45年法律第20号）第７条第1項に定める建築物環境衛生管理技術者免状（写）</t>
    <phoneticPr fontId="2"/>
  </si>
  <si>
    <t>本業務を請け負った場合の、業務実施体制（組織）図および緊急時連絡体制図（連絡から１時間以内に対応に着手できることを示すこと。）</t>
    <phoneticPr fontId="2"/>
  </si>
  <si>
    <t>作業に従事する現場責任者、作業員等の名簿（氏名、住所、年齢、性別、電話番号、経歴年数を記載すること）</t>
    <phoneticPr fontId="2"/>
  </si>
  <si>
    <t>福井県立鯖江青年の家</t>
    <rPh sb="0" eb="2">
      <t>フクイ</t>
    </rPh>
    <rPh sb="2" eb="4">
      <t>ケンリツ</t>
    </rPh>
    <rPh sb="4" eb="6">
      <t>サバエ</t>
    </rPh>
    <rPh sb="6" eb="8">
      <t>セイネン</t>
    </rPh>
    <rPh sb="9" eb="10">
      <t>イエ</t>
    </rPh>
    <phoneticPr fontId="4"/>
  </si>
  <si>
    <t>※電子入札システムの操作に関しては、以下のＵＲＬを参照のこと。</t>
    <rPh sb="1" eb="3">
      <t>デンシ</t>
    </rPh>
    <rPh sb="3" eb="5">
      <t>ニュウサツ</t>
    </rPh>
    <rPh sb="10" eb="12">
      <t>ソウサ</t>
    </rPh>
    <rPh sb="13" eb="14">
      <t>カン</t>
    </rPh>
    <rPh sb="18" eb="20">
      <t>イカ</t>
    </rPh>
    <rPh sb="25" eb="27">
      <t>サンショウ</t>
    </rPh>
    <phoneticPr fontId="4"/>
  </si>
  <si>
    <t>https://www.pref.fukui.lg.jp/doc/kaikei/buppin.html</t>
  </si>
  <si>
    <t>〒９１６-００７４　　福井県鯖江市上野田町１９－１</t>
    <rPh sb="11" eb="14">
      <t>フクイケン</t>
    </rPh>
    <rPh sb="14" eb="16">
      <t>サバエ</t>
    </rPh>
    <rPh sb="16" eb="17">
      <t>シ</t>
    </rPh>
    <rPh sb="17" eb="21">
      <t>カミノダチョウ</t>
    </rPh>
    <phoneticPr fontId="4"/>
  </si>
  <si>
    <t>午後４時まで</t>
    <rPh sb="0" eb="2">
      <t>ゴゴ</t>
    </rPh>
    <phoneticPr fontId="2"/>
  </si>
  <si>
    <t>鯖江青年の家</t>
    <rPh sb="0" eb="4">
      <t>サバエセイネン</t>
    </rPh>
    <rPh sb="5" eb="6">
      <t>イエ</t>
    </rPh>
    <phoneticPr fontId="2"/>
  </si>
  <si>
    <t>※電子契約サービス関しては、以下のＵＲＬを参照のこと。</t>
    <rPh sb="1" eb="3">
      <t>デンシ</t>
    </rPh>
    <rPh sb="3" eb="5">
      <t>ケイヤク</t>
    </rPh>
    <rPh sb="9" eb="10">
      <t>カン</t>
    </rPh>
    <rPh sb="14" eb="16">
      <t>イカ</t>
    </rPh>
    <rPh sb="21" eb="23">
      <t>サンショウ</t>
    </rPh>
    <phoneticPr fontId="4"/>
  </si>
  <si>
    <t>　　イ　入札参加資格確認必要書類（以下に記載のとおり。なお、電子入札システム、持参または郵送（配達記録</t>
    <rPh sb="4" eb="6">
      <t>ニュウサツ</t>
    </rPh>
    <rPh sb="6" eb="8">
      <t>サンカ</t>
    </rPh>
    <rPh sb="8" eb="10">
      <t>シカク</t>
    </rPh>
    <rPh sb="10" eb="12">
      <t>カクニン</t>
    </rPh>
    <rPh sb="12" eb="14">
      <t>ヒツヨウ</t>
    </rPh>
    <rPh sb="14" eb="16">
      <t>ショルイ</t>
    </rPh>
    <rPh sb="17" eb="19">
      <t>イカ</t>
    </rPh>
    <rPh sb="20" eb="22">
      <t>キサイ</t>
    </rPh>
    <rPh sb="30" eb="34">
      <t>デンシニュウサツ</t>
    </rPh>
    <rPh sb="39" eb="41">
      <t>ジサン</t>
    </rPh>
    <rPh sb="44" eb="46">
      <t>ユウソウ</t>
    </rPh>
    <rPh sb="47" eb="49">
      <t>ハイタツ</t>
    </rPh>
    <rPh sb="49" eb="51">
      <t>キロク</t>
    </rPh>
    <phoneticPr fontId="2"/>
  </si>
  <si>
    <t>　　　の残る書留郵便等）のいずれかの方法により提出すること。）</t>
    <phoneticPr fontId="2"/>
  </si>
  <si>
    <t>入札公告等に関する質問書</t>
  </si>
  <si>
    <t>ＦＡＸ：0778-62-1215</t>
    <phoneticPr fontId="2"/>
  </si>
  <si>
    <t>Email：s-seinen@pref.fukui.lg.jp</t>
    <phoneticPr fontId="2"/>
  </si>
  <si>
    <t>代表者氏名</t>
    <rPh sb="0" eb="2">
      <t>メイショウ</t>
    </rPh>
    <phoneticPr fontId="2"/>
  </si>
  <si>
    <t>印</t>
    <rPh sb="0" eb="1">
      <t>イン</t>
    </rPh>
    <phoneticPr fontId="2"/>
  </si>
  <si>
    <t>代表者氏名</t>
    <phoneticPr fontId="2"/>
  </si>
  <si>
    <t>代理人氏名</t>
    <phoneticPr fontId="2"/>
  </si>
  <si>
    <t>福井県立鯖江青年の家所長</t>
    <rPh sb="3" eb="4">
      <t>リツ</t>
    </rPh>
    <rPh sb="4" eb="8">
      <t>サバエセイネン</t>
    </rPh>
    <rPh sb="9" eb="10">
      <t>イエ</t>
    </rPh>
    <rPh sb="10" eb="12">
      <t>ショチョウ</t>
    </rPh>
    <phoneticPr fontId="4"/>
  </si>
  <si>
    <t>吉田　智明</t>
    <rPh sb="0" eb="2">
      <t>ヨシダ</t>
    </rPh>
    <rPh sb="3" eb="5">
      <t>トモアキ</t>
    </rPh>
    <phoneticPr fontId="2"/>
  </si>
  <si>
    <t>令和８年４月１日から令和９年３月３１日まで</t>
    <phoneticPr fontId="4"/>
  </si>
  <si>
    <t>（２）委託内容および仕様等</t>
    <rPh sb="3" eb="7">
      <t>イタクナイヨウ</t>
    </rPh>
    <rPh sb="10" eb="12">
      <t>シヨウ</t>
    </rPh>
    <rPh sb="12" eb="13">
      <t>トウ</t>
    </rPh>
    <phoneticPr fontId="4"/>
  </si>
  <si>
    <t>（４）履行場所</t>
    <rPh sb="3" eb="5">
      <t>リコウ</t>
    </rPh>
    <rPh sb="5" eb="7">
      <t>バショ</t>
    </rPh>
    <phoneticPr fontId="4"/>
  </si>
  <si>
    <t>（５）入札方式</t>
    <rPh sb="3" eb="5">
      <t>ニュウサツ</t>
    </rPh>
    <rPh sb="5" eb="7">
      <t>ホウシキ</t>
    </rPh>
    <phoneticPr fontId="4"/>
  </si>
  <si>
    <t>（６）契約の種類</t>
    <rPh sb="3" eb="5">
      <t>ケイヤク</t>
    </rPh>
    <rPh sb="6" eb="8">
      <t>シュルイ</t>
    </rPh>
    <phoneticPr fontId="4"/>
  </si>
  <si>
    <t>（７）最低制限価格制度適用</t>
    <rPh sb="3" eb="5">
      <t>サイテイ</t>
    </rPh>
    <rPh sb="5" eb="7">
      <t>セイゲン</t>
    </rPh>
    <rPh sb="7" eb="9">
      <t>カカク</t>
    </rPh>
    <rPh sb="9" eb="11">
      <t>セイド</t>
    </rPh>
    <rPh sb="11" eb="13">
      <t>テキヨウ</t>
    </rPh>
    <phoneticPr fontId="4"/>
  </si>
  <si>
    <t>有</t>
    <rPh sb="0" eb="1">
      <t>アリ</t>
    </rPh>
    <phoneticPr fontId="2"/>
  </si>
  <si>
    <t>福井県内に本店、支店、営業所または事業所があることを証明する書類（企業パンフレット等）</t>
    <phoneticPr fontId="2"/>
  </si>
  <si>
    <t>ファクシミリ：０７７８-６２-１２１５</t>
    <phoneticPr fontId="2"/>
  </si>
  <si>
    <t>電話番号　　：０７７８-６２-１２１４</t>
    <phoneticPr fontId="2"/>
  </si>
  <si>
    <t>午後１時まで</t>
    <phoneticPr fontId="2"/>
  </si>
  <si>
    <t>午前１０時から</t>
    <rPh sb="0" eb="2">
      <t>ゴゼン</t>
    </rPh>
    <phoneticPr fontId="2"/>
  </si>
  <si>
    <t>午前８時４５分から</t>
    <rPh sb="6" eb="7">
      <t>フン</t>
    </rPh>
    <phoneticPr fontId="2"/>
  </si>
  <si>
    <t>午前９時３０分まで</t>
    <rPh sb="6" eb="7">
      <t>フン</t>
    </rPh>
    <phoneticPr fontId="2"/>
  </si>
  <si>
    <t>午前８時30分から</t>
    <rPh sb="6" eb="7">
      <t>フン</t>
    </rPh>
    <phoneticPr fontId="2"/>
  </si>
  <si>
    <t>　過去５年以内に、福井県または福井県内の他の官公署等が発注したもので、元請として本契約と同種同程度以上の契約を締結し、契約期間満了まで適正かつ確実に当該業務を行った実績（令和8年３月に契約期間の終期を迎える契約については予定を含む。）を有すること。</t>
    <rPh sb="20" eb="21">
      <t>タ</t>
    </rPh>
    <rPh sb="24" eb="25">
      <t>ショ</t>
    </rPh>
    <rPh sb="25" eb="26">
      <t>トウ</t>
    </rPh>
    <rPh sb="27" eb="29">
      <t>ハッチュウ</t>
    </rPh>
    <rPh sb="59" eb="61">
      <t>ケイヤク</t>
    </rPh>
    <rPh sb="61" eb="63">
      <t>キカン</t>
    </rPh>
    <rPh sb="63" eb="65">
      <t>マンリョウ</t>
    </rPh>
    <phoneticPr fontId="2"/>
  </si>
  <si>
    <t>　上記については、福井県の休日を定める条例（平成元年３月２７日福井県条例第２号）第１条第１項各号に掲げる県の休日（以下の各号に掲げる日）を除く。
　　　１　日曜日および土曜日
　　　２　国民の祝日に関する法律（昭和２３年法律第１７８号）に規定する休日
　　　３　１２月２９日から翌年の１月３日までの日（前号に掲げる日を除く。）</t>
    <rPh sb="1" eb="3">
      <t>ジョウキ</t>
    </rPh>
    <rPh sb="9" eb="12">
      <t>フクイケン</t>
    </rPh>
    <rPh sb="13" eb="15">
      <t>キュウジツ</t>
    </rPh>
    <rPh sb="16" eb="17">
      <t>サダ</t>
    </rPh>
    <rPh sb="19" eb="21">
      <t>ジョウレイ</t>
    </rPh>
    <rPh sb="22" eb="24">
      <t>ヘイセイ</t>
    </rPh>
    <rPh sb="24" eb="25">
      <t>ガン</t>
    </rPh>
    <rPh sb="25" eb="26">
      <t>ネン</t>
    </rPh>
    <rPh sb="27" eb="28">
      <t>ガツ</t>
    </rPh>
    <rPh sb="30" eb="31">
      <t>ヒ</t>
    </rPh>
    <rPh sb="31" eb="36">
      <t>フクイケンジョウレイ</t>
    </rPh>
    <rPh sb="36" eb="37">
      <t>ダイ</t>
    </rPh>
    <rPh sb="38" eb="39">
      <t>ゴウ</t>
    </rPh>
    <rPh sb="40" eb="41">
      <t>ダイ</t>
    </rPh>
    <rPh sb="42" eb="43">
      <t>ジョウ</t>
    </rPh>
    <rPh sb="43" eb="44">
      <t>ダイ</t>
    </rPh>
    <rPh sb="45" eb="46">
      <t>コウ</t>
    </rPh>
    <rPh sb="46" eb="48">
      <t>カクゴウ</t>
    </rPh>
    <rPh sb="49" eb="50">
      <t>カカ</t>
    </rPh>
    <rPh sb="52" eb="53">
      <t>ケン</t>
    </rPh>
    <rPh sb="54" eb="56">
      <t>キュウジツ</t>
    </rPh>
    <rPh sb="57" eb="59">
      <t>イカ</t>
    </rPh>
    <rPh sb="60" eb="62">
      <t>カクゴウ</t>
    </rPh>
    <rPh sb="63" eb="64">
      <t>カカ</t>
    </rPh>
    <rPh sb="66" eb="67">
      <t>ヒ</t>
    </rPh>
    <rPh sb="69" eb="70">
      <t>ノゾ</t>
    </rPh>
    <phoneticPr fontId="2"/>
  </si>
  <si>
    <t>　これらを遵守すること。</t>
    <phoneticPr fontId="2"/>
  </si>
  <si>
    <t>９　その他特記事項</t>
    <rPh sb="4" eb="5">
      <t>タ</t>
    </rPh>
    <rPh sb="5" eb="9">
      <t>トッキジコウ</t>
    </rPh>
    <phoneticPr fontId="2"/>
  </si>
  <si>
    <t>（１）当該入札においては、最低制限価格を設定する。</t>
    <rPh sb="3" eb="5">
      <t>トウガイ</t>
    </rPh>
    <rPh sb="5" eb="7">
      <t>ニュウサツ</t>
    </rPh>
    <rPh sb="13" eb="15">
      <t>サイテイ</t>
    </rPh>
    <rPh sb="15" eb="17">
      <t>セイゲン</t>
    </rPh>
    <rPh sb="17" eb="19">
      <t>カカク</t>
    </rPh>
    <rPh sb="20" eb="22">
      <t>セッテイ</t>
    </rPh>
    <phoneticPr fontId="2"/>
  </si>
  <si>
    <t>（２）最低制限価格に満たない入札を行った者は、最低の価格の入札者であっても落札者とはならない。</t>
    <phoneticPr fontId="2"/>
  </si>
  <si>
    <t>（３）当該競争入札の落札決定の効果は、令和８年度当初予算発効時において生じる。</t>
    <phoneticPr fontId="2"/>
  </si>
  <si>
    <t>「入札参加資格確認申請書（紙入札者用）」</t>
    <phoneticPr fontId="3"/>
  </si>
  <si>
    <t>「実績書」</t>
    <rPh sb="1" eb="3">
      <t>ジッセキ</t>
    </rPh>
    <rPh sb="3" eb="4">
      <t>ショ</t>
    </rPh>
    <phoneticPr fontId="3"/>
  </si>
  <si>
    <t>実　績　書</t>
    <rPh sb="0" eb="1">
      <t>ジツ</t>
    </rPh>
    <rPh sb="2" eb="3">
      <t>イサオ</t>
    </rPh>
    <rPh sb="4" eb="5">
      <t>ショ</t>
    </rPh>
    <phoneticPr fontId="2"/>
  </si>
  <si>
    <t>契約相手方</t>
    <rPh sb="0" eb="2">
      <t>ケイヤク</t>
    </rPh>
    <rPh sb="2" eb="5">
      <t>アイテガタ</t>
    </rPh>
    <phoneticPr fontId="2"/>
  </si>
  <si>
    <t>契約業務名</t>
    <rPh sb="0" eb="2">
      <t>ケイヤク</t>
    </rPh>
    <rPh sb="2" eb="4">
      <t>ギョウム</t>
    </rPh>
    <rPh sb="4" eb="5">
      <t>メイ</t>
    </rPh>
    <phoneticPr fontId="2"/>
  </si>
  <si>
    <t>契約期間</t>
    <rPh sb="0" eb="4">
      <t>ケイヤクキカン</t>
    </rPh>
    <phoneticPr fontId="2"/>
  </si>
  <si>
    <t>契約金額（円）</t>
    <rPh sb="0" eb="2">
      <t>ケイヤク</t>
    </rPh>
    <rPh sb="2" eb="4">
      <t>キンガク</t>
    </rPh>
    <rPh sb="5" eb="6">
      <t>エン</t>
    </rPh>
    <phoneticPr fontId="2"/>
  </si>
  <si>
    <t>※　契約書および仕様書の写しを添付すること。</t>
    <rPh sb="2" eb="5">
      <t>ケイヤクショ</t>
    </rPh>
    <rPh sb="8" eb="11">
      <t>シヨウショ</t>
    </rPh>
    <rPh sb="12" eb="13">
      <t>ウツ</t>
    </rPh>
    <rPh sb="15" eb="17">
      <t>テンプ</t>
    </rPh>
    <phoneticPr fontId="2"/>
  </si>
  <si>
    <t>～</t>
    <phoneticPr fontId="2"/>
  </si>
  <si>
    <t>　過去５年以内に、福井県または福井県内の他の官公署等が発注したもので、元請として本契約と同種同程度以上の契約を締結し、契約期間満了まで適正かつ確実に当該業務を行った実績（令和8年３月に契約期間の終期を迎える契約については予定を含む。）であること。</t>
    <phoneticPr fontId="2"/>
  </si>
  <si>
    <t>＜入札公告様式1＞</t>
    <phoneticPr fontId="2"/>
  </si>
  <si>
    <t>＜入札公告様式2＞紙入札者用</t>
    <phoneticPr fontId="2"/>
  </si>
  <si>
    <t>＜入札公告様式3＞</t>
    <phoneticPr fontId="2"/>
  </si>
  <si>
    <t>＜入札公告様式4＞</t>
    <phoneticPr fontId="2"/>
  </si>
  <si>
    <t>＜入札公告様式5＞</t>
    <phoneticPr fontId="2"/>
  </si>
  <si>
    <t>＜入札公告様式6＞紙入札者用</t>
    <phoneticPr fontId="2"/>
  </si>
  <si>
    <t>＜入札公告様式7＞紙入札者用</t>
    <phoneticPr fontId="2"/>
  </si>
  <si>
    <t>付けで公告のあった「</t>
    <phoneticPr fontId="2"/>
  </si>
  <si>
    <t>」</t>
    <phoneticPr fontId="2"/>
  </si>
  <si>
    <t>に係る入札に参加を希望しますので、下記書類を添えて申請します。</t>
    <phoneticPr fontId="2"/>
  </si>
  <si>
    <t>ア　入札参加資格確認申請書（電子入札システムによる。紙入札者は入札公告様式による。）</t>
    <phoneticPr fontId="2"/>
  </si>
  <si>
    <t>イ　入札参加資格確認必要書類（以下に記載のとおり。なお、電子入札システム、持参または</t>
    <phoneticPr fontId="2"/>
  </si>
  <si>
    <t>　郵送（配達記録の残る書留郵便等）のいずれかの方法により提出すること。）</t>
    <phoneticPr fontId="2"/>
  </si>
  <si>
    <t>・誓約書</t>
    <phoneticPr fontId="2"/>
  </si>
  <si>
    <t>・会社概要および営業経歴書</t>
    <phoneticPr fontId="2"/>
  </si>
  <si>
    <t>・警備業法（昭和47年法律第117号）第４条の規定による認定書（写）または同法第９条の届出書（写）および第40条の規定による届出書（写）</t>
    <phoneticPr fontId="2"/>
  </si>
  <si>
    <t>・建築物における衛生環境の確保に関する法律（昭和45年法律第20号）第１２条の２第１項第１号・２号・４号・５号・７号または第５号・７号・８号に掲げる事業の福井県知事の登録証明書（写）</t>
    <phoneticPr fontId="2"/>
  </si>
  <si>
    <t>・建築物環境衛生管理技術者として選任させる者について、建築物における衛生環境の確保に関する法律（昭和45年法律第20号）第７条第1項に定める建築物環境衛生管理技術者免状（写）</t>
    <phoneticPr fontId="2"/>
  </si>
  <si>
    <t>・実績書（過去５年以内に、福井県または福井県内の他の官公署等が発注したもので、元請として本契約と同種同程度以上の契約を締結し、契約期間満了まで適正かつ確実に当該業務を行った実績（令和8年３月に契約期間の終期を迎える契約については予定を含む。）を示すこと。）(別紙様式)</t>
    <phoneticPr fontId="2"/>
  </si>
  <si>
    <t>・本業務を請け負った場合の、業務実施体制（組織）図および緊急時連絡体制図（連絡から１時間以内に対応に着手できることを示すこと。）</t>
    <phoneticPr fontId="2"/>
  </si>
  <si>
    <t>・作業に従事する現場責任者、作業員等の名簿（氏名、住所、年齢、性別、電話番号、経歴年数を記載すること）</t>
    <phoneticPr fontId="2"/>
  </si>
  <si>
    <r>
      <t>・福井県内に本店、支店、営業所または事業所があることを証明する書類</t>
    </r>
    <r>
      <rPr>
        <sz val="8"/>
        <color theme="1"/>
        <rFont val="UD デジタル 教科書体 NP-R"/>
        <family val="1"/>
        <charset val="128"/>
      </rPr>
      <t>（企業パンフレット等）</t>
    </r>
    <phoneticPr fontId="2"/>
  </si>
  <si>
    <t>に係る入札において、当社が落札の場合、仕様書等のとおり遂行することをこの書面をもってお誓い致します。</t>
    <phoneticPr fontId="2"/>
  </si>
  <si>
    <t>福井県内に本店、支店、営業所または事業所があること。</t>
    <rPh sb="0" eb="4">
      <t>フクイケンナイ</t>
    </rPh>
    <rPh sb="5" eb="7">
      <t>ホンテン</t>
    </rPh>
    <rPh sb="8" eb="10">
      <t>シテン</t>
    </rPh>
    <rPh sb="11" eb="14">
      <t>エイギョウショ</t>
    </rPh>
    <rPh sb="17" eb="20">
      <t>ジギョウショ</t>
    </rPh>
    <phoneticPr fontId="2"/>
  </si>
  <si>
    <t>実績書（過去５年以内に、福井県または福井県内の他の官公署等が発注したもので、元請として本契約と同種同程度以上の契約を締結し、契約期間満了まで適正かつ確実に当該業務を行った実績（令和8年３月に契約期間の終期を迎える契約については予定を含む。）を示すこと。）(別紙様式)</t>
    <rPh sb="128" eb="132">
      <t>ベッシヨウシキ</t>
    </rPh>
    <phoneticPr fontId="2"/>
  </si>
  <si>
    <t>４　電子契約同意書兼メールアドレス確認書の提出(福井県が利用する電子契約ｻｰﾋﾞｽによる契約を希望する者に限る。)</t>
    <rPh sb="2" eb="4">
      <t>デンシ</t>
    </rPh>
    <rPh sb="4" eb="6">
      <t>ケイヤク</t>
    </rPh>
    <rPh sb="6" eb="9">
      <t>ドウイショ</t>
    </rPh>
    <rPh sb="9" eb="10">
      <t>ケン</t>
    </rPh>
    <rPh sb="17" eb="20">
      <t>カクニンショ</t>
    </rPh>
    <rPh sb="21" eb="23">
      <t>テイシュツ</t>
    </rPh>
    <phoneticPr fontId="3"/>
  </si>
  <si>
    <t>　　福井県が利用する電子契約サービスによる契約を希望する場合は、落札決定後すみやかに（当日中）に</t>
    <rPh sb="2" eb="5">
      <t>フクイケン</t>
    </rPh>
    <rPh sb="6" eb="8">
      <t>リヨウ</t>
    </rPh>
    <rPh sb="10" eb="12">
      <t>デンシ</t>
    </rPh>
    <rPh sb="12" eb="14">
      <t>ケイヤク</t>
    </rPh>
    <rPh sb="21" eb="23">
      <t>ケイヤク</t>
    </rPh>
    <rPh sb="24" eb="26">
      <t>キボウ</t>
    </rPh>
    <rPh sb="28" eb="30">
      <t>バアイ</t>
    </rPh>
    <rPh sb="32" eb="37">
      <t>ラクサツケッテイゴ</t>
    </rPh>
    <rPh sb="43" eb="46">
      <t>トウジツチュウ</t>
    </rPh>
    <phoneticPr fontId="2"/>
  </si>
  <si>
    <t>様式：</t>
    <rPh sb="0" eb="2">
      <t>ヨウシキ</t>
    </rPh>
    <phoneticPr fontId="2"/>
  </si>
  <si>
    <t>提出先(e-mail) ：　　　s-seinen＠pref.fukui.lg.jp</t>
    <rPh sb="0" eb="3">
      <t>テイシュツサキ</t>
    </rPh>
    <phoneticPr fontId="2"/>
  </si>
  <si>
    <t>　税率は１０％とする。（以下、「消費税および地方消費税」という。）</t>
    <rPh sb="1" eb="3">
      <t>ゼイリツ</t>
    </rPh>
    <rPh sb="12" eb="14">
      <t>イカ</t>
    </rPh>
    <rPh sb="16" eb="19">
      <t>ショウヒゼイ</t>
    </rPh>
    <rPh sb="22" eb="24">
      <t>チホウ</t>
    </rPh>
    <rPh sb="24" eb="27">
      <t>ショウヒゼイ</t>
    </rPh>
    <phoneticPr fontId="2"/>
  </si>
  <si>
    <t>　よるので、入札参加者は一般競争入札公告共通事項および福井県最低制限価格制度実施要領を熟読の上、</t>
    <phoneticPr fontId="2"/>
  </si>
  <si>
    <t>福井県立鯖江青年の家　入札担当者　あて</t>
    <rPh sb="2" eb="8">
      <t>ケンリツサバエセイネン</t>
    </rPh>
    <rPh sb="9" eb="10">
      <t>イエ</t>
    </rPh>
    <rPh sb="11" eb="16">
      <t>ニュウサツタントウシャ</t>
    </rPh>
    <phoneticPr fontId="2"/>
  </si>
  <si>
    <t>午後２時から</t>
    <rPh sb="0" eb="2">
      <t>ゴゴ</t>
    </rPh>
    <rPh sb="3" eb="4">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</si>
</sst>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aaa\)"/>
    <numFmt numFmtId="177" formatCode="[DBNum3][$-411]ggge&quot;年&quot;m&quot;月&quot;d&quot;日（&quot;aaa&quot;）&quot;"/>
  </numFmts>
  <fonts count="23"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2"/>
      <name val="ＭＳ Ｐ明朝"/>
      <family val="1"/>
      <charset val="128"/>
    </font>
    <font>
      <sz val="6"/>
      <name val="ＭＳ Ｐゴシック"/>
      <family val="3"/>
      <charset val="128"/>
    </font>
    <font>
      <sz val="20"/>
      <name val="ＭＳ Ｐ明朝"/>
      <family val="1"/>
      <charset val="128"/>
    </font>
    <font>
      <sz val="36"/>
      <name val="UD デジタル 教科書体 NP-R"/>
      <family val="1"/>
      <charset val="128"/>
    </font>
    <font>
      <sz val="36"/>
      <color theme="1"/>
      <name val="UD デジタル 教科書体 NP-R"/>
      <family val="1"/>
      <charset val="128"/>
    </font>
    <font>
      <sz val="20"/>
      <name val="UD デジタル 教科書体 NP-R"/>
      <family val="1"/>
      <charset val="128"/>
    </font>
    <font>
      <sz val="20"/>
      <color theme="1"/>
      <name val="UD デジタル 教科書体 NP-R"/>
      <family val="1"/>
      <charset val="128"/>
    </font>
    <font>
      <sz val="20"/>
      <color indexed="10"/>
      <name val="UD デジタル 教科書体 NP-R"/>
      <family val="1"/>
      <charset val="128"/>
    </font>
    <font>
      <sz val="20"/>
      <color rgb="FFFF0000"/>
      <name val="UD デジタル 教科書体 NP-R"/>
      <family val="1"/>
      <charset val="128"/>
    </font>
    <font>
      <b/>
      <u/>
      <sz val="16"/>
      <color theme="10"/>
      <name val="UD デジタル 教科書体 NP-R"/>
      <family val="1"/>
      <charset val="128"/>
    </font>
    <font>
      <sz val="11"/>
      <color theme="10"/>
      <name val="UD デジタル 教科書体 NP-R"/>
      <family val="1"/>
      <charset val="128"/>
    </font>
    <font>
      <u/>
      <sz val="20"/>
      <color theme="10"/>
      <name val="UD デジタル 教科書体 NP-R"/>
      <family val="1"/>
      <charset val="128"/>
    </font>
    <font>
      <sz val="20"/>
      <color rgb="FF000000"/>
      <name val="UD デジタル 教科書体 NP-R"/>
      <family val="1"/>
      <charset val="128"/>
    </font>
    <font>
      <sz val="14"/>
      <color theme="1"/>
      <name val="UD デジタル 教科書体 NP-R"/>
      <family val="1"/>
      <charset val="128"/>
    </font>
    <font>
      <u/>
      <sz val="20"/>
      <name val="UD デジタル 教科書体 NP-R"/>
      <family val="1"/>
      <charset val="128"/>
    </font>
    <font>
      <sz val="20"/>
      <color indexed="8"/>
      <name val="UD デジタル 教科書体 NP-R"/>
      <family val="1"/>
      <charset val="128"/>
    </font>
    <font>
      <sz val="18"/>
      <color theme="1"/>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8"/>
      <color theme="1"/>
      <name val="UD デジタル 教科書体 NP-R"/>
      <family val="1"/>
      <charset val="128"/>
    </font>
  </fonts>
  <fills count="2">
    <fill>
      <patternFill patternType="none"/>
    </fill>
    <fill>
      <patternFill patternType="gray125"/>
    </fill>
  </fills>
  <borders count="1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85">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top"/>
    </xf>
    <xf numFmtId="0" fontId="9" fillId="0" borderId="0" xfId="0" applyFont="1" applyAlignment="1">
      <alignment horizontal="left" vertical="top" wrapText="1" shrinkToFit="1"/>
    </xf>
    <xf numFmtId="0" fontId="9"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wrapText="1" shrinkToFit="1"/>
    </xf>
    <xf numFmtId="0" fontId="9" fillId="0" borderId="0" xfId="0" applyFont="1" applyAlignment="1">
      <alignment horizontal="left" vertical="center"/>
    </xf>
    <xf numFmtId="0" fontId="11" fillId="0" borderId="0" xfId="0" applyFont="1">
      <alignment vertical="center"/>
    </xf>
    <xf numFmtId="0" fontId="9" fillId="0" borderId="0" xfId="0" applyFont="1" applyAlignment="1">
      <alignment horizontal="right" vertical="center"/>
    </xf>
    <xf numFmtId="0" fontId="13" fillId="0" borderId="0" xfId="1" applyFont="1" applyAlignment="1">
      <alignment vertical="center"/>
    </xf>
    <xf numFmtId="0" fontId="14" fillId="0" borderId="0" xfId="1" applyFont="1" applyAlignment="1">
      <alignment horizontal="justify" vertical="center"/>
    </xf>
    <xf numFmtId="176" fontId="8" fillId="0" borderId="2" xfId="0" applyNumberFormat="1" applyFont="1" applyBorder="1">
      <alignment vertical="center"/>
    </xf>
    <xf numFmtId="0" fontId="9" fillId="0" borderId="0" xfId="0" applyFont="1" applyAlignment="1">
      <alignment vertical="center" shrinkToFit="1"/>
    </xf>
    <xf numFmtId="176" fontId="8" fillId="0" borderId="4" xfId="0" applyNumberFormat="1" applyFont="1" applyBorder="1">
      <alignment vertical="center"/>
    </xf>
    <xf numFmtId="0" fontId="9" fillId="0" borderId="0" xfId="0" applyFont="1" applyAlignment="1">
      <alignment vertical="center" wrapText="1"/>
    </xf>
    <xf numFmtId="0" fontId="8" fillId="0" borderId="0" xfId="0" quotePrefix="1" applyFont="1">
      <alignment vertical="center"/>
    </xf>
    <xf numFmtId="0" fontId="17" fillId="0" borderId="0" xfId="1" applyFont="1" applyAlignment="1" applyProtection="1">
      <alignment vertical="center"/>
    </xf>
    <xf numFmtId="0" fontId="9" fillId="0" borderId="0" xfId="1" applyFont="1" applyAlignment="1" applyProtection="1">
      <alignment vertical="center"/>
    </xf>
    <xf numFmtId="0" fontId="17" fillId="0" borderId="0" xfId="0" applyFont="1">
      <alignment vertical="center"/>
    </xf>
    <xf numFmtId="0" fontId="10" fillId="0" borderId="0" xfId="0" applyFont="1">
      <alignment vertical="center"/>
    </xf>
    <xf numFmtId="0" fontId="18" fillId="0" borderId="0" xfId="0" applyFont="1">
      <alignment vertical="center"/>
    </xf>
    <xf numFmtId="49" fontId="8" fillId="0" borderId="0" xfId="0" applyNumberFormat="1" applyFont="1" applyAlignment="1">
      <alignment horizontal="left" vertical="center" indent="3"/>
    </xf>
    <xf numFmtId="0" fontId="9" fillId="0" borderId="0" xfId="0" applyFont="1" applyAlignment="1">
      <alignment horizontal="left" vertical="center" indent="3"/>
    </xf>
    <xf numFmtId="0" fontId="8" fillId="0" borderId="1" xfId="0" applyFont="1" applyBorder="1">
      <alignment vertical="center"/>
    </xf>
    <xf numFmtId="0" fontId="8" fillId="0" borderId="6" xfId="0" applyFont="1" applyBorder="1">
      <alignment vertical="center"/>
    </xf>
    <xf numFmtId="0" fontId="8" fillId="0" borderId="9" xfId="0" applyFont="1" applyBorder="1">
      <alignment vertical="center"/>
    </xf>
    <xf numFmtId="0" fontId="8" fillId="0" borderId="12" xfId="0" applyFont="1" applyBorder="1" applyAlignment="1">
      <alignment vertical="top"/>
    </xf>
    <xf numFmtId="0" fontId="8" fillId="0" borderId="13" xfId="0" applyFont="1" applyBorder="1" applyAlignment="1">
      <alignment horizontal="left" vertical="top"/>
    </xf>
    <xf numFmtId="0" fontId="9" fillId="0" borderId="0" xfId="0" applyFont="1" applyAlignment="1">
      <alignment horizontal="right" vertical="top"/>
    </xf>
    <xf numFmtId="0" fontId="8" fillId="0" borderId="0" xfId="0" applyFont="1" applyAlignment="1">
      <alignment horizontal="right" vertical="top"/>
    </xf>
    <xf numFmtId="0" fontId="8" fillId="0" borderId="0" xfId="0" applyFont="1" applyFill="1">
      <alignment vertical="center"/>
    </xf>
    <xf numFmtId="0" fontId="9" fillId="0" borderId="0" xfId="0" applyFont="1" applyFill="1">
      <alignment vertical="center"/>
    </xf>
    <xf numFmtId="0" fontId="9" fillId="0" borderId="0" xfId="0" applyFont="1" applyFill="1" applyAlignment="1">
      <alignment horizontal="left" vertical="top"/>
    </xf>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9" fillId="0" borderId="0" xfId="0" applyFont="1" applyFill="1" applyAlignment="1">
      <alignment vertical="top"/>
    </xf>
    <xf numFmtId="0" fontId="11" fillId="0" borderId="0" xfId="0" applyFont="1" applyFill="1">
      <alignment vertical="center"/>
    </xf>
    <xf numFmtId="0" fontId="9" fillId="0" borderId="0" xfId="0" applyFont="1" applyAlignment="1">
      <alignment vertical="center"/>
    </xf>
    <xf numFmtId="0" fontId="8" fillId="0" borderId="0" xfId="0" applyFont="1" applyAlignment="1">
      <alignment horizontal="left" vertical="center" indent="3"/>
    </xf>
    <xf numFmtId="0" fontId="11" fillId="0" borderId="0" xfId="0" applyFont="1" applyAlignment="1">
      <alignment horizontal="left" vertical="center" indent="3"/>
    </xf>
    <xf numFmtId="0" fontId="8" fillId="0" borderId="0" xfId="0" applyFont="1" applyAlignment="1">
      <alignment vertical="center"/>
    </xf>
    <xf numFmtId="0" fontId="8" fillId="0" borderId="2" xfId="0" applyFont="1" applyBorder="1" applyAlignment="1">
      <alignment vertical="center"/>
    </xf>
    <xf numFmtId="0" fontId="8" fillId="0" borderId="9"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horizontal="left" vertical="center" indent="4"/>
    </xf>
    <xf numFmtId="0" fontId="12" fillId="0" borderId="0" xfId="1" applyFont="1" applyFill="1" applyAlignment="1">
      <alignment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11" xfId="0" applyFont="1" applyBorder="1">
      <alignment vertical="center"/>
    </xf>
    <xf numFmtId="0" fontId="16" fillId="0" borderId="0" xfId="0" applyFont="1" applyAlignment="1">
      <alignment vertical="top"/>
    </xf>
    <xf numFmtId="0" fontId="16" fillId="0" borderId="0" xfId="0" applyFont="1" applyAlignment="1">
      <alignment vertical="center"/>
    </xf>
    <xf numFmtId="0" fontId="16" fillId="0" borderId="5" xfId="0" applyFont="1" applyBorder="1" applyAlignment="1">
      <alignment vertical="top"/>
    </xf>
    <xf numFmtId="0" fontId="16" fillId="0" borderId="4" xfId="0" applyFont="1" applyBorder="1" applyAlignment="1">
      <alignment vertical="top"/>
    </xf>
    <xf numFmtId="0" fontId="16" fillId="0" borderId="3" xfId="0" applyFont="1" applyBorder="1" applyAlignment="1">
      <alignment vertical="center"/>
    </xf>
    <xf numFmtId="0" fontId="9" fillId="0" borderId="0" xfId="0" applyFont="1" applyAlignment="1">
      <alignment horizontal="left" vertical="center" indent="3"/>
    </xf>
    <xf numFmtId="0" fontId="9" fillId="0" borderId="0" xfId="0" applyFont="1" applyAlignment="1">
      <alignment horizontal="right" vertical="center"/>
    </xf>
    <xf numFmtId="0" fontId="9" fillId="0" borderId="0" xfId="0" applyFont="1" applyAlignment="1">
      <alignment vertical="center"/>
    </xf>
    <xf numFmtId="49" fontId="8" fillId="0" borderId="0" xfId="0" applyNumberFormat="1" applyFont="1" applyAlignment="1">
      <alignment horizontal="left" vertical="center" indent="3"/>
    </xf>
    <xf numFmtId="0" fontId="16" fillId="0" borderId="0" xfId="0" applyFont="1" applyAlignment="1">
      <alignment horizontal="center" vertical="center"/>
    </xf>
    <xf numFmtId="0" fontId="16" fillId="0" borderId="0" xfId="0" applyFont="1" applyAlignment="1">
      <alignment horizontal="left" vertical="center" wrapText="1"/>
    </xf>
    <xf numFmtId="0" fontId="8" fillId="0" borderId="7" xfId="0" applyFont="1" applyBorder="1" applyAlignment="1">
      <alignment horizontal="left" vertical="center" indent="4"/>
    </xf>
    <xf numFmtId="0" fontId="8" fillId="0" borderId="2" xfId="0" applyFont="1" applyBorder="1" applyAlignment="1">
      <alignment horizontal="left" vertical="center"/>
    </xf>
    <xf numFmtId="0" fontId="9" fillId="0" borderId="0" xfId="0" applyFont="1" applyAlignment="1">
      <alignment vertical="center"/>
    </xf>
    <xf numFmtId="0" fontId="16" fillId="0" borderId="12" xfId="0" applyFont="1" applyBorder="1" applyAlignment="1">
      <alignment horizontal="left" vertical="center" wrapText="1"/>
    </xf>
    <xf numFmtId="0" fontId="16" fillId="0" borderId="14" xfId="0" applyFont="1" applyBorder="1" applyAlignment="1">
      <alignment horizontal="left" vertical="center" wrapText="1"/>
    </xf>
    <xf numFmtId="11" fontId="16" fillId="0" borderId="13" xfId="0" applyNumberFormat="1" applyFont="1" applyBorder="1" applyAlignment="1">
      <alignment horizontal="center" vertical="center" wrapText="1"/>
    </xf>
    <xf numFmtId="58" fontId="8" fillId="0" borderId="0" xfId="0" quotePrefix="1" applyNumberFormat="1" applyFont="1" applyAlignment="1">
      <alignment horizontal="center" vertical="center"/>
    </xf>
    <xf numFmtId="0" fontId="20" fillId="0" borderId="0" xfId="0" applyFont="1">
      <alignment vertical="center"/>
    </xf>
    <xf numFmtId="0" fontId="20" fillId="0" borderId="0" xfId="0" applyFont="1" applyAlignment="1">
      <alignment vertical="center"/>
    </xf>
    <xf numFmtId="58" fontId="20" fillId="0" borderId="0" xfId="0" applyNumberFormat="1" applyFont="1" applyAlignment="1">
      <alignment vertical="center" wrapText="1"/>
    </xf>
    <xf numFmtId="0" fontId="20" fillId="0" borderId="0" xfId="0" applyFont="1" applyAlignment="1">
      <alignment vertical="center" wrapText="1"/>
    </xf>
    <xf numFmtId="0" fontId="21" fillId="0" borderId="0" xfId="0" applyFont="1">
      <alignment vertical="center"/>
    </xf>
    <xf numFmtId="0" fontId="21" fillId="0" borderId="0" xfId="0" applyFont="1" applyAlignment="1">
      <alignment horizontal="left" vertical="center"/>
    </xf>
    <xf numFmtId="0" fontId="5" fillId="0" borderId="0" xfId="0" applyFont="1" applyAlignment="1">
      <alignment vertical="center"/>
    </xf>
    <xf numFmtId="0" fontId="12" fillId="0" borderId="0" xfId="1" applyFont="1" applyFill="1" applyAlignment="1">
      <alignment horizontal="left" vertical="center" indent="6"/>
    </xf>
    <xf numFmtId="0" fontId="14" fillId="0" borderId="0" xfId="1" applyFont="1" applyAlignment="1">
      <alignment horizontal="left" vertical="center" indent="5"/>
    </xf>
    <xf numFmtId="0" fontId="9" fillId="0" borderId="0" xfId="0" applyFont="1" applyAlignment="1">
      <alignment horizontal="left" vertical="center" indent="5"/>
    </xf>
    <xf numFmtId="0" fontId="16" fillId="0" borderId="0" xfId="0" applyFont="1" applyBorder="1" applyAlignment="1">
      <alignment horizontal="left" vertical="center" wrapText="1"/>
    </xf>
    <xf numFmtId="0" fontId="9" fillId="0" borderId="3"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left" vertical="center" shrinkToFit="1"/>
    </xf>
    <xf numFmtId="0" fontId="9" fillId="0" borderId="7" xfId="0" applyFont="1" applyBorder="1" applyAlignment="1">
      <alignment horizontal="left" vertical="center" shrinkToFit="1"/>
    </xf>
    <xf numFmtId="0" fontId="8" fillId="0" borderId="8" xfId="0" applyFont="1" applyBorder="1" applyAlignment="1">
      <alignment horizontal="center" vertical="center"/>
    </xf>
    <xf numFmtId="0" fontId="9" fillId="0" borderId="1" xfId="0" applyFont="1" applyBorder="1" applyAlignment="1">
      <alignment vertical="center" shrinkToFit="1"/>
    </xf>
    <xf numFmtId="0" fontId="9" fillId="0" borderId="0" xfId="0" applyFont="1" applyAlignment="1">
      <alignment vertical="center" shrinkToFit="1"/>
    </xf>
    <xf numFmtId="0" fontId="9" fillId="0" borderId="2" xfId="0" applyFont="1" applyBorder="1" applyAlignment="1">
      <alignment vertical="center" shrinkToFit="1"/>
    </xf>
    <xf numFmtId="177" fontId="8" fillId="0" borderId="3" xfId="0" applyNumberFormat="1" applyFont="1" applyBorder="1" applyAlignment="1">
      <alignment horizontal="center" vertical="center"/>
    </xf>
    <xf numFmtId="177" fontId="8" fillId="0" borderId="5" xfId="0" applyNumberFormat="1" applyFont="1" applyBorder="1" applyAlignment="1">
      <alignment horizontal="center" vertical="center"/>
    </xf>
    <xf numFmtId="177" fontId="8" fillId="0" borderId="1" xfId="0" applyNumberFormat="1" applyFont="1" applyBorder="1" applyAlignment="1">
      <alignment horizontal="left" vertical="center"/>
    </xf>
    <xf numFmtId="177" fontId="8" fillId="0" borderId="0" xfId="0" applyNumberFormat="1" applyFont="1" applyBorder="1" applyAlignment="1">
      <alignment horizontal="left" vertical="center"/>
    </xf>
    <xf numFmtId="0" fontId="8" fillId="0" borderId="3" xfId="0" applyFont="1" applyBorder="1" applyAlignment="1">
      <alignment vertical="center" shrinkToFit="1"/>
    </xf>
    <xf numFmtId="0" fontId="8" fillId="0" borderId="5" xfId="0" applyFont="1" applyBorder="1" applyAlignment="1">
      <alignment vertical="center" shrinkToFit="1"/>
    </xf>
    <xf numFmtId="0" fontId="8" fillId="0" borderId="4" xfId="0" applyFont="1" applyBorder="1" applyAlignment="1">
      <alignment vertical="center" shrinkToFit="1"/>
    </xf>
    <xf numFmtId="0" fontId="8" fillId="0" borderId="1" xfId="0" applyFont="1" applyBorder="1" applyAlignment="1">
      <alignment vertical="center" shrinkToFit="1"/>
    </xf>
    <xf numFmtId="0" fontId="8" fillId="0" borderId="0" xfId="0" applyFont="1" applyAlignment="1">
      <alignment vertical="center" shrinkToFit="1"/>
    </xf>
    <xf numFmtId="0" fontId="8" fillId="0" borderId="2" xfId="0" applyFont="1" applyBorder="1" applyAlignment="1">
      <alignment vertical="center" shrinkToFit="1"/>
    </xf>
    <xf numFmtId="0" fontId="8" fillId="0" borderId="6" xfId="0" applyFont="1" applyBorder="1" applyAlignment="1">
      <alignment vertical="center" shrinkToFit="1"/>
    </xf>
    <xf numFmtId="0" fontId="8" fillId="0" borderId="9" xfId="0" applyFont="1" applyBorder="1" applyAlignment="1">
      <alignment vertical="center" shrinkToFit="1"/>
    </xf>
    <xf numFmtId="0" fontId="8" fillId="0" borderId="7" xfId="0" applyFont="1" applyBorder="1" applyAlignment="1">
      <alignment vertical="center" shrinkToFit="1"/>
    </xf>
    <xf numFmtId="49" fontId="8" fillId="0" borderId="0" xfId="0" applyNumberFormat="1" applyFont="1" applyAlignment="1">
      <alignment horizontal="left" vertical="center" indent="3"/>
    </xf>
    <xf numFmtId="0" fontId="9" fillId="0" borderId="0" xfId="0" applyFont="1" applyAlignment="1">
      <alignment horizontal="left" vertical="center" indent="3"/>
    </xf>
    <xf numFmtId="0" fontId="8" fillId="0" borderId="15" xfId="0" applyFont="1" applyBorder="1" applyAlignment="1">
      <alignment vertical="center"/>
    </xf>
    <xf numFmtId="0" fontId="8" fillId="0" borderId="16" xfId="0" applyFont="1"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vertical="center"/>
    </xf>
    <xf numFmtId="0" fontId="8"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12" fillId="0" borderId="0" xfId="1" applyFont="1" applyFill="1" applyAlignment="1">
      <alignment horizontal="left" vertical="center" wrapText="1" indent="7"/>
    </xf>
    <xf numFmtId="0" fontId="9" fillId="0" borderId="0" xfId="0" applyFont="1" applyAlignment="1">
      <alignment horizontal="left" vertical="center" wrapText="1"/>
    </xf>
    <xf numFmtId="0" fontId="8" fillId="0" borderId="0" xfId="0" applyFont="1" applyAlignment="1">
      <alignment horizontal="left" vertical="top" wrapText="1"/>
    </xf>
    <xf numFmtId="0" fontId="9" fillId="0" borderId="1" xfId="0" applyFont="1" applyBorder="1" applyAlignment="1">
      <alignment horizontal="left" vertical="top" wrapText="1" shrinkToFit="1"/>
    </xf>
    <xf numFmtId="0" fontId="9" fillId="0" borderId="0" xfId="0" applyFont="1" applyBorder="1" applyAlignment="1">
      <alignment horizontal="left" vertical="top" wrapText="1" shrinkToFit="1"/>
    </xf>
    <xf numFmtId="0" fontId="9" fillId="0" borderId="2" xfId="0" applyFont="1" applyBorder="1" applyAlignment="1">
      <alignment horizontal="left" vertical="top" wrapText="1" shrinkToFi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177" fontId="8" fillId="0" borderId="3" xfId="0" applyNumberFormat="1" applyFont="1" applyBorder="1" applyAlignment="1">
      <alignment horizontal="left" vertical="center"/>
    </xf>
    <xf numFmtId="177" fontId="8" fillId="0" borderId="5" xfId="0" applyNumberFormat="1" applyFont="1" applyBorder="1" applyAlignment="1">
      <alignment horizontal="left" vertical="center"/>
    </xf>
    <xf numFmtId="177" fontId="8" fillId="0" borderId="6" xfId="0" applyNumberFormat="1" applyFont="1" applyBorder="1" applyAlignment="1">
      <alignment horizontal="left" vertical="center"/>
    </xf>
    <xf numFmtId="177" fontId="8" fillId="0" borderId="9" xfId="0" applyNumberFormat="1" applyFont="1" applyBorder="1" applyAlignment="1">
      <alignment horizontal="left"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9" fillId="0" borderId="3" xfId="0" applyFont="1" applyBorder="1" applyAlignment="1">
      <alignment vertical="center" shrinkToFit="1"/>
    </xf>
    <xf numFmtId="0" fontId="9" fillId="0" borderId="5" xfId="0" applyFont="1" applyBorder="1" applyAlignment="1">
      <alignment vertical="center" shrinkToFit="1"/>
    </xf>
    <xf numFmtId="0" fontId="9" fillId="0" borderId="4" xfId="0" applyFont="1" applyBorder="1" applyAlignment="1">
      <alignment vertical="center" shrinkToFit="1"/>
    </xf>
    <xf numFmtId="0" fontId="9" fillId="0" borderId="6" xfId="0" applyFont="1" applyBorder="1" applyAlignment="1">
      <alignment vertical="center" shrinkToFit="1"/>
    </xf>
    <xf numFmtId="0" fontId="9" fillId="0" borderId="9" xfId="0" applyFont="1" applyBorder="1" applyAlignment="1">
      <alignment vertical="center" shrinkToFit="1"/>
    </xf>
    <xf numFmtId="0" fontId="9" fillId="0" borderId="7" xfId="0" applyFont="1" applyBorder="1" applyAlignment="1">
      <alignment vertical="center" shrinkToFit="1"/>
    </xf>
    <xf numFmtId="0" fontId="9" fillId="0" borderId="0" xfId="0" applyFont="1" applyAlignment="1">
      <alignment vertical="center" wrapText="1"/>
    </xf>
    <xf numFmtId="0" fontId="15" fillId="0" borderId="3" xfId="0" applyFont="1" applyBorder="1" applyAlignment="1">
      <alignment vertical="center" shrinkToFit="1"/>
    </xf>
    <xf numFmtId="0" fontId="15" fillId="0" borderId="5" xfId="0" applyFont="1" applyBorder="1" applyAlignment="1">
      <alignment vertical="center" shrinkToFit="1"/>
    </xf>
    <xf numFmtId="0" fontId="15" fillId="0" borderId="1" xfId="0" applyFont="1" applyBorder="1" applyAlignment="1">
      <alignment vertical="center" shrinkToFit="1"/>
    </xf>
    <xf numFmtId="0" fontId="15" fillId="0" borderId="0" xfId="0" applyFont="1" applyAlignment="1">
      <alignment vertical="center" shrinkToFit="1"/>
    </xf>
    <xf numFmtId="0" fontId="15" fillId="0" borderId="6" xfId="0" applyFont="1" applyBorder="1" applyAlignment="1">
      <alignment vertical="center" shrinkToFit="1"/>
    </xf>
    <xf numFmtId="0" fontId="15" fillId="0" borderId="9" xfId="0" applyFont="1" applyBorder="1" applyAlignment="1">
      <alignment vertical="center" shrinkToFit="1"/>
    </xf>
    <xf numFmtId="0" fontId="9" fillId="0" borderId="1" xfId="0" applyFont="1" applyBorder="1" applyAlignment="1">
      <alignment horizontal="left" vertical="center" shrinkToFit="1"/>
    </xf>
    <xf numFmtId="0" fontId="9" fillId="0" borderId="0" xfId="0" applyFont="1" applyAlignment="1">
      <alignment horizontal="left" vertical="center" shrinkToFit="1"/>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right" vertical="center"/>
    </xf>
    <xf numFmtId="0" fontId="19" fillId="0" borderId="0" xfId="0" applyFont="1" applyAlignment="1">
      <alignment horizontal="center"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center" vertical="center" wrapText="1"/>
    </xf>
    <xf numFmtId="0" fontId="16" fillId="0" borderId="8" xfId="0" applyFont="1" applyBorder="1" applyAlignment="1">
      <alignment horizontal="center" vertical="center" wrapText="1"/>
    </xf>
    <xf numFmtId="177" fontId="16" fillId="0" borderId="0" xfId="0" applyNumberFormat="1" applyFont="1" applyAlignment="1">
      <alignment horizontal="center" vertical="center"/>
    </xf>
    <xf numFmtId="0" fontId="16" fillId="0" borderId="1" xfId="0" applyFont="1" applyBorder="1" applyAlignment="1">
      <alignment horizontal="left" vertical="top"/>
    </xf>
    <xf numFmtId="0" fontId="16" fillId="0" borderId="0" xfId="0" applyFont="1" applyBorder="1" applyAlignment="1">
      <alignment horizontal="left" vertical="top"/>
    </xf>
    <xf numFmtId="0" fontId="16" fillId="0" borderId="2" xfId="0" applyFont="1" applyBorder="1" applyAlignment="1">
      <alignment horizontal="left" vertical="top"/>
    </xf>
    <xf numFmtId="0" fontId="16" fillId="0" borderId="6" xfId="0" applyFont="1" applyBorder="1" applyAlignment="1">
      <alignment horizontal="left" vertical="top"/>
    </xf>
    <xf numFmtId="0" fontId="16" fillId="0" borderId="9" xfId="0" applyFont="1" applyBorder="1" applyAlignment="1">
      <alignment horizontal="left" vertical="top"/>
    </xf>
    <xf numFmtId="0" fontId="16" fillId="0" borderId="7" xfId="0" applyFont="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403860</xdr:colOff>
          <xdr:row>59</xdr:row>
          <xdr:rowOff>0</xdr:rowOff>
        </xdr:from>
        <xdr:to>
          <xdr:col>1</xdr:col>
          <xdr:colOff>670560</xdr:colOff>
          <xdr:row>59</xdr:row>
          <xdr:rowOff>251460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60</xdr:row>
          <xdr:rowOff>15240</xdr:rowOff>
        </xdr:from>
        <xdr:to>
          <xdr:col>1</xdr:col>
          <xdr:colOff>670560</xdr:colOff>
          <xdr:row>60</xdr:row>
          <xdr:rowOff>274320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628650</xdr:colOff>
      <xdr:row>0</xdr:row>
      <xdr:rowOff>26670</xdr:rowOff>
    </xdr:from>
    <xdr:to>
      <xdr:col>10</xdr:col>
      <xdr:colOff>126546</xdr:colOff>
      <xdr:row>1</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39100" y="26670"/>
          <a:ext cx="4869996" cy="6972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rPr>
            <a:t>最低制限価格制度</a:t>
          </a:r>
          <a:r>
            <a:rPr kumimoji="1" lang="en-US" altLang="ja-JP" sz="2800" b="1">
              <a:solidFill>
                <a:srgbClr val="FF0000"/>
              </a:solidFill>
            </a:rPr>
            <a:t>【</a:t>
          </a:r>
          <a:r>
            <a:rPr kumimoji="1" lang="ja-JP" altLang="en-US" sz="2800" b="1">
              <a:solidFill>
                <a:srgbClr val="FF0000"/>
              </a:solidFill>
            </a:rPr>
            <a:t>適用</a:t>
          </a:r>
          <a:r>
            <a:rPr kumimoji="1" lang="en-US" altLang="ja-JP" sz="2800" b="1">
              <a:solidFill>
                <a:srgbClr val="FF0000"/>
              </a:solidFill>
            </a:rPr>
            <a:t>】</a:t>
          </a:r>
          <a:endParaRPr kumimoji="1" lang="ja-JP" altLang="en-US" sz="2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pref.fukui.lg.jp/doc/kaikei/buppin.html" TargetMode="External"/><Relationship Id="rId7" Type="http://schemas.openxmlformats.org/officeDocument/2006/relationships/ctrlProp" Target="../ctrlProps/ctrlProp1.xml"/><Relationship Id="rId2" Type="http://schemas.openxmlformats.org/officeDocument/2006/relationships/hyperlink" Target="https://www.pref.fukui.lg.jp/doc/dx-suishin/denshikeiyaku_intro_d/fil/densi-keiyaku-kakuninsyo.docx" TargetMode="External"/><Relationship Id="rId1" Type="http://schemas.openxmlformats.org/officeDocument/2006/relationships/hyperlink" Target="https://www.pref.fukui.lg.jp/doc/dx-suishin/denshikeiyaku_intro.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0113-C23D-49E9-95CD-45CB08CB6028}">
  <sheetPr codeName="Sheet1">
    <pageSetUpPr fitToPage="1"/>
  </sheetPr>
  <dimension ref="A1:K148"/>
  <sheetViews>
    <sheetView view="pageBreakPreview" topLeftCell="A68" zoomScaleNormal="100" zoomScaleSheetLayoutView="100" workbookViewId="0">
      <selection activeCell="G67" sqref="G67"/>
    </sheetView>
  </sheetViews>
  <sheetFormatPr defaultRowHeight="25.8" x14ac:dyDescent="0.45"/>
  <cols>
    <col min="1" max="1" width="2.69921875" style="3" customWidth="1"/>
    <col min="2" max="2" width="9" style="3"/>
    <col min="3" max="3" width="46.296875" style="3" customWidth="1"/>
    <col min="4" max="4" width="21" style="3" customWidth="1"/>
    <col min="5" max="5" width="35.19921875" style="3" customWidth="1"/>
    <col min="6" max="6" width="9" style="3"/>
    <col min="7" max="7" width="32.3984375" style="3" customWidth="1"/>
    <col min="8" max="9" width="9.59765625" style="3" customWidth="1"/>
    <col min="10" max="10" width="11.3984375" style="3" customWidth="1"/>
    <col min="11" max="11" width="2.8984375" style="3" customWidth="1"/>
    <col min="12" max="256" width="9" style="3"/>
    <col min="257" max="257" width="2.69921875" style="3" customWidth="1"/>
    <col min="258" max="259" width="9" style="3"/>
    <col min="260" max="260" width="12" style="3" bestFit="1" customWidth="1"/>
    <col min="261" max="262" width="9" style="3"/>
    <col min="263" max="263" width="12.3984375" style="3" customWidth="1"/>
    <col min="264" max="264" width="9" style="3"/>
    <col min="265" max="265" width="9.69921875" style="3" bestFit="1" customWidth="1"/>
    <col min="266" max="266" width="4.09765625" style="3" customWidth="1"/>
    <col min="267" max="267" width="14.59765625" style="3" customWidth="1"/>
    <col min="268" max="512" width="9" style="3"/>
    <col min="513" max="513" width="2.69921875" style="3" customWidth="1"/>
    <col min="514" max="515" width="9" style="3"/>
    <col min="516" max="516" width="12" style="3" bestFit="1" customWidth="1"/>
    <col min="517" max="518" width="9" style="3"/>
    <col min="519" max="519" width="12.3984375" style="3" customWidth="1"/>
    <col min="520" max="520" width="9" style="3"/>
    <col min="521" max="521" width="9.69921875" style="3" bestFit="1" customWidth="1"/>
    <col min="522" max="522" width="4.09765625" style="3" customWidth="1"/>
    <col min="523" max="523" width="14.59765625" style="3" customWidth="1"/>
    <col min="524" max="768" width="9" style="3"/>
    <col min="769" max="769" width="2.69921875" style="3" customWidth="1"/>
    <col min="770" max="771" width="9" style="3"/>
    <col min="772" max="772" width="12" style="3" bestFit="1" customWidth="1"/>
    <col min="773" max="774" width="9" style="3"/>
    <col min="775" max="775" width="12.3984375" style="3" customWidth="1"/>
    <col min="776" max="776" width="9" style="3"/>
    <col min="777" max="777" width="9.69921875" style="3" bestFit="1" customWidth="1"/>
    <col min="778" max="778" width="4.09765625" style="3" customWidth="1"/>
    <col min="779" max="779" width="14.59765625" style="3" customWidth="1"/>
    <col min="780" max="1024" width="9" style="3"/>
    <col min="1025" max="1025" width="2.69921875" style="3" customWidth="1"/>
    <col min="1026" max="1027" width="9" style="3"/>
    <col min="1028" max="1028" width="12" style="3" bestFit="1" customWidth="1"/>
    <col min="1029" max="1030" width="9" style="3"/>
    <col min="1031" max="1031" width="12.3984375" style="3" customWidth="1"/>
    <col min="1032" max="1032" width="9" style="3"/>
    <col min="1033" max="1033" width="9.69921875" style="3" bestFit="1" customWidth="1"/>
    <col min="1034" max="1034" width="4.09765625" style="3" customWidth="1"/>
    <col min="1035" max="1035" width="14.59765625" style="3" customWidth="1"/>
    <col min="1036" max="1280" width="9" style="3"/>
    <col min="1281" max="1281" width="2.69921875" style="3" customWidth="1"/>
    <col min="1282" max="1283" width="9" style="3"/>
    <col min="1284" max="1284" width="12" style="3" bestFit="1" customWidth="1"/>
    <col min="1285" max="1286" width="9" style="3"/>
    <col min="1287" max="1287" width="12.3984375" style="3" customWidth="1"/>
    <col min="1288" max="1288" width="9" style="3"/>
    <col min="1289" max="1289" width="9.69921875" style="3" bestFit="1" customWidth="1"/>
    <col min="1290" max="1290" width="4.09765625" style="3" customWidth="1"/>
    <col min="1291" max="1291" width="14.59765625" style="3" customWidth="1"/>
    <col min="1292" max="1536" width="9" style="3"/>
    <col min="1537" max="1537" width="2.69921875" style="3" customWidth="1"/>
    <col min="1538" max="1539" width="9" style="3"/>
    <col min="1540" max="1540" width="12" style="3" bestFit="1" customWidth="1"/>
    <col min="1541" max="1542" width="9" style="3"/>
    <col min="1543" max="1543" width="12.3984375" style="3" customWidth="1"/>
    <col min="1544" max="1544" width="9" style="3"/>
    <col min="1545" max="1545" width="9.69921875" style="3" bestFit="1" customWidth="1"/>
    <col min="1546" max="1546" width="4.09765625" style="3" customWidth="1"/>
    <col min="1547" max="1547" width="14.59765625" style="3" customWidth="1"/>
    <col min="1548" max="1792" width="9" style="3"/>
    <col min="1793" max="1793" width="2.69921875" style="3" customWidth="1"/>
    <col min="1794" max="1795" width="9" style="3"/>
    <col min="1796" max="1796" width="12" style="3" bestFit="1" customWidth="1"/>
    <col min="1797" max="1798" width="9" style="3"/>
    <col min="1799" max="1799" width="12.3984375" style="3" customWidth="1"/>
    <col min="1800" max="1800" width="9" style="3"/>
    <col min="1801" max="1801" width="9.69921875" style="3" bestFit="1" customWidth="1"/>
    <col min="1802" max="1802" width="4.09765625" style="3" customWidth="1"/>
    <col min="1803" max="1803" width="14.59765625" style="3" customWidth="1"/>
    <col min="1804" max="2048" width="9" style="3"/>
    <col min="2049" max="2049" width="2.69921875" style="3" customWidth="1"/>
    <col min="2050" max="2051" width="9" style="3"/>
    <col min="2052" max="2052" width="12" style="3" bestFit="1" customWidth="1"/>
    <col min="2053" max="2054" width="9" style="3"/>
    <col min="2055" max="2055" width="12.3984375" style="3" customWidth="1"/>
    <col min="2056" max="2056" width="9" style="3"/>
    <col min="2057" max="2057" width="9.69921875" style="3" bestFit="1" customWidth="1"/>
    <col min="2058" max="2058" width="4.09765625" style="3" customWidth="1"/>
    <col min="2059" max="2059" width="14.59765625" style="3" customWidth="1"/>
    <col min="2060" max="2304" width="9" style="3"/>
    <col min="2305" max="2305" width="2.69921875" style="3" customWidth="1"/>
    <col min="2306" max="2307" width="9" style="3"/>
    <col min="2308" max="2308" width="12" style="3" bestFit="1" customWidth="1"/>
    <col min="2309" max="2310" width="9" style="3"/>
    <col min="2311" max="2311" width="12.3984375" style="3" customWidth="1"/>
    <col min="2312" max="2312" width="9" style="3"/>
    <col min="2313" max="2313" width="9.69921875" style="3" bestFit="1" customWidth="1"/>
    <col min="2314" max="2314" width="4.09765625" style="3" customWidth="1"/>
    <col min="2315" max="2315" width="14.59765625" style="3" customWidth="1"/>
    <col min="2316" max="2560" width="9" style="3"/>
    <col min="2561" max="2561" width="2.69921875" style="3" customWidth="1"/>
    <col min="2562" max="2563" width="9" style="3"/>
    <col min="2564" max="2564" width="12" style="3" bestFit="1" customWidth="1"/>
    <col min="2565" max="2566" width="9" style="3"/>
    <col min="2567" max="2567" width="12.3984375" style="3" customWidth="1"/>
    <col min="2568" max="2568" width="9" style="3"/>
    <col min="2569" max="2569" width="9.69921875" style="3" bestFit="1" customWidth="1"/>
    <col min="2570" max="2570" width="4.09765625" style="3" customWidth="1"/>
    <col min="2571" max="2571" width="14.59765625" style="3" customWidth="1"/>
    <col min="2572" max="2816" width="9" style="3"/>
    <col min="2817" max="2817" width="2.69921875" style="3" customWidth="1"/>
    <col min="2818" max="2819" width="9" style="3"/>
    <col min="2820" max="2820" width="12" style="3" bestFit="1" customWidth="1"/>
    <col min="2821" max="2822" width="9" style="3"/>
    <col min="2823" max="2823" width="12.3984375" style="3" customWidth="1"/>
    <col min="2824" max="2824" width="9" style="3"/>
    <col min="2825" max="2825" width="9.69921875" style="3" bestFit="1" customWidth="1"/>
    <col min="2826" max="2826" width="4.09765625" style="3" customWidth="1"/>
    <col min="2827" max="2827" width="14.59765625" style="3" customWidth="1"/>
    <col min="2828" max="3072" width="9" style="3"/>
    <col min="3073" max="3073" width="2.69921875" style="3" customWidth="1"/>
    <col min="3074" max="3075" width="9" style="3"/>
    <col min="3076" max="3076" width="12" style="3" bestFit="1" customWidth="1"/>
    <col min="3077" max="3078" width="9" style="3"/>
    <col min="3079" max="3079" width="12.3984375" style="3" customWidth="1"/>
    <col min="3080" max="3080" width="9" style="3"/>
    <col min="3081" max="3081" width="9.69921875" style="3" bestFit="1" customWidth="1"/>
    <col min="3082" max="3082" width="4.09765625" style="3" customWidth="1"/>
    <col min="3083" max="3083" width="14.59765625" style="3" customWidth="1"/>
    <col min="3084" max="3328" width="9" style="3"/>
    <col min="3329" max="3329" width="2.69921875" style="3" customWidth="1"/>
    <col min="3330" max="3331" width="9" style="3"/>
    <col min="3332" max="3332" width="12" style="3" bestFit="1" customWidth="1"/>
    <col min="3333" max="3334" width="9" style="3"/>
    <col min="3335" max="3335" width="12.3984375" style="3" customWidth="1"/>
    <col min="3336" max="3336" width="9" style="3"/>
    <col min="3337" max="3337" width="9.69921875" style="3" bestFit="1" customWidth="1"/>
    <col min="3338" max="3338" width="4.09765625" style="3" customWidth="1"/>
    <col min="3339" max="3339" width="14.59765625" style="3" customWidth="1"/>
    <col min="3340" max="3584" width="9" style="3"/>
    <col min="3585" max="3585" width="2.69921875" style="3" customWidth="1"/>
    <col min="3586" max="3587" width="9" style="3"/>
    <col min="3588" max="3588" width="12" style="3" bestFit="1" customWidth="1"/>
    <col min="3589" max="3590" width="9" style="3"/>
    <col min="3591" max="3591" width="12.3984375" style="3" customWidth="1"/>
    <col min="3592" max="3592" width="9" style="3"/>
    <col min="3593" max="3593" width="9.69921875" style="3" bestFit="1" customWidth="1"/>
    <col min="3594" max="3594" width="4.09765625" style="3" customWidth="1"/>
    <col min="3595" max="3595" width="14.59765625" style="3" customWidth="1"/>
    <col min="3596" max="3840" width="9" style="3"/>
    <col min="3841" max="3841" width="2.69921875" style="3" customWidth="1"/>
    <col min="3842" max="3843" width="9" style="3"/>
    <col min="3844" max="3844" width="12" style="3" bestFit="1" customWidth="1"/>
    <col min="3845" max="3846" width="9" style="3"/>
    <col min="3847" max="3847" width="12.3984375" style="3" customWidth="1"/>
    <col min="3848" max="3848" width="9" style="3"/>
    <col min="3849" max="3849" width="9.69921875" style="3" bestFit="1" customWidth="1"/>
    <col min="3850" max="3850" width="4.09765625" style="3" customWidth="1"/>
    <col min="3851" max="3851" width="14.59765625" style="3" customWidth="1"/>
    <col min="3852" max="4096" width="9" style="3"/>
    <col min="4097" max="4097" width="2.69921875" style="3" customWidth="1"/>
    <col min="4098" max="4099" width="9" style="3"/>
    <col min="4100" max="4100" width="12" style="3" bestFit="1" customWidth="1"/>
    <col min="4101" max="4102" width="9" style="3"/>
    <col min="4103" max="4103" width="12.3984375" style="3" customWidth="1"/>
    <col min="4104" max="4104" width="9" style="3"/>
    <col min="4105" max="4105" width="9.69921875" style="3" bestFit="1" customWidth="1"/>
    <col min="4106" max="4106" width="4.09765625" style="3" customWidth="1"/>
    <col min="4107" max="4107" width="14.59765625" style="3" customWidth="1"/>
    <col min="4108" max="4352" width="9" style="3"/>
    <col min="4353" max="4353" width="2.69921875" style="3" customWidth="1"/>
    <col min="4354" max="4355" width="9" style="3"/>
    <col min="4356" max="4356" width="12" style="3" bestFit="1" customWidth="1"/>
    <col min="4357" max="4358" width="9" style="3"/>
    <col min="4359" max="4359" width="12.3984375" style="3" customWidth="1"/>
    <col min="4360" max="4360" width="9" style="3"/>
    <col min="4361" max="4361" width="9.69921875" style="3" bestFit="1" customWidth="1"/>
    <col min="4362" max="4362" width="4.09765625" style="3" customWidth="1"/>
    <col min="4363" max="4363" width="14.59765625" style="3" customWidth="1"/>
    <col min="4364" max="4608" width="9" style="3"/>
    <col min="4609" max="4609" width="2.69921875" style="3" customWidth="1"/>
    <col min="4610" max="4611" width="9" style="3"/>
    <col min="4612" max="4612" width="12" style="3" bestFit="1" customWidth="1"/>
    <col min="4613" max="4614" width="9" style="3"/>
    <col min="4615" max="4615" width="12.3984375" style="3" customWidth="1"/>
    <col min="4616" max="4616" width="9" style="3"/>
    <col min="4617" max="4617" width="9.69921875" style="3" bestFit="1" customWidth="1"/>
    <col min="4618" max="4618" width="4.09765625" style="3" customWidth="1"/>
    <col min="4619" max="4619" width="14.59765625" style="3" customWidth="1"/>
    <col min="4620" max="4864" width="9" style="3"/>
    <col min="4865" max="4865" width="2.69921875" style="3" customWidth="1"/>
    <col min="4866" max="4867" width="9" style="3"/>
    <col min="4868" max="4868" width="12" style="3" bestFit="1" customWidth="1"/>
    <col min="4869" max="4870" width="9" style="3"/>
    <col min="4871" max="4871" width="12.3984375" style="3" customWidth="1"/>
    <col min="4872" max="4872" width="9" style="3"/>
    <col min="4873" max="4873" width="9.69921875" style="3" bestFit="1" customWidth="1"/>
    <col min="4874" max="4874" width="4.09765625" style="3" customWidth="1"/>
    <col min="4875" max="4875" width="14.59765625" style="3" customWidth="1"/>
    <col min="4876" max="5120" width="9" style="3"/>
    <col min="5121" max="5121" width="2.69921875" style="3" customWidth="1"/>
    <col min="5122" max="5123" width="9" style="3"/>
    <col min="5124" max="5124" width="12" style="3" bestFit="1" customWidth="1"/>
    <col min="5125" max="5126" width="9" style="3"/>
    <col min="5127" max="5127" width="12.3984375" style="3" customWidth="1"/>
    <col min="5128" max="5128" width="9" style="3"/>
    <col min="5129" max="5129" width="9.69921875" style="3" bestFit="1" customWidth="1"/>
    <col min="5130" max="5130" width="4.09765625" style="3" customWidth="1"/>
    <col min="5131" max="5131" width="14.59765625" style="3" customWidth="1"/>
    <col min="5132" max="5376" width="9" style="3"/>
    <col min="5377" max="5377" width="2.69921875" style="3" customWidth="1"/>
    <col min="5378" max="5379" width="9" style="3"/>
    <col min="5380" max="5380" width="12" style="3" bestFit="1" customWidth="1"/>
    <col min="5381" max="5382" width="9" style="3"/>
    <col min="5383" max="5383" width="12.3984375" style="3" customWidth="1"/>
    <col min="5384" max="5384" width="9" style="3"/>
    <col min="5385" max="5385" width="9.69921875" style="3" bestFit="1" customWidth="1"/>
    <col min="5386" max="5386" width="4.09765625" style="3" customWidth="1"/>
    <col min="5387" max="5387" width="14.59765625" style="3" customWidth="1"/>
    <col min="5388" max="5632" width="9" style="3"/>
    <col min="5633" max="5633" width="2.69921875" style="3" customWidth="1"/>
    <col min="5634" max="5635" width="9" style="3"/>
    <col min="5636" max="5636" width="12" style="3" bestFit="1" customWidth="1"/>
    <col min="5637" max="5638" width="9" style="3"/>
    <col min="5639" max="5639" width="12.3984375" style="3" customWidth="1"/>
    <col min="5640" max="5640" width="9" style="3"/>
    <col min="5641" max="5641" width="9.69921875" style="3" bestFit="1" customWidth="1"/>
    <col min="5642" max="5642" width="4.09765625" style="3" customWidth="1"/>
    <col min="5643" max="5643" width="14.59765625" style="3" customWidth="1"/>
    <col min="5644" max="5888" width="9" style="3"/>
    <col min="5889" max="5889" width="2.69921875" style="3" customWidth="1"/>
    <col min="5890" max="5891" width="9" style="3"/>
    <col min="5892" max="5892" width="12" style="3" bestFit="1" customWidth="1"/>
    <col min="5893" max="5894" width="9" style="3"/>
    <col min="5895" max="5895" width="12.3984375" style="3" customWidth="1"/>
    <col min="5896" max="5896" width="9" style="3"/>
    <col min="5897" max="5897" width="9.69921875" style="3" bestFit="1" customWidth="1"/>
    <col min="5898" max="5898" width="4.09765625" style="3" customWidth="1"/>
    <col min="5899" max="5899" width="14.59765625" style="3" customWidth="1"/>
    <col min="5900" max="6144" width="9" style="3"/>
    <col min="6145" max="6145" width="2.69921875" style="3" customWidth="1"/>
    <col min="6146" max="6147" width="9" style="3"/>
    <col min="6148" max="6148" width="12" style="3" bestFit="1" customWidth="1"/>
    <col min="6149" max="6150" width="9" style="3"/>
    <col min="6151" max="6151" width="12.3984375" style="3" customWidth="1"/>
    <col min="6152" max="6152" width="9" style="3"/>
    <col min="6153" max="6153" width="9.69921875" style="3" bestFit="1" customWidth="1"/>
    <col min="6154" max="6154" width="4.09765625" style="3" customWidth="1"/>
    <col min="6155" max="6155" width="14.59765625" style="3" customWidth="1"/>
    <col min="6156" max="6400" width="9" style="3"/>
    <col min="6401" max="6401" width="2.69921875" style="3" customWidth="1"/>
    <col min="6402" max="6403" width="9" style="3"/>
    <col min="6404" max="6404" width="12" style="3" bestFit="1" customWidth="1"/>
    <col min="6405" max="6406" width="9" style="3"/>
    <col min="6407" max="6407" width="12.3984375" style="3" customWidth="1"/>
    <col min="6408" max="6408" width="9" style="3"/>
    <col min="6409" max="6409" width="9.69921875" style="3" bestFit="1" customWidth="1"/>
    <col min="6410" max="6410" width="4.09765625" style="3" customWidth="1"/>
    <col min="6411" max="6411" width="14.59765625" style="3" customWidth="1"/>
    <col min="6412" max="6656" width="9" style="3"/>
    <col min="6657" max="6657" width="2.69921875" style="3" customWidth="1"/>
    <col min="6658" max="6659" width="9" style="3"/>
    <col min="6660" max="6660" width="12" style="3" bestFit="1" customWidth="1"/>
    <col min="6661" max="6662" width="9" style="3"/>
    <col min="6663" max="6663" width="12.3984375" style="3" customWidth="1"/>
    <col min="6664" max="6664" width="9" style="3"/>
    <col min="6665" max="6665" width="9.69921875" style="3" bestFit="1" customWidth="1"/>
    <col min="6666" max="6666" width="4.09765625" style="3" customWidth="1"/>
    <col min="6667" max="6667" width="14.59765625" style="3" customWidth="1"/>
    <col min="6668" max="6912" width="9" style="3"/>
    <col min="6913" max="6913" width="2.69921875" style="3" customWidth="1"/>
    <col min="6914" max="6915" width="9" style="3"/>
    <col min="6916" max="6916" width="12" style="3" bestFit="1" customWidth="1"/>
    <col min="6917" max="6918" width="9" style="3"/>
    <col min="6919" max="6919" width="12.3984375" style="3" customWidth="1"/>
    <col min="6920" max="6920" width="9" style="3"/>
    <col min="6921" max="6921" width="9.69921875" style="3" bestFit="1" customWidth="1"/>
    <col min="6922" max="6922" width="4.09765625" style="3" customWidth="1"/>
    <col min="6923" max="6923" width="14.59765625" style="3" customWidth="1"/>
    <col min="6924" max="7168" width="9" style="3"/>
    <col min="7169" max="7169" width="2.69921875" style="3" customWidth="1"/>
    <col min="7170" max="7171" width="9" style="3"/>
    <col min="7172" max="7172" width="12" style="3" bestFit="1" customWidth="1"/>
    <col min="7173" max="7174" width="9" style="3"/>
    <col min="7175" max="7175" width="12.3984375" style="3" customWidth="1"/>
    <col min="7176" max="7176" width="9" style="3"/>
    <col min="7177" max="7177" width="9.69921875" style="3" bestFit="1" customWidth="1"/>
    <col min="7178" max="7178" width="4.09765625" style="3" customWidth="1"/>
    <col min="7179" max="7179" width="14.59765625" style="3" customWidth="1"/>
    <col min="7180" max="7424" width="9" style="3"/>
    <col min="7425" max="7425" width="2.69921875" style="3" customWidth="1"/>
    <col min="7426" max="7427" width="9" style="3"/>
    <col min="7428" max="7428" width="12" style="3" bestFit="1" customWidth="1"/>
    <col min="7429" max="7430" width="9" style="3"/>
    <col min="7431" max="7431" width="12.3984375" style="3" customWidth="1"/>
    <col min="7432" max="7432" width="9" style="3"/>
    <col min="7433" max="7433" width="9.69921875" style="3" bestFit="1" customWidth="1"/>
    <col min="7434" max="7434" width="4.09765625" style="3" customWidth="1"/>
    <col min="7435" max="7435" width="14.59765625" style="3" customWidth="1"/>
    <col min="7436" max="7680" width="9" style="3"/>
    <col min="7681" max="7681" width="2.69921875" style="3" customWidth="1"/>
    <col min="7682" max="7683" width="9" style="3"/>
    <col min="7684" max="7684" width="12" style="3" bestFit="1" customWidth="1"/>
    <col min="7685" max="7686" width="9" style="3"/>
    <col min="7687" max="7687" width="12.3984375" style="3" customWidth="1"/>
    <col min="7688" max="7688" width="9" style="3"/>
    <col min="7689" max="7689" width="9.69921875" style="3" bestFit="1" customWidth="1"/>
    <col min="7690" max="7690" width="4.09765625" style="3" customWidth="1"/>
    <col min="7691" max="7691" width="14.59765625" style="3" customWidth="1"/>
    <col min="7692" max="7936" width="9" style="3"/>
    <col min="7937" max="7937" width="2.69921875" style="3" customWidth="1"/>
    <col min="7938" max="7939" width="9" style="3"/>
    <col min="7940" max="7940" width="12" style="3" bestFit="1" customWidth="1"/>
    <col min="7941" max="7942" width="9" style="3"/>
    <col min="7943" max="7943" width="12.3984375" style="3" customWidth="1"/>
    <col min="7944" max="7944" width="9" style="3"/>
    <col min="7945" max="7945" width="9.69921875" style="3" bestFit="1" customWidth="1"/>
    <col min="7946" max="7946" width="4.09765625" style="3" customWidth="1"/>
    <col min="7947" max="7947" width="14.59765625" style="3" customWidth="1"/>
    <col min="7948" max="8192" width="9" style="3"/>
    <col min="8193" max="8193" width="2.69921875" style="3" customWidth="1"/>
    <col min="8194" max="8195" width="9" style="3"/>
    <col min="8196" max="8196" width="12" style="3" bestFit="1" customWidth="1"/>
    <col min="8197" max="8198" width="9" style="3"/>
    <col min="8199" max="8199" width="12.3984375" style="3" customWidth="1"/>
    <col min="8200" max="8200" width="9" style="3"/>
    <col min="8201" max="8201" width="9.69921875" style="3" bestFit="1" customWidth="1"/>
    <col min="8202" max="8202" width="4.09765625" style="3" customWidth="1"/>
    <col min="8203" max="8203" width="14.59765625" style="3" customWidth="1"/>
    <col min="8204" max="8448" width="9" style="3"/>
    <col min="8449" max="8449" width="2.69921875" style="3" customWidth="1"/>
    <col min="8450" max="8451" width="9" style="3"/>
    <col min="8452" max="8452" width="12" style="3" bestFit="1" customWidth="1"/>
    <col min="8453" max="8454" width="9" style="3"/>
    <col min="8455" max="8455" width="12.3984375" style="3" customWidth="1"/>
    <col min="8456" max="8456" width="9" style="3"/>
    <col min="8457" max="8457" width="9.69921875" style="3" bestFit="1" customWidth="1"/>
    <col min="8458" max="8458" width="4.09765625" style="3" customWidth="1"/>
    <col min="8459" max="8459" width="14.59765625" style="3" customWidth="1"/>
    <col min="8460" max="8704" width="9" style="3"/>
    <col min="8705" max="8705" width="2.69921875" style="3" customWidth="1"/>
    <col min="8706" max="8707" width="9" style="3"/>
    <col min="8708" max="8708" width="12" style="3" bestFit="1" customWidth="1"/>
    <col min="8709" max="8710" width="9" style="3"/>
    <col min="8711" max="8711" width="12.3984375" style="3" customWidth="1"/>
    <col min="8712" max="8712" width="9" style="3"/>
    <col min="8713" max="8713" width="9.69921875" style="3" bestFit="1" customWidth="1"/>
    <col min="8714" max="8714" width="4.09765625" style="3" customWidth="1"/>
    <col min="8715" max="8715" width="14.59765625" style="3" customWidth="1"/>
    <col min="8716" max="8960" width="9" style="3"/>
    <col min="8961" max="8961" width="2.69921875" style="3" customWidth="1"/>
    <col min="8962" max="8963" width="9" style="3"/>
    <col min="8964" max="8964" width="12" style="3" bestFit="1" customWidth="1"/>
    <col min="8965" max="8966" width="9" style="3"/>
    <col min="8967" max="8967" width="12.3984375" style="3" customWidth="1"/>
    <col min="8968" max="8968" width="9" style="3"/>
    <col min="8969" max="8969" width="9.69921875" style="3" bestFit="1" customWidth="1"/>
    <col min="8970" max="8970" width="4.09765625" style="3" customWidth="1"/>
    <col min="8971" max="8971" width="14.59765625" style="3" customWidth="1"/>
    <col min="8972" max="9216" width="9" style="3"/>
    <col min="9217" max="9217" width="2.69921875" style="3" customWidth="1"/>
    <col min="9218" max="9219" width="9" style="3"/>
    <col min="9220" max="9220" width="12" style="3" bestFit="1" customWidth="1"/>
    <col min="9221" max="9222" width="9" style="3"/>
    <col min="9223" max="9223" width="12.3984375" style="3" customWidth="1"/>
    <col min="9224" max="9224" width="9" style="3"/>
    <col min="9225" max="9225" width="9.69921875" style="3" bestFit="1" customWidth="1"/>
    <col min="9226" max="9226" width="4.09765625" style="3" customWidth="1"/>
    <col min="9227" max="9227" width="14.59765625" style="3" customWidth="1"/>
    <col min="9228" max="9472" width="9" style="3"/>
    <col min="9473" max="9473" width="2.69921875" style="3" customWidth="1"/>
    <col min="9474" max="9475" width="9" style="3"/>
    <col min="9476" max="9476" width="12" style="3" bestFit="1" customWidth="1"/>
    <col min="9477" max="9478" width="9" style="3"/>
    <col min="9479" max="9479" width="12.3984375" style="3" customWidth="1"/>
    <col min="9480" max="9480" width="9" style="3"/>
    <col min="9481" max="9481" width="9.69921875" style="3" bestFit="1" customWidth="1"/>
    <col min="9482" max="9482" width="4.09765625" style="3" customWidth="1"/>
    <col min="9483" max="9483" width="14.59765625" style="3" customWidth="1"/>
    <col min="9484" max="9728" width="9" style="3"/>
    <col min="9729" max="9729" width="2.69921875" style="3" customWidth="1"/>
    <col min="9730" max="9731" width="9" style="3"/>
    <col min="9732" max="9732" width="12" style="3" bestFit="1" customWidth="1"/>
    <col min="9733" max="9734" width="9" style="3"/>
    <col min="9735" max="9735" width="12.3984375" style="3" customWidth="1"/>
    <col min="9736" max="9736" width="9" style="3"/>
    <col min="9737" max="9737" width="9.69921875" style="3" bestFit="1" customWidth="1"/>
    <col min="9738" max="9738" width="4.09765625" style="3" customWidth="1"/>
    <col min="9739" max="9739" width="14.59765625" style="3" customWidth="1"/>
    <col min="9740" max="9984" width="9" style="3"/>
    <col min="9985" max="9985" width="2.69921875" style="3" customWidth="1"/>
    <col min="9986" max="9987" width="9" style="3"/>
    <col min="9988" max="9988" width="12" style="3" bestFit="1" customWidth="1"/>
    <col min="9989" max="9990" width="9" style="3"/>
    <col min="9991" max="9991" width="12.3984375" style="3" customWidth="1"/>
    <col min="9992" max="9992" width="9" style="3"/>
    <col min="9993" max="9993" width="9.69921875" style="3" bestFit="1" customWidth="1"/>
    <col min="9994" max="9994" width="4.09765625" style="3" customWidth="1"/>
    <col min="9995" max="9995" width="14.59765625" style="3" customWidth="1"/>
    <col min="9996" max="10240" width="9" style="3"/>
    <col min="10241" max="10241" width="2.69921875" style="3" customWidth="1"/>
    <col min="10242" max="10243" width="9" style="3"/>
    <col min="10244" max="10244" width="12" style="3" bestFit="1" customWidth="1"/>
    <col min="10245" max="10246" width="9" style="3"/>
    <col min="10247" max="10247" width="12.3984375" style="3" customWidth="1"/>
    <col min="10248" max="10248" width="9" style="3"/>
    <col min="10249" max="10249" width="9.69921875" style="3" bestFit="1" customWidth="1"/>
    <col min="10250" max="10250" width="4.09765625" style="3" customWidth="1"/>
    <col min="10251" max="10251" width="14.59765625" style="3" customWidth="1"/>
    <col min="10252" max="10496" width="9" style="3"/>
    <col min="10497" max="10497" width="2.69921875" style="3" customWidth="1"/>
    <col min="10498" max="10499" width="9" style="3"/>
    <col min="10500" max="10500" width="12" style="3" bestFit="1" customWidth="1"/>
    <col min="10501" max="10502" width="9" style="3"/>
    <col min="10503" max="10503" width="12.3984375" style="3" customWidth="1"/>
    <col min="10504" max="10504" width="9" style="3"/>
    <col min="10505" max="10505" width="9.69921875" style="3" bestFit="1" customWidth="1"/>
    <col min="10506" max="10506" width="4.09765625" style="3" customWidth="1"/>
    <col min="10507" max="10507" width="14.59765625" style="3" customWidth="1"/>
    <col min="10508" max="10752" width="9" style="3"/>
    <col min="10753" max="10753" width="2.69921875" style="3" customWidth="1"/>
    <col min="10754" max="10755" width="9" style="3"/>
    <col min="10756" max="10756" width="12" style="3" bestFit="1" customWidth="1"/>
    <col min="10757" max="10758" width="9" style="3"/>
    <col min="10759" max="10759" width="12.3984375" style="3" customWidth="1"/>
    <col min="10760" max="10760" width="9" style="3"/>
    <col min="10761" max="10761" width="9.69921875" style="3" bestFit="1" customWidth="1"/>
    <col min="10762" max="10762" width="4.09765625" style="3" customWidth="1"/>
    <col min="10763" max="10763" width="14.59765625" style="3" customWidth="1"/>
    <col min="10764" max="11008" width="9" style="3"/>
    <col min="11009" max="11009" width="2.69921875" style="3" customWidth="1"/>
    <col min="11010" max="11011" width="9" style="3"/>
    <col min="11012" max="11012" width="12" style="3" bestFit="1" customWidth="1"/>
    <col min="11013" max="11014" width="9" style="3"/>
    <col min="11015" max="11015" width="12.3984375" style="3" customWidth="1"/>
    <col min="11016" max="11016" width="9" style="3"/>
    <col min="11017" max="11017" width="9.69921875" style="3" bestFit="1" customWidth="1"/>
    <col min="11018" max="11018" width="4.09765625" style="3" customWidth="1"/>
    <col min="11019" max="11019" width="14.59765625" style="3" customWidth="1"/>
    <col min="11020" max="11264" width="9" style="3"/>
    <col min="11265" max="11265" width="2.69921875" style="3" customWidth="1"/>
    <col min="11266" max="11267" width="9" style="3"/>
    <col min="11268" max="11268" width="12" style="3" bestFit="1" customWidth="1"/>
    <col min="11269" max="11270" width="9" style="3"/>
    <col min="11271" max="11271" width="12.3984375" style="3" customWidth="1"/>
    <col min="11272" max="11272" width="9" style="3"/>
    <col min="11273" max="11273" width="9.69921875" style="3" bestFit="1" customWidth="1"/>
    <col min="11274" max="11274" width="4.09765625" style="3" customWidth="1"/>
    <col min="11275" max="11275" width="14.59765625" style="3" customWidth="1"/>
    <col min="11276" max="11520" width="9" style="3"/>
    <col min="11521" max="11521" width="2.69921875" style="3" customWidth="1"/>
    <col min="11522" max="11523" width="9" style="3"/>
    <col min="11524" max="11524" width="12" style="3" bestFit="1" customWidth="1"/>
    <col min="11525" max="11526" width="9" style="3"/>
    <col min="11527" max="11527" width="12.3984375" style="3" customWidth="1"/>
    <col min="11528" max="11528" width="9" style="3"/>
    <col min="11529" max="11529" width="9.69921875" style="3" bestFit="1" customWidth="1"/>
    <col min="11530" max="11530" width="4.09765625" style="3" customWidth="1"/>
    <col min="11531" max="11531" width="14.59765625" style="3" customWidth="1"/>
    <col min="11532" max="11776" width="9" style="3"/>
    <col min="11777" max="11777" width="2.69921875" style="3" customWidth="1"/>
    <col min="11778" max="11779" width="9" style="3"/>
    <col min="11780" max="11780" width="12" style="3" bestFit="1" customWidth="1"/>
    <col min="11781" max="11782" width="9" style="3"/>
    <col min="11783" max="11783" width="12.3984375" style="3" customWidth="1"/>
    <col min="11784" max="11784" width="9" style="3"/>
    <col min="11785" max="11785" width="9.69921875" style="3" bestFit="1" customWidth="1"/>
    <col min="11786" max="11786" width="4.09765625" style="3" customWidth="1"/>
    <col min="11787" max="11787" width="14.59765625" style="3" customWidth="1"/>
    <col min="11788" max="12032" width="9" style="3"/>
    <col min="12033" max="12033" width="2.69921875" style="3" customWidth="1"/>
    <col min="12034" max="12035" width="9" style="3"/>
    <col min="12036" max="12036" width="12" style="3" bestFit="1" customWidth="1"/>
    <col min="12037" max="12038" width="9" style="3"/>
    <col min="12039" max="12039" width="12.3984375" style="3" customWidth="1"/>
    <col min="12040" max="12040" width="9" style="3"/>
    <col min="12041" max="12041" width="9.69921875" style="3" bestFit="1" customWidth="1"/>
    <col min="12042" max="12042" width="4.09765625" style="3" customWidth="1"/>
    <col min="12043" max="12043" width="14.59765625" style="3" customWidth="1"/>
    <col min="12044" max="12288" width="9" style="3"/>
    <col min="12289" max="12289" width="2.69921875" style="3" customWidth="1"/>
    <col min="12290" max="12291" width="9" style="3"/>
    <col min="12292" max="12292" width="12" style="3" bestFit="1" customWidth="1"/>
    <col min="12293" max="12294" width="9" style="3"/>
    <col min="12295" max="12295" width="12.3984375" style="3" customWidth="1"/>
    <col min="12296" max="12296" width="9" style="3"/>
    <col min="12297" max="12297" width="9.69921875" style="3" bestFit="1" customWidth="1"/>
    <col min="12298" max="12298" width="4.09765625" style="3" customWidth="1"/>
    <col min="12299" max="12299" width="14.59765625" style="3" customWidth="1"/>
    <col min="12300" max="12544" width="9" style="3"/>
    <col min="12545" max="12545" width="2.69921875" style="3" customWidth="1"/>
    <col min="12546" max="12547" width="9" style="3"/>
    <col min="12548" max="12548" width="12" style="3" bestFit="1" customWidth="1"/>
    <col min="12549" max="12550" width="9" style="3"/>
    <col min="12551" max="12551" width="12.3984375" style="3" customWidth="1"/>
    <col min="12552" max="12552" width="9" style="3"/>
    <col min="12553" max="12553" width="9.69921875" style="3" bestFit="1" customWidth="1"/>
    <col min="12554" max="12554" width="4.09765625" style="3" customWidth="1"/>
    <col min="12555" max="12555" width="14.59765625" style="3" customWidth="1"/>
    <col min="12556" max="12800" width="9" style="3"/>
    <col min="12801" max="12801" width="2.69921875" style="3" customWidth="1"/>
    <col min="12802" max="12803" width="9" style="3"/>
    <col min="12804" max="12804" width="12" style="3" bestFit="1" customWidth="1"/>
    <col min="12805" max="12806" width="9" style="3"/>
    <col min="12807" max="12807" width="12.3984375" style="3" customWidth="1"/>
    <col min="12808" max="12808" width="9" style="3"/>
    <col min="12809" max="12809" width="9.69921875" style="3" bestFit="1" customWidth="1"/>
    <col min="12810" max="12810" width="4.09765625" style="3" customWidth="1"/>
    <col min="12811" max="12811" width="14.59765625" style="3" customWidth="1"/>
    <col min="12812" max="13056" width="9" style="3"/>
    <col min="13057" max="13057" width="2.69921875" style="3" customWidth="1"/>
    <col min="13058" max="13059" width="9" style="3"/>
    <col min="13060" max="13060" width="12" style="3" bestFit="1" customWidth="1"/>
    <col min="13061" max="13062" width="9" style="3"/>
    <col min="13063" max="13063" width="12.3984375" style="3" customWidth="1"/>
    <col min="13064" max="13064" width="9" style="3"/>
    <col min="13065" max="13065" width="9.69921875" style="3" bestFit="1" customWidth="1"/>
    <col min="13066" max="13066" width="4.09765625" style="3" customWidth="1"/>
    <col min="13067" max="13067" width="14.59765625" style="3" customWidth="1"/>
    <col min="13068" max="13312" width="9" style="3"/>
    <col min="13313" max="13313" width="2.69921875" style="3" customWidth="1"/>
    <col min="13314" max="13315" width="9" style="3"/>
    <col min="13316" max="13316" width="12" style="3" bestFit="1" customWidth="1"/>
    <col min="13317" max="13318" width="9" style="3"/>
    <col min="13319" max="13319" width="12.3984375" style="3" customWidth="1"/>
    <col min="13320" max="13320" width="9" style="3"/>
    <col min="13321" max="13321" width="9.69921875" style="3" bestFit="1" customWidth="1"/>
    <col min="13322" max="13322" width="4.09765625" style="3" customWidth="1"/>
    <col min="13323" max="13323" width="14.59765625" style="3" customWidth="1"/>
    <col min="13324" max="13568" width="9" style="3"/>
    <col min="13569" max="13569" width="2.69921875" style="3" customWidth="1"/>
    <col min="13570" max="13571" width="9" style="3"/>
    <col min="13572" max="13572" width="12" style="3" bestFit="1" customWidth="1"/>
    <col min="13573" max="13574" width="9" style="3"/>
    <col min="13575" max="13575" width="12.3984375" style="3" customWidth="1"/>
    <col min="13576" max="13576" width="9" style="3"/>
    <col min="13577" max="13577" width="9.69921875" style="3" bestFit="1" customWidth="1"/>
    <col min="13578" max="13578" width="4.09765625" style="3" customWidth="1"/>
    <col min="13579" max="13579" width="14.59765625" style="3" customWidth="1"/>
    <col min="13580" max="13824" width="9" style="3"/>
    <col min="13825" max="13825" width="2.69921875" style="3" customWidth="1"/>
    <col min="13826" max="13827" width="9" style="3"/>
    <col min="13828" max="13828" width="12" style="3" bestFit="1" customWidth="1"/>
    <col min="13829" max="13830" width="9" style="3"/>
    <col min="13831" max="13831" width="12.3984375" style="3" customWidth="1"/>
    <col min="13832" max="13832" width="9" style="3"/>
    <col min="13833" max="13833" width="9.69921875" style="3" bestFit="1" customWidth="1"/>
    <col min="13834" max="13834" width="4.09765625" style="3" customWidth="1"/>
    <col min="13835" max="13835" width="14.59765625" style="3" customWidth="1"/>
    <col min="13836" max="14080" width="9" style="3"/>
    <col min="14081" max="14081" width="2.69921875" style="3" customWidth="1"/>
    <col min="14082" max="14083" width="9" style="3"/>
    <col min="14084" max="14084" width="12" style="3" bestFit="1" customWidth="1"/>
    <col min="14085" max="14086" width="9" style="3"/>
    <col min="14087" max="14087" width="12.3984375" style="3" customWidth="1"/>
    <col min="14088" max="14088" width="9" style="3"/>
    <col min="14089" max="14089" width="9.69921875" style="3" bestFit="1" customWidth="1"/>
    <col min="14090" max="14090" width="4.09765625" style="3" customWidth="1"/>
    <col min="14091" max="14091" width="14.59765625" style="3" customWidth="1"/>
    <col min="14092" max="14336" width="9" style="3"/>
    <col min="14337" max="14337" width="2.69921875" style="3" customWidth="1"/>
    <col min="14338" max="14339" width="9" style="3"/>
    <col min="14340" max="14340" width="12" style="3" bestFit="1" customWidth="1"/>
    <col min="14341" max="14342" width="9" style="3"/>
    <col min="14343" max="14343" width="12.3984375" style="3" customWidth="1"/>
    <col min="14344" max="14344" width="9" style="3"/>
    <col min="14345" max="14345" width="9.69921875" style="3" bestFit="1" customWidth="1"/>
    <col min="14346" max="14346" width="4.09765625" style="3" customWidth="1"/>
    <col min="14347" max="14347" width="14.59765625" style="3" customWidth="1"/>
    <col min="14348" max="14592" width="9" style="3"/>
    <col min="14593" max="14593" width="2.69921875" style="3" customWidth="1"/>
    <col min="14594" max="14595" width="9" style="3"/>
    <col min="14596" max="14596" width="12" style="3" bestFit="1" customWidth="1"/>
    <col min="14597" max="14598" width="9" style="3"/>
    <col min="14599" max="14599" width="12.3984375" style="3" customWidth="1"/>
    <col min="14600" max="14600" width="9" style="3"/>
    <col min="14601" max="14601" width="9.69921875" style="3" bestFit="1" customWidth="1"/>
    <col min="14602" max="14602" width="4.09765625" style="3" customWidth="1"/>
    <col min="14603" max="14603" width="14.59765625" style="3" customWidth="1"/>
    <col min="14604" max="14848" width="9" style="3"/>
    <col min="14849" max="14849" width="2.69921875" style="3" customWidth="1"/>
    <col min="14850" max="14851" width="9" style="3"/>
    <col min="14852" max="14852" width="12" style="3" bestFit="1" customWidth="1"/>
    <col min="14853" max="14854" width="9" style="3"/>
    <col min="14855" max="14855" width="12.3984375" style="3" customWidth="1"/>
    <col min="14856" max="14856" width="9" style="3"/>
    <col min="14857" max="14857" width="9.69921875" style="3" bestFit="1" customWidth="1"/>
    <col min="14858" max="14858" width="4.09765625" style="3" customWidth="1"/>
    <col min="14859" max="14859" width="14.59765625" style="3" customWidth="1"/>
    <col min="14860" max="15104" width="9" style="3"/>
    <col min="15105" max="15105" width="2.69921875" style="3" customWidth="1"/>
    <col min="15106" max="15107" width="9" style="3"/>
    <col min="15108" max="15108" width="12" style="3" bestFit="1" customWidth="1"/>
    <col min="15109" max="15110" width="9" style="3"/>
    <col min="15111" max="15111" width="12.3984375" style="3" customWidth="1"/>
    <col min="15112" max="15112" width="9" style="3"/>
    <col min="15113" max="15113" width="9.69921875" style="3" bestFit="1" customWidth="1"/>
    <col min="15114" max="15114" width="4.09765625" style="3" customWidth="1"/>
    <col min="15115" max="15115" width="14.59765625" style="3" customWidth="1"/>
    <col min="15116" max="15360" width="9" style="3"/>
    <col min="15361" max="15361" width="2.69921875" style="3" customWidth="1"/>
    <col min="15362" max="15363" width="9" style="3"/>
    <col min="15364" max="15364" width="12" style="3" bestFit="1" customWidth="1"/>
    <col min="15365" max="15366" width="9" style="3"/>
    <col min="15367" max="15367" width="12.3984375" style="3" customWidth="1"/>
    <col min="15368" max="15368" width="9" style="3"/>
    <col min="15369" max="15369" width="9.69921875" style="3" bestFit="1" customWidth="1"/>
    <col min="15370" max="15370" width="4.09765625" style="3" customWidth="1"/>
    <col min="15371" max="15371" width="14.59765625" style="3" customWidth="1"/>
    <col min="15372" max="15616" width="9" style="3"/>
    <col min="15617" max="15617" width="2.69921875" style="3" customWidth="1"/>
    <col min="15618" max="15619" width="9" style="3"/>
    <col min="15620" max="15620" width="12" style="3" bestFit="1" customWidth="1"/>
    <col min="15621" max="15622" width="9" style="3"/>
    <col min="15623" max="15623" width="12.3984375" style="3" customWidth="1"/>
    <col min="15624" max="15624" width="9" style="3"/>
    <col min="15625" max="15625" width="9.69921875" style="3" bestFit="1" customWidth="1"/>
    <col min="15626" max="15626" width="4.09765625" style="3" customWidth="1"/>
    <col min="15627" max="15627" width="14.59765625" style="3" customWidth="1"/>
    <col min="15628" max="15872" width="9" style="3"/>
    <col min="15873" max="15873" width="2.69921875" style="3" customWidth="1"/>
    <col min="15874" max="15875" width="9" style="3"/>
    <col min="15876" max="15876" width="12" style="3" bestFit="1" customWidth="1"/>
    <col min="15877" max="15878" width="9" style="3"/>
    <col min="15879" max="15879" width="12.3984375" style="3" customWidth="1"/>
    <col min="15880" max="15880" width="9" style="3"/>
    <col min="15881" max="15881" width="9.69921875" style="3" bestFit="1" customWidth="1"/>
    <col min="15882" max="15882" width="4.09765625" style="3" customWidth="1"/>
    <col min="15883" max="15883" width="14.59765625" style="3" customWidth="1"/>
    <col min="15884" max="16128" width="9" style="3"/>
    <col min="16129" max="16129" width="2.69921875" style="3" customWidth="1"/>
    <col min="16130" max="16131" width="9" style="3"/>
    <col min="16132" max="16132" width="12" style="3" bestFit="1" customWidth="1"/>
    <col min="16133" max="16134" width="9" style="3"/>
    <col min="16135" max="16135" width="12.3984375" style="3" customWidth="1"/>
    <col min="16136" max="16136" width="9" style="3"/>
    <col min="16137" max="16137" width="9.69921875" style="3" bestFit="1" customWidth="1"/>
    <col min="16138" max="16138" width="4.09765625" style="3" customWidth="1"/>
    <col min="16139" max="16139" width="14.59765625" style="3" customWidth="1"/>
    <col min="16140" max="16384" width="9" style="3"/>
  </cols>
  <sheetData>
    <row r="1" spans="1:11" s="2" customFormat="1" ht="40.5" customHeight="1" x14ac:dyDescent="0.45">
      <c r="A1" s="123" t="s">
        <v>0</v>
      </c>
      <c r="B1" s="124"/>
      <c r="C1" s="124"/>
      <c r="D1" s="124"/>
      <c r="E1" s="124"/>
      <c r="F1" s="124"/>
      <c r="G1" s="124"/>
      <c r="H1" s="124"/>
      <c r="I1" s="124"/>
      <c r="J1" s="124"/>
      <c r="K1" s="124"/>
    </row>
    <row r="2" spans="1:11" ht="25.5" customHeight="1" x14ac:dyDescent="0.45">
      <c r="B2" s="4"/>
      <c r="C2" s="4"/>
      <c r="D2" s="4"/>
      <c r="E2" s="4"/>
      <c r="F2" s="4"/>
      <c r="G2" s="4"/>
      <c r="H2" s="4"/>
      <c r="I2" s="4"/>
      <c r="J2" s="4"/>
    </row>
    <row r="3" spans="1:11" ht="25.5" customHeight="1" x14ac:dyDescent="0.45">
      <c r="B3" s="125" t="s">
        <v>1</v>
      </c>
      <c r="C3" s="125"/>
      <c r="D3" s="125"/>
      <c r="E3" s="125"/>
      <c r="F3" s="125"/>
      <c r="G3" s="125"/>
      <c r="H3" s="125"/>
      <c r="I3" s="125"/>
      <c r="J3" s="125"/>
    </row>
    <row r="4" spans="1:11" ht="25.5" customHeight="1" x14ac:dyDescent="0.45">
      <c r="B4" s="125"/>
      <c r="C4" s="125"/>
      <c r="D4" s="125"/>
      <c r="E4" s="125"/>
      <c r="F4" s="125"/>
      <c r="G4" s="125"/>
      <c r="H4" s="125"/>
      <c r="I4" s="125"/>
      <c r="J4" s="125"/>
    </row>
    <row r="5" spans="1:11" ht="25.5" customHeight="1" x14ac:dyDescent="0.45"/>
    <row r="6" spans="1:11" ht="25.5" customHeight="1" x14ac:dyDescent="0.45">
      <c r="C6" s="78">
        <v>46087</v>
      </c>
      <c r="D6" s="74"/>
    </row>
    <row r="7" spans="1:11" ht="25.5" customHeight="1" x14ac:dyDescent="0.45">
      <c r="C7" s="5"/>
      <c r="D7" s="5"/>
    </row>
    <row r="8" spans="1:11" ht="25.5" customHeight="1" x14ac:dyDescent="0.45">
      <c r="B8" s="3" t="s">
        <v>2</v>
      </c>
      <c r="H8" s="6" t="s">
        <v>126</v>
      </c>
      <c r="J8" s="6" t="s">
        <v>127</v>
      </c>
      <c r="K8" s="4"/>
    </row>
    <row r="9" spans="1:11" ht="25.5" customHeight="1" x14ac:dyDescent="0.45"/>
    <row r="10" spans="1:11" ht="25.5" customHeight="1" x14ac:dyDescent="0.45">
      <c r="B10" s="126" t="s">
        <v>3</v>
      </c>
      <c r="C10" s="126"/>
      <c r="D10" s="126"/>
      <c r="E10" s="126"/>
      <c r="F10" s="126"/>
      <c r="G10" s="126"/>
      <c r="H10" s="126"/>
      <c r="I10" s="126"/>
      <c r="J10" s="127"/>
      <c r="K10" s="5"/>
    </row>
    <row r="11" spans="1:11" ht="25.5" customHeight="1" x14ac:dyDescent="0.45"/>
    <row r="12" spans="1:11" ht="25.5" customHeight="1" x14ac:dyDescent="0.45">
      <c r="B12" s="3" t="s">
        <v>4</v>
      </c>
    </row>
    <row r="13" spans="1:11" ht="25.5" customHeight="1" x14ac:dyDescent="0.45">
      <c r="B13" s="119" t="s">
        <v>94</v>
      </c>
      <c r="C13" s="120"/>
      <c r="D13" s="7" t="s">
        <v>91</v>
      </c>
      <c r="E13" s="7"/>
      <c r="F13" s="7"/>
    </row>
    <row r="14" spans="1:11" ht="25.5" customHeight="1" x14ac:dyDescent="0.45">
      <c r="B14" s="29"/>
      <c r="C14" s="30"/>
      <c r="D14" s="7" t="s">
        <v>92</v>
      </c>
      <c r="E14" s="7"/>
      <c r="F14" s="7"/>
    </row>
    <row r="15" spans="1:11" ht="25.5" customHeight="1" x14ac:dyDescent="0.45">
      <c r="B15" s="119" t="s">
        <v>129</v>
      </c>
      <c r="C15" s="120"/>
      <c r="D15" s="7" t="s">
        <v>5</v>
      </c>
      <c r="E15" s="7"/>
      <c r="F15" s="7"/>
    </row>
    <row r="16" spans="1:11" ht="25.5" customHeight="1" x14ac:dyDescent="0.45">
      <c r="B16" s="119" t="s">
        <v>95</v>
      </c>
      <c r="C16" s="120"/>
      <c r="D16" s="7" t="s">
        <v>128</v>
      </c>
      <c r="E16" s="8"/>
      <c r="F16" s="8"/>
    </row>
    <row r="17" spans="2:10" ht="25.5" customHeight="1" x14ac:dyDescent="0.45">
      <c r="B17" s="119" t="s">
        <v>130</v>
      </c>
      <c r="C17" s="120"/>
      <c r="D17" s="7" t="str">
        <f>+D15</f>
        <v>仕様書のとおり</v>
      </c>
      <c r="E17" s="8"/>
      <c r="F17" s="8"/>
    </row>
    <row r="18" spans="2:10" ht="25.5" customHeight="1" x14ac:dyDescent="0.45">
      <c r="B18" s="119" t="s">
        <v>131</v>
      </c>
      <c r="C18" s="120"/>
      <c r="D18" s="7" t="s">
        <v>6</v>
      </c>
      <c r="E18" s="7"/>
      <c r="F18" s="7"/>
    </row>
    <row r="19" spans="2:10" ht="25.5" customHeight="1" x14ac:dyDescent="0.45">
      <c r="B19" s="119" t="s">
        <v>132</v>
      </c>
      <c r="C19" s="120"/>
      <c r="D19" s="3" t="s">
        <v>93</v>
      </c>
    </row>
    <row r="20" spans="2:10" s="1" customFormat="1" ht="25.5" customHeight="1" x14ac:dyDescent="0.45">
      <c r="B20" s="119" t="s">
        <v>133</v>
      </c>
      <c r="C20" s="120"/>
      <c r="D20" s="3" t="s">
        <v>134</v>
      </c>
    </row>
    <row r="21" spans="2:10" ht="25.5" customHeight="1" x14ac:dyDescent="0.45">
      <c r="B21" s="69"/>
      <c r="C21" s="66"/>
    </row>
    <row r="22" spans="2:10" ht="25.5" customHeight="1" x14ac:dyDescent="0.45"/>
    <row r="23" spans="2:10" ht="25.5" customHeight="1" x14ac:dyDescent="0.45">
      <c r="B23" s="3" t="s">
        <v>7</v>
      </c>
    </row>
    <row r="24" spans="2:10" ht="25.5" customHeight="1" x14ac:dyDescent="0.45">
      <c r="B24" s="3" t="s">
        <v>8</v>
      </c>
    </row>
    <row r="25" spans="2:10" s="85" customFormat="1" ht="49.8" customHeight="1" x14ac:dyDescent="0.45">
      <c r="B25" s="121" t="s">
        <v>96</v>
      </c>
      <c r="C25" s="122"/>
      <c r="D25" s="128" t="s">
        <v>183</v>
      </c>
      <c r="E25" s="129"/>
      <c r="F25" s="129"/>
      <c r="G25" s="129"/>
      <c r="H25" s="129"/>
      <c r="I25" s="129"/>
      <c r="J25" s="130"/>
    </row>
    <row r="26" spans="2:10" s="1" customFormat="1" ht="76.8" customHeight="1" x14ac:dyDescent="0.45">
      <c r="B26" s="131" t="s">
        <v>97</v>
      </c>
      <c r="C26" s="132"/>
      <c r="D26" s="139" t="s">
        <v>98</v>
      </c>
      <c r="E26" s="140"/>
      <c r="F26" s="140"/>
      <c r="G26" s="140"/>
      <c r="H26" s="140"/>
      <c r="I26" s="140"/>
      <c r="J26" s="141"/>
    </row>
    <row r="27" spans="2:10" s="1" customFormat="1" ht="81" customHeight="1" x14ac:dyDescent="0.45">
      <c r="B27" s="31"/>
      <c r="C27" s="3"/>
      <c r="D27" s="133" t="s">
        <v>99</v>
      </c>
      <c r="E27" s="134"/>
      <c r="F27" s="134"/>
      <c r="G27" s="134"/>
      <c r="H27" s="134"/>
      <c r="I27" s="134"/>
      <c r="J27" s="135"/>
    </row>
    <row r="28" spans="2:10" s="1" customFormat="1" ht="82.2" customHeight="1" x14ac:dyDescent="0.45">
      <c r="B28" s="31"/>
      <c r="C28" s="3"/>
      <c r="D28" s="133" t="s">
        <v>100</v>
      </c>
      <c r="E28" s="134"/>
      <c r="F28" s="134"/>
      <c r="G28" s="134"/>
      <c r="H28" s="134"/>
      <c r="I28" s="134"/>
      <c r="J28" s="135"/>
    </row>
    <row r="29" spans="2:10" s="1" customFormat="1" ht="81.599999999999994" customHeight="1" x14ac:dyDescent="0.45">
      <c r="B29" s="31"/>
      <c r="C29" s="3"/>
      <c r="D29" s="133" t="s">
        <v>101</v>
      </c>
      <c r="E29" s="134"/>
      <c r="F29" s="134"/>
      <c r="G29" s="134"/>
      <c r="H29" s="134"/>
      <c r="I29" s="134"/>
      <c r="J29" s="135"/>
    </row>
    <row r="30" spans="2:10" s="1" customFormat="1" ht="51" customHeight="1" x14ac:dyDescent="0.45">
      <c r="B30" s="32"/>
      <c r="C30" s="33"/>
      <c r="D30" s="142" t="s">
        <v>102</v>
      </c>
      <c r="E30" s="143"/>
      <c r="F30" s="143"/>
      <c r="G30" s="143"/>
      <c r="H30" s="143"/>
      <c r="I30" s="143"/>
      <c r="J30" s="144"/>
    </row>
    <row r="31" spans="2:10" s="1" customFormat="1" ht="105.6" customHeight="1" x14ac:dyDescent="0.45">
      <c r="B31" s="34" t="s">
        <v>103</v>
      </c>
      <c r="C31" s="35"/>
      <c r="D31" s="145" t="s">
        <v>143</v>
      </c>
      <c r="E31" s="146"/>
      <c r="F31" s="146"/>
      <c r="G31" s="146"/>
      <c r="H31" s="146"/>
      <c r="I31" s="146"/>
      <c r="J31" s="147"/>
    </row>
    <row r="32" spans="2:10" ht="25.5" customHeight="1" x14ac:dyDescent="0.45"/>
    <row r="33" spans="2:10" ht="25.5" customHeight="1" x14ac:dyDescent="0.45">
      <c r="B33" s="9" t="s">
        <v>9</v>
      </c>
      <c r="C33" s="9"/>
      <c r="D33" s="10"/>
      <c r="E33" s="10"/>
      <c r="F33" s="10"/>
      <c r="G33" s="10"/>
      <c r="H33" s="10"/>
      <c r="I33" s="10"/>
      <c r="J33" s="10"/>
    </row>
    <row r="34" spans="2:10" ht="25.5" customHeight="1" x14ac:dyDescent="0.45">
      <c r="B34" s="9" t="s">
        <v>10</v>
      </c>
      <c r="C34" s="11"/>
      <c r="D34" s="11"/>
      <c r="E34" s="11"/>
      <c r="F34" s="11"/>
      <c r="G34" s="11"/>
      <c r="H34" s="11"/>
      <c r="I34" s="12"/>
      <c r="J34" s="12"/>
    </row>
    <row r="35" spans="2:10" ht="25.5" customHeight="1" x14ac:dyDescent="0.45">
      <c r="B35" s="9" t="s">
        <v>11</v>
      </c>
      <c r="C35" s="9"/>
      <c r="D35" s="10"/>
      <c r="E35" s="10"/>
      <c r="F35" s="10"/>
      <c r="G35" s="10"/>
      <c r="H35" s="10"/>
      <c r="I35" s="13"/>
      <c r="J35" s="13"/>
    </row>
    <row r="36" spans="2:10" ht="25.5" customHeight="1" x14ac:dyDescent="0.45">
      <c r="B36" s="14" t="s">
        <v>12</v>
      </c>
      <c r="C36" s="5"/>
      <c r="D36" s="5"/>
      <c r="E36" s="5"/>
      <c r="F36" s="5"/>
      <c r="G36" s="5"/>
      <c r="H36" s="5"/>
      <c r="I36" s="15"/>
      <c r="J36" s="15"/>
    </row>
    <row r="37" spans="2:10" ht="25.5" customHeight="1" x14ac:dyDescent="0.45">
      <c r="B37" s="5" t="s">
        <v>117</v>
      </c>
      <c r="C37" s="5"/>
      <c r="D37" s="5"/>
      <c r="E37" s="5"/>
      <c r="F37" s="5"/>
      <c r="G37" s="5"/>
      <c r="H37" s="5"/>
      <c r="I37" s="15"/>
      <c r="J37" s="15"/>
    </row>
    <row r="38" spans="2:10" ht="25.5" customHeight="1" x14ac:dyDescent="0.45">
      <c r="B38" s="5" t="s">
        <v>118</v>
      </c>
      <c r="C38" s="5"/>
      <c r="D38" s="5"/>
      <c r="E38" s="5"/>
      <c r="F38" s="5"/>
      <c r="G38" s="5"/>
      <c r="H38" s="5"/>
      <c r="I38" s="15"/>
      <c r="J38" s="15"/>
    </row>
    <row r="39" spans="2:10" ht="25.5" customHeight="1" x14ac:dyDescent="0.45">
      <c r="B39" s="16" t="s">
        <v>13</v>
      </c>
      <c r="C39" s="5" t="s">
        <v>14</v>
      </c>
      <c r="D39" s="5"/>
      <c r="E39" s="5"/>
      <c r="F39" s="5"/>
      <c r="G39" s="5"/>
      <c r="H39" s="5"/>
      <c r="I39" s="5"/>
      <c r="J39" s="5"/>
    </row>
    <row r="40" spans="2:10" ht="25.5" customHeight="1" x14ac:dyDescent="0.45">
      <c r="B40" s="16" t="s">
        <v>13</v>
      </c>
      <c r="C40" s="5" t="s">
        <v>135</v>
      </c>
      <c r="D40" s="5"/>
      <c r="E40" s="5"/>
      <c r="F40" s="5"/>
      <c r="G40" s="5"/>
      <c r="H40" s="5"/>
      <c r="I40" s="5"/>
      <c r="J40" s="5"/>
    </row>
    <row r="41" spans="2:10" ht="25.5" customHeight="1" x14ac:dyDescent="0.45">
      <c r="B41" s="16" t="s">
        <v>13</v>
      </c>
      <c r="C41" s="5" t="s">
        <v>104</v>
      </c>
      <c r="D41" s="5"/>
      <c r="E41" s="5"/>
      <c r="F41" s="5"/>
      <c r="G41" s="5"/>
      <c r="H41" s="5"/>
      <c r="I41" s="5"/>
      <c r="J41" s="5"/>
    </row>
    <row r="42" spans="2:10" ht="51.45" customHeight="1" x14ac:dyDescent="0.45">
      <c r="B42" s="36" t="s">
        <v>13</v>
      </c>
      <c r="C42" s="137" t="s">
        <v>105</v>
      </c>
      <c r="D42" s="137"/>
      <c r="E42" s="137"/>
      <c r="F42" s="137"/>
      <c r="G42" s="137"/>
      <c r="H42" s="137"/>
      <c r="I42" s="137"/>
      <c r="J42" s="137"/>
    </row>
    <row r="43" spans="2:10" ht="52.5" customHeight="1" x14ac:dyDescent="0.45">
      <c r="B43" s="37" t="s">
        <v>13</v>
      </c>
      <c r="C43" s="138" t="s">
        <v>106</v>
      </c>
      <c r="D43" s="138"/>
      <c r="E43" s="138"/>
      <c r="F43" s="138"/>
      <c r="G43" s="138"/>
      <c r="H43" s="138"/>
      <c r="I43" s="138"/>
      <c r="J43" s="138"/>
    </row>
    <row r="44" spans="2:10" ht="51.45" customHeight="1" x14ac:dyDescent="0.45">
      <c r="B44" s="37" t="s">
        <v>13</v>
      </c>
      <c r="C44" s="138" t="s">
        <v>107</v>
      </c>
      <c r="D44" s="138"/>
      <c r="E44" s="138"/>
      <c r="F44" s="138"/>
      <c r="G44" s="138"/>
      <c r="H44" s="138"/>
      <c r="I44" s="138"/>
      <c r="J44" s="138"/>
    </row>
    <row r="45" spans="2:10" ht="76.5" customHeight="1" x14ac:dyDescent="0.45">
      <c r="B45" s="37" t="s">
        <v>13</v>
      </c>
      <c r="C45" s="138" t="s">
        <v>184</v>
      </c>
      <c r="D45" s="138"/>
      <c r="E45" s="138"/>
      <c r="F45" s="138"/>
      <c r="G45" s="138"/>
      <c r="H45" s="138"/>
      <c r="I45" s="138"/>
      <c r="J45" s="138"/>
    </row>
    <row r="46" spans="2:10" ht="49.05" customHeight="1" x14ac:dyDescent="0.45">
      <c r="B46" s="37" t="s">
        <v>13</v>
      </c>
      <c r="C46" s="138" t="s">
        <v>108</v>
      </c>
      <c r="D46" s="138"/>
      <c r="E46" s="138"/>
      <c r="F46" s="138"/>
      <c r="G46" s="138"/>
      <c r="H46" s="138"/>
      <c r="I46" s="138"/>
      <c r="J46" s="138"/>
    </row>
    <row r="47" spans="2:10" ht="50.55" customHeight="1" x14ac:dyDescent="0.45">
      <c r="B47" s="37" t="s">
        <v>13</v>
      </c>
      <c r="C47" s="138" t="s">
        <v>109</v>
      </c>
      <c r="D47" s="138"/>
      <c r="E47" s="138"/>
      <c r="F47" s="138"/>
      <c r="G47" s="138"/>
      <c r="H47" s="138"/>
      <c r="I47" s="138"/>
      <c r="J47" s="138"/>
    </row>
    <row r="48" spans="2:10" ht="25.5" customHeight="1" x14ac:dyDescent="0.45">
      <c r="B48" s="5"/>
      <c r="C48" s="5"/>
      <c r="D48" s="5"/>
      <c r="E48" s="5"/>
      <c r="F48" s="5"/>
      <c r="G48" s="5"/>
      <c r="H48" s="5"/>
      <c r="I48" s="5"/>
      <c r="J48" s="5"/>
    </row>
    <row r="49" spans="1:10" s="38" customFormat="1" ht="25.5" customHeight="1" x14ac:dyDescent="0.45">
      <c r="B49" s="39" t="s">
        <v>185</v>
      </c>
      <c r="C49" s="39"/>
      <c r="D49" s="39"/>
      <c r="E49" s="39"/>
      <c r="F49" s="39"/>
      <c r="G49" s="39"/>
      <c r="H49" s="39"/>
      <c r="I49" s="39"/>
      <c r="J49" s="39"/>
    </row>
    <row r="50" spans="1:10" s="38" customFormat="1" ht="25.5" customHeight="1" x14ac:dyDescent="0.45">
      <c r="B50" s="40" t="s">
        <v>186</v>
      </c>
      <c r="C50" s="41"/>
      <c r="D50" s="41"/>
      <c r="E50" s="41"/>
      <c r="F50" s="41"/>
      <c r="G50" s="41"/>
      <c r="H50" s="41"/>
      <c r="I50" s="42"/>
      <c r="J50" s="42"/>
    </row>
    <row r="51" spans="1:10" s="38" customFormat="1" ht="25.5" customHeight="1" x14ac:dyDescent="0.45">
      <c r="B51" s="40" t="s">
        <v>84</v>
      </c>
      <c r="C51" s="41"/>
      <c r="D51" s="41"/>
      <c r="E51" s="41"/>
      <c r="F51" s="41"/>
      <c r="G51" s="41"/>
      <c r="H51" s="41"/>
      <c r="I51" s="42"/>
      <c r="J51" s="42"/>
    </row>
    <row r="52" spans="1:10" s="38" customFormat="1" ht="25.5" customHeight="1" x14ac:dyDescent="0.45">
      <c r="C52" s="43" t="s">
        <v>187</v>
      </c>
    </row>
    <row r="53" spans="1:10" s="38" customFormat="1" ht="25.5" customHeight="1" x14ac:dyDescent="0.45">
      <c r="B53" s="43"/>
      <c r="C53" s="136" t="s">
        <v>89</v>
      </c>
      <c r="D53" s="136"/>
      <c r="E53" s="136"/>
      <c r="F53" s="136"/>
      <c r="G53" s="136"/>
      <c r="H53" s="136"/>
      <c r="I53" s="136"/>
      <c r="J53" s="136"/>
    </row>
    <row r="54" spans="1:10" s="38" customFormat="1" ht="25.5" customHeight="1" x14ac:dyDescent="0.45">
      <c r="C54" s="40" t="s">
        <v>188</v>
      </c>
      <c r="D54" s="41"/>
      <c r="E54" s="41"/>
      <c r="F54" s="41"/>
      <c r="G54" s="41"/>
      <c r="H54" s="41"/>
      <c r="I54" s="42"/>
      <c r="J54" s="42"/>
    </row>
    <row r="55" spans="1:10" s="38" customFormat="1" ht="25.5" customHeight="1" x14ac:dyDescent="0.45">
      <c r="C55" s="40"/>
      <c r="D55" s="41"/>
      <c r="E55" s="41"/>
      <c r="F55" s="41"/>
      <c r="G55" s="41"/>
      <c r="H55" s="41"/>
      <c r="I55" s="42"/>
      <c r="J55" s="42"/>
    </row>
    <row r="56" spans="1:10" s="38" customFormat="1" ht="25.5" customHeight="1" x14ac:dyDescent="0.45">
      <c r="C56" s="38" t="s">
        <v>116</v>
      </c>
      <c r="D56" s="44"/>
      <c r="E56" s="44"/>
      <c r="F56" s="44"/>
      <c r="G56" s="44"/>
    </row>
    <row r="57" spans="1:10" s="38" customFormat="1" ht="26.25" customHeight="1" x14ac:dyDescent="0.45">
      <c r="C57" s="86" t="s">
        <v>90</v>
      </c>
      <c r="D57" s="53"/>
      <c r="E57" s="53"/>
      <c r="F57" s="53"/>
      <c r="G57" s="53"/>
      <c r="H57" s="53"/>
      <c r="I57" s="53"/>
      <c r="J57" s="53"/>
    </row>
    <row r="58" spans="1:10" ht="26.25" customHeight="1" x14ac:dyDescent="0.45">
      <c r="B58" s="17"/>
      <c r="D58" s="15"/>
      <c r="E58" s="15"/>
      <c r="F58" s="15"/>
      <c r="G58" s="15"/>
    </row>
    <row r="59" spans="1:10" ht="25.5" customHeight="1" x14ac:dyDescent="0.45">
      <c r="B59" s="5" t="s">
        <v>85</v>
      </c>
      <c r="C59" s="5"/>
      <c r="D59" s="5"/>
      <c r="E59" s="5"/>
      <c r="F59" s="5"/>
      <c r="G59" s="5"/>
      <c r="H59" s="5"/>
      <c r="I59" s="5"/>
      <c r="J59" s="5"/>
    </row>
    <row r="60" spans="1:10" ht="25.5" customHeight="1" x14ac:dyDescent="0.45">
      <c r="B60" s="16"/>
      <c r="C60" s="5" t="s">
        <v>15</v>
      </c>
      <c r="D60" s="5"/>
      <c r="E60" s="5"/>
      <c r="F60" s="5"/>
      <c r="G60" s="5"/>
      <c r="H60" s="5"/>
      <c r="I60" s="5"/>
      <c r="J60" s="5"/>
    </row>
    <row r="61" spans="1:10" ht="25.5" customHeight="1" x14ac:dyDescent="0.45">
      <c r="B61" s="16"/>
      <c r="C61" s="5" t="s">
        <v>16</v>
      </c>
      <c r="D61" s="5"/>
      <c r="E61" s="5"/>
      <c r="F61" s="5"/>
      <c r="G61" s="5"/>
      <c r="H61" s="5"/>
      <c r="I61" s="5"/>
      <c r="J61" s="5"/>
    </row>
    <row r="62" spans="1:10" ht="25.5" customHeight="1" x14ac:dyDescent="0.45">
      <c r="B62" s="16"/>
      <c r="C62" s="5"/>
      <c r="D62" s="5"/>
      <c r="E62" s="5"/>
      <c r="F62" s="5"/>
      <c r="G62" s="5"/>
      <c r="H62" s="5"/>
      <c r="I62" s="5"/>
      <c r="J62" s="5"/>
    </row>
    <row r="63" spans="1:10" ht="25.5" customHeight="1" x14ac:dyDescent="0.45">
      <c r="B63" s="7" t="s">
        <v>86</v>
      </c>
    </row>
    <row r="64" spans="1:10" ht="25.5" customHeight="1" x14ac:dyDescent="0.45">
      <c r="A64" s="3" t="s">
        <v>2</v>
      </c>
      <c r="B64" s="46" t="s">
        <v>113</v>
      </c>
      <c r="C64" s="46"/>
      <c r="D64" s="46"/>
      <c r="E64" s="46"/>
      <c r="F64" s="46"/>
    </row>
    <row r="65" spans="2:8" ht="25.5" customHeight="1" x14ac:dyDescent="0.45">
      <c r="B65" s="46" t="s">
        <v>110</v>
      </c>
      <c r="C65" s="46"/>
      <c r="D65" s="46"/>
      <c r="E65" s="46"/>
      <c r="F65" s="46"/>
    </row>
    <row r="66" spans="2:8" ht="25.5" customHeight="1" x14ac:dyDescent="0.45">
      <c r="B66" s="46" t="s">
        <v>137</v>
      </c>
      <c r="C66" s="46"/>
      <c r="D66" s="46"/>
      <c r="E66" s="46"/>
      <c r="F66" s="46"/>
    </row>
    <row r="67" spans="2:8" ht="25.5" customHeight="1" x14ac:dyDescent="0.45">
      <c r="B67" s="46" t="s">
        <v>136</v>
      </c>
      <c r="C67" s="46"/>
      <c r="D67" s="46"/>
      <c r="E67" s="46"/>
      <c r="F67" s="46"/>
    </row>
    <row r="68" spans="2:8" ht="25.5" customHeight="1" x14ac:dyDescent="0.45">
      <c r="B68" s="46"/>
      <c r="C68" s="46"/>
      <c r="D68" s="46"/>
      <c r="E68" s="46"/>
      <c r="F68" s="46"/>
    </row>
    <row r="69" spans="2:8" ht="25.5" customHeight="1" x14ac:dyDescent="0.45">
      <c r="C69" s="7" t="s">
        <v>111</v>
      </c>
      <c r="D69" s="47"/>
      <c r="E69" s="47"/>
      <c r="F69" s="47"/>
      <c r="G69" s="47"/>
      <c r="H69" s="15"/>
    </row>
    <row r="70" spans="2:8" ht="25.5" customHeight="1" x14ac:dyDescent="0.45">
      <c r="C70" s="87" t="s">
        <v>112</v>
      </c>
      <c r="D70" s="88"/>
      <c r="E70" s="88"/>
      <c r="F70" s="88"/>
      <c r="G70" s="88"/>
      <c r="H70" s="15"/>
    </row>
    <row r="71" spans="2:8" ht="25.5" customHeight="1" x14ac:dyDescent="0.45">
      <c r="B71" s="18"/>
      <c r="C71" s="5"/>
      <c r="D71" s="5"/>
      <c r="E71" s="5"/>
      <c r="F71" s="5"/>
      <c r="G71" s="15"/>
    </row>
    <row r="72" spans="2:8" ht="25.5" customHeight="1" x14ac:dyDescent="0.45">
      <c r="B72" s="3" t="s">
        <v>87</v>
      </c>
    </row>
    <row r="73" spans="2:8" ht="25.5" customHeight="1" x14ac:dyDescent="0.45">
      <c r="B73" s="102" t="s">
        <v>17</v>
      </c>
      <c r="C73" s="102"/>
      <c r="D73" s="102"/>
      <c r="E73" s="102" t="s">
        <v>18</v>
      </c>
      <c r="F73" s="102"/>
      <c r="G73" s="102"/>
    </row>
    <row r="74" spans="2:8" ht="25.5" customHeight="1" x14ac:dyDescent="0.45">
      <c r="B74" s="110" t="s">
        <v>19</v>
      </c>
      <c r="C74" s="111"/>
      <c r="D74" s="112"/>
      <c r="E74" s="106"/>
      <c r="F74" s="107"/>
      <c r="G74" s="21"/>
    </row>
    <row r="75" spans="2:8" ht="25.5" customHeight="1" x14ac:dyDescent="0.45">
      <c r="B75" s="113"/>
      <c r="C75" s="114"/>
      <c r="D75" s="115"/>
      <c r="E75" s="108">
        <v>46087</v>
      </c>
      <c r="F75" s="109"/>
      <c r="G75" s="73" t="s">
        <v>192</v>
      </c>
    </row>
    <row r="76" spans="2:8" ht="25.5" customHeight="1" x14ac:dyDescent="0.45">
      <c r="B76" s="113"/>
      <c r="C76" s="114"/>
      <c r="D76" s="115"/>
      <c r="E76" s="108">
        <v>46093</v>
      </c>
      <c r="F76" s="109"/>
      <c r="G76" s="73" t="s">
        <v>114</v>
      </c>
    </row>
    <row r="77" spans="2:8" ht="25.5" customHeight="1" x14ac:dyDescent="0.45">
      <c r="B77" s="116"/>
      <c r="C77" s="117"/>
      <c r="D77" s="118"/>
      <c r="E77" s="52"/>
      <c r="F77" s="50"/>
      <c r="G77" s="72"/>
    </row>
    <row r="78" spans="2:8" ht="25.5" customHeight="1" x14ac:dyDescent="0.45">
      <c r="B78" s="103" t="s">
        <v>20</v>
      </c>
      <c r="C78" s="104"/>
      <c r="D78" s="105"/>
      <c r="E78" s="106"/>
      <c r="F78" s="107"/>
      <c r="G78" s="19"/>
    </row>
    <row r="79" spans="2:8" ht="25.5" customHeight="1" x14ac:dyDescent="0.45">
      <c r="B79" s="103"/>
      <c r="C79" s="104"/>
      <c r="D79" s="105"/>
      <c r="E79" s="108">
        <f>+E75</f>
        <v>46087</v>
      </c>
      <c r="F79" s="109"/>
      <c r="G79" s="49" t="str">
        <f>+G75</f>
        <v>午後２時から</v>
      </c>
    </row>
    <row r="80" spans="2:8" ht="25.5" customHeight="1" x14ac:dyDescent="0.45">
      <c r="B80" s="103"/>
      <c r="C80" s="104"/>
      <c r="D80" s="105"/>
      <c r="E80" s="108">
        <f>+E76</f>
        <v>46093</v>
      </c>
      <c r="F80" s="109"/>
      <c r="G80" s="49" t="str">
        <f>+G76</f>
        <v>午後４時まで</v>
      </c>
    </row>
    <row r="81" spans="2:7" ht="25.5" customHeight="1" x14ac:dyDescent="0.45">
      <c r="B81" s="103"/>
      <c r="C81" s="104"/>
      <c r="D81" s="105"/>
      <c r="E81" s="52"/>
      <c r="F81" s="50"/>
      <c r="G81" s="51"/>
    </row>
    <row r="82" spans="2:7" ht="25.5" customHeight="1" x14ac:dyDescent="0.45">
      <c r="B82" s="154" t="s">
        <v>21</v>
      </c>
      <c r="C82" s="155"/>
      <c r="D82" s="156"/>
      <c r="E82" s="106"/>
      <c r="F82" s="107"/>
      <c r="G82" s="19"/>
    </row>
    <row r="83" spans="2:7" ht="25.5" customHeight="1" x14ac:dyDescent="0.45">
      <c r="B83" s="103"/>
      <c r="C83" s="104"/>
      <c r="D83" s="105"/>
      <c r="E83" s="108">
        <f>+E79</f>
        <v>46087</v>
      </c>
      <c r="F83" s="109"/>
      <c r="G83" s="49" t="str">
        <f>+G79</f>
        <v>午後２時から</v>
      </c>
    </row>
    <row r="84" spans="2:7" ht="25.5" customHeight="1" x14ac:dyDescent="0.45">
      <c r="B84" s="103"/>
      <c r="C84" s="104"/>
      <c r="D84" s="105"/>
      <c r="E84" s="108">
        <f>+E80</f>
        <v>46093</v>
      </c>
      <c r="F84" s="109"/>
      <c r="G84" s="49" t="s">
        <v>138</v>
      </c>
    </row>
    <row r="85" spans="2:7" ht="25.5" customHeight="1" x14ac:dyDescent="0.45">
      <c r="B85" s="157"/>
      <c r="C85" s="158"/>
      <c r="D85" s="159"/>
      <c r="E85" s="52"/>
      <c r="F85" s="50"/>
      <c r="G85" s="51"/>
    </row>
    <row r="86" spans="2:7" ht="25.5" customHeight="1" x14ac:dyDescent="0.45">
      <c r="B86" s="161" t="s">
        <v>22</v>
      </c>
      <c r="C86" s="162"/>
      <c r="D86" s="162"/>
      <c r="E86" s="106"/>
      <c r="F86" s="107"/>
      <c r="G86" s="19"/>
    </row>
    <row r="87" spans="2:7" ht="25.5" customHeight="1" x14ac:dyDescent="0.45">
      <c r="B87" s="163"/>
      <c r="C87" s="164"/>
      <c r="D87" s="164"/>
      <c r="E87" s="108">
        <v>46100</v>
      </c>
      <c r="F87" s="109"/>
      <c r="G87" s="49" t="s">
        <v>142</v>
      </c>
    </row>
    <row r="88" spans="2:7" ht="25.5" customHeight="1" x14ac:dyDescent="0.45">
      <c r="B88" s="163"/>
      <c r="C88" s="164"/>
      <c r="D88" s="164"/>
      <c r="E88" s="108">
        <v>46104</v>
      </c>
      <c r="F88" s="109"/>
      <c r="G88" s="49" t="s">
        <v>114</v>
      </c>
    </row>
    <row r="89" spans="2:7" ht="25.5" customHeight="1" x14ac:dyDescent="0.45">
      <c r="B89" s="165"/>
      <c r="C89" s="166"/>
      <c r="D89" s="166"/>
      <c r="E89" s="52"/>
      <c r="F89" s="50"/>
      <c r="G89" s="51"/>
    </row>
    <row r="90" spans="2:7" ht="25.5" customHeight="1" x14ac:dyDescent="0.45">
      <c r="B90" s="161" t="s">
        <v>23</v>
      </c>
      <c r="C90" s="162"/>
      <c r="D90" s="162"/>
      <c r="E90" s="148">
        <f>+E94</f>
        <v>46105</v>
      </c>
      <c r="F90" s="149"/>
      <c r="G90" s="49" t="s">
        <v>140</v>
      </c>
    </row>
    <row r="91" spans="2:7" ht="25.5" customHeight="1" x14ac:dyDescent="0.45">
      <c r="B91" s="163"/>
      <c r="C91" s="164"/>
      <c r="D91" s="164"/>
      <c r="E91" s="150"/>
      <c r="F91" s="151"/>
      <c r="G91" s="49" t="s">
        <v>141</v>
      </c>
    </row>
    <row r="92" spans="2:7" ht="25.5" customHeight="1" x14ac:dyDescent="0.45">
      <c r="B92" s="90" t="s">
        <v>24</v>
      </c>
      <c r="C92" s="91"/>
      <c r="D92" s="91"/>
      <c r="E92" s="94" t="s">
        <v>115</v>
      </c>
      <c r="F92" s="95"/>
      <c r="G92" s="96"/>
    </row>
    <row r="93" spans="2:7" ht="25.5" customHeight="1" x14ac:dyDescent="0.45">
      <c r="B93" s="92"/>
      <c r="C93" s="93"/>
      <c r="D93" s="93"/>
      <c r="E93" s="97"/>
      <c r="F93" s="98"/>
      <c r="G93" s="99"/>
    </row>
    <row r="94" spans="2:7" ht="25.5" customHeight="1" x14ac:dyDescent="0.45">
      <c r="B94" s="90" t="s">
        <v>25</v>
      </c>
      <c r="C94" s="91"/>
      <c r="D94" s="91"/>
      <c r="E94" s="148">
        <v>46105</v>
      </c>
      <c r="F94" s="149"/>
      <c r="G94" s="152" t="s">
        <v>139</v>
      </c>
    </row>
    <row r="95" spans="2:7" ht="25.5" customHeight="1" x14ac:dyDescent="0.45">
      <c r="B95" s="167"/>
      <c r="C95" s="168"/>
      <c r="D95" s="168"/>
      <c r="E95" s="150"/>
      <c r="F95" s="151"/>
      <c r="G95" s="153"/>
    </row>
    <row r="96" spans="2:7" ht="25.5" customHeight="1" x14ac:dyDescent="0.45">
      <c r="B96" s="90" t="s">
        <v>26</v>
      </c>
      <c r="C96" s="91"/>
      <c r="D96" s="100"/>
      <c r="E96" s="94" t="s">
        <v>115</v>
      </c>
      <c r="F96" s="95"/>
      <c r="G96" s="96"/>
    </row>
    <row r="97" spans="1:10" ht="25.5" customHeight="1" x14ac:dyDescent="0.45">
      <c r="B97" s="92"/>
      <c r="C97" s="93"/>
      <c r="D97" s="101"/>
      <c r="E97" s="97"/>
      <c r="F97" s="98"/>
      <c r="G97" s="99"/>
    </row>
    <row r="98" spans="1:10" ht="99" customHeight="1" x14ac:dyDescent="0.45">
      <c r="B98" s="89" t="s">
        <v>144</v>
      </c>
      <c r="C98" s="89"/>
      <c r="D98" s="89"/>
      <c r="E98" s="89"/>
      <c r="F98" s="89"/>
      <c r="G98" s="89"/>
      <c r="H98" s="89"/>
      <c r="I98" s="89"/>
      <c r="J98" s="89"/>
    </row>
    <row r="99" spans="1:10" ht="25.5" customHeight="1" x14ac:dyDescent="0.45">
      <c r="B99" s="22"/>
      <c r="C99" s="22"/>
      <c r="D99" s="22"/>
      <c r="E99" s="20"/>
      <c r="F99" s="20"/>
      <c r="G99" s="20"/>
      <c r="H99" s="22"/>
      <c r="I99" s="22"/>
      <c r="J99" s="22"/>
    </row>
    <row r="100" spans="1:10" ht="25.5" customHeight="1" x14ac:dyDescent="0.45">
      <c r="A100" s="23"/>
      <c r="B100" s="3" t="s">
        <v>88</v>
      </c>
    </row>
    <row r="101" spans="1:10" ht="25.5" customHeight="1" x14ac:dyDescent="0.45">
      <c r="A101" s="23"/>
      <c r="B101" s="3" t="s">
        <v>27</v>
      </c>
    </row>
    <row r="102" spans="1:10" ht="25.5" customHeight="1" x14ac:dyDescent="0.45">
      <c r="A102" s="23"/>
      <c r="B102" s="3" t="s">
        <v>189</v>
      </c>
    </row>
    <row r="103" spans="1:10" ht="25.5" customHeight="1" x14ac:dyDescent="0.45">
      <c r="A103" s="23"/>
      <c r="B103" s="3" t="s">
        <v>28</v>
      </c>
    </row>
    <row r="104" spans="1:10" ht="25.5" customHeight="1" x14ac:dyDescent="0.45">
      <c r="B104" s="160" t="s">
        <v>29</v>
      </c>
      <c r="C104" s="127"/>
      <c r="D104" s="127"/>
      <c r="E104" s="127"/>
      <c r="F104" s="127"/>
      <c r="G104" s="127"/>
      <c r="H104" s="127"/>
      <c r="I104" s="127"/>
      <c r="J104" s="127"/>
    </row>
    <row r="105" spans="1:10" ht="25.5" customHeight="1" x14ac:dyDescent="0.45">
      <c r="B105" s="5" t="s">
        <v>190</v>
      </c>
      <c r="C105" s="5"/>
      <c r="D105" s="5"/>
      <c r="E105" s="5"/>
      <c r="F105" s="5"/>
      <c r="G105" s="5"/>
      <c r="H105" s="5"/>
      <c r="I105" s="5"/>
      <c r="J105" s="5"/>
    </row>
    <row r="106" spans="1:10" ht="28.8" customHeight="1" x14ac:dyDescent="0.45">
      <c r="B106" s="7" t="s">
        <v>145</v>
      </c>
    </row>
    <row r="107" spans="1:10" ht="20.25" customHeight="1" x14ac:dyDescent="0.45"/>
    <row r="108" spans="1:10" ht="28.8" customHeight="1" x14ac:dyDescent="0.45">
      <c r="B108" s="7" t="s">
        <v>146</v>
      </c>
    </row>
    <row r="109" spans="1:10" ht="28.8" customHeight="1" x14ac:dyDescent="0.45">
      <c r="B109" s="125" t="s">
        <v>147</v>
      </c>
      <c r="C109" s="125"/>
      <c r="D109" s="125"/>
      <c r="E109" s="125"/>
      <c r="F109" s="125"/>
      <c r="G109" s="125"/>
      <c r="H109" s="125"/>
      <c r="I109" s="125"/>
      <c r="J109" s="125"/>
    </row>
    <row r="110" spans="1:10" ht="28.8" customHeight="1" x14ac:dyDescent="0.45">
      <c r="B110" s="7" t="s">
        <v>148</v>
      </c>
    </row>
    <row r="111" spans="1:10" ht="28.8" customHeight="1" x14ac:dyDescent="0.45">
      <c r="B111" s="7" t="s">
        <v>149</v>
      </c>
    </row>
    <row r="112" spans="1:10" ht="28.8" customHeight="1" x14ac:dyDescent="0.45">
      <c r="B112" s="7"/>
    </row>
    <row r="113" spans="1:10" ht="22.8" customHeight="1" x14ac:dyDescent="0.45">
      <c r="A113" s="5"/>
      <c r="B113" s="5" t="s">
        <v>30</v>
      </c>
      <c r="C113" s="5"/>
      <c r="D113" s="5"/>
      <c r="E113" s="5"/>
    </row>
    <row r="114" spans="1:10" ht="22.8" customHeight="1" x14ac:dyDescent="0.45">
      <c r="A114" s="5"/>
      <c r="B114" s="16">
        <v>1</v>
      </c>
      <c r="C114" s="48" t="s">
        <v>31</v>
      </c>
      <c r="D114" s="45"/>
      <c r="E114" s="45"/>
      <c r="F114" s="45"/>
      <c r="G114" s="45"/>
      <c r="H114" s="45"/>
      <c r="I114" s="45"/>
      <c r="J114" s="45"/>
    </row>
    <row r="115" spans="1:10" ht="22.8" customHeight="1" x14ac:dyDescent="0.45">
      <c r="A115" s="5"/>
      <c r="B115" s="16">
        <v>2</v>
      </c>
      <c r="C115" s="48" t="s">
        <v>150</v>
      </c>
      <c r="D115" s="45"/>
      <c r="E115" s="45"/>
      <c r="F115" s="45"/>
      <c r="G115" s="45"/>
      <c r="H115" s="45"/>
      <c r="I115" s="45"/>
      <c r="J115" s="45"/>
    </row>
    <row r="116" spans="1:10" ht="22.8" customHeight="1" x14ac:dyDescent="0.45">
      <c r="A116" s="5"/>
      <c r="B116" s="67">
        <v>3</v>
      </c>
      <c r="C116" s="48" t="s">
        <v>32</v>
      </c>
      <c r="D116" s="45"/>
      <c r="E116" s="45"/>
      <c r="F116" s="45"/>
      <c r="G116" s="45"/>
      <c r="H116" s="45"/>
      <c r="I116" s="45"/>
      <c r="J116" s="45"/>
    </row>
    <row r="117" spans="1:10" ht="22.8" customHeight="1" x14ac:dyDescent="0.45">
      <c r="A117" s="5"/>
      <c r="B117" s="67">
        <v>4</v>
      </c>
      <c r="C117" s="48" t="s">
        <v>151</v>
      </c>
      <c r="D117" s="68"/>
      <c r="E117" s="68"/>
      <c r="F117" s="68"/>
      <c r="G117" s="68"/>
      <c r="H117" s="68"/>
      <c r="I117" s="68"/>
      <c r="J117" s="68"/>
    </row>
    <row r="118" spans="1:10" ht="22.8" customHeight="1" x14ac:dyDescent="0.45">
      <c r="A118" s="5"/>
      <c r="B118" s="67">
        <v>5</v>
      </c>
      <c r="C118" s="48" t="s">
        <v>33</v>
      </c>
      <c r="D118" s="45"/>
      <c r="E118" s="45"/>
      <c r="F118" s="45"/>
      <c r="G118" s="45"/>
      <c r="H118" s="45"/>
      <c r="I118" s="45"/>
      <c r="J118" s="45"/>
    </row>
    <row r="119" spans="1:10" ht="22.8" customHeight="1" x14ac:dyDescent="0.45">
      <c r="A119" s="5"/>
      <c r="B119" s="67">
        <v>6</v>
      </c>
      <c r="C119" s="48" t="s">
        <v>34</v>
      </c>
      <c r="D119" s="45"/>
      <c r="E119" s="45"/>
      <c r="F119" s="45"/>
      <c r="G119" s="45"/>
      <c r="H119" s="45"/>
      <c r="I119" s="45"/>
      <c r="J119" s="45"/>
    </row>
    <row r="120" spans="1:10" ht="22.8" customHeight="1" x14ac:dyDescent="0.45">
      <c r="A120" s="5"/>
      <c r="B120" s="67">
        <v>7</v>
      </c>
      <c r="C120" s="48" t="s">
        <v>35</v>
      </c>
      <c r="D120" s="45"/>
      <c r="E120" s="45"/>
      <c r="F120" s="45"/>
      <c r="G120" s="45"/>
      <c r="H120" s="45"/>
      <c r="I120" s="45"/>
      <c r="J120" s="45"/>
    </row>
    <row r="121" spans="1:10" ht="22.8" customHeight="1" x14ac:dyDescent="0.45">
      <c r="A121" s="5"/>
      <c r="B121" s="14" t="s">
        <v>36</v>
      </c>
      <c r="D121" s="5"/>
      <c r="E121" s="5"/>
      <c r="F121" s="5"/>
      <c r="G121" s="5"/>
      <c r="H121" s="5"/>
      <c r="I121" s="5"/>
      <c r="J121" s="5"/>
    </row>
    <row r="122" spans="1:10" ht="22.8" customHeight="1" x14ac:dyDescent="0.45">
      <c r="A122" s="5"/>
      <c r="B122" s="16">
        <v>1</v>
      </c>
      <c r="C122" s="48" t="s">
        <v>37</v>
      </c>
      <c r="D122" s="45"/>
      <c r="E122" s="45"/>
      <c r="F122" s="45"/>
      <c r="G122" s="45"/>
      <c r="H122" s="45"/>
      <c r="I122" s="45"/>
      <c r="J122" s="45"/>
    </row>
    <row r="123" spans="1:10" ht="22.8" customHeight="1" x14ac:dyDescent="0.45">
      <c r="A123" s="5"/>
      <c r="B123" s="16">
        <v>2</v>
      </c>
      <c r="C123" s="48" t="s">
        <v>38</v>
      </c>
      <c r="D123" s="45"/>
      <c r="E123" s="45"/>
      <c r="F123" s="45"/>
      <c r="G123" s="45"/>
      <c r="H123" s="45"/>
      <c r="I123" s="45"/>
      <c r="J123" s="45"/>
    </row>
    <row r="124" spans="1:10" ht="15" customHeight="1" x14ac:dyDescent="0.45">
      <c r="B124" s="24"/>
    </row>
    <row r="125" spans="1:10" ht="15" customHeight="1" x14ac:dyDescent="0.45">
      <c r="B125" s="25"/>
    </row>
    <row r="126" spans="1:10" ht="15" customHeight="1" x14ac:dyDescent="0.45">
      <c r="C126" s="26"/>
    </row>
    <row r="127" spans="1:10" ht="15" customHeight="1" x14ac:dyDescent="0.45">
      <c r="B127" s="27"/>
      <c r="C127" s="27"/>
    </row>
    <row r="128" spans="1:10" ht="15" customHeight="1" x14ac:dyDescent="0.45">
      <c r="B128" s="27"/>
      <c r="C128" s="27"/>
    </row>
    <row r="129" spans="2:10" ht="15" customHeight="1" x14ac:dyDescent="0.45">
      <c r="C129" s="27"/>
    </row>
    <row r="130" spans="2:10" ht="15" customHeight="1" x14ac:dyDescent="0.45">
      <c r="C130" s="27"/>
    </row>
    <row r="131" spans="2:10" ht="15" customHeight="1" x14ac:dyDescent="0.45">
      <c r="C131" s="27"/>
    </row>
    <row r="132" spans="2:10" ht="15" customHeight="1" x14ac:dyDescent="0.45">
      <c r="B132" s="28"/>
      <c r="C132" s="27"/>
    </row>
    <row r="133" spans="2:10" ht="15" customHeight="1" x14ac:dyDescent="0.45">
      <c r="C133" s="27"/>
    </row>
    <row r="134" spans="2:10" ht="15" customHeight="1" x14ac:dyDescent="0.45">
      <c r="C134" s="27"/>
    </row>
    <row r="135" spans="2:10" ht="15" customHeight="1" x14ac:dyDescent="0.45">
      <c r="C135" s="27"/>
    </row>
    <row r="136" spans="2:10" ht="15" customHeight="1" x14ac:dyDescent="0.45">
      <c r="C136" s="27"/>
    </row>
    <row r="137" spans="2:10" ht="15" customHeight="1" x14ac:dyDescent="0.45">
      <c r="B137" s="28"/>
      <c r="C137" s="27"/>
    </row>
    <row r="138" spans="2:10" ht="15" customHeight="1" x14ac:dyDescent="0.45">
      <c r="B138" s="28"/>
      <c r="C138" s="27"/>
    </row>
    <row r="139" spans="2:10" x14ac:dyDescent="0.45">
      <c r="B139" s="7"/>
      <c r="C139" s="5"/>
      <c r="D139" s="5"/>
      <c r="E139" s="5"/>
      <c r="F139" s="5"/>
      <c r="G139" s="5"/>
      <c r="H139" s="5"/>
      <c r="I139" s="5"/>
    </row>
    <row r="140" spans="2:10" x14ac:dyDescent="0.45">
      <c r="C140" s="5"/>
      <c r="D140" s="5"/>
      <c r="E140" s="5"/>
      <c r="F140" s="5"/>
      <c r="G140" s="5"/>
      <c r="H140" s="5"/>
      <c r="I140" s="5"/>
      <c r="J140" s="5"/>
    </row>
    <row r="141" spans="2:10" x14ac:dyDescent="0.45">
      <c r="C141" s="5"/>
      <c r="D141" s="5"/>
      <c r="E141" s="5"/>
      <c r="F141" s="5"/>
      <c r="G141" s="5"/>
      <c r="H141" s="5"/>
      <c r="I141" s="5"/>
      <c r="J141" s="5"/>
    </row>
    <row r="142" spans="2:10" x14ac:dyDescent="0.45">
      <c r="C142" s="5"/>
      <c r="D142" s="5"/>
      <c r="E142" s="5"/>
      <c r="F142" s="5"/>
      <c r="G142" s="5"/>
      <c r="H142" s="5"/>
      <c r="I142" s="5"/>
      <c r="J142" s="5"/>
    </row>
    <row r="143" spans="2:10" x14ac:dyDescent="0.45">
      <c r="C143" s="5"/>
      <c r="D143" s="5"/>
      <c r="E143" s="5"/>
      <c r="F143" s="5"/>
      <c r="G143" s="5"/>
      <c r="H143" s="5"/>
      <c r="I143" s="5"/>
      <c r="J143" s="5"/>
    </row>
    <row r="144" spans="2:10" ht="14.25" customHeight="1" x14ac:dyDescent="0.45"/>
    <row r="145" spans="11:11" ht="14.25" customHeight="1" x14ac:dyDescent="0.45">
      <c r="K145" s="5"/>
    </row>
    <row r="146" spans="11:11" x14ac:dyDescent="0.45">
      <c r="K146" s="5"/>
    </row>
    <row r="147" spans="11:11" x14ac:dyDescent="0.45">
      <c r="K147" s="5"/>
    </row>
    <row r="148" spans="11:11" x14ac:dyDescent="0.45">
      <c r="K148" s="5"/>
    </row>
  </sheetData>
  <mergeCells count="57">
    <mergeCell ref="B109:J109"/>
    <mergeCell ref="E82:F82"/>
    <mergeCell ref="E83:F83"/>
    <mergeCell ref="E84:F84"/>
    <mergeCell ref="E94:F95"/>
    <mergeCell ref="G94:G95"/>
    <mergeCell ref="E90:F91"/>
    <mergeCell ref="E86:F86"/>
    <mergeCell ref="E87:F87"/>
    <mergeCell ref="E88:F88"/>
    <mergeCell ref="B82:D85"/>
    <mergeCell ref="B104:J104"/>
    <mergeCell ref="B86:D89"/>
    <mergeCell ref="B94:D95"/>
    <mergeCell ref="B90:D91"/>
    <mergeCell ref="D25:J25"/>
    <mergeCell ref="B26:C26"/>
    <mergeCell ref="D27:J27"/>
    <mergeCell ref="C53:J53"/>
    <mergeCell ref="C42:J42"/>
    <mergeCell ref="C43:J43"/>
    <mergeCell ref="C44:J44"/>
    <mergeCell ref="C45:J45"/>
    <mergeCell ref="D26:J26"/>
    <mergeCell ref="C46:J46"/>
    <mergeCell ref="C47:J47"/>
    <mergeCell ref="D28:J28"/>
    <mergeCell ref="D29:J29"/>
    <mergeCell ref="D30:J30"/>
    <mergeCell ref="D31:J31"/>
    <mergeCell ref="A1:K1"/>
    <mergeCell ref="B3:J4"/>
    <mergeCell ref="B10:J10"/>
    <mergeCell ref="B13:C13"/>
    <mergeCell ref="B15:C15"/>
    <mergeCell ref="B16:C16"/>
    <mergeCell ref="B18:C18"/>
    <mergeCell ref="B19:C19"/>
    <mergeCell ref="B25:C25"/>
    <mergeCell ref="B17:C17"/>
    <mergeCell ref="B20:C20"/>
    <mergeCell ref="C70:G70"/>
    <mergeCell ref="B98:J98"/>
    <mergeCell ref="B92:D93"/>
    <mergeCell ref="E92:G93"/>
    <mergeCell ref="B96:D97"/>
    <mergeCell ref="E96:G97"/>
    <mergeCell ref="B73:D73"/>
    <mergeCell ref="E73:G73"/>
    <mergeCell ref="B78:D81"/>
    <mergeCell ref="E74:F74"/>
    <mergeCell ref="E76:F76"/>
    <mergeCell ref="E78:F78"/>
    <mergeCell ref="E75:F75"/>
    <mergeCell ref="B74:D77"/>
    <mergeCell ref="E80:F80"/>
    <mergeCell ref="E79:F79"/>
  </mergeCells>
  <phoneticPr fontId="2"/>
  <hyperlinks>
    <hyperlink ref="C57" r:id="rId1" xr:uid="{715DE653-C41B-4668-BFA1-F93340921FAC}"/>
    <hyperlink ref="C53" r:id="rId2" xr:uid="{937B4C8D-082A-49B2-A08C-06ED8C380DDE}"/>
    <hyperlink ref="C70" r:id="rId3" xr:uid="{17D4DF17-CF30-4733-8ABE-34E3A405E3DE}"/>
  </hyperlinks>
  <pageMargins left="0.70866141732283472" right="0.70866141732283472" top="0.74803149606299213" bottom="0.59" header="0.31496062992125984" footer="0.28999999999999998"/>
  <pageSetup paperSize="9" scale="41" fitToHeight="0" orientation="portrait" horizontalDpi="4294967294" r:id="rId4"/>
  <headerFooter>
    <oddFooter>&amp;C&amp;P</oddFooter>
  </headerFooter>
  <rowBreaks count="2" manualBreakCount="2">
    <brk id="48" max="10" man="1"/>
    <brk id="112" max="10" man="1"/>
  </rowBreaks>
  <drawing r:id="rId5"/>
  <legacyDrawing r:id="rId6"/>
  <mc:AlternateContent xmlns:mc="http://schemas.openxmlformats.org/markup-compatibility/2006">
    <mc:Choice Requires="x14">
      <controls>
        <mc:AlternateContent xmlns:mc="http://schemas.openxmlformats.org/markup-compatibility/2006">
          <mc:Choice Requires="x14">
            <control shapeId="2053" r:id="rId7" name="Check Box 5">
              <controlPr defaultSize="0" autoFill="0" autoLine="0" autoPict="0">
                <anchor moveWithCells="1">
                  <from>
                    <xdr:col>1</xdr:col>
                    <xdr:colOff>403860</xdr:colOff>
                    <xdr:row>59</xdr:row>
                    <xdr:rowOff>0</xdr:rowOff>
                  </from>
                  <to>
                    <xdr:col>1</xdr:col>
                    <xdr:colOff>670560</xdr:colOff>
                    <xdr:row>59</xdr:row>
                    <xdr:rowOff>251460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403860</xdr:colOff>
                    <xdr:row>60</xdr:row>
                    <xdr:rowOff>15240</xdr:rowOff>
                  </from>
                  <to>
                    <xdr:col>1</xdr:col>
                    <xdr:colOff>670560</xdr:colOff>
                    <xdr:row>60</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DBE4-4515-41BF-862F-1A137CB54BC2}">
  <sheetPr codeName="Sheet2"/>
  <dimension ref="A1:I24"/>
  <sheetViews>
    <sheetView workbookViewId="0">
      <selection activeCell="R9" sqref="R9"/>
    </sheetView>
  </sheetViews>
  <sheetFormatPr defaultColWidth="9" defaultRowHeight="18" x14ac:dyDescent="0.45"/>
  <cols>
    <col min="1" max="16384" width="9" style="54"/>
  </cols>
  <sheetData>
    <row r="1" spans="1:9" x14ac:dyDescent="0.45">
      <c r="A1" s="54" t="s">
        <v>160</v>
      </c>
    </row>
    <row r="2" spans="1:9" ht="21" customHeight="1" x14ac:dyDescent="0.45"/>
    <row r="3" spans="1:9" ht="21" customHeight="1" x14ac:dyDescent="0.45">
      <c r="A3" s="172" t="s">
        <v>39</v>
      </c>
      <c r="B3" s="172"/>
      <c r="C3" s="172"/>
      <c r="D3" s="172"/>
      <c r="E3" s="172"/>
      <c r="F3" s="172"/>
      <c r="G3" s="172"/>
      <c r="H3" s="172"/>
      <c r="I3" s="172"/>
    </row>
    <row r="4" spans="1:9" ht="21" customHeight="1" x14ac:dyDescent="0.45"/>
    <row r="5" spans="1:9" ht="21" customHeight="1" x14ac:dyDescent="0.45">
      <c r="A5" s="170" t="str">
        <f>CONCATENATE('入札公告 '!H8,"　様")</f>
        <v>福井県立鯖江青年の家所長　様</v>
      </c>
      <c r="B5" s="170"/>
      <c r="C5" s="170"/>
      <c r="D5" s="170"/>
      <c r="E5" s="170"/>
      <c r="F5" s="170"/>
      <c r="G5" s="170"/>
      <c r="H5" s="170"/>
    </row>
    <row r="6" spans="1:9" ht="21" customHeight="1" x14ac:dyDescent="0.45">
      <c r="A6" s="54" t="s">
        <v>40</v>
      </c>
    </row>
    <row r="7" spans="1:9" ht="21" customHeight="1" x14ac:dyDescent="0.45"/>
    <row r="8" spans="1:9" ht="21" customHeight="1" x14ac:dyDescent="0.45">
      <c r="D8" s="54" t="s">
        <v>41</v>
      </c>
    </row>
    <row r="9" spans="1:9" ht="21" customHeight="1" x14ac:dyDescent="0.45">
      <c r="D9" s="54" t="s">
        <v>42</v>
      </c>
    </row>
    <row r="10" spans="1:9" ht="21" customHeight="1" x14ac:dyDescent="0.45">
      <c r="D10" s="54" t="s">
        <v>124</v>
      </c>
      <c r="I10" s="54" t="s">
        <v>123</v>
      </c>
    </row>
    <row r="11" spans="1:9" ht="21" customHeight="1" x14ac:dyDescent="0.45"/>
    <row r="12" spans="1:9" ht="26.4" customHeight="1" x14ac:dyDescent="0.45">
      <c r="A12" s="173" t="s">
        <v>43</v>
      </c>
      <c r="B12" s="173"/>
      <c r="C12" s="173"/>
      <c r="D12" s="173"/>
      <c r="E12" s="173"/>
      <c r="F12" s="173"/>
      <c r="G12" s="173"/>
      <c r="H12" s="173"/>
      <c r="I12" s="173"/>
    </row>
    <row r="13" spans="1:9" ht="21" customHeight="1" x14ac:dyDescent="0.45"/>
    <row r="14" spans="1:9" ht="21" customHeight="1" x14ac:dyDescent="0.45"/>
    <row r="15" spans="1:9" ht="41.4" customHeight="1" x14ac:dyDescent="0.45">
      <c r="A15" s="171" t="s">
        <v>44</v>
      </c>
      <c r="B15" s="171"/>
      <c r="C15" s="171"/>
      <c r="D15" s="171"/>
      <c r="E15" s="171"/>
      <c r="F15" s="171"/>
      <c r="G15" s="171"/>
      <c r="H15" s="171"/>
      <c r="I15" s="171"/>
    </row>
    <row r="16" spans="1:9" ht="21" customHeight="1" x14ac:dyDescent="0.45">
      <c r="A16" s="56"/>
      <c r="B16" s="56"/>
      <c r="C16" s="56"/>
      <c r="D16" s="56"/>
      <c r="E16" s="56"/>
      <c r="F16" s="56"/>
      <c r="G16" s="56"/>
      <c r="H16" s="56"/>
      <c r="I16" s="56"/>
    </row>
    <row r="17" spans="1:9" ht="21" customHeight="1" x14ac:dyDescent="0.45"/>
    <row r="18" spans="1:9" ht="21" customHeight="1" x14ac:dyDescent="0.45">
      <c r="A18" s="169" t="s">
        <v>45</v>
      </c>
      <c r="B18" s="169"/>
      <c r="C18" s="169"/>
      <c r="D18" s="169"/>
      <c r="E18" s="169"/>
      <c r="F18" s="169"/>
      <c r="G18" s="169"/>
      <c r="H18" s="169"/>
      <c r="I18" s="169"/>
    </row>
    <row r="19" spans="1:9" ht="21" customHeight="1" x14ac:dyDescent="0.45"/>
    <row r="20" spans="1:9" ht="21" customHeight="1" x14ac:dyDescent="0.45"/>
    <row r="21" spans="1:9" ht="21" customHeight="1" x14ac:dyDescent="0.45">
      <c r="A21" s="54" t="s">
        <v>46</v>
      </c>
    </row>
    <row r="22" spans="1:9" ht="21" customHeight="1" x14ac:dyDescent="0.45">
      <c r="B22" s="54" t="str">
        <f>'入札公告 '!D13</f>
        <v>福井県立鯖江青年の家　総合管理業務委託</v>
      </c>
    </row>
    <row r="23" spans="1:9" ht="21" customHeight="1" x14ac:dyDescent="0.45"/>
    <row r="24" spans="1:9" ht="21" customHeight="1" x14ac:dyDescent="0.45">
      <c r="A24" s="54" t="s">
        <v>47</v>
      </c>
    </row>
  </sheetData>
  <mergeCells count="5">
    <mergeCell ref="A18:I18"/>
    <mergeCell ref="A5:H5"/>
    <mergeCell ref="A15:I15"/>
    <mergeCell ref="A3:I3"/>
    <mergeCell ref="A12:I12"/>
  </mergeCells>
  <phoneticPr fontId="2"/>
  <pageMargins left="0.70866141732283472" right="0.11811023622047245"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57C2-CD50-489A-84F2-CF7296428EE5}">
  <sheetPr codeName="Sheet3"/>
  <dimension ref="A1:I30"/>
  <sheetViews>
    <sheetView tabSelected="1" view="pageBreakPreview" zoomScaleNormal="100" zoomScaleSheetLayoutView="100" workbookViewId="0">
      <selection activeCell="A14" sqref="A14:XFD15"/>
    </sheetView>
  </sheetViews>
  <sheetFormatPr defaultColWidth="9" defaultRowHeight="18" x14ac:dyDescent="0.45"/>
  <cols>
    <col min="1" max="1" width="15.296875" style="54" customWidth="1"/>
    <col min="2" max="3" width="9" style="54"/>
    <col min="4" max="4" width="3.19921875" style="54" customWidth="1"/>
    <col min="5" max="7" width="9" style="54"/>
    <col min="8" max="8" width="12.69921875" style="54" customWidth="1"/>
    <col min="9" max="9" width="3.69921875" style="54" customWidth="1"/>
    <col min="10" max="10" width="9" style="54"/>
    <col min="11" max="11" width="98.19921875" style="54" customWidth="1"/>
    <col min="12" max="16384" width="9" style="54"/>
  </cols>
  <sheetData>
    <row r="1" spans="1:9" ht="23.4" customHeight="1" x14ac:dyDescent="0.45">
      <c r="A1" s="54" t="s">
        <v>161</v>
      </c>
    </row>
    <row r="2" spans="1:9" ht="23.4" customHeight="1" x14ac:dyDescent="0.45"/>
    <row r="3" spans="1:9" ht="23.4" customHeight="1" x14ac:dyDescent="0.45">
      <c r="A3" s="173" t="s">
        <v>61</v>
      </c>
      <c r="B3" s="173"/>
      <c r="C3" s="173"/>
      <c r="D3" s="173"/>
      <c r="E3" s="173"/>
      <c r="F3" s="173"/>
      <c r="G3" s="173"/>
      <c r="H3" s="173"/>
      <c r="I3" s="173"/>
    </row>
    <row r="4" spans="1:9" ht="23.4" customHeight="1" x14ac:dyDescent="0.45"/>
    <row r="5" spans="1:9" ht="23.4" customHeight="1" x14ac:dyDescent="0.45">
      <c r="A5" s="172" t="s">
        <v>39</v>
      </c>
      <c r="B5" s="172"/>
      <c r="C5" s="172"/>
      <c r="D5" s="172"/>
      <c r="E5" s="172"/>
      <c r="F5" s="172"/>
      <c r="G5" s="172"/>
      <c r="H5" s="172"/>
      <c r="I5" s="172"/>
    </row>
    <row r="6" spans="1:9" ht="23.4" customHeight="1" x14ac:dyDescent="0.45"/>
    <row r="7" spans="1:9" ht="23.4" customHeight="1" x14ac:dyDescent="0.45">
      <c r="A7" s="54" t="str">
        <f>CONCATENATE('入札公告 '!H8,"　様")</f>
        <v>福井県立鯖江青年の家所長　様</v>
      </c>
    </row>
    <row r="8" spans="1:9" ht="23.4" customHeight="1" x14ac:dyDescent="0.45"/>
    <row r="9" spans="1:9" ht="23.4" customHeight="1" x14ac:dyDescent="0.45">
      <c r="D9" s="54" t="s">
        <v>41</v>
      </c>
    </row>
    <row r="10" spans="1:9" ht="23.4" customHeight="1" x14ac:dyDescent="0.45">
      <c r="D10" s="54" t="s">
        <v>42</v>
      </c>
    </row>
    <row r="11" spans="1:9" ht="23.4" customHeight="1" x14ac:dyDescent="0.45">
      <c r="D11" s="54" t="s">
        <v>62</v>
      </c>
    </row>
    <row r="12" spans="1:9" ht="23.4" customHeight="1" x14ac:dyDescent="0.45"/>
    <row r="13" spans="1:9" ht="23.4" customHeight="1" x14ac:dyDescent="0.45"/>
    <row r="14" spans="1:9" ht="26.4" customHeight="1" x14ac:dyDescent="0.45">
      <c r="A14" s="81">
        <f>+'入札公告 '!C6</f>
        <v>46087</v>
      </c>
      <c r="B14" s="80" t="s">
        <v>167</v>
      </c>
      <c r="C14" s="82"/>
      <c r="D14" s="82"/>
      <c r="E14" s="80" t="str">
        <f>+'入札公告 '!D13</f>
        <v>福井県立鯖江青年の家　総合管理業務委託</v>
      </c>
      <c r="F14" s="80"/>
      <c r="G14" s="80"/>
      <c r="H14" s="80"/>
      <c r="I14" s="80" t="s">
        <v>168</v>
      </c>
    </row>
    <row r="15" spans="1:9" ht="21.6" customHeight="1" x14ac:dyDescent="0.45">
      <c r="A15" s="174" t="s">
        <v>169</v>
      </c>
      <c r="B15" s="174"/>
      <c r="C15" s="174"/>
      <c r="D15" s="174"/>
      <c r="E15" s="174"/>
      <c r="F15" s="174"/>
      <c r="G15" s="174"/>
      <c r="H15" s="174"/>
      <c r="I15" s="55"/>
    </row>
    <row r="16" spans="1:9" ht="21.6" customHeight="1" x14ac:dyDescent="0.45">
      <c r="A16" s="55"/>
      <c r="B16" s="55"/>
      <c r="C16" s="55"/>
      <c r="D16" s="55"/>
      <c r="E16" s="55"/>
      <c r="F16" s="55"/>
      <c r="G16" s="55"/>
      <c r="H16" s="55"/>
      <c r="I16" s="55"/>
    </row>
    <row r="17" spans="1:9" ht="21.6" customHeight="1" x14ac:dyDescent="0.45">
      <c r="A17" s="169" t="s">
        <v>64</v>
      </c>
      <c r="B17" s="169"/>
      <c r="C17" s="169"/>
      <c r="D17" s="169"/>
      <c r="E17" s="169"/>
      <c r="F17" s="169"/>
      <c r="G17" s="169"/>
      <c r="H17" s="169"/>
      <c r="I17" s="169"/>
    </row>
    <row r="18" spans="1:9" ht="21.6" customHeight="1" x14ac:dyDescent="0.45">
      <c r="G18" s="79"/>
    </row>
    <row r="19" spans="1:9" ht="21.6" customHeight="1" x14ac:dyDescent="0.45">
      <c r="A19" s="84" t="s">
        <v>170</v>
      </c>
      <c r="B19" s="83"/>
      <c r="C19" s="83"/>
      <c r="D19" s="83"/>
      <c r="E19" s="83"/>
      <c r="F19" s="83"/>
      <c r="G19" s="83"/>
      <c r="H19" s="83"/>
      <c r="I19" s="83"/>
    </row>
    <row r="20" spans="1:9" ht="21.6" customHeight="1" x14ac:dyDescent="0.45">
      <c r="A20" s="84" t="s">
        <v>171</v>
      </c>
      <c r="B20" s="83"/>
      <c r="C20" s="83"/>
      <c r="D20" s="83"/>
      <c r="E20" s="83"/>
      <c r="F20" s="83"/>
      <c r="G20" s="83"/>
      <c r="H20" s="83"/>
      <c r="I20" s="83"/>
    </row>
    <row r="21" spans="1:9" ht="21.6" customHeight="1" x14ac:dyDescent="0.45">
      <c r="A21" s="83" t="s">
        <v>172</v>
      </c>
      <c r="B21" s="83"/>
      <c r="C21" s="83"/>
      <c r="D21" s="83"/>
      <c r="E21" s="83"/>
      <c r="F21" s="83"/>
      <c r="G21" s="83"/>
      <c r="H21" s="83"/>
      <c r="I21" s="83"/>
    </row>
    <row r="22" spans="1:9" ht="21.6" customHeight="1" x14ac:dyDescent="0.45">
      <c r="A22" s="83" t="s">
        <v>173</v>
      </c>
      <c r="B22" s="83"/>
      <c r="C22" s="83"/>
      <c r="D22" s="83"/>
      <c r="E22" s="83"/>
      <c r="F22" s="83"/>
      <c r="G22" s="83"/>
      <c r="H22" s="83"/>
    </row>
    <row r="23" spans="1:9" ht="21.6" customHeight="1" x14ac:dyDescent="0.45">
      <c r="A23" s="83" t="s">
        <v>181</v>
      </c>
      <c r="B23" s="83"/>
      <c r="C23" s="83"/>
      <c r="D23" s="83"/>
      <c r="E23" s="83"/>
      <c r="F23" s="83"/>
      <c r="G23" s="83"/>
      <c r="H23" s="83"/>
    </row>
    <row r="24" spans="1:9" x14ac:dyDescent="0.45">
      <c r="A24" s="83" t="s">
        <v>174</v>
      </c>
      <c r="B24" s="83"/>
      <c r="C24" s="83"/>
      <c r="D24" s="83"/>
      <c r="E24" s="83"/>
      <c r="F24" s="83"/>
      <c r="G24" s="83"/>
      <c r="H24" s="83"/>
    </row>
    <row r="25" spans="1:9" ht="35.4" customHeight="1" x14ac:dyDescent="0.45">
      <c r="A25" s="175" t="s">
        <v>175</v>
      </c>
      <c r="B25" s="175"/>
      <c r="C25" s="175"/>
      <c r="D25" s="175"/>
      <c r="E25" s="175"/>
      <c r="F25" s="175"/>
      <c r="G25" s="175"/>
      <c r="H25" s="175"/>
      <c r="I25" s="175"/>
    </row>
    <row r="26" spans="1:9" ht="53.4" customHeight="1" x14ac:dyDescent="0.45">
      <c r="A26" s="175" t="s">
        <v>176</v>
      </c>
      <c r="B26" s="175"/>
      <c r="C26" s="175"/>
      <c r="D26" s="175"/>
      <c r="E26" s="175"/>
      <c r="F26" s="175"/>
      <c r="G26" s="175"/>
      <c r="H26" s="175"/>
      <c r="I26" s="175"/>
    </row>
    <row r="27" spans="1:9" ht="55.2" customHeight="1" x14ac:dyDescent="0.45">
      <c r="A27" s="175" t="s">
        <v>177</v>
      </c>
      <c r="B27" s="175"/>
      <c r="C27" s="175"/>
      <c r="D27" s="175"/>
      <c r="E27" s="175"/>
      <c r="F27" s="175"/>
      <c r="G27" s="175"/>
      <c r="H27" s="175"/>
      <c r="I27" s="175"/>
    </row>
    <row r="28" spans="1:9" ht="71.400000000000006" customHeight="1" x14ac:dyDescent="0.45">
      <c r="A28" s="175" t="s">
        <v>178</v>
      </c>
      <c r="B28" s="175"/>
      <c r="C28" s="175"/>
      <c r="D28" s="175"/>
      <c r="E28" s="175"/>
      <c r="F28" s="175"/>
      <c r="G28" s="175"/>
      <c r="H28" s="175"/>
      <c r="I28" s="175"/>
    </row>
    <row r="29" spans="1:9" ht="37.799999999999997" customHeight="1" x14ac:dyDescent="0.45">
      <c r="A29" s="175" t="s">
        <v>179</v>
      </c>
      <c r="B29" s="175"/>
      <c r="C29" s="175"/>
      <c r="D29" s="175"/>
      <c r="E29" s="175"/>
      <c r="F29" s="175"/>
      <c r="G29" s="175"/>
      <c r="H29" s="175"/>
      <c r="I29" s="175"/>
    </row>
    <row r="30" spans="1:9" ht="36" customHeight="1" x14ac:dyDescent="0.45">
      <c r="A30" s="175" t="s">
        <v>180</v>
      </c>
      <c r="B30" s="175"/>
      <c r="C30" s="175"/>
      <c r="D30" s="175"/>
      <c r="E30" s="175"/>
      <c r="F30" s="175"/>
      <c r="G30" s="175"/>
      <c r="H30" s="175"/>
      <c r="I30" s="175"/>
    </row>
  </sheetData>
  <mergeCells count="10">
    <mergeCell ref="A3:I3"/>
    <mergeCell ref="A5:I5"/>
    <mergeCell ref="A17:I17"/>
    <mergeCell ref="A15:H15"/>
    <mergeCell ref="A30:I30"/>
    <mergeCell ref="A25:I25"/>
    <mergeCell ref="A26:I26"/>
    <mergeCell ref="A27:I27"/>
    <mergeCell ref="A28:I28"/>
    <mergeCell ref="A29:I29"/>
  </mergeCells>
  <phoneticPr fontId="2"/>
  <pageMargins left="0.70866141732283472" right="0.51181102362204722" top="0.74803149606299213" bottom="0.28000000000000003" header="0.31496062992125984" footer="0.19"/>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5CE2-8547-4C08-9281-CFEE78187F6A}">
  <sheetPr codeName="Sheet5"/>
  <dimension ref="A2:J26"/>
  <sheetViews>
    <sheetView view="pageBreakPreview" topLeftCell="A18" zoomScaleNormal="100" zoomScaleSheetLayoutView="100" workbookViewId="0">
      <selection activeCell="H35" sqref="H35"/>
    </sheetView>
  </sheetViews>
  <sheetFormatPr defaultColWidth="9" defaultRowHeight="18" x14ac:dyDescent="0.45"/>
  <cols>
    <col min="1" max="1" width="15.296875" style="54" customWidth="1"/>
    <col min="2" max="2" width="9" style="54"/>
    <col min="3" max="3" width="15.796875" style="54" customWidth="1"/>
    <col min="4" max="7" width="9" style="54"/>
    <col min="8" max="8" width="5" style="54" customWidth="1"/>
    <col min="9" max="9" width="1.5" style="54" customWidth="1"/>
    <col min="10" max="10" width="9" style="54" hidden="1" customWidth="1"/>
    <col min="11" max="16384" width="9" style="54"/>
  </cols>
  <sheetData>
    <row r="2" spans="1:9" x14ac:dyDescent="0.45">
      <c r="A2" s="54" t="s">
        <v>162</v>
      </c>
    </row>
    <row r="4" spans="1:9" ht="23.4" x14ac:dyDescent="0.45">
      <c r="A4" s="173" t="s">
        <v>48</v>
      </c>
      <c r="B4" s="173"/>
      <c r="C4" s="173"/>
      <c r="D4" s="173"/>
      <c r="E4" s="173"/>
      <c r="F4" s="173"/>
      <c r="G4" s="173"/>
      <c r="H4" s="173"/>
      <c r="I4" s="173"/>
    </row>
    <row r="7" spans="1:9" x14ac:dyDescent="0.45">
      <c r="A7" s="54" t="str">
        <f>CONCATENATE('入札公告 '!H8,"　様")</f>
        <v>福井県立鯖江青年の家所長　様</v>
      </c>
    </row>
    <row r="12" spans="1:9" ht="26.4" customHeight="1" x14ac:dyDescent="0.45">
      <c r="A12" s="81">
        <f>+'入札公告 '!C6</f>
        <v>46087</v>
      </c>
      <c r="B12" s="62" t="s">
        <v>167</v>
      </c>
      <c r="C12" s="82"/>
      <c r="D12" s="176" t="str">
        <f>+'入札公告 '!D13</f>
        <v>福井県立鯖江青年の家　総合管理業務委託</v>
      </c>
      <c r="E12" s="176"/>
      <c r="F12" s="176"/>
      <c r="G12" s="176"/>
      <c r="H12" s="176"/>
      <c r="I12" s="80" t="s">
        <v>168</v>
      </c>
    </row>
    <row r="13" spans="1:9" ht="39" customHeight="1" x14ac:dyDescent="0.45">
      <c r="A13" s="171" t="s">
        <v>182</v>
      </c>
      <c r="B13" s="171"/>
      <c r="C13" s="171"/>
      <c r="D13" s="171"/>
      <c r="E13" s="171"/>
      <c r="F13" s="171"/>
      <c r="G13" s="171"/>
      <c r="H13" s="171"/>
      <c r="I13" s="55"/>
    </row>
    <row r="14" spans="1:9" ht="22.5" customHeight="1" x14ac:dyDescent="0.45">
      <c r="A14" s="171" t="s">
        <v>49</v>
      </c>
      <c r="B14" s="171"/>
      <c r="C14" s="171"/>
      <c r="D14" s="171"/>
      <c r="E14" s="171"/>
      <c r="F14" s="171"/>
      <c r="G14" s="171"/>
      <c r="H14" s="171"/>
      <c r="I14" s="171"/>
    </row>
    <row r="15" spans="1:9" ht="22.5" customHeight="1" x14ac:dyDescent="0.45">
      <c r="A15" s="171"/>
      <c r="B15" s="171"/>
      <c r="C15" s="171"/>
      <c r="D15" s="171"/>
      <c r="E15" s="171"/>
      <c r="F15" s="171"/>
      <c r="G15" s="171"/>
      <c r="H15" s="171"/>
      <c r="I15" s="171"/>
    </row>
    <row r="16" spans="1:9" ht="22.5" customHeight="1" x14ac:dyDescent="0.45">
      <c r="A16" s="171"/>
      <c r="B16" s="171"/>
      <c r="C16" s="171"/>
      <c r="D16" s="171"/>
      <c r="E16" s="171"/>
      <c r="F16" s="171"/>
      <c r="G16" s="171"/>
      <c r="H16" s="171"/>
      <c r="I16" s="171"/>
    </row>
    <row r="17" spans="1:9" ht="7.8" customHeight="1" x14ac:dyDescent="0.45">
      <c r="A17" s="171"/>
      <c r="B17" s="171"/>
      <c r="C17" s="171"/>
      <c r="D17" s="171"/>
      <c r="E17" s="171"/>
      <c r="F17" s="171"/>
      <c r="G17" s="171"/>
      <c r="H17" s="171"/>
      <c r="I17" s="171"/>
    </row>
    <row r="22" spans="1:9" ht="21.6" customHeight="1" x14ac:dyDescent="0.45">
      <c r="E22" s="54" t="s">
        <v>50</v>
      </c>
    </row>
    <row r="23" spans="1:9" ht="21.6" customHeight="1" x14ac:dyDescent="0.45"/>
    <row r="24" spans="1:9" ht="21.6" customHeight="1" x14ac:dyDescent="0.45">
      <c r="D24" s="54" t="s">
        <v>51</v>
      </c>
    </row>
    <row r="25" spans="1:9" ht="21.6" customHeight="1" x14ac:dyDescent="0.45">
      <c r="D25" s="54" t="s">
        <v>52</v>
      </c>
    </row>
    <row r="26" spans="1:9" ht="21.6" customHeight="1" x14ac:dyDescent="0.45">
      <c r="D26" s="54" t="s">
        <v>122</v>
      </c>
      <c r="H26" s="58" t="s">
        <v>123</v>
      </c>
    </row>
  </sheetData>
  <mergeCells count="4">
    <mergeCell ref="A4:I4"/>
    <mergeCell ref="A14:I17"/>
    <mergeCell ref="A13:H13"/>
    <mergeCell ref="D12:H12"/>
  </mergeCells>
  <phoneticPr fontId="2"/>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0E1DE-603F-48E5-8975-21A6636CEB04}">
  <dimension ref="A1:S28"/>
  <sheetViews>
    <sheetView view="pageBreakPreview" topLeftCell="A17" zoomScaleNormal="100" zoomScaleSheetLayoutView="100" workbookViewId="0">
      <selection activeCell="R9" sqref="R9"/>
    </sheetView>
  </sheetViews>
  <sheetFormatPr defaultColWidth="9" defaultRowHeight="18" x14ac:dyDescent="0.45"/>
  <cols>
    <col min="1" max="5" width="9" style="54"/>
    <col min="6" max="6" width="6.09765625" style="54" customWidth="1"/>
    <col min="7" max="16384" width="9" style="54"/>
  </cols>
  <sheetData>
    <row r="1" spans="1:19" x14ac:dyDescent="0.45">
      <c r="A1" s="54" t="s">
        <v>163</v>
      </c>
    </row>
    <row r="3" spans="1:19" ht="23.4" x14ac:dyDescent="0.45">
      <c r="A3" s="173" t="s">
        <v>152</v>
      </c>
      <c r="B3" s="173"/>
      <c r="C3" s="173"/>
      <c r="D3" s="173"/>
      <c r="E3" s="173"/>
      <c r="F3" s="173"/>
      <c r="G3" s="173"/>
      <c r="H3" s="173"/>
      <c r="I3" s="173"/>
    </row>
    <row r="4" spans="1:19" ht="22.8" customHeight="1" x14ac:dyDescent="0.45"/>
    <row r="5" spans="1:19" ht="22.8" customHeight="1" x14ac:dyDescent="0.45">
      <c r="A5" s="172" t="s">
        <v>50</v>
      </c>
      <c r="B5" s="172"/>
      <c r="C5" s="172"/>
      <c r="D5" s="172"/>
      <c r="E5" s="172"/>
      <c r="F5" s="172"/>
      <c r="G5" s="172"/>
      <c r="H5" s="172"/>
      <c r="I5" s="172"/>
    </row>
    <row r="6" spans="1:19" ht="22.8" customHeight="1" x14ac:dyDescent="0.45"/>
    <row r="7" spans="1:19" ht="22.8" customHeight="1" x14ac:dyDescent="0.45">
      <c r="A7" s="54" t="str">
        <f>CONCATENATE('入札公告 '!H8,"　様")</f>
        <v>福井県立鯖江青年の家所長　様</v>
      </c>
    </row>
    <row r="8" spans="1:19" ht="22.8" customHeight="1" x14ac:dyDescent="0.45"/>
    <row r="9" spans="1:19" ht="22.8" customHeight="1" x14ac:dyDescent="0.45"/>
    <row r="10" spans="1:19" ht="22.8" customHeight="1" x14ac:dyDescent="0.45">
      <c r="D10" s="54" t="s">
        <v>41</v>
      </c>
    </row>
    <row r="11" spans="1:19" ht="22.8" customHeight="1" x14ac:dyDescent="0.45">
      <c r="D11" s="54" t="s">
        <v>42</v>
      </c>
    </row>
    <row r="12" spans="1:19" ht="22.8" customHeight="1" x14ac:dyDescent="0.45">
      <c r="D12" s="54" t="s">
        <v>124</v>
      </c>
      <c r="I12" s="70" t="s">
        <v>63</v>
      </c>
    </row>
    <row r="13" spans="1:19" ht="22.8" customHeight="1" x14ac:dyDescent="0.45">
      <c r="K13" s="55"/>
      <c r="L13" s="55"/>
      <c r="M13" s="55"/>
      <c r="N13" s="55"/>
      <c r="O13" s="55"/>
      <c r="P13" s="55"/>
      <c r="Q13" s="55"/>
      <c r="R13" s="55"/>
      <c r="S13" s="55"/>
    </row>
    <row r="14" spans="1:19" ht="22.8" customHeight="1" x14ac:dyDescent="0.45">
      <c r="A14" s="54" t="s">
        <v>80</v>
      </c>
      <c r="C14" s="169" t="str">
        <f>+'入札公告 '!D13</f>
        <v>福井県立鯖江青年の家　総合管理業務委託</v>
      </c>
      <c r="D14" s="169"/>
      <c r="E14" s="169"/>
      <c r="F14" s="169"/>
      <c r="G14" s="169"/>
      <c r="H14" s="169"/>
      <c r="I14" s="169"/>
      <c r="K14" s="55"/>
      <c r="L14" s="55"/>
      <c r="M14" s="55"/>
      <c r="N14" s="55"/>
      <c r="O14" s="55"/>
      <c r="P14" s="55"/>
      <c r="Q14" s="55"/>
      <c r="R14" s="55"/>
      <c r="S14" s="55"/>
    </row>
    <row r="15" spans="1:19" ht="22.8" customHeight="1" x14ac:dyDescent="0.45">
      <c r="A15" s="55"/>
      <c r="B15" s="55"/>
      <c r="C15" s="55"/>
      <c r="D15" s="55"/>
      <c r="E15" s="55"/>
      <c r="F15" s="55"/>
      <c r="G15" s="55"/>
      <c r="H15" s="55"/>
      <c r="I15" s="55"/>
    </row>
    <row r="16" spans="1:19" ht="22.8" customHeight="1" x14ac:dyDescent="0.45">
      <c r="A16" s="177" t="s">
        <v>153</v>
      </c>
      <c r="B16" s="177"/>
      <c r="C16" s="177" t="s">
        <v>154</v>
      </c>
      <c r="D16" s="177"/>
      <c r="E16" s="177" t="s">
        <v>155</v>
      </c>
      <c r="F16" s="177"/>
      <c r="G16" s="177"/>
      <c r="H16" s="177" t="s">
        <v>156</v>
      </c>
      <c r="I16" s="177"/>
    </row>
    <row r="17" spans="1:9" ht="22.8" customHeight="1" x14ac:dyDescent="0.45">
      <c r="A17" s="75"/>
      <c r="B17" s="76"/>
      <c r="C17" s="75"/>
      <c r="D17" s="76"/>
      <c r="E17" s="75"/>
      <c r="F17" s="77" t="s">
        <v>158</v>
      </c>
      <c r="G17" s="76"/>
      <c r="H17" s="75"/>
      <c r="I17" s="76"/>
    </row>
    <row r="18" spans="1:9" ht="22.8" customHeight="1" x14ac:dyDescent="0.45">
      <c r="A18" s="75"/>
      <c r="B18" s="76"/>
      <c r="C18" s="75"/>
      <c r="D18" s="76"/>
      <c r="E18" s="75"/>
      <c r="F18" s="77" t="s">
        <v>158</v>
      </c>
      <c r="G18" s="76"/>
      <c r="H18" s="75"/>
      <c r="I18" s="76"/>
    </row>
    <row r="19" spans="1:9" ht="22.8" customHeight="1" x14ac:dyDescent="0.45">
      <c r="A19" s="71"/>
      <c r="B19" s="71"/>
      <c r="C19" s="71"/>
      <c r="D19" s="71"/>
      <c r="E19" s="71"/>
      <c r="F19" s="71"/>
      <c r="G19" s="71"/>
      <c r="H19" s="71"/>
      <c r="I19" s="71"/>
    </row>
    <row r="20" spans="1:9" ht="85.8" customHeight="1" x14ac:dyDescent="0.45">
      <c r="A20" s="171" t="s">
        <v>159</v>
      </c>
      <c r="B20" s="171"/>
      <c r="C20" s="171"/>
      <c r="D20" s="171"/>
      <c r="E20" s="171"/>
      <c r="F20" s="171"/>
      <c r="G20" s="171"/>
      <c r="H20" s="171"/>
      <c r="I20" s="171"/>
    </row>
    <row r="21" spans="1:9" ht="22.8" customHeight="1" x14ac:dyDescent="0.45"/>
    <row r="22" spans="1:9" ht="22.8" customHeight="1" x14ac:dyDescent="0.45">
      <c r="A22" s="54" t="s">
        <v>157</v>
      </c>
    </row>
    <row r="23" spans="1:9" ht="22.8" customHeight="1" x14ac:dyDescent="0.45"/>
    <row r="24" spans="1:9" ht="22.8" customHeight="1" x14ac:dyDescent="0.45"/>
    <row r="25" spans="1:9" ht="22.8" customHeight="1" x14ac:dyDescent="0.45"/>
    <row r="26" spans="1:9" ht="22.8" customHeight="1" x14ac:dyDescent="0.45"/>
    <row r="27" spans="1:9" ht="22.8" customHeight="1" x14ac:dyDescent="0.45"/>
    <row r="28" spans="1:9" ht="22.8" customHeight="1" x14ac:dyDescent="0.45"/>
  </sheetData>
  <mergeCells count="8">
    <mergeCell ref="A3:I3"/>
    <mergeCell ref="A5:I5"/>
    <mergeCell ref="A16:B16"/>
    <mergeCell ref="A20:I20"/>
    <mergeCell ref="C14:I14"/>
    <mergeCell ref="C16:D16"/>
    <mergeCell ref="E16:G16"/>
    <mergeCell ref="H16:I16"/>
  </mergeCells>
  <phoneticPr fontId="2"/>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F4E7-053B-4D2A-9822-98E0A68E2167}">
  <sheetPr codeName="Sheet4"/>
  <dimension ref="A1:I30"/>
  <sheetViews>
    <sheetView view="pageBreakPreview" zoomScaleNormal="100" zoomScaleSheetLayoutView="100" workbookViewId="0">
      <selection activeCell="A5" sqref="A5"/>
    </sheetView>
  </sheetViews>
  <sheetFormatPr defaultColWidth="9" defaultRowHeight="18" x14ac:dyDescent="0.45"/>
  <cols>
    <col min="1" max="2" width="9" style="54"/>
    <col min="3" max="5" width="12.3984375" style="54" customWidth="1"/>
    <col min="6" max="16384" width="9" style="54"/>
  </cols>
  <sheetData>
    <row r="1" spans="1:9" x14ac:dyDescent="0.45">
      <c r="A1" s="54" t="s">
        <v>164</v>
      </c>
    </row>
    <row r="2" spans="1:9" ht="23.4" customHeight="1" x14ac:dyDescent="0.45"/>
    <row r="3" spans="1:9" ht="23.4" customHeight="1" x14ac:dyDescent="0.45">
      <c r="A3" s="173" t="s">
        <v>119</v>
      </c>
      <c r="B3" s="173"/>
      <c r="C3" s="173"/>
      <c r="D3" s="173"/>
      <c r="E3" s="173"/>
      <c r="F3" s="173"/>
      <c r="G3" s="173"/>
      <c r="H3" s="173"/>
      <c r="I3" s="62"/>
    </row>
    <row r="4" spans="1:9" ht="23.4" customHeight="1" x14ac:dyDescent="0.45"/>
    <row r="5" spans="1:9" ht="23.4" customHeight="1" x14ac:dyDescent="0.45">
      <c r="A5" s="54" t="s">
        <v>191</v>
      </c>
    </row>
    <row r="6" spans="1:9" ht="23.4" customHeight="1" x14ac:dyDescent="0.45"/>
    <row r="7" spans="1:9" ht="23.4" customHeight="1" x14ac:dyDescent="0.45">
      <c r="A7" s="54" t="s">
        <v>120</v>
      </c>
    </row>
    <row r="8" spans="1:9" ht="23.4" customHeight="1" x14ac:dyDescent="0.45">
      <c r="A8" s="54" t="s">
        <v>121</v>
      </c>
    </row>
    <row r="9" spans="1:9" ht="23.4" customHeight="1" x14ac:dyDescent="0.45"/>
    <row r="10" spans="1:9" ht="23.4" customHeight="1" x14ac:dyDescent="0.45">
      <c r="A10" s="172" t="s">
        <v>53</v>
      </c>
      <c r="B10" s="172"/>
      <c r="C10" s="172"/>
      <c r="D10" s="172"/>
      <c r="E10" s="172"/>
      <c r="F10" s="172"/>
      <c r="G10" s="172"/>
      <c r="H10" s="172"/>
    </row>
    <row r="11" spans="1:9" ht="23.4" customHeight="1" x14ac:dyDescent="0.45"/>
    <row r="12" spans="1:9" ht="23.4" customHeight="1" x14ac:dyDescent="0.45">
      <c r="D12" s="54" t="s">
        <v>54</v>
      </c>
    </row>
    <row r="13" spans="1:9" ht="23.4" customHeight="1" x14ac:dyDescent="0.45">
      <c r="D13" s="54" t="s">
        <v>55</v>
      </c>
    </row>
    <row r="14" spans="1:9" ht="23.4" customHeight="1" x14ac:dyDescent="0.45">
      <c r="D14" s="54" t="s">
        <v>56</v>
      </c>
    </row>
    <row r="15" spans="1:9" ht="23.4" customHeight="1" x14ac:dyDescent="0.45">
      <c r="D15" s="54" t="s">
        <v>57</v>
      </c>
    </row>
    <row r="16" spans="1:9" ht="23.4" customHeight="1" x14ac:dyDescent="0.45"/>
    <row r="17" spans="1:9" ht="23.4" customHeight="1" x14ac:dyDescent="0.45">
      <c r="A17" s="169" t="s">
        <v>58</v>
      </c>
      <c r="B17" s="169"/>
      <c r="C17" s="169"/>
      <c r="D17" s="169"/>
      <c r="E17" s="169"/>
      <c r="F17" s="169"/>
      <c r="G17" s="169"/>
      <c r="H17" s="169"/>
    </row>
    <row r="18" spans="1:9" ht="23.4" customHeight="1" x14ac:dyDescent="0.45">
      <c r="A18" s="169" t="str">
        <f>'入札公告 '!D13</f>
        <v>福井県立鯖江青年の家　総合管理業務委託</v>
      </c>
      <c r="B18" s="169"/>
      <c r="C18" s="169"/>
      <c r="D18" s="169"/>
      <c r="E18" s="169"/>
      <c r="F18" s="169"/>
      <c r="G18" s="169"/>
      <c r="H18" s="169"/>
    </row>
    <row r="19" spans="1:9" ht="23.4" customHeight="1" x14ac:dyDescent="0.45"/>
    <row r="20" spans="1:9" ht="27" customHeight="1" x14ac:dyDescent="0.45">
      <c r="A20" s="65" t="s">
        <v>59</v>
      </c>
      <c r="B20" s="63"/>
      <c r="C20" s="63"/>
      <c r="D20" s="63"/>
      <c r="E20" s="63"/>
      <c r="F20" s="63"/>
      <c r="G20" s="63"/>
      <c r="H20" s="64"/>
      <c r="I20" s="61"/>
    </row>
    <row r="21" spans="1:9" ht="20.399999999999999" customHeight="1" x14ac:dyDescent="0.45">
      <c r="A21" s="179"/>
      <c r="B21" s="180"/>
      <c r="C21" s="180"/>
      <c r="D21" s="180"/>
      <c r="E21" s="180"/>
      <c r="F21" s="180"/>
      <c r="G21" s="180"/>
      <c r="H21" s="181"/>
      <c r="I21" s="61"/>
    </row>
    <row r="22" spans="1:9" ht="20.399999999999999" customHeight="1" x14ac:dyDescent="0.45">
      <c r="A22" s="179"/>
      <c r="B22" s="180"/>
      <c r="C22" s="180"/>
      <c r="D22" s="180"/>
      <c r="E22" s="180"/>
      <c r="F22" s="180"/>
      <c r="G22" s="180"/>
      <c r="H22" s="181"/>
      <c r="I22" s="61"/>
    </row>
    <row r="23" spans="1:9" ht="20.399999999999999" customHeight="1" x14ac:dyDescent="0.45">
      <c r="A23" s="179"/>
      <c r="B23" s="180"/>
      <c r="C23" s="180"/>
      <c r="D23" s="180"/>
      <c r="E23" s="180"/>
      <c r="F23" s="180"/>
      <c r="G23" s="180"/>
      <c r="H23" s="181"/>
      <c r="I23" s="61"/>
    </row>
    <row r="24" spans="1:9" ht="20.399999999999999" customHeight="1" x14ac:dyDescent="0.45">
      <c r="A24" s="179"/>
      <c r="B24" s="180"/>
      <c r="C24" s="180"/>
      <c r="D24" s="180"/>
      <c r="E24" s="180"/>
      <c r="F24" s="180"/>
      <c r="G24" s="180"/>
      <c r="H24" s="181"/>
      <c r="I24" s="61"/>
    </row>
    <row r="25" spans="1:9" ht="20.399999999999999" customHeight="1" x14ac:dyDescent="0.45">
      <c r="A25" s="179"/>
      <c r="B25" s="180"/>
      <c r="C25" s="180"/>
      <c r="D25" s="180"/>
      <c r="E25" s="180"/>
      <c r="F25" s="180"/>
      <c r="G25" s="180"/>
      <c r="H25" s="181"/>
      <c r="I25" s="61"/>
    </row>
    <row r="26" spans="1:9" ht="20.399999999999999" customHeight="1" x14ac:dyDescent="0.45">
      <c r="A26" s="179"/>
      <c r="B26" s="180"/>
      <c r="C26" s="180"/>
      <c r="D26" s="180"/>
      <c r="E26" s="180"/>
      <c r="F26" s="180"/>
      <c r="G26" s="180"/>
      <c r="H26" s="181"/>
      <c r="I26" s="61"/>
    </row>
    <row r="27" spans="1:9" ht="20.399999999999999" customHeight="1" x14ac:dyDescent="0.45">
      <c r="A27" s="179"/>
      <c r="B27" s="180"/>
      <c r="C27" s="180"/>
      <c r="D27" s="180"/>
      <c r="E27" s="180"/>
      <c r="F27" s="180"/>
      <c r="G27" s="180"/>
      <c r="H27" s="181"/>
      <c r="I27" s="61"/>
    </row>
    <row r="28" spans="1:9" ht="20.399999999999999" customHeight="1" x14ac:dyDescent="0.45">
      <c r="A28" s="182"/>
      <c r="B28" s="183"/>
      <c r="C28" s="183"/>
      <c r="D28" s="183"/>
      <c r="E28" s="183"/>
      <c r="F28" s="183"/>
      <c r="G28" s="183"/>
      <c r="H28" s="184"/>
      <c r="I28" s="61"/>
    </row>
    <row r="29" spans="1:9" ht="24.6" customHeight="1" x14ac:dyDescent="0.45"/>
    <row r="30" spans="1:9" ht="24.6" customHeight="1" x14ac:dyDescent="0.45">
      <c r="A30" s="54" t="s">
        <v>60</v>
      </c>
      <c r="C30" s="178">
        <f>'入札公告 '!E84</f>
        <v>46093</v>
      </c>
      <c r="D30" s="178"/>
      <c r="E30" s="178"/>
      <c r="F30" s="54" t="str">
        <f>+'入札公告 '!G84</f>
        <v>午後１時まで</v>
      </c>
    </row>
  </sheetData>
  <mergeCells count="6">
    <mergeCell ref="C30:E30"/>
    <mergeCell ref="A10:H10"/>
    <mergeCell ref="A17:H17"/>
    <mergeCell ref="A18:H18"/>
    <mergeCell ref="A3:H3"/>
    <mergeCell ref="A21:H28"/>
  </mergeCells>
  <phoneticPr fontId="2"/>
  <printOptions horizontalCentered="1"/>
  <pageMargins left="0.70866141732283472" right="0.51181102362204722" top="0.74803149606299213" bottom="0.74803149606299213" header="0.31496062992125984" footer="0.31496062992125984"/>
  <pageSetup paperSize="9"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E1CD-C087-430F-B6A8-B06EF70E320B}">
  <sheetPr codeName="Sheet6"/>
  <dimension ref="A1:K27"/>
  <sheetViews>
    <sheetView view="pageBreakPreview" zoomScaleNormal="100" zoomScaleSheetLayoutView="100" workbookViewId="0">
      <selection activeCell="R9" sqref="R9"/>
    </sheetView>
  </sheetViews>
  <sheetFormatPr defaultColWidth="9" defaultRowHeight="18" x14ac:dyDescent="0.45"/>
  <cols>
    <col min="1" max="1" width="2.5" style="54" customWidth="1"/>
    <col min="2" max="10" width="7.69921875" style="54" customWidth="1"/>
    <col min="11" max="16384" width="9" style="54"/>
  </cols>
  <sheetData>
    <row r="1" spans="1:11" x14ac:dyDescent="0.45">
      <c r="A1" s="54" t="s">
        <v>165</v>
      </c>
    </row>
    <row r="3" spans="1:11" ht="24.6" customHeight="1" thickBot="1" x14ac:dyDescent="0.5">
      <c r="A3" s="54" t="s">
        <v>65</v>
      </c>
    </row>
    <row r="4" spans="1:11" ht="40.200000000000003" customHeight="1" thickBot="1" x14ac:dyDescent="0.5">
      <c r="B4" s="57"/>
      <c r="C4" s="57"/>
      <c r="D4" s="57"/>
      <c r="E4" s="58"/>
      <c r="F4" s="58"/>
    </row>
    <row r="7" spans="1:11" ht="23.4" x14ac:dyDescent="0.45">
      <c r="A7" s="173" t="s">
        <v>66</v>
      </c>
      <c r="B7" s="173"/>
      <c r="C7" s="173"/>
      <c r="D7" s="173"/>
      <c r="E7" s="173"/>
      <c r="F7" s="173"/>
      <c r="G7" s="173"/>
      <c r="H7" s="173"/>
      <c r="I7" s="173"/>
      <c r="J7" s="173"/>
      <c r="K7" s="173"/>
    </row>
    <row r="8" spans="1:11" ht="23.4" customHeight="1" x14ac:dyDescent="0.45"/>
    <row r="9" spans="1:11" ht="23.4" customHeight="1" x14ac:dyDescent="0.45">
      <c r="A9" s="172" t="s">
        <v>39</v>
      </c>
      <c r="B9" s="172"/>
      <c r="C9" s="172"/>
      <c r="D9" s="172"/>
      <c r="E9" s="172"/>
      <c r="F9" s="172"/>
      <c r="G9" s="172"/>
      <c r="H9" s="172"/>
      <c r="I9" s="172"/>
      <c r="J9" s="172"/>
      <c r="K9" s="172"/>
    </row>
    <row r="10" spans="1:11" ht="23.4" customHeight="1" x14ac:dyDescent="0.45"/>
    <row r="11" spans="1:11" ht="23.4" customHeight="1" x14ac:dyDescent="0.45">
      <c r="B11" s="54" t="str">
        <f>CONCATENATE('入札公告 '!H8,"　様")</f>
        <v>福井県立鯖江青年の家所長　様</v>
      </c>
    </row>
    <row r="12" spans="1:11" ht="23.4" customHeight="1" x14ac:dyDescent="0.45"/>
    <row r="13" spans="1:11" ht="23.4" customHeight="1" x14ac:dyDescent="0.45"/>
    <row r="14" spans="1:11" ht="23.4" customHeight="1" x14ac:dyDescent="0.45">
      <c r="E14" s="54" t="s">
        <v>41</v>
      </c>
    </row>
    <row r="15" spans="1:11" ht="23.4" customHeight="1" x14ac:dyDescent="0.45">
      <c r="E15" s="54" t="s">
        <v>42</v>
      </c>
    </row>
    <row r="16" spans="1:11" ht="23.4" customHeight="1" x14ac:dyDescent="0.45">
      <c r="E16" s="54" t="s">
        <v>124</v>
      </c>
      <c r="K16" s="58" t="s">
        <v>123</v>
      </c>
    </row>
    <row r="17" spans="2:11" ht="23.4" customHeight="1" x14ac:dyDescent="0.45">
      <c r="E17" s="54" t="s">
        <v>125</v>
      </c>
      <c r="K17" s="58" t="s">
        <v>123</v>
      </c>
    </row>
    <row r="18" spans="2:11" ht="23.4" customHeight="1" x14ac:dyDescent="0.45"/>
    <row r="19" spans="2:11" ht="23.4" customHeight="1" x14ac:dyDescent="0.45"/>
    <row r="20" spans="2:11" ht="23.4" customHeight="1" x14ac:dyDescent="0.45">
      <c r="B20" s="171" t="s">
        <v>67</v>
      </c>
      <c r="C20" s="171"/>
      <c r="D20" s="171"/>
      <c r="E20" s="171"/>
      <c r="F20" s="171"/>
      <c r="G20" s="171"/>
      <c r="H20" s="171"/>
      <c r="I20" s="171"/>
      <c r="J20" s="171"/>
      <c r="K20" s="171"/>
    </row>
    <row r="21" spans="2:11" ht="23.4" customHeight="1" x14ac:dyDescent="0.45"/>
    <row r="22" spans="2:11" ht="23.4" customHeight="1" x14ac:dyDescent="0.45">
      <c r="B22" s="54" t="s">
        <v>68</v>
      </c>
      <c r="D22" s="170" t="str">
        <f>'入札公告 '!D13</f>
        <v>福井県立鯖江青年の家　総合管理業務委託</v>
      </c>
      <c r="E22" s="170"/>
      <c r="F22" s="170"/>
      <c r="G22" s="170"/>
      <c r="H22" s="170"/>
      <c r="I22" s="170"/>
      <c r="J22" s="170"/>
    </row>
    <row r="23" spans="2:11" ht="23.4" customHeight="1" x14ac:dyDescent="0.45"/>
    <row r="24" spans="2:11" ht="23.4" customHeight="1" thickBot="1" x14ac:dyDescent="0.5">
      <c r="B24" s="54" t="s">
        <v>69</v>
      </c>
      <c r="J24" s="54" t="s">
        <v>70</v>
      </c>
    </row>
    <row r="25" spans="2:11" ht="23.4" customHeight="1" thickTop="1" thickBot="1" x14ac:dyDescent="0.5">
      <c r="C25" s="59" t="s">
        <v>71</v>
      </c>
      <c r="D25" s="59" t="s">
        <v>72</v>
      </c>
      <c r="E25" s="59" t="s">
        <v>73</v>
      </c>
      <c r="F25" s="59" t="s">
        <v>74</v>
      </c>
      <c r="G25" s="59" t="s">
        <v>75</v>
      </c>
      <c r="H25" s="59" t="s">
        <v>76</v>
      </c>
      <c r="I25" s="59" t="s">
        <v>77</v>
      </c>
      <c r="J25" s="59" t="s">
        <v>78</v>
      </c>
    </row>
    <row r="26" spans="2:11" ht="50.4" customHeight="1" thickTop="1" thickBot="1" x14ac:dyDescent="0.5">
      <c r="C26" s="60"/>
      <c r="D26" s="60"/>
      <c r="E26" s="60"/>
      <c r="F26" s="60"/>
      <c r="G26" s="60"/>
      <c r="H26" s="60"/>
      <c r="I26" s="60"/>
      <c r="J26" s="60"/>
    </row>
    <row r="27" spans="2:11" ht="18.600000000000001" thickTop="1" x14ac:dyDescent="0.45"/>
  </sheetData>
  <mergeCells count="4">
    <mergeCell ref="D22:J22"/>
    <mergeCell ref="A7:K7"/>
    <mergeCell ref="A9:K9"/>
    <mergeCell ref="B20:K20"/>
  </mergeCells>
  <phoneticPr fontId="2"/>
  <pageMargins left="0.70866141732283472"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C0006-9EF2-48E0-A692-1B159F234C04}">
  <sheetPr codeName="Sheet7"/>
  <dimension ref="A1:S28"/>
  <sheetViews>
    <sheetView view="pageBreakPreview" zoomScaleNormal="100" zoomScaleSheetLayoutView="100" workbookViewId="0">
      <selection activeCell="R9" sqref="R9"/>
    </sheetView>
  </sheetViews>
  <sheetFormatPr defaultColWidth="9" defaultRowHeight="18" x14ac:dyDescent="0.45"/>
  <cols>
    <col min="1" max="16384" width="9" style="54"/>
  </cols>
  <sheetData>
    <row r="1" spans="1:19" x14ac:dyDescent="0.45">
      <c r="A1" s="54" t="s">
        <v>166</v>
      </c>
    </row>
    <row r="3" spans="1:19" ht="23.4" x14ac:dyDescent="0.45">
      <c r="A3" s="173" t="s">
        <v>79</v>
      </c>
      <c r="B3" s="173"/>
      <c r="C3" s="173"/>
      <c r="D3" s="173"/>
      <c r="E3" s="173"/>
      <c r="F3" s="173"/>
      <c r="G3" s="173"/>
      <c r="H3" s="173"/>
      <c r="I3" s="173"/>
    </row>
    <row r="4" spans="1:19" ht="22.8" customHeight="1" x14ac:dyDescent="0.45"/>
    <row r="5" spans="1:19" ht="22.8" customHeight="1" x14ac:dyDescent="0.45">
      <c r="A5" s="172" t="s">
        <v>50</v>
      </c>
      <c r="B5" s="172"/>
      <c r="C5" s="172"/>
      <c r="D5" s="172"/>
      <c r="E5" s="172"/>
      <c r="F5" s="172"/>
      <c r="G5" s="172"/>
      <c r="H5" s="172"/>
      <c r="I5" s="172"/>
    </row>
    <row r="6" spans="1:19" ht="22.8" customHeight="1" x14ac:dyDescent="0.45"/>
    <row r="7" spans="1:19" ht="22.8" customHeight="1" x14ac:dyDescent="0.45">
      <c r="A7" s="54" t="str">
        <f>CONCATENATE('入札公告 '!H8,"　様")</f>
        <v>福井県立鯖江青年の家所長　様</v>
      </c>
    </row>
    <row r="8" spans="1:19" ht="22.8" customHeight="1" x14ac:dyDescent="0.45"/>
    <row r="9" spans="1:19" ht="22.8" customHeight="1" x14ac:dyDescent="0.45"/>
    <row r="10" spans="1:19" ht="22.8" customHeight="1" x14ac:dyDescent="0.45">
      <c r="D10" s="54" t="s">
        <v>41</v>
      </c>
    </row>
    <row r="11" spans="1:19" ht="22.8" customHeight="1" x14ac:dyDescent="0.45">
      <c r="D11" s="54" t="s">
        <v>42</v>
      </c>
    </row>
    <row r="12" spans="1:19" ht="22.8" customHeight="1" x14ac:dyDescent="0.45">
      <c r="D12" s="54" t="s">
        <v>124</v>
      </c>
      <c r="I12" s="58" t="s">
        <v>123</v>
      </c>
    </row>
    <row r="13" spans="1:19" ht="22.8" customHeight="1" x14ac:dyDescent="0.45">
      <c r="K13" s="55"/>
      <c r="L13" s="55"/>
      <c r="M13" s="55"/>
      <c r="N13" s="55"/>
      <c r="O13" s="55"/>
      <c r="P13" s="55"/>
      <c r="Q13" s="55"/>
      <c r="R13" s="55"/>
      <c r="S13" s="55"/>
    </row>
    <row r="14" spans="1:19" ht="22.8" customHeight="1" x14ac:dyDescent="0.45">
      <c r="K14" s="55"/>
      <c r="L14" s="55"/>
      <c r="M14" s="55"/>
      <c r="N14" s="55"/>
      <c r="O14" s="55"/>
      <c r="P14" s="55"/>
      <c r="Q14" s="55"/>
      <c r="R14" s="55"/>
      <c r="S14" s="55"/>
    </row>
    <row r="15" spans="1:19" ht="22.8" customHeight="1" x14ac:dyDescent="0.45">
      <c r="A15" s="171" t="str">
        <f>_xlfn.SINGLE(CONCATENATE("　",DBCS(TEXT('入札公告 '!E94,"ggge年m月d日")),"開札の一般競争入札に関して下記の者を代理人と定め、入札に関する一切の権限を委任します。"))</f>
        <v>　令和８年３月２４日開札の一般競争入札に関して下記の者を代理人と定め、入札に関する一切の権限を委任します。</v>
      </c>
      <c r="B15" s="171"/>
      <c r="C15" s="171"/>
      <c r="D15" s="171"/>
      <c r="E15" s="171"/>
      <c r="F15" s="171"/>
      <c r="G15" s="171"/>
      <c r="H15" s="171"/>
      <c r="I15" s="171"/>
    </row>
    <row r="16" spans="1:19" ht="22.8" customHeight="1" x14ac:dyDescent="0.45">
      <c r="A16" s="171"/>
      <c r="B16" s="171"/>
      <c r="C16" s="171"/>
      <c r="D16" s="171"/>
      <c r="E16" s="171"/>
      <c r="F16" s="171"/>
      <c r="G16" s="171"/>
      <c r="H16" s="171"/>
      <c r="I16" s="171"/>
    </row>
    <row r="17" spans="1:9" ht="22.8" customHeight="1" x14ac:dyDescent="0.45">
      <c r="A17" s="56"/>
      <c r="B17" s="56"/>
      <c r="C17" s="56"/>
      <c r="D17" s="56"/>
      <c r="E17" s="56"/>
      <c r="F17" s="56"/>
      <c r="G17" s="56"/>
      <c r="H17" s="56"/>
      <c r="I17" s="56"/>
    </row>
    <row r="18" spans="1:9" ht="22.8" customHeight="1" x14ac:dyDescent="0.45">
      <c r="A18" s="56"/>
      <c r="B18" s="56"/>
      <c r="C18" s="56"/>
      <c r="D18" s="56"/>
      <c r="E18" s="56"/>
      <c r="F18" s="56"/>
      <c r="G18" s="56"/>
      <c r="H18" s="56"/>
      <c r="I18" s="56"/>
    </row>
    <row r="19" spans="1:9" ht="22.8" customHeight="1" x14ac:dyDescent="0.45">
      <c r="A19" s="169" t="s">
        <v>64</v>
      </c>
      <c r="B19" s="169"/>
      <c r="C19" s="169"/>
      <c r="D19" s="169"/>
      <c r="E19" s="169"/>
      <c r="F19" s="169"/>
      <c r="G19" s="169"/>
      <c r="H19" s="169"/>
      <c r="I19" s="169"/>
    </row>
    <row r="20" spans="1:9" ht="22.8" customHeight="1" x14ac:dyDescent="0.45"/>
    <row r="21" spans="1:9" ht="22.8" customHeight="1" x14ac:dyDescent="0.45">
      <c r="A21" s="54" t="s">
        <v>80</v>
      </c>
      <c r="C21" s="54" t="str">
        <f>'入札公告 '!D13</f>
        <v>福井県立鯖江青年の家　総合管理業務委託</v>
      </c>
    </row>
    <row r="22" spans="1:9" ht="22.8" customHeight="1" x14ac:dyDescent="0.45"/>
    <row r="23" spans="1:9" ht="22.8" customHeight="1" x14ac:dyDescent="0.45"/>
    <row r="24" spans="1:9" ht="22.8" customHeight="1" x14ac:dyDescent="0.45">
      <c r="A24" s="54" t="s">
        <v>81</v>
      </c>
    </row>
    <row r="25" spans="1:9" ht="22.8" customHeight="1" x14ac:dyDescent="0.45"/>
    <row r="26" spans="1:9" ht="22.8" customHeight="1" x14ac:dyDescent="0.45">
      <c r="A26" s="54" t="s">
        <v>82</v>
      </c>
    </row>
    <row r="27" spans="1:9" ht="22.8" customHeight="1" x14ac:dyDescent="0.45"/>
    <row r="28" spans="1:9" ht="22.8" customHeight="1" x14ac:dyDescent="0.45">
      <c r="A28" s="54" t="s">
        <v>83</v>
      </c>
    </row>
  </sheetData>
  <mergeCells count="4">
    <mergeCell ref="A3:I3"/>
    <mergeCell ref="A5:I5"/>
    <mergeCell ref="A15:I16"/>
    <mergeCell ref="A19:I19"/>
  </mergeCells>
  <phoneticPr fontId="2"/>
  <pageMargins left="0.70866141732283472" right="0.5118110236220472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22D63A951A434B90ABAFCB682384E8" ma:contentTypeVersion="12" ma:contentTypeDescription="新しいドキュメントを作成します。" ma:contentTypeScope="" ma:versionID="ff15b8929056b4cf337f98b7cbf7e4f3">
  <xsd:schema xmlns:xsd="http://www.w3.org/2001/XMLSchema" xmlns:xs="http://www.w3.org/2001/XMLSchema" xmlns:p="http://schemas.microsoft.com/office/2006/metadata/properties" xmlns:ns2="97b6fe63-4295-43d1-8d89-107fed8f19c0" targetNamespace="http://schemas.microsoft.com/office/2006/metadata/properties" ma:root="true" ma:fieldsID="e3987ca93c5e1e41ec1c58c0ed00b885" ns2:_="">
    <xsd:import namespace="97b6fe63-4295-43d1-8d89-107fed8f19c0"/>
    <xsd:element name="properties">
      <xsd:complexType>
        <xsd:sequence>
          <xsd:element name="documentManagement">
            <xsd:complexType>
              <xsd:all>
                <xsd:element ref="ns2:MediaServiceMetadata" minOccurs="0"/>
                <xsd:element ref="ns2:MediaServiceFastMetadata" minOccurs="0"/>
                <xsd:element ref="ns2:_x65e5__x4ed8_"/>
                <xsd:element ref="ns2:_x30ab__x30c6__x30b4__x30ea_" minOccurs="0"/>
                <xsd:element ref="ns2:_x6240__x5c5e__x540d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b6fe63-4295-43d1-8d89-107fed8f19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65e5__x4ed8_" ma:index="10" ma:displayName="日付" ma:format="DateOnly" ma:internalName="_x65e5__x4ed8_">
      <xsd:simpleType>
        <xsd:restriction base="dms:DateTime"/>
      </xsd:simpleType>
    </xsd:element>
    <xsd:element name="_x30ab__x30c6__x30b4__x30ea_" ma:index="13" nillable="true" ma:displayName="カテゴリ" ma:list="{f1e25481-9dc1-4294-b120-5fa964fd5c52}" ma:internalName="_x30ab__x30c6__x30b4__x30ea_" ma:showField="Title">
      <xsd:simpleType>
        <xsd:restriction base="dms:Lookup"/>
      </xsd:simpleType>
    </xsd:element>
    <xsd:element name="_x6240__x5c5e__x540d_" ma:index="14" nillable="true" ma:displayName="所属名" ma:internalName="_x6240__x5c5e__x540d_">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240__x5c5e__x540d_ xmlns="97b6fe63-4295-43d1-8d89-107fed8f19c0" xsi:nil="true"/>
    <_x30ab__x30c6__x30b4__x30ea_ xmlns="97b6fe63-4295-43d1-8d89-107fed8f19c0" xsi:nil="true"/>
    <_x65e5__x4ed8_ xmlns="97b6fe63-4295-43d1-8d89-107fed8f19c0">2023-03-02T06:00:00+00:00</_x65e5__x4ed8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862DE3-A126-4444-9354-5B2AF7282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b6fe63-4295-43d1-8d89-107fed8f1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D50647-97B4-42F7-85F3-D86752E77630}">
  <ds:schemaRefs>
    <ds:schemaRef ds:uri="http://schemas.microsoft.com/office/2006/metadata/properties"/>
    <ds:schemaRef ds:uri="http://schemas.microsoft.com/office/infopath/2007/PartnerControls"/>
    <ds:schemaRef ds:uri="97b6fe63-4295-43d1-8d89-107fed8f19c0"/>
  </ds:schemaRefs>
</ds:datastoreItem>
</file>

<file path=customXml/itemProps3.xml><?xml version="1.0" encoding="utf-8"?>
<ds:datastoreItem xmlns:ds="http://schemas.openxmlformats.org/officeDocument/2006/customXml" ds:itemID="{465ECC74-1D91-40E0-815E-7B4B6A5661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入札公告 </vt:lpstr>
      <vt:lpstr>様式1「紙入札承認願」</vt:lpstr>
      <vt:lpstr>様式2「入札参加資格確認申請書（紙入札者用）」</vt:lpstr>
      <vt:lpstr>様式3「誓約書」</vt:lpstr>
      <vt:lpstr>様式4「実績書」 </vt:lpstr>
      <vt:lpstr>様式5「入札公告等に関する質問書」</vt:lpstr>
      <vt:lpstr>様式6「入札書（紙入札者用）」</vt:lpstr>
      <vt:lpstr>様式7「委任状（紙入札者用）」</vt:lpstr>
      <vt:lpstr>'入札公告 '!Print_Area</vt:lpstr>
      <vt:lpstr>様式3「誓約書」!Print_Area</vt:lpstr>
      <vt:lpstr>'様式4「実績書」 '!Print_Area</vt:lpstr>
      <vt:lpstr>様式5「入札公告等に関する質問書」!Print_Area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鳥山 悦子</dc:creator>
  <cp:keywords/>
  <dc:description/>
  <cp:lastModifiedBy>林 聖美</cp:lastModifiedBy>
  <cp:revision/>
  <cp:lastPrinted>2026-02-23T06:43:35Z</cp:lastPrinted>
  <dcterms:created xsi:type="dcterms:W3CDTF">2022-11-01T07:50:51Z</dcterms:created>
  <dcterms:modified xsi:type="dcterms:W3CDTF">2026-03-06T00:23:17Z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0x010100FF22D63A951A434B90ABAFCB682384E8</vt:lpwstr>
  </property>
  <property fmtid="{D5CDD505-2E9C-101B-9397-08002B2CF9AE}" pid="3" name="Order">
    <vt:r8>179900</vt:r8>
  </property>
  <property fmtid="{D5CDD505-2E9C-101B-9397-08002B2CF9AE}" pid="4" name="xd_Signature">
    <vt:bool>false</vt:bool>
  </property>
  <property fmtid="{D5CDD505-2E9C-101B-9397-08002B2CF9AE}" pid="5" name="xd_ProgID">
    <vt:lpwstr/>
  </property>
  <property fmtid="{D5CDD505-2E9C-101B-9397-08002B2CF9AE}" pid="6" name="DocumentSet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