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2.xml" ContentType="application/vnd.openxmlformats-officedocument.drawingml.chart+xml"/>
  <Override PartName="/xl/drawings/drawing8.xml" ContentType="application/vnd.openxmlformats-officedocument.drawing+xml"/>
  <Override PartName="/xl/charts/chart3.xml" ContentType="application/vnd.openxmlformats-officedocument.drawingml.chart+xml"/>
  <Override PartName="/xl/drawings/drawing9.xml" ContentType="application/vnd.openxmlformats-officedocument.drawing+xml"/>
  <Override PartName="/xl/charts/chart4.xml" ContentType="application/vnd.openxmlformats-officedocument.drawingml.chart+xml"/>
  <Override PartName="/xl/drawings/drawing10.xml" ContentType="application/vnd.openxmlformats-officedocument.drawing+xml"/>
  <Override PartName="/xl/charts/chart5.xml" ContentType="application/vnd.openxmlformats-officedocument.drawingml.chart+xml"/>
  <Override PartName="/xl/drawings/drawing11.xml" ContentType="application/vnd.openxmlformats-officedocument.drawing+xml"/>
  <Override PartName="/xl/charts/chart6.xml" ContentType="application/vnd.openxmlformats-officedocument.drawingml.chart+xml"/>
  <Override PartName="/xl/drawings/drawing12.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charts/chart9.xml" ContentType="application/vnd.openxmlformats-officedocument.drawingml.chart+xml"/>
  <Override PartName="/xl/theme/themeOverride3.xml" ContentType="application/vnd.openxmlformats-officedocument.themeOverride+xml"/>
  <Override PartName="/xl/charts/chart10.xml" ContentType="application/vnd.openxmlformats-officedocument.drawingml.chart+xml"/>
  <Override PartName="/xl/theme/themeOverride4.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fukuipref-my.sharepoint.com@SSL\DavWWWRoot\personal\shimachi-kyodo_pref_fukui_lg_jp\Documents\財政グループ\11_財政状況資料集\30財政状況資料集\03 　作成依頼（２回目\02\"/>
    </mc:Choice>
  </mc:AlternateContent>
  <xr:revisionPtr revIDLastSave="0" documentId="13_ncr:1_{CD08ED7C-FC12-447C-89D5-E763FC9D781E}" xr6:coauthVersionLast="44" xr6:coauthVersionMax="45" xr10:uidLastSave="{00000000-0000-0000-0000-000000000000}"/>
  <bookViews>
    <workbookView xWindow="-120" yWindow="-120" windowWidth="19800" windowHeight="11760" tabRatio="500"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externalReferences>
    <externalReference r:id="rId1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DG43" i="1"/>
  <c r="CQ43" i="1"/>
  <c r="CO43" i="1"/>
  <c r="BY43" i="1"/>
  <c r="BW43" i="1"/>
  <c r="BE43" i="1"/>
  <c r="AM43" i="1"/>
  <c r="U43" i="1"/>
  <c r="E43" i="1"/>
  <c r="C43" i="1"/>
  <c r="DG42" i="1"/>
  <c r="CQ42" i="1"/>
  <c r="CO42" i="1"/>
  <c r="BY42" i="1"/>
  <c r="BW42" i="1"/>
  <c r="BE42" i="1"/>
  <c r="AM42" i="1"/>
  <c r="U42" i="1"/>
  <c r="E42" i="1"/>
  <c r="C42" i="1" s="1"/>
  <c r="DG41" i="1"/>
  <c r="CQ41" i="1"/>
  <c r="CO41" i="1"/>
  <c r="BY41" i="1"/>
  <c r="BW41" i="1"/>
  <c r="BE41" i="1"/>
  <c r="AM41" i="1"/>
  <c r="U41" i="1"/>
  <c r="E41" i="1"/>
  <c r="C41" i="1"/>
  <c r="DG40" i="1"/>
  <c r="CQ40" i="1"/>
  <c r="CO40" i="1"/>
  <c r="BY40" i="1"/>
  <c r="BE40" i="1"/>
  <c r="AM40" i="1"/>
  <c r="U40" i="1"/>
  <c r="E40" i="1"/>
  <c r="C40" i="1" s="1"/>
  <c r="DG39" i="1"/>
  <c r="CQ39" i="1"/>
  <c r="BY39" i="1"/>
  <c r="BE39" i="1"/>
  <c r="AM39" i="1"/>
  <c r="W39" i="1"/>
  <c r="E39" i="1"/>
  <c r="C39" i="1"/>
  <c r="DG38" i="1"/>
  <c r="CQ38" i="1"/>
  <c r="BY38" i="1"/>
  <c r="BG38" i="1"/>
  <c r="AM38" i="1"/>
  <c r="W38" i="1"/>
  <c r="E38" i="1"/>
  <c r="C38" i="1"/>
  <c r="DG37" i="1"/>
  <c r="CQ37" i="1"/>
  <c r="BY37" i="1"/>
  <c r="BG37" i="1"/>
  <c r="AM37" i="1"/>
  <c r="W37" i="1"/>
  <c r="E37" i="1"/>
  <c r="C37" i="1"/>
  <c r="DG36" i="1"/>
  <c r="CQ36" i="1"/>
  <c r="BY36" i="1"/>
  <c r="BG36" i="1"/>
  <c r="AO36" i="1"/>
  <c r="W36" i="1"/>
  <c r="E36" i="1"/>
  <c r="C36" i="1" s="1"/>
  <c r="DG35" i="1"/>
  <c r="CQ35" i="1"/>
  <c r="BY35" i="1"/>
  <c r="BG35" i="1"/>
  <c r="AO35" i="1"/>
  <c r="W35" i="1"/>
  <c r="E35" i="1"/>
  <c r="DG34" i="1"/>
  <c r="CQ34" i="1"/>
  <c r="BY34" i="1"/>
  <c r="BG34" i="1"/>
  <c r="AO34" i="1"/>
  <c r="W34" i="1"/>
  <c r="E34" i="1"/>
  <c r="C34" i="1"/>
  <c r="C35" i="1" s="1"/>
  <c r="U34" i="1" l="1"/>
  <c r="U35" i="1" s="1"/>
  <c r="U36" i="1" s="1"/>
  <c r="U37" i="1" s="1"/>
  <c r="U38" i="1" s="1"/>
  <c r="U39" i="1" s="1"/>
  <c r="AM34" i="1"/>
  <c r="AM35" i="1" s="1"/>
  <c r="AM36" i="1" s="1"/>
  <c r="BE34" i="1" l="1"/>
  <c r="BE35" i="1" s="1"/>
  <c r="BE36" i="1" s="1"/>
  <c r="BE37" i="1" s="1"/>
  <c r="BE38" i="1" s="1"/>
  <c r="BW34" i="1" l="1"/>
  <c r="BW35" i="1" s="1"/>
  <c r="BW36" i="1" s="1"/>
  <c r="BW37" i="1" s="1"/>
  <c r="BW38" i="1" s="1"/>
  <c r="BW39" i="1" s="1"/>
  <c r="BW40" i="1" s="1"/>
  <c r="CO34" i="1" l="1"/>
  <c r="CO35" i="1" s="1"/>
  <c r="CO36" i="1" s="1"/>
  <c r="CO37" i="1" s="1"/>
  <c r="CO38" i="1" s="1"/>
  <c r="CO39" i="1" s="1"/>
</calcChain>
</file>

<file path=xl/sharedStrings.xml><?xml version="1.0" encoding="utf-8"?>
<sst xmlns="http://schemas.openxmlformats.org/spreadsheetml/2006/main" count="1153" uniqueCount="537">
  <si>
    <t>平成30年度　財政状況資料集</t>
  </si>
  <si>
    <t>総括表（市町村）</t>
  </si>
  <si>
    <t>都道府県名</t>
  </si>
  <si>
    <t>福井県</t>
  </si>
  <si>
    <t>市町村類型</t>
  </si>
  <si>
    <t>施行時特例市</t>
  </si>
  <si>
    <t>指定団体等の指定状況</t>
  </si>
  <si>
    <t>区分</t>
  </si>
  <si>
    <t>平成30年度(千円)</t>
  </si>
  <si>
    <t>平成29年度(千円)</t>
  </si>
  <si>
    <t>平成30年度(千円･％)</t>
  </si>
  <si>
    <t>平成29年度(千円･％)</t>
  </si>
  <si>
    <t>歳入総額</t>
  </si>
  <si>
    <t>実質収支比率</t>
  </si>
  <si>
    <t>財政健全化等</t>
  </si>
  <si>
    <t>×</t>
  </si>
  <si>
    <t>歳出総額</t>
  </si>
  <si>
    <t>経常収支比率</t>
  </si>
  <si>
    <t>市町村名</t>
  </si>
  <si>
    <t>福井市</t>
  </si>
  <si>
    <t>地方交付税種地</t>
  </si>
  <si>
    <t>1-5</t>
  </si>
  <si>
    <t>財源超過</t>
  </si>
  <si>
    <t>歳入歳出差引</t>
  </si>
  <si>
    <t>　　(※1)</t>
  </si>
  <si>
    <t>首都</t>
  </si>
  <si>
    <t>翌年度に繰越すべき財源</t>
  </si>
  <si>
    <t>標準財政規模</t>
  </si>
  <si>
    <t>近畿</t>
  </si>
  <si>
    <t>○</t>
  </si>
  <si>
    <t>実質収支</t>
  </si>
  <si>
    <t>財政力指数</t>
  </si>
  <si>
    <t>人口</t>
  </si>
  <si>
    <t>27年国調(人)</t>
  </si>
  <si>
    <t>産業構造 (※5)</t>
  </si>
  <si>
    <t>中部</t>
  </si>
  <si>
    <t>単年度収支</t>
  </si>
  <si>
    <t>公債費負担比率</t>
  </si>
  <si>
    <t>22年国調(人)</t>
  </si>
  <si>
    <t>過疎</t>
  </si>
  <si>
    <t>積立金</t>
  </si>
  <si>
    <t>健全化判断比率</t>
  </si>
  <si>
    <t>増減率  (％)</t>
  </si>
  <si>
    <t>-0.3</t>
  </si>
  <si>
    <t>山振</t>
  </si>
  <si>
    <t>繰上償還金</t>
  </si>
  <si>
    <t>　実質赤字比率</t>
  </si>
  <si>
    <t>-</t>
  </si>
  <si>
    <t>住民基本台帳人口
 (※7)</t>
  </si>
  <si>
    <t>31.01.01(人)</t>
  </si>
  <si>
    <t>27年国調</t>
  </si>
  <si>
    <t>22年国調</t>
  </si>
  <si>
    <t>低開発</t>
  </si>
  <si>
    <t>積立金取崩し額</t>
  </si>
  <si>
    <t>　連結実質赤字比率</t>
  </si>
  <si>
    <t>うち日本人(人)</t>
  </si>
  <si>
    <t>第1次</t>
  </si>
  <si>
    <t>指数表選定</t>
  </si>
  <si>
    <t>実質単年度収支</t>
  </si>
  <si>
    <t>　実質公債費比率</t>
  </si>
  <si>
    <t>30.01.01(人)</t>
  </si>
  <si>
    <t>　将来負担比率</t>
  </si>
  <si>
    <t>第2次</t>
  </si>
  <si>
    <t>基準財政収入額</t>
  </si>
  <si>
    <t>資金不足比率 (※4)</t>
  </si>
  <si>
    <t>基準財政需要額</t>
  </si>
  <si>
    <t>うち日本人(％)</t>
  </si>
  <si>
    <t>-0.4</t>
  </si>
  <si>
    <t>第3次</t>
  </si>
  <si>
    <t>標準税収入額等</t>
  </si>
  <si>
    <t>面積 (k㎡)</t>
  </si>
  <si>
    <t>経常経費充当一般財源等</t>
  </si>
  <si>
    <t>人口密度 (人/k㎡)</t>
  </si>
  <si>
    <t>歳入一般財源等</t>
  </si>
  <si>
    <t>世帯数 (世帯)</t>
  </si>
  <si>
    <t>職員の状況</t>
  </si>
  <si>
    <t>特別職等</t>
  </si>
  <si>
    <t>定数</t>
  </si>
  <si>
    <t>1人あたり平均
給料月額(百円)</t>
  </si>
  <si>
    <t>一般職員等(※6)</t>
  </si>
  <si>
    <t>職員数
(人)</t>
  </si>
  <si>
    <t>給料月額
(百円)</t>
  </si>
  <si>
    <t>地方債現在高</t>
  </si>
  <si>
    <t>市区町村長</t>
  </si>
  <si>
    <t>一般職員</t>
  </si>
  <si>
    <t>　うち公的資金</t>
  </si>
  <si>
    <t>副市区町村長</t>
  </si>
  <si>
    <t>　うち消防職員</t>
  </si>
  <si>
    <t>債務負担行為額（支出予定額）</t>
  </si>
  <si>
    <t>教育長</t>
  </si>
  <si>
    <t>　うち技能労務職員</t>
  </si>
  <si>
    <t>収益事業収入</t>
  </si>
  <si>
    <t>議会議長</t>
  </si>
  <si>
    <t>教育公務員</t>
  </si>
  <si>
    <t>土地開発基金現在高</t>
  </si>
  <si>
    <t>議会副議長</t>
  </si>
  <si>
    <t>臨時職員</t>
  </si>
  <si>
    <t>積立金
現在高</t>
  </si>
  <si>
    <t>財政調整基金</t>
  </si>
  <si>
    <t>議会議員</t>
  </si>
  <si>
    <t>合計</t>
  </si>
  <si>
    <t>減債基金</t>
  </si>
  <si>
    <t>ラスパイレス指数</t>
  </si>
  <si>
    <t>その他特定目的基金</t>
  </si>
  <si>
    <t>一般会計等の一覧</t>
  </si>
  <si>
    <t>事業会計の一覧</t>
  </si>
  <si>
    <t>公営企業（法適）の一覧</t>
  </si>
  <si>
    <t>公営企業（法非適）の一覧</t>
  </si>
  <si>
    <t>関係する一部事務組合等一覧</t>
  </si>
  <si>
    <t>地方公社・第三セクター等一覧</t>
  </si>
  <si>
    <t>項番</t>
  </si>
  <si>
    <t>会計名</t>
  </si>
  <si>
    <t>組合等名</t>
  </si>
  <si>
    <t>団体名</t>
  </si>
  <si>
    <t>(※3)</t>
  </si>
  <si>
    <t>（注釈）</t>
  </si>
  <si>
    <t>※1：経常収支比率の( )内の数値は、「減収補塡債（特例分）」及び「臨時財政対策債」を除いて算出したものである。</t>
  </si>
  <si>
    <t>※2：各会計の一覧は主な会計（10会計まで）を記載している。</t>
  </si>
  <si>
    <t>※3：地方公共団体が損失補塡等を行っている出資法人で、健全化法の算出対象となっている団体については、「地方公社・第三セクター等」の団体名に○印を付与している。</t>
  </si>
  <si>
    <t>※4：資金不足比率欄には、資金が不足している会計のみ記載している。</t>
  </si>
  <si>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</si>
  <si>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</si>
  <si>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</si>
  <si>
    <t>平成30年度</t>
  </si>
  <si>
    <t>福井県福井市</t>
  </si>
  <si>
    <t>(1) 普通会計の状況（市町村）</t>
  </si>
  <si>
    <t>歳入の状況（単位 千円・％）</t>
  </si>
  <si>
    <t>地方税の状況（単位 千円・％）</t>
  </si>
  <si>
    <t>歳出の状況（単位 千円・％）</t>
  </si>
  <si>
    <t>決算額</t>
  </si>
  <si>
    <t>構成比</t>
  </si>
  <si>
    <t>経常一般財源等</t>
  </si>
  <si>
    <t>収入済額</t>
  </si>
  <si>
    <t>超過課税分</t>
  </si>
  <si>
    <t>目的別歳出の状況（単位 千円・％）</t>
  </si>
  <si>
    <t>地方税</t>
  </si>
  <si>
    <t>普通税</t>
  </si>
  <si>
    <t>決算額 (A)</t>
  </si>
  <si>
    <t>(A)のうち普通建設事業費</t>
  </si>
  <si>
    <t>(A)のうち充当一般財源等</t>
  </si>
  <si>
    <t>地方譲与税</t>
  </si>
  <si>
    <t>　法定普通税</t>
  </si>
  <si>
    <t>議会費</t>
  </si>
  <si>
    <t>利子割交付金</t>
  </si>
  <si>
    <t>　　市町村民税</t>
  </si>
  <si>
    <t>総務費</t>
  </si>
  <si>
    <t>配当割交付金</t>
  </si>
  <si>
    <t>　　　個人均等割</t>
  </si>
  <si>
    <t>民生費</t>
  </si>
  <si>
    <t>株式等譲渡所得割交付金</t>
  </si>
  <si>
    <t>　　　所得割</t>
  </si>
  <si>
    <t>衛生費</t>
  </si>
  <si>
    <t>分離課税所得割交付金</t>
  </si>
  <si>
    <t>　　　法人均等割</t>
  </si>
  <si>
    <t>労働費</t>
  </si>
  <si>
    <t>道府県民税所得割臨時交付金</t>
  </si>
  <si>
    <t>　　　法人税割</t>
  </si>
  <si>
    <t>農林水産業費</t>
  </si>
  <si>
    <t>地方消費税交付金</t>
  </si>
  <si>
    <t>　　固定資産税</t>
  </si>
  <si>
    <t>商工費</t>
  </si>
  <si>
    <t>ゴルフ場利用税交付金</t>
  </si>
  <si>
    <t>　　　うち純固定資産税</t>
  </si>
  <si>
    <t>土木費</t>
  </si>
  <si>
    <t>特別地方消費税交付金</t>
  </si>
  <si>
    <t>　　軽自動車税</t>
  </si>
  <si>
    <t>消防費</t>
  </si>
  <si>
    <t>自動車取得税交付金</t>
  </si>
  <si>
    <t>　　市町村たばこ税</t>
  </si>
  <si>
    <t>教育費</t>
  </si>
  <si>
    <t>軽油引取税交付金</t>
  </si>
  <si>
    <t>　　鉱産税</t>
  </si>
  <si>
    <t>災害復旧費</t>
  </si>
  <si>
    <t>地方特例交付金</t>
  </si>
  <si>
    <t>　　特別土地保有税</t>
  </si>
  <si>
    <t>公債費</t>
  </si>
  <si>
    <t>地方交付税</t>
  </si>
  <si>
    <t>　法定外普通税</t>
  </si>
  <si>
    <t>諸支出金</t>
  </si>
  <si>
    <t>　普通交付税</t>
  </si>
  <si>
    <t>目的税</t>
  </si>
  <si>
    <t>前年度繰上充用金</t>
  </si>
  <si>
    <t>　特別交付税</t>
  </si>
  <si>
    <t>　法定目的税</t>
  </si>
  <si>
    <t>歳出合計</t>
  </si>
  <si>
    <t>　震災復興特別交付税</t>
  </si>
  <si>
    <t>　　入湯税</t>
  </si>
  <si>
    <t>(一般財源計)</t>
  </si>
  <si>
    <t>　　事業所税</t>
  </si>
  <si>
    <t>性質別歳出の状況（単位 千円・％）</t>
  </si>
  <si>
    <t>交通安全対策特別交付金</t>
  </si>
  <si>
    <t>　　都市計画税</t>
  </si>
  <si>
    <t>充当一般財源等</t>
  </si>
  <si>
    <t>分担金・負担金</t>
  </si>
  <si>
    <t>　　水利地益税等</t>
  </si>
  <si>
    <t>義務的経費計</t>
  </si>
  <si>
    <t>使用料</t>
  </si>
  <si>
    <t>　法定外目的税</t>
  </si>
  <si>
    <t>　人件費</t>
  </si>
  <si>
    <t>手数料</t>
  </si>
  <si>
    <t>旧法による税</t>
  </si>
  <si>
    <t>　　うち職員給</t>
  </si>
  <si>
    <t>国庫支出金</t>
  </si>
  <si>
    <t>　扶助費</t>
  </si>
  <si>
    <t>国有提供交付金(特別区財調交付金)</t>
  </si>
  <si>
    <t>　公債費</t>
  </si>
  <si>
    <t>都道府県支出金</t>
  </si>
  <si>
    <t>平成29年度</t>
  </si>
  <si>
    <t>内訳</t>
  </si>
  <si>
    <t>元利償還金</t>
  </si>
  <si>
    <t>財産収入</t>
  </si>
  <si>
    <t>徴収率
(％)</t>
  </si>
  <si>
    <t>現年</t>
  </si>
  <si>
    <t>　うち元金</t>
  </si>
  <si>
    <t>寄附金</t>
  </si>
  <si>
    <t>・計</t>
  </si>
  <si>
    <t>市町村民税</t>
  </si>
  <si>
    <t>　うち利子</t>
  </si>
  <si>
    <t>繰入金</t>
  </si>
  <si>
    <t>純固定資産税</t>
  </si>
  <si>
    <t>一時借入金利子</t>
  </si>
  <si>
    <t>繰越金</t>
  </si>
  <si>
    <t>その他の経費</t>
  </si>
  <si>
    <t>諸収入</t>
  </si>
  <si>
    <t>公営事業等への繰出</t>
  </si>
  <si>
    <t>国民健康保険事業会計の状況</t>
  </si>
  <si>
    <t>　物件費</t>
  </si>
  <si>
    <t>地方債</t>
  </si>
  <si>
    <t>　維持補修費</t>
  </si>
  <si>
    <t>　うち減収補塡債(特例分)</t>
  </si>
  <si>
    <t>下水道</t>
  </si>
  <si>
    <t>再差引収支</t>
  </si>
  <si>
    <t>　補助費等</t>
  </si>
  <si>
    <t>　うち臨時財政対策債</t>
  </si>
  <si>
    <t>上水道</t>
  </si>
  <si>
    <t>加入世帯数(世帯)</t>
  </si>
  <si>
    <t>　　うち一部事務組合負担金</t>
  </si>
  <si>
    <t>歳入合計</t>
  </si>
  <si>
    <t>簡易水道</t>
  </si>
  <si>
    <t>被保険者数(人)</t>
  </si>
  <si>
    <t>　繰出金</t>
  </si>
  <si>
    <t>市場</t>
  </si>
  <si>
    <t>被保険者
1人当り</t>
  </si>
  <si>
    <t>保険税(料)収入額</t>
  </si>
  <si>
    <t>　積立金</t>
  </si>
  <si>
    <t>国民健康保険</t>
  </si>
  <si>
    <t>　投資・出資金・貸付金</t>
  </si>
  <si>
    <t>その他</t>
  </si>
  <si>
    <t>保険給付費</t>
  </si>
  <si>
    <t>　前年度繰上充用金</t>
  </si>
  <si>
    <t>(注釈)</t>
  </si>
  <si>
    <t>投資的経費計</t>
  </si>
  <si>
    <t>　　普通建設事業費の補助事業費には受託事業費のうちの補助事業費を含み、</t>
  </si>
  <si>
    <t>　　うち人件費</t>
  </si>
  <si>
    <t>　単独事業費には同級他団体施行事業負担金及び受託事業費のうちの単独事業費を含む。</t>
  </si>
  <si>
    <t>普通建設事業費</t>
  </si>
  <si>
    <t>　うち補助</t>
  </si>
  <si>
    <t>　うち単独</t>
  </si>
  <si>
    <t>災害復旧事業費</t>
  </si>
  <si>
    <t>失業対策事業費</t>
  </si>
  <si>
    <t>(2)各会計、関係団体の財政状況及び健全化判断比率（市町村）</t>
  </si>
  <si>
    <t>一般会計等の財政状況（単位：百万円）</t>
  </si>
  <si>
    <t>地方公社・第三セクター等の経営状況及び地方公共団体の財政的支援の状況（単位：百万円）</t>
  </si>
  <si>
    <t>歳入</t>
  </si>
  <si>
    <t>歳出</t>
  </si>
  <si>
    <t>形式収支</t>
  </si>
  <si>
    <t>他会計等
からの
繰入金</t>
  </si>
  <si>
    <t>地方債
現在高</t>
  </si>
  <si>
    <t>備考</t>
  </si>
  <si>
    <t>地方公社・第三セクター等名</t>
  </si>
  <si>
    <t>経常損益</t>
  </si>
  <si>
    <t>純資産又は
正味財産</t>
  </si>
  <si>
    <t>当該団体
からの
出資金</t>
  </si>
  <si>
    <t>当該団体
からの
補助金</t>
  </si>
  <si>
    <t>当該団体
からの
貸付金</t>
  </si>
  <si>
    <t>当該団体からの債務保証に係る債務残高</t>
  </si>
  <si>
    <t>当該団体からの損失補償に係る債務残高</t>
  </si>
  <si>
    <t>一般会計等
負担見込額</t>
  </si>
  <si>
    <t>一般会計</t>
  </si>
  <si>
    <t>福井市漁業振興会</t>
  </si>
  <si>
    <t>福井駅周辺整備特別会計</t>
  </si>
  <si>
    <t>福井市ふれあい公社</t>
  </si>
  <si>
    <t>歴史のみえるまちづくり協会</t>
  </si>
  <si>
    <t>まちづくり福井株式会社</t>
  </si>
  <si>
    <t>福井市土地開発公社</t>
  </si>
  <si>
    <t>福井観光コンベンションビューロー</t>
  </si>
  <si>
    <t>実質赤字額</t>
  </si>
  <si>
    <t>計</t>
  </si>
  <si>
    <t>一般会計等（純計）</t>
  </si>
  <si>
    <t>　※一般会計等（純計）は、各会計の相互間の繰入・繰出等の重複を控除したものであり、各会計の合計と一致しない場合がある。</t>
  </si>
  <si>
    <t>公営企業会計等の財政状況（単位：百万円）</t>
  </si>
  <si>
    <t>総収益
（歳入）</t>
  </si>
  <si>
    <t>総費用
（歳出）</t>
  </si>
  <si>
    <t>純損益
（形式収支）</t>
  </si>
  <si>
    <t>資金剰余額
/不足額
（実質収支）</t>
  </si>
  <si>
    <t>企業債
（地方債）
現在高</t>
  </si>
  <si>
    <t>左のうち
一般会計等
繰入見込額</t>
  </si>
  <si>
    <t>資金不足
比率</t>
  </si>
  <si>
    <t>国民健康保険特別会計</t>
  </si>
  <si>
    <t>国民健康保険診療所特別会計</t>
  </si>
  <si>
    <t>後期高齢者医療特別会計</t>
  </si>
  <si>
    <t>介護保険特別会計</t>
  </si>
  <si>
    <t>競輪特別会計</t>
  </si>
  <si>
    <t>駐車場特別会計</t>
  </si>
  <si>
    <t>下水道事業会計</t>
  </si>
  <si>
    <t>法適用企業</t>
  </si>
  <si>
    <t>ガス事業会計</t>
  </si>
  <si>
    <t>水道事業会計</t>
  </si>
  <si>
    <t>簡易水道特別会計</t>
  </si>
  <si>
    <t>法非適用企業</t>
  </si>
  <si>
    <t>中央卸売市場特別会計</t>
  </si>
  <si>
    <t>集落排水特別会計</t>
  </si>
  <si>
    <t>地域生活排水特別会計</t>
  </si>
  <si>
    <t>宅地造成特別会計</t>
  </si>
  <si>
    <t>連結実質赤字額</t>
  </si>
  <si>
    <t>公営企業会計等</t>
  </si>
  <si>
    <t>関係する一部事務組合等の財政状況（単位：百万円）</t>
  </si>
  <si>
    <t>一部事務組合等名</t>
  </si>
  <si>
    <t>左のうち
一般会計等
負担見込額</t>
  </si>
  <si>
    <t>福井県後期高齢者医療広域連合</t>
  </si>
  <si>
    <t>福井県後期高齢者医療広域連合(一般会計）</t>
  </si>
  <si>
    <t>福井県後期高齢者医療広域連合(事業会計）</t>
  </si>
  <si>
    <t>福井県後期高齢者医療広域連合(特別会計）</t>
  </si>
  <si>
    <t>福井県市町総合事務組合（普通会計）</t>
  </si>
  <si>
    <t>福井県市町総合事務組合（一般会計）</t>
  </si>
  <si>
    <t>福井県市町総合事務組合（事業会計）</t>
  </si>
  <si>
    <t>福井県市町総合事務組合（特別会計）</t>
  </si>
  <si>
    <t>福井県自治会館組合</t>
  </si>
  <si>
    <t>鯖江広域衛生施設組合</t>
  </si>
  <si>
    <t>福井坂井地区広域市町村圏事務組合</t>
  </si>
  <si>
    <t>一部事務組合等</t>
  </si>
  <si>
    <t>地方公社・第三セクター等</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</si>
  <si>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</si>
  <si>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</si>
  <si>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</si>
  <si>
    <t>将来負担の状況</t>
  </si>
  <si>
    <t>実質公債費比率　　（千円・％）</t>
  </si>
  <si>
    <t>将来負担比率　　（千円・％）</t>
  </si>
  <si>
    <t>平成28年度</t>
  </si>
  <si>
    <t>分母比</t>
  </si>
  <si>
    <t>将来負担額</t>
  </si>
  <si>
    <t xml:space="preserve">一般会計等に係る地方債の現在高 </t>
  </si>
  <si>
    <t>債務負担行為</t>
  </si>
  <si>
    <t>PFI事業に係るもの</t>
  </si>
  <si>
    <t>減債基金積立不足算定額</t>
  </si>
  <si>
    <t xml:space="preserve">債務負担行為に基づく支出予定額 </t>
  </si>
  <si>
    <t>いわゆる五省協定等に係るもの</t>
  </si>
  <si>
    <t>準元利償還金</t>
  </si>
  <si>
    <t>満期一括償還地方債に係る年度割相当額</t>
  </si>
  <si>
    <t xml:space="preserve">公営企業債等繰入見込額 </t>
  </si>
  <si>
    <t>国営土地改良事業に係るもの</t>
  </si>
  <si>
    <t>公営企業債の元利償還金
に対する繰入金</t>
  </si>
  <si>
    <t xml:space="preserve">組合等負担等見込額 </t>
  </si>
  <si>
    <t>森林総合研究所等が行う事業に係るもの</t>
  </si>
  <si>
    <t>組合等が起こした地方債の元利
償還金に対する負担金等</t>
  </si>
  <si>
    <t xml:space="preserve">退職手当負担見込額 </t>
  </si>
  <si>
    <t>地方公務員等共済組合に係るもの</t>
  </si>
  <si>
    <t>債務負担行為に基づく支出額（公債費に準ずるもの）</t>
  </si>
  <si>
    <t xml:space="preserve">設立法人等の負債額等負担見込額 </t>
  </si>
  <si>
    <t>依頼土地の買い戻しに係るもの</t>
  </si>
  <si>
    <t>一時借入金の利子</t>
  </si>
  <si>
    <t>　うち、健全化法施行規則附則第三条に係る負担見込額</t>
  </si>
  <si>
    <t>社会福祉法人の施設建設費に係るもの</t>
  </si>
  <si>
    <t>(Ａ)</t>
  </si>
  <si>
    <t xml:space="preserve">連結実質赤字額 </t>
  </si>
  <si>
    <t>損失補償・債務保証の履行に係るもの</t>
  </si>
  <si>
    <t xml:space="preserve">組合等連結実質赤字額負担見込額 </t>
  </si>
  <si>
    <t>引き受けた債務の履行に係るもの</t>
  </si>
  <si>
    <t>(Ｅ)</t>
  </si>
  <si>
    <t>その他上記に準ずるもの</t>
  </si>
  <si>
    <t>充当可能
財源等</t>
  </si>
  <si>
    <t xml:space="preserve">充当可能基金 </t>
  </si>
  <si>
    <t>企業債等
繰入見込額</t>
  </si>
  <si>
    <t>国営土地改良事業・森林総合研究所等が行う事業に係るもの</t>
  </si>
  <si>
    <t xml:space="preserve">充当可能特定歳入 </t>
  </si>
  <si>
    <t xml:space="preserve">基準財政需要額算入見込額 </t>
  </si>
  <si>
    <t>(Ｆ)</t>
  </si>
  <si>
    <t>将来負担比率（(Ｅ)－(Ｆ)）／（(Ｃ)－(Ｄ)）×１００</t>
  </si>
  <si>
    <t>その他の会計</t>
  </si>
  <si>
    <t>公社・
三セク等</t>
  </si>
  <si>
    <t>地方道路公社に係る将来負担額</t>
  </si>
  <si>
    <t>土地開発公社に係る将来負担額</t>
  </si>
  <si>
    <t>利子補給に係るもの</t>
  </si>
  <si>
    <t>早期健全化基準</t>
  </si>
  <si>
    <t>財政再生基準</t>
  </si>
  <si>
    <t>地方独立行政法人に係る将来負担額</t>
  </si>
  <si>
    <t>特定財源の額</t>
  </si>
  <si>
    <t>(Ｂ)</t>
  </si>
  <si>
    <t>実質赤字比率</t>
  </si>
  <si>
    <t>その他第三セクター等に係る将来負担額</t>
  </si>
  <si>
    <t>(Ｃ)</t>
  </si>
  <si>
    <t>連結実質赤字比率</t>
  </si>
  <si>
    <t>算入公債費等の額</t>
  </si>
  <si>
    <t>(Ｄ)</t>
  </si>
  <si>
    <t>実質公債費比率</t>
  </si>
  <si>
    <t>(Ｃ)－(Ｄ)</t>
  </si>
  <si>
    <t>将来負担比率</t>
  </si>
  <si>
    <t>実質公債費比率
（(Ａ)－((Ｂ)＋(Ｄ))）／（(Ｃ)－(Ｄ)）×１００</t>
  </si>
  <si>
    <t>(単年度)</t>
  </si>
  <si>
    <t>(3ヵ年平均)</t>
  </si>
  <si>
    <t xml:space="preserve"> </t>
  </si>
  <si>
    <t>人件費及び人件費に準ずる費用の分析</t>
  </si>
  <si>
    <t>人件費及び人件費に準ずる費用</t>
  </si>
  <si>
    <t>当該団体決算額
（千円）</t>
  </si>
  <si>
    <t>人口1人当たり決算額</t>
  </si>
  <si>
    <t>当該団体（円）</t>
  </si>
  <si>
    <t>類似団体平均（円）</t>
  </si>
  <si>
    <t>対比（％）</t>
  </si>
  <si>
    <t>人件費</t>
  </si>
  <si>
    <t>賃金（物件費）</t>
  </si>
  <si>
    <t>一部事務組合負担金（補助費等）</t>
  </si>
  <si>
    <t>公営企業（法適）等に対する繰出し（補助費等）</t>
  </si>
  <si>
    <t>公営企業（法適）等に対する繰出し（投資及び出資金・貸付金）</t>
  </si>
  <si>
    <t>公営企業（法非適）等に対する繰出し（繰出金）</t>
  </si>
  <si>
    <t>事業費支弁に係る職員の人件費（投資的経費）</t>
  </si>
  <si>
    <t>▲退職金</t>
  </si>
  <si>
    <t>参考</t>
  </si>
  <si>
    <t>当該団体</t>
  </si>
  <si>
    <t>類似団体平均</t>
  </si>
  <si>
    <t>対比（差引）</t>
  </si>
  <si>
    <t>人口1,000人当たり職員数（人）</t>
  </si>
  <si>
    <t>（注）人口については、各調査対象年度の1月1日現在の住民基本台帳に登載されている人口に基づいている。</t>
  </si>
  <si>
    <t>公債費及び公債費に準ずる費用の分析</t>
  </si>
  <si>
    <t>公債費及び公債費に準ずる費用（実質公債費比率の構成要素）</t>
  </si>
  <si>
    <t>元利償還金の額
（繰上償還額等を除く）</t>
  </si>
  <si>
    <t>積立不足額を考慮して算定した額</t>
  </si>
  <si>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</si>
  <si>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</si>
  <si>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</si>
  <si>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</si>
  <si>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</si>
  <si>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</si>
  <si>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</si>
  <si>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</si>
  <si>
    <t>（参考）　普通建設事業費の分析</t>
  </si>
  <si>
    <t>人口１人当たり決算額</t>
  </si>
  <si>
    <t>当該団体(円)</t>
  </si>
  <si>
    <t>増減率(%)(A)</t>
  </si>
  <si>
    <t>類似団体平均(円)</t>
  </si>
  <si>
    <t>増減率(%)(B)</t>
  </si>
  <si>
    <t>(A)-(B)</t>
  </si>
  <si>
    <t xml:space="preserve"> H26</t>
  </si>
  <si>
    <t>うち単独分</t>
  </si>
  <si>
    <t xml:space="preserve"> H27</t>
  </si>
  <si>
    <t xml:space="preserve"> H28</t>
  </si>
  <si>
    <t xml:space="preserve"> H29</t>
  </si>
  <si>
    <t xml:space="preserve"> H30</t>
  </si>
  <si>
    <t xml:space="preserve"> 過去５年間平均</t>
  </si>
  <si>
    <t>標準財政規模比（％）</t>
  </si>
  <si>
    <t>年度</t>
  </si>
  <si>
    <t>H26</t>
  </si>
  <si>
    <t>H27</t>
  </si>
  <si>
    <t>H28</t>
  </si>
  <si>
    <t>H29</t>
  </si>
  <si>
    <t>H30</t>
  </si>
  <si>
    <t>財政調整基金残高</t>
  </si>
  <si>
    <t>実質収支額</t>
  </si>
  <si>
    <t>▲ 0.24</t>
  </si>
  <si>
    <t>▲ 0.87</t>
  </si>
  <si>
    <t>▲ 2.48</t>
  </si>
  <si>
    <t>▲ 4.99</t>
  </si>
  <si>
    <t>会計</t>
  </si>
  <si>
    <t>▲ 0.27</t>
  </si>
  <si>
    <t>▲ 5.09</t>
  </si>
  <si>
    <t>▲ 4.54</t>
  </si>
  <si>
    <t>▲ 3.04</t>
  </si>
  <si>
    <t>▲ 1.03</t>
  </si>
  <si>
    <t>その他会計（赤字）</t>
  </si>
  <si>
    <t>その他会計（黒字）</t>
  </si>
  <si>
    <t>※平成31年度中に市町村合併した団体で、合併前の団体ごとの決算に基づく連結実質赤字比率を算出していない団体については、グラフを表記しない。</t>
  </si>
  <si>
    <t>（百万円）</t>
  </si>
  <si>
    <t>分子の構造</t>
  </si>
  <si>
    <t>元利償還金等(A)</t>
  </si>
  <si>
    <t>減債基金積立不足算定額※2</t>
  </si>
  <si>
    <t>公営企業債の元利償還金に対する繰入金</t>
  </si>
  <si>
    <t>組合等が起こした地方債の元利償還金に対する負担金等</t>
  </si>
  <si>
    <t>債務負担行為に基づく支出額</t>
  </si>
  <si>
    <t>算入公債費等(B)</t>
  </si>
  <si>
    <t>算入公債費等</t>
  </si>
  <si>
    <t>(A)－(B)</t>
  </si>
  <si>
    <t>実質公債費比率の分子</t>
  </si>
  <si>
    <t>※1 平成31年度中に市町村合併した団体で、合併前の団体ごとの決算に基づく実質公債費比率を算出していない団体については、グラフを表記しない。</t>
  </si>
  <si>
    <t>（参考）</t>
  </si>
  <si>
    <t>H25末</t>
  </si>
  <si>
    <t>H26末</t>
  </si>
  <si>
    <t>H27末</t>
  </si>
  <si>
    <t>H28末</t>
  </si>
  <si>
    <t>H29末</t>
  </si>
  <si>
    <t>※2　減債基金
　　積立状況等</t>
  </si>
  <si>
    <r>
      <rPr>
        <sz val="13"/>
        <color rgb="FF000000"/>
        <rFont val="ＭＳ ゴシック"/>
        <family val="3"/>
        <charset val="128"/>
      </rPr>
      <t>減債基金残高</t>
    </r>
    <r>
      <rPr>
        <sz val="11"/>
        <color rgb="FF000000"/>
        <rFont val="ＭＳ ゴシック"/>
        <family val="3"/>
        <charset val="128"/>
      </rPr>
      <t>（注）</t>
    </r>
  </si>
  <si>
    <t>減債基金積立相当額</t>
  </si>
  <si>
    <t>（注）減債基金残高のうち、実質公債費比率の算定に用いる満期一括償還地方債の償還の財源として積み立てた額に係るもののみを記入。</t>
  </si>
  <si>
    <t>　　　減債基金積立金の年度を超えた一般会計又は特別会計への貸付額は控除して記入。</t>
  </si>
  <si>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</si>
  <si>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</si>
  <si>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</si>
  <si>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</si>
  <si>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</si>
  <si>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</si>
  <si>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</si>
  <si>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</si>
  <si>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組合等連結実質赤字額負担見込額</t>
  </si>
  <si>
    <t>充当可能財源等(B)</t>
  </si>
  <si>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</si>
  <si>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</si>
  <si>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</si>
  <si>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</si>
  <si>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</si>
  <si>
    <t>地域振興基金</t>
  </si>
  <si>
    <t>スポーツ振興基金</t>
  </si>
  <si>
    <t>都市緑化基金</t>
  </si>
  <si>
    <t>ふるさとづくり基金</t>
  </si>
  <si>
    <t>姉妹都市交流基金</t>
  </si>
  <si>
    <t>基金残高合計</t>
  </si>
  <si>
    <t>類似団体内平均(円)</t>
  </si>
  <si>
    <t>実質収支比率等に係る経年分析</t>
  </si>
  <si>
    <t>連結実質赤字比率に係る赤字・黒字の構成分析</t>
  </si>
  <si>
    <t>赤字額</t>
  </si>
  <si>
    <t>黒字額</t>
  </si>
  <si>
    <t>実質公債費比率（分子）の構造</t>
  </si>
  <si>
    <t>元利償還金等</t>
  </si>
  <si>
    <t>将来負担比率（分子）の構造</t>
  </si>
  <si>
    <t>充当可能財源等</t>
  </si>
  <si>
    <t>基金残高に係る経年分析</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</si>
  <si>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</si>
  <si>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</si>
  <si>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</si>
  <si>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　本市は、有形固定資産減価償却率が高く、将来負担比率も高いという状況にある。単に施設を更新するのではなく、施設の統廃合を検討し、効率的な施設配置をしていく必要がある。</t>
    <rPh sb="1" eb="3">
      <t>ホンシ</t>
    </rPh>
    <rPh sb="5" eb="7">
      <t>ユウケイ</t>
    </rPh>
    <rPh sb="7" eb="9">
      <t>コテイ</t>
    </rPh>
    <rPh sb="9" eb="11">
      <t>シサン</t>
    </rPh>
    <rPh sb="11" eb="13">
      <t>ゲンカ</t>
    </rPh>
    <rPh sb="13" eb="15">
      <t>ショウキャク</t>
    </rPh>
    <rPh sb="15" eb="16">
      <t>リツ</t>
    </rPh>
    <rPh sb="17" eb="18">
      <t>タカ</t>
    </rPh>
    <rPh sb="20" eb="22">
      <t>ショウライ</t>
    </rPh>
    <rPh sb="22" eb="24">
      <t>フタン</t>
    </rPh>
    <rPh sb="24" eb="26">
      <t>ヒリツ</t>
    </rPh>
    <rPh sb="27" eb="28">
      <t>タカ</t>
    </rPh>
    <rPh sb="32" eb="34">
      <t>ジョウキョウ</t>
    </rPh>
    <rPh sb="38" eb="39">
      <t>タン</t>
    </rPh>
    <rPh sb="40" eb="42">
      <t>シセツ</t>
    </rPh>
    <rPh sb="43" eb="45">
      <t>コウシン</t>
    </rPh>
    <rPh sb="53" eb="55">
      <t>シセツ</t>
    </rPh>
    <rPh sb="56" eb="59">
      <t>トウハイゴウ</t>
    </rPh>
    <rPh sb="60" eb="62">
      <t>ケントウ</t>
    </rPh>
    <rPh sb="64" eb="67">
      <t>コウリツテキ</t>
    </rPh>
    <rPh sb="68" eb="70">
      <t>シセツ</t>
    </rPh>
    <rPh sb="70" eb="72">
      <t>ハイチ</t>
    </rPh>
    <rPh sb="77" eb="79">
      <t>ヒツヨウ</t>
    </rPh>
    <phoneticPr fontId="32"/>
  </si>
  <si>
    <t>(　参考　）</t>
    <rPh sb="2" eb="4">
      <t>サンコウ</t>
    </rPh>
    <phoneticPr fontId="32"/>
  </si>
  <si>
    <t>当該団体値</t>
    <rPh sb="0" eb="2">
      <t>トウガイ</t>
    </rPh>
    <rPh sb="2" eb="4">
      <t>ダンタイ</t>
    </rPh>
    <rPh sb="4" eb="5">
      <t>アタイ</t>
    </rPh>
    <phoneticPr fontId="32"/>
  </si>
  <si>
    <t>将来負担比率</t>
    <phoneticPr fontId="32"/>
  </si>
  <si>
    <t>有形固定資産減価償却率</t>
    <phoneticPr fontId="32"/>
  </si>
  <si>
    <t>類似団体内平均値</t>
    <phoneticPr fontId="3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</si>
  <si>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</si>
  <si>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　本市は、福井駅西口中央地区市街地再開発事業を始めとする大型事業の財源として市債を発行したことにより、将来負担比率、実質公債費比率ともに類似団体内平均値を依然として大きく上回っている状況にある。今後は、平成３０年度に策定した財政再建計画に基づき、地方債発行額の抑制と財政調整基金を積立てることで、引き続き将来負担比率、実質公債費比率の更なる抑制に努める。</t>
    <rPh sb="1" eb="3">
      <t>ホンシ</t>
    </rPh>
    <rPh sb="23" eb="24">
      <t>ハジ</t>
    </rPh>
    <rPh sb="33" eb="35">
      <t>ザイゲン</t>
    </rPh>
    <rPh sb="91" eb="93">
      <t>ジョウキョウ</t>
    </rPh>
    <rPh sb="148" eb="149">
      <t>ヒ</t>
    </rPh>
    <rPh sb="150" eb="151">
      <t>ツヅ</t>
    </rPh>
    <rPh sb="167" eb="168">
      <t>サラ</t>
    </rPh>
    <rPh sb="170" eb="172">
      <t>ヨクセイ</t>
    </rPh>
    <rPh sb="173" eb="174">
      <t>ツト</t>
    </rPh>
    <phoneticPr fontId="32"/>
  </si>
  <si>
    <t>実質公債費比率</t>
    <phoneticPr fontId="32"/>
  </si>
  <si>
    <t xml:space="preserve"> </t>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</si>
</sst>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0_ "/>
    <numFmt numFmtId="178" formatCode="&quot;( &quot;0.0&quot; )&quot;;&quot;( -&quot;0.0&quot; )&quot;"/>
    <numFmt numFmtId="179" formatCode="0.00_ "/>
    <numFmt numFmtId="180" formatCode="0_ "/>
    <numFmt numFmtId="181" formatCode="@\ "/>
    <numFmt numFmtId="182" formatCode="\(0\)"/>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quot;△ &quot;#,##0.0"/>
    <numFmt numFmtId="191" formatCode="#,##0.0_);[Red]\(#,##0.0\)"/>
  </numFmts>
  <fonts count="35" x14ac:knownFonts="1">
    <font>
      <sz val="11"/>
      <color rgb="FF000000"/>
      <name val="ＭＳ Ｐゴシック"/>
      <family val="2"/>
      <charset val="128"/>
    </font>
    <font>
      <sz val="11"/>
      <name val="ＭＳ Ｐゴシック"/>
      <family val="3"/>
      <charset val="128"/>
    </font>
    <font>
      <sz val="9"/>
      <color rgb="FF000000"/>
      <name val="ＭＳ ゴシック"/>
      <family val="3"/>
      <charset val="128"/>
    </font>
    <font>
      <sz val="11"/>
      <color rgb="FF000000"/>
      <name val="ＭＳ Ｐゴシック"/>
      <family val="3"/>
      <charset val="128"/>
    </font>
    <font>
      <sz val="11"/>
      <color rgb="FF000000"/>
      <name val="游ゴシック"/>
      <family val="3"/>
      <charset val="128"/>
    </font>
    <font>
      <b/>
      <sz val="28"/>
      <name val="ＭＳ ゴシック"/>
      <family val="3"/>
      <charset val="128"/>
    </font>
    <font>
      <b/>
      <sz val="20"/>
      <color rgb="FF000000"/>
      <name val="ＭＳ ゴシック"/>
      <family val="3"/>
      <charset val="128"/>
    </font>
    <font>
      <b/>
      <sz val="9"/>
      <color rgb="FF000000"/>
      <name val="ＭＳ ゴシック"/>
      <family val="3"/>
      <charset val="128"/>
    </font>
    <font>
      <sz val="9"/>
      <name val="ＭＳ ゴシック"/>
      <family val="3"/>
      <charset val="128"/>
    </font>
    <font>
      <sz val="8"/>
      <color rgb="FF000000"/>
      <name val="ＭＳ ゴシック"/>
      <family val="3"/>
      <charset val="128"/>
    </font>
    <font>
      <b/>
      <sz val="9"/>
      <color rgb="FF0000FF"/>
      <name val="ＭＳ ゴシック"/>
      <family val="3"/>
      <charset val="128"/>
    </font>
    <font>
      <b/>
      <sz val="18"/>
      <color rgb="FF000000"/>
      <name val="ＭＳ ゴシック"/>
      <family val="3"/>
      <charset val="128"/>
    </font>
    <font>
      <sz val="11"/>
      <color rgb="FF000000"/>
      <name val="ＭＳ ゴシック"/>
      <family val="3"/>
      <charset val="128"/>
    </font>
    <font>
      <b/>
      <sz val="24"/>
      <color rgb="FF000000"/>
      <name val="ＭＳ ゴシック"/>
      <family val="3"/>
      <charset val="128"/>
    </font>
    <font>
      <b/>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sz val="14"/>
      <color rgb="FF000000"/>
      <name val="ＭＳ Ｐゴシック"/>
      <family val="3"/>
      <charset val="128"/>
    </font>
    <font>
      <sz val="12"/>
      <color rgb="FF000000"/>
      <name val="ＭＳ ゴシック"/>
      <family val="3"/>
      <charset val="128"/>
    </font>
    <font>
      <sz val="10"/>
      <color rgb="FF000000"/>
      <name val="ＭＳ Ｐゴシック"/>
      <family val="3"/>
      <charset val="128"/>
    </font>
    <font>
      <sz val="11"/>
      <name val="ＭＳ ゴシック"/>
      <family val="3"/>
      <charset val="128"/>
    </font>
    <font>
      <b/>
      <sz val="16"/>
      <color rgb="FF000000"/>
      <name val="ＭＳ ゴシック"/>
      <family val="3"/>
      <charset val="128"/>
    </font>
    <font>
      <sz val="14"/>
      <color rgb="FF000000"/>
      <name val="ＭＳ ゴシック"/>
      <family val="3"/>
      <charset val="128"/>
    </font>
    <font>
      <sz val="13"/>
      <color rgb="FF000000"/>
      <name val="ＭＳ ゴシック"/>
      <family val="3"/>
      <charset val="128"/>
    </font>
    <font>
      <sz val="13"/>
      <color rgb="FFFF0000"/>
      <name val="ＭＳ ゴシック"/>
      <family val="3"/>
      <charset val="128"/>
    </font>
    <font>
      <sz val="11"/>
      <color rgb="FFFF0000"/>
      <name val="ＭＳ ゴシック"/>
      <family val="3"/>
      <charset val="128"/>
    </font>
    <font>
      <sz val="16"/>
      <color rgb="FF000000"/>
      <name val="ＭＳ ゴシック"/>
      <family val="3"/>
      <charset val="128"/>
    </font>
    <font>
      <sz val="16"/>
      <name val="ＭＳ 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
      <patternFill patternType="solid">
        <fgColor indexed="9"/>
        <bgColor indexed="64"/>
      </patternFill>
    </fill>
  </fills>
  <borders count="149">
    <border>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thin">
        <color auto="1"/>
      </top>
      <bottom/>
      <diagonal/>
    </border>
    <border>
      <left style="medium">
        <color auto="1"/>
      </left>
      <right/>
      <top/>
      <bottom/>
      <diagonal/>
    </border>
    <border>
      <left/>
      <right style="medium">
        <color auto="1"/>
      </right>
      <top/>
      <bottom/>
      <diagonal/>
    </border>
    <border>
      <left style="thin">
        <color auto="1"/>
      </left>
      <right style="thin">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right/>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auto="1"/>
      </right>
      <top/>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style="medium">
        <color auto="1"/>
      </left>
      <right style="medium">
        <color auto="1"/>
      </right>
      <top style="medium">
        <color auto="1"/>
      </top>
      <bottom style="double">
        <color auto="1"/>
      </bottom>
      <diagonal/>
    </border>
    <border>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style="medium">
        <color auto="1"/>
      </right>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style="thin">
        <color auto="1"/>
      </left>
      <right style="medium">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medium">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right style="medium">
        <color auto="1"/>
      </right>
      <top style="medium">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left style="hair">
        <color auto="1"/>
      </left>
      <right style="medium">
        <color auto="1"/>
      </right>
      <top style="thin">
        <color auto="1"/>
      </top>
      <bottom style="medium">
        <color auto="1"/>
      </bottom>
      <diagonal/>
    </border>
    <border>
      <left style="medium">
        <color auto="1"/>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medium">
        <color auto="1"/>
      </right>
      <top style="thin">
        <color auto="1"/>
      </top>
      <bottom style="hair">
        <color auto="1"/>
      </bottom>
      <diagonal/>
    </border>
    <border>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diagonalUp="1">
      <left style="thin">
        <color auto="1"/>
      </left>
      <right style="thin">
        <color auto="1"/>
      </right>
      <top style="thin">
        <color auto="1"/>
      </top>
      <bottom style="medium">
        <color auto="1"/>
      </bottom>
      <diagonal style="thin">
        <color auto="1"/>
      </diagonal>
    </border>
    <border>
      <left style="medium">
        <color auto="1"/>
      </left>
      <right style="medium">
        <color auto="1"/>
      </right>
      <top/>
      <bottom style="thin">
        <color auto="1"/>
      </bottom>
      <diagonal/>
    </border>
    <border>
      <left style="medium">
        <color auto="1"/>
      </left>
      <right style="thin">
        <color auto="1"/>
      </right>
      <top style="thin">
        <color auto="1"/>
      </top>
      <bottom/>
      <diagonal/>
    </border>
    <border>
      <left style="hair">
        <color auto="1"/>
      </left>
      <right style="medium">
        <color auto="1"/>
      </right>
      <top style="thin">
        <color auto="1"/>
      </top>
      <bottom/>
      <diagonal/>
    </border>
    <border>
      <left style="medium">
        <color auto="1"/>
      </left>
      <right/>
      <top style="thin">
        <color auto="1"/>
      </top>
      <bottom style="thin">
        <color auto="1"/>
      </bottom>
      <diagonal/>
    </border>
    <border>
      <left style="medium">
        <color auto="1"/>
      </left>
      <right style="thin">
        <color auto="1"/>
      </right>
      <top/>
      <bottom/>
      <diagonal/>
    </border>
    <border>
      <left style="hair">
        <color auto="1"/>
      </left>
      <right style="medium">
        <color auto="1"/>
      </right>
      <top/>
      <bottom/>
      <diagonal/>
    </border>
    <border>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hair">
        <color auto="1"/>
      </left>
      <right style="medium">
        <color auto="1"/>
      </right>
      <top style="thin">
        <color auto="1"/>
      </top>
      <bottom style="thin">
        <color auto="1"/>
      </bottom>
      <diagonal style="hair">
        <color auto="1"/>
      </diagonal>
    </border>
    <border diagonalUp="1">
      <left style="hair">
        <color auto="1"/>
      </left>
      <right style="thin">
        <color auto="1"/>
      </right>
      <top style="thin">
        <color auto="1"/>
      </top>
      <bottom style="thin">
        <color auto="1"/>
      </bottom>
      <diagonal style="hair">
        <color auto="1"/>
      </diagonal>
    </border>
    <border>
      <left style="hair">
        <color auto="1"/>
      </left>
      <right style="medium">
        <color auto="1"/>
      </right>
      <top/>
      <bottom style="thin">
        <color auto="1"/>
      </bottom>
      <diagonal/>
    </border>
    <border diagonalUp="1">
      <left style="hair">
        <color auto="1"/>
      </left>
      <right style="thin">
        <color auto="1"/>
      </right>
      <top style="thin">
        <color auto="1"/>
      </top>
      <bottom style="medium">
        <color auto="1"/>
      </bottom>
      <diagonal style="hair">
        <color auto="1"/>
      </diagonal>
    </border>
    <border>
      <left style="medium">
        <color auto="1"/>
      </left>
      <right/>
      <top style="thin">
        <color auto="1"/>
      </top>
      <bottom/>
      <diagonal/>
    </border>
    <border diagonalUp="1">
      <left style="hair">
        <color auto="1"/>
      </left>
      <right style="medium">
        <color auto="1"/>
      </right>
      <top style="thin">
        <color auto="1"/>
      </top>
      <bottom/>
      <diagonal style="hair">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style="medium">
        <color auto="1"/>
      </right>
      <top/>
      <bottom/>
      <diagonal style="hair">
        <color auto="1"/>
      </diagonal>
    </border>
    <border>
      <left style="thin">
        <color auto="1"/>
      </left>
      <right style="medium">
        <color auto="1"/>
      </right>
      <top/>
      <bottom/>
      <diagonal/>
    </border>
    <border>
      <left style="medium">
        <color auto="1"/>
      </left>
      <right/>
      <top/>
      <bottom style="thin">
        <color auto="1"/>
      </bottom>
      <diagonal/>
    </border>
    <border diagonalUp="1">
      <left style="hair">
        <color auto="1"/>
      </left>
      <right style="medium">
        <color auto="1"/>
      </right>
      <top/>
      <bottom style="thin">
        <color auto="1"/>
      </bottom>
      <diagonal style="hair">
        <color auto="1"/>
      </diagonal>
    </border>
    <border>
      <left style="medium">
        <color auto="1"/>
      </left>
      <right style="thin">
        <color auto="1"/>
      </right>
      <top/>
      <bottom style="medium">
        <color auto="1"/>
      </bottom>
      <diagonal/>
    </border>
    <border diagonalUp="1">
      <left style="thin">
        <color auto="1"/>
      </left>
      <right style="medium">
        <color auto="1"/>
      </right>
      <top/>
      <bottom style="medium">
        <color auto="1"/>
      </bottom>
      <diagonal style="thin">
        <color auto="1"/>
      </diagonal>
    </border>
    <border>
      <left style="medium">
        <color auto="1"/>
      </left>
      <right/>
      <top style="thin">
        <color auto="1"/>
      </top>
      <bottom style="medium">
        <color auto="1"/>
      </bottom>
      <diagonal/>
    </border>
    <border>
      <left/>
      <right style="thin">
        <color auto="1"/>
      </right>
      <top/>
      <bottom style="medium">
        <color auto="1"/>
      </bottom>
      <diagonal/>
    </border>
    <border diagonalUp="1">
      <left style="hair">
        <color auto="1"/>
      </left>
      <right style="medium">
        <color auto="1"/>
      </right>
      <top style="thin">
        <color auto="1"/>
      </top>
      <bottom style="medium">
        <color auto="1"/>
      </bottom>
      <diagonal style="hair">
        <color auto="1"/>
      </diagonal>
    </border>
    <border>
      <left style="thin">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style="dashed">
        <color auto="1"/>
      </left>
      <right style="thin">
        <color auto="1"/>
      </right>
      <top/>
      <bottom style="thin">
        <color auto="1"/>
      </bottom>
      <diagonal/>
    </border>
    <border>
      <left style="thin">
        <color auto="1"/>
      </left>
      <right style="dashed">
        <color auto="1"/>
      </right>
      <top style="thin">
        <color auto="1"/>
      </top>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style="thin">
        <color auto="1"/>
      </left>
      <right style="thin">
        <color auto="1"/>
      </right>
      <top style="medium">
        <color auto="1"/>
      </top>
      <bottom style="medium">
        <color auto="1"/>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3" fillId="0" borderId="0">
      <alignment vertical="center"/>
    </xf>
  </cellStyleXfs>
  <cellXfs count="780">
    <xf numFmtId="0" fontId="0" fillId="0" borderId="0" xfId="0">
      <alignment vertical="center"/>
    </xf>
    <xf numFmtId="0" fontId="2" fillId="0" borderId="0" xfId="9" applyFont="1">
      <alignment vertical="center"/>
    </xf>
    <xf numFmtId="0" fontId="2" fillId="0" borderId="0" xfId="9" applyFont="1">
      <alignment vertical="center"/>
    </xf>
    <xf numFmtId="49" fontId="2" fillId="0" borderId="0" xfId="9" applyNumberFormat="1" applyFont="1">
      <alignment vertical="center"/>
    </xf>
    <xf numFmtId="0" fontId="6" fillId="0" borderId="0" xfId="9" applyFont="1">
      <alignment vertical="center"/>
    </xf>
    <xf numFmtId="0" fontId="7" fillId="0" borderId="0" xfId="9" applyFont="1">
      <alignment vertical="center"/>
    </xf>
    <xf numFmtId="0" fontId="2" fillId="0" borderId="15" xfId="9" applyFont="1" applyBorder="1" applyAlignment="1">
      <alignment horizontal="left" vertical="center"/>
    </xf>
    <xf numFmtId="0" fontId="2" fillId="0" borderId="16" xfId="9" applyFont="1" applyBorder="1" applyAlignment="1">
      <alignment horizontal="left" vertical="center"/>
    </xf>
    <xf numFmtId="0" fontId="2" fillId="0" borderId="17" xfId="9" applyFont="1" applyBorder="1" applyAlignment="1">
      <alignment horizontal="left" vertical="center"/>
    </xf>
    <xf numFmtId="180" fontId="2" fillId="0" borderId="15" xfId="9" applyNumberFormat="1" applyFont="1" applyBorder="1" applyAlignment="1">
      <alignment horizontal="right" vertical="center" shrinkToFit="1"/>
    </xf>
    <xf numFmtId="180" fontId="2" fillId="0" borderId="16" xfId="9" applyNumberFormat="1" applyFont="1" applyBorder="1" applyAlignment="1">
      <alignment horizontal="right" vertical="center" shrinkToFit="1"/>
    </xf>
    <xf numFmtId="180" fontId="2" fillId="0" borderId="17" xfId="9" applyNumberFormat="1" applyFont="1" applyBorder="1" applyAlignment="1">
      <alignment horizontal="right" vertical="center" shrinkToFit="1"/>
    </xf>
    <xf numFmtId="0" fontId="8" fillId="0" borderId="21" xfId="10" applyFont="1" applyBorder="1" applyAlignment="1">
      <alignment vertical="center"/>
    </xf>
    <xf numFmtId="180" fontId="2" fillId="0" borderId="15" xfId="9" applyNumberFormat="1" applyFont="1" applyBorder="1" applyAlignment="1">
      <alignment vertical="center" shrinkToFit="1"/>
    </xf>
    <xf numFmtId="180" fontId="2" fillId="0" borderId="16" xfId="9" applyNumberFormat="1" applyFont="1" applyBorder="1" applyAlignment="1">
      <alignment vertical="center" shrinkToFit="1"/>
    </xf>
    <xf numFmtId="180" fontId="2" fillId="0" borderId="17" xfId="9" applyNumberFormat="1" applyFont="1" applyBorder="1" applyAlignment="1">
      <alignment vertical="center" shrinkToFit="1"/>
    </xf>
    <xf numFmtId="0" fontId="2" fillId="0" borderId="25" xfId="9" applyFont="1" applyBorder="1" applyAlignment="1">
      <alignment horizontal="left" vertical="center"/>
    </xf>
    <xf numFmtId="0" fontId="8" fillId="0" borderId="27" xfId="10" applyFont="1" applyBorder="1" applyAlignment="1">
      <alignment horizontal="center" vertical="center"/>
    </xf>
    <xf numFmtId="0" fontId="2" fillId="0" borderId="25" xfId="9" applyFont="1" applyBorder="1" applyAlignment="1">
      <alignment horizontal="center" vertical="center"/>
    </xf>
    <xf numFmtId="0" fontId="2" fillId="0" borderId="32" xfId="9" applyFont="1" applyBorder="1" applyAlignment="1">
      <alignment horizontal="center" vertical="center"/>
    </xf>
    <xf numFmtId="0" fontId="9" fillId="0" borderId="30" xfId="9" applyFont="1" applyBorder="1" applyAlignment="1">
      <alignment vertical="center" wrapText="1"/>
    </xf>
    <xf numFmtId="0" fontId="9" fillId="0" borderId="31" xfId="9" applyFont="1" applyBorder="1" applyAlignment="1">
      <alignment vertical="center" wrapText="1"/>
    </xf>
    <xf numFmtId="177" fontId="2" fillId="0" borderId="32" xfId="9" applyNumberFormat="1" applyFont="1" applyBorder="1" applyAlignment="1">
      <alignment vertical="center"/>
    </xf>
    <xf numFmtId="177" fontId="2" fillId="0" borderId="30" xfId="9" applyNumberFormat="1" applyFont="1" applyBorder="1" applyAlignment="1">
      <alignment vertical="center"/>
    </xf>
    <xf numFmtId="177" fontId="2" fillId="0" borderId="31" xfId="9" applyNumberFormat="1" applyFont="1" applyBorder="1" applyAlignment="1">
      <alignment vertical="center"/>
    </xf>
    <xf numFmtId="0" fontId="2" fillId="0" borderId="25" xfId="9" applyFont="1" applyBorder="1">
      <alignment vertical="center"/>
    </xf>
    <xf numFmtId="0" fontId="2" fillId="0" borderId="0" xfId="9" applyFont="1" applyBorder="1">
      <alignment vertical="center"/>
    </xf>
    <xf numFmtId="0" fontId="2" fillId="0" borderId="26" xfId="9" applyFont="1" applyBorder="1">
      <alignment vertical="center"/>
    </xf>
    <xf numFmtId="49" fontId="2" fillId="0" borderId="25" xfId="9" applyNumberFormat="1" applyFont="1" applyBorder="1">
      <alignment vertical="center"/>
    </xf>
    <xf numFmtId="49" fontId="2" fillId="0" borderId="0" xfId="9" applyNumberFormat="1" applyFont="1" applyBorder="1">
      <alignment vertical="center"/>
    </xf>
    <xf numFmtId="0" fontId="2" fillId="0" borderId="0" xfId="9" applyFont="1" applyBorder="1" applyAlignment="1">
      <alignment vertical="center"/>
    </xf>
    <xf numFmtId="49" fontId="2" fillId="0" borderId="0" xfId="9" applyNumberFormat="1" applyFont="1" applyBorder="1" applyAlignment="1">
      <alignment horizontal="center" vertical="center"/>
    </xf>
    <xf numFmtId="0" fontId="2" fillId="0" borderId="0" xfId="9" applyFont="1" applyBorder="1" applyAlignment="1">
      <alignment horizontal="center" vertical="center"/>
    </xf>
    <xf numFmtId="0" fontId="2" fillId="0" borderId="26" xfId="9" applyFont="1" applyBorder="1" applyAlignment="1">
      <alignment horizontal="center" vertical="center"/>
    </xf>
    <xf numFmtId="0" fontId="2" fillId="0" borderId="32" xfId="9" applyFont="1" applyBorder="1">
      <alignment vertical="center"/>
    </xf>
    <xf numFmtId="0" fontId="2" fillId="0" borderId="30" xfId="9" applyFont="1" applyBorder="1">
      <alignment vertical="center"/>
    </xf>
    <xf numFmtId="0" fontId="2" fillId="0" borderId="31" xfId="9" applyFont="1" applyBorder="1">
      <alignment vertical="center"/>
    </xf>
    <xf numFmtId="0" fontId="2" fillId="0" borderId="0" xfId="3" applyFont="1">
      <alignment vertical="center"/>
    </xf>
    <xf numFmtId="0" fontId="2" fillId="0" borderId="0" xfId="4" applyFont="1">
      <alignment vertical="center"/>
    </xf>
    <xf numFmtId="0" fontId="2" fillId="0" borderId="0" xfId="4" applyFont="1" applyAlignment="1">
      <alignment vertical="center" shrinkToFit="1"/>
    </xf>
    <xf numFmtId="49" fontId="10" fillId="0" borderId="0" xfId="4" applyNumberFormat="1" applyFont="1">
      <alignment vertical="center"/>
    </xf>
    <xf numFmtId="49" fontId="2" fillId="0" borderId="0" xfId="4" applyNumberFormat="1" applyFont="1">
      <alignment vertical="center"/>
    </xf>
    <xf numFmtId="49" fontId="2" fillId="0" borderId="0" xfId="4" applyNumberFormat="1" applyFont="1">
      <alignment vertical="center"/>
    </xf>
    <xf numFmtId="0" fontId="11" fillId="0" borderId="0" xfId="4" applyFont="1">
      <alignment vertical="center"/>
    </xf>
    <xf numFmtId="0" fontId="12" fillId="0" borderId="33" xfId="4" applyFont="1" applyBorder="1" applyAlignment="1">
      <alignment horizontal="center" vertical="center"/>
    </xf>
    <xf numFmtId="0" fontId="12" fillId="0" borderId="33" xfId="4" applyFont="1" applyBorder="1" applyAlignment="1">
      <alignment vertical="center"/>
    </xf>
    <xf numFmtId="0" fontId="2" fillId="0" borderId="0" xfId="4" applyFont="1" applyBorder="1">
      <alignment vertical="center"/>
    </xf>
    <xf numFmtId="0" fontId="2" fillId="0" borderId="42" xfId="4" applyFont="1" applyBorder="1">
      <alignment vertical="center"/>
    </xf>
    <xf numFmtId="0" fontId="2" fillId="0" borderId="33" xfId="4" applyFont="1" applyBorder="1">
      <alignment vertical="center"/>
    </xf>
    <xf numFmtId="0" fontId="2" fillId="0" borderId="43" xfId="4" applyFont="1" applyBorder="1" applyAlignment="1">
      <alignment horizontal="center" vertical="center"/>
    </xf>
    <xf numFmtId="0" fontId="2" fillId="0" borderId="42" xfId="4" applyFont="1" applyBorder="1" applyAlignment="1">
      <alignment horizontal="center" vertical="center"/>
    </xf>
    <xf numFmtId="0" fontId="2" fillId="0" borderId="45" xfId="4" applyFont="1" applyBorder="1" applyAlignment="1">
      <alignment horizontal="center" vertical="center"/>
    </xf>
    <xf numFmtId="0" fontId="2" fillId="0" borderId="0" xfId="4" applyFont="1" applyBorder="1" applyAlignment="1">
      <alignment horizontal="center" vertical="center" wrapText="1"/>
    </xf>
    <xf numFmtId="0" fontId="2" fillId="0" borderId="33" xfId="4" applyFont="1" applyBorder="1" applyAlignment="1">
      <alignment horizontal="center" vertical="center" wrapText="1"/>
    </xf>
    <xf numFmtId="0" fontId="2" fillId="0" borderId="0" xfId="4" applyFont="1" applyBorder="1" applyAlignment="1">
      <alignment horizontal="center" vertical="center"/>
    </xf>
    <xf numFmtId="0" fontId="2" fillId="0" borderId="0" xfId="4" applyFont="1">
      <alignment vertical="center"/>
    </xf>
    <xf numFmtId="0" fontId="8" fillId="0" borderId="0" xfId="4" applyFont="1" applyBorder="1">
      <alignment vertical="center"/>
    </xf>
    <xf numFmtId="0" fontId="8" fillId="0" borderId="0" xfId="4" applyFont="1">
      <alignment vertical="center"/>
    </xf>
    <xf numFmtId="0" fontId="3" fillId="0" borderId="0" xfId="15">
      <alignment vertical="center"/>
    </xf>
    <xf numFmtId="49" fontId="2" fillId="3" borderId="0" xfId="12" applyNumberFormat="1" applyFont="1" applyFill="1" applyProtection="1">
      <alignment vertical="center"/>
    </xf>
    <xf numFmtId="0" fontId="2" fillId="3" borderId="0" xfId="12" applyFont="1" applyFill="1" applyProtection="1">
      <alignment vertical="center"/>
    </xf>
    <xf numFmtId="0" fontId="2" fillId="3" borderId="0" xfId="12" applyFont="1" applyFill="1" applyBorder="1" applyAlignment="1" applyProtection="1">
      <alignment vertical="center"/>
    </xf>
    <xf numFmtId="0" fontId="2" fillId="3" borderId="30" xfId="12" applyFont="1" applyFill="1" applyBorder="1" applyProtection="1">
      <alignment vertical="center"/>
    </xf>
    <xf numFmtId="0" fontId="3" fillId="3" borderId="0" xfId="15" applyFill="1" applyProtection="1">
      <alignment vertical="center"/>
    </xf>
    <xf numFmtId="0" fontId="3" fillId="0" borderId="0" xfId="15" applyProtection="1">
      <alignment vertical="center"/>
    </xf>
    <xf numFmtId="0" fontId="13" fillId="3" borderId="0" xfId="12" applyFont="1" applyFill="1" applyAlignment="1" applyProtection="1">
      <alignment vertical="center"/>
    </xf>
    <xf numFmtId="0" fontId="2" fillId="3" borderId="0" xfId="12" applyFont="1" applyFill="1" applyAlignment="1" applyProtection="1">
      <alignment vertical="center"/>
    </xf>
    <xf numFmtId="0" fontId="3" fillId="3" borderId="0" xfId="15" applyFill="1" applyAlignment="1" applyProtection="1">
      <alignment vertical="center"/>
    </xf>
    <xf numFmtId="0" fontId="3" fillId="0" borderId="0" xfId="15" applyAlignment="1" applyProtection="1">
      <alignment vertical="center"/>
    </xf>
    <xf numFmtId="0" fontId="15" fillId="3" borderId="0" xfId="12" applyFont="1" applyFill="1" applyProtection="1">
      <alignment vertical="center"/>
    </xf>
    <xf numFmtId="0" fontId="16" fillId="3" borderId="0" xfId="12" applyFont="1" applyFill="1" applyProtection="1">
      <alignment vertical="center"/>
    </xf>
    <xf numFmtId="0" fontId="16" fillId="3" borderId="0" xfId="15" applyFont="1" applyFill="1" applyProtection="1">
      <alignment vertical="center"/>
    </xf>
    <xf numFmtId="0" fontId="16" fillId="0" borderId="0" xfId="15" applyFont="1" applyProtection="1">
      <alignment vertical="center"/>
    </xf>
    <xf numFmtId="0" fontId="15" fillId="3" borderId="0" xfId="12" applyFont="1" applyFill="1" applyBorder="1" applyProtection="1">
      <alignment vertical="center"/>
    </xf>
    <xf numFmtId="0" fontId="16" fillId="3" borderId="0" xfId="12" applyFont="1" applyFill="1" applyBorder="1" applyProtection="1">
      <alignment vertical="center"/>
    </xf>
    <xf numFmtId="0" fontId="15" fillId="0" borderId="58" xfId="12" applyFont="1" applyBorder="1" applyAlignment="1" applyProtection="1">
      <alignment horizontal="center" vertical="center" shrinkToFit="1"/>
      <protection locked="0"/>
    </xf>
    <xf numFmtId="0" fontId="15" fillId="0" borderId="58" xfId="12" applyFont="1" applyBorder="1" applyAlignment="1" applyProtection="1">
      <alignment horizontal="center" vertical="center" shrinkToFit="1"/>
      <protection locked="0"/>
    </xf>
    <xf numFmtId="0" fontId="15" fillId="0" borderId="59" xfId="11" applyFont="1" applyBorder="1" applyAlignment="1" applyProtection="1">
      <alignment horizontal="center" vertical="center" shrinkToFit="1"/>
      <protection locked="0"/>
    </xf>
    <xf numFmtId="0" fontId="15" fillId="0" borderId="67" xfId="12" applyFont="1" applyBorder="1" applyAlignment="1" applyProtection="1">
      <alignment horizontal="center" vertical="center" shrinkToFit="1"/>
      <protection locked="0"/>
    </xf>
    <xf numFmtId="0" fontId="15" fillId="0" borderId="67" xfId="12" applyFont="1" applyBorder="1" applyAlignment="1" applyProtection="1">
      <alignment horizontal="center" vertical="center" shrinkToFit="1"/>
      <protection locked="0"/>
    </xf>
    <xf numFmtId="0" fontId="15" fillId="0" borderId="68" xfId="11" applyFont="1" applyBorder="1" applyAlignment="1" applyProtection="1">
      <alignment horizontal="center" vertical="center" shrinkToFit="1"/>
      <protection locked="0"/>
    </xf>
    <xf numFmtId="0" fontId="15" fillId="5" borderId="9" xfId="12" applyFont="1" applyFill="1" applyBorder="1" applyAlignment="1" applyProtection="1">
      <alignment horizontal="center" vertical="center" shrinkToFit="1"/>
      <protection locked="0"/>
    </xf>
    <xf numFmtId="0" fontId="17" fillId="3" borderId="0" xfId="12" applyFont="1" applyFill="1" applyProtection="1">
      <alignment vertical="center"/>
    </xf>
    <xf numFmtId="0" fontId="15" fillId="0" borderId="88" xfId="12" applyFont="1" applyBorder="1" applyAlignment="1" applyProtection="1">
      <alignment horizontal="center" vertical="center" shrinkToFit="1"/>
      <protection locked="0"/>
    </xf>
    <xf numFmtId="0" fontId="15" fillId="3" borderId="68" xfId="12" applyFont="1" applyFill="1" applyBorder="1" applyAlignment="1" applyProtection="1">
      <alignment horizontal="center" vertical="center" shrinkToFit="1"/>
      <protection locked="0"/>
    </xf>
    <xf numFmtId="0" fontId="3" fillId="3" borderId="0" xfId="15" applyFont="1" applyFill="1" applyProtection="1">
      <alignment vertical="center"/>
    </xf>
    <xf numFmtId="0" fontId="15" fillId="0" borderId="98" xfId="12" applyFont="1" applyBorder="1" applyAlignment="1" applyProtection="1">
      <alignment horizontal="center" vertical="center" shrinkToFit="1"/>
      <protection locked="0"/>
    </xf>
    <xf numFmtId="0" fontId="15" fillId="3" borderId="0" xfId="12" applyFont="1" applyFill="1" applyBorder="1" applyAlignment="1" applyProtection="1">
      <alignment horizontal="center" vertical="center" shrinkToFit="1"/>
    </xf>
    <xf numFmtId="0" fontId="15" fillId="3" borderId="0" xfId="12" applyFont="1" applyFill="1" applyBorder="1" applyAlignment="1" applyProtection="1">
      <alignment horizontal="left" vertical="center" shrinkToFit="1"/>
    </xf>
    <xf numFmtId="183" fontId="15" fillId="3" borderId="0" xfId="12" applyNumberFormat="1" applyFont="1" applyFill="1" applyBorder="1" applyAlignment="1" applyProtection="1">
      <alignment horizontal="right" vertical="center" shrinkToFit="1"/>
    </xf>
    <xf numFmtId="183" fontId="15" fillId="3" borderId="0" xfId="12" applyNumberFormat="1" applyFont="1" applyFill="1" applyBorder="1" applyAlignment="1" applyProtection="1">
      <alignment horizontal="left" vertical="center" shrinkToFit="1"/>
    </xf>
    <xf numFmtId="0" fontId="17" fillId="3" borderId="0" xfId="12" applyFont="1" applyFill="1" applyBorder="1" applyProtection="1">
      <alignment vertical="center"/>
    </xf>
    <xf numFmtId="0" fontId="15" fillId="3" borderId="30" xfId="12" applyFont="1" applyFill="1" applyBorder="1" applyAlignment="1" applyProtection="1">
      <alignment vertical="center"/>
    </xf>
    <xf numFmtId="0" fontId="15" fillId="3" borderId="30" xfId="12" applyFont="1" applyFill="1" applyBorder="1" applyAlignment="1" applyProtection="1">
      <alignment horizontal="center" vertical="center"/>
    </xf>
    <xf numFmtId="0" fontId="15" fillId="3" borderId="41" xfId="12" applyFont="1" applyFill="1" applyBorder="1" applyProtection="1">
      <alignment vertical="center"/>
    </xf>
    <xf numFmtId="0" fontId="15" fillId="3" borderId="114" xfId="12" applyFont="1" applyFill="1" applyBorder="1" applyAlignment="1" applyProtection="1">
      <alignment vertical="center"/>
    </xf>
    <xf numFmtId="0" fontId="15" fillId="3" borderId="42" xfId="12" applyFont="1" applyFill="1" applyBorder="1" applyAlignment="1" applyProtection="1">
      <alignment vertical="center"/>
    </xf>
    <xf numFmtId="0" fontId="15" fillId="3" borderId="0" xfId="12" applyFont="1" applyFill="1" applyBorder="1" applyAlignment="1" applyProtection="1">
      <alignment vertical="center"/>
    </xf>
    <xf numFmtId="0" fontId="15" fillId="3" borderId="26"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horizontal="center" vertical="center"/>
    </xf>
    <xf numFmtId="0" fontId="16" fillId="3" borderId="0" xfId="12" applyFont="1" applyFill="1" applyAlignment="1" applyProtection="1">
      <alignment vertical="center"/>
    </xf>
    <xf numFmtId="0" fontId="16" fillId="3" borderId="0" xfId="12" applyFont="1" applyFill="1" applyBorder="1" applyAlignment="1" applyProtection="1">
      <alignment horizontal="center" vertical="center"/>
    </xf>
    <xf numFmtId="0" fontId="16" fillId="3" borderId="25" xfId="12" applyFont="1" applyFill="1" applyBorder="1" applyAlignment="1" applyProtection="1">
      <alignment vertical="center"/>
    </xf>
    <xf numFmtId="0" fontId="16" fillId="3" borderId="0" xfId="12" applyFont="1" applyFill="1" applyBorder="1" applyAlignment="1" applyProtection="1">
      <alignment vertical="center"/>
    </xf>
    <xf numFmtId="0" fontId="19" fillId="3" borderId="0" xfId="15" applyFont="1" applyFill="1" applyProtection="1">
      <alignment vertical="center"/>
    </xf>
    <xf numFmtId="0" fontId="1" fillId="3" borderId="0" xfId="1" applyFill="1"/>
    <xf numFmtId="0" fontId="1" fillId="3" borderId="0" xfId="1" applyFill="1" applyProtection="1">
      <protection hidden="1"/>
    </xf>
    <xf numFmtId="0" fontId="3" fillId="0" borderId="0" xfId="19" applyFont="1">
      <alignment vertical="center"/>
    </xf>
    <xf numFmtId="0" fontId="3" fillId="0" borderId="46" xfId="19" applyFont="1" applyBorder="1">
      <alignment vertical="center"/>
    </xf>
    <xf numFmtId="0" fontId="3" fillId="0" borderId="45" xfId="19" applyFont="1" applyBorder="1">
      <alignment vertical="center"/>
    </xf>
    <xf numFmtId="0" fontId="3" fillId="0" borderId="0" xfId="19" applyFont="1" applyBorder="1">
      <alignment vertical="center"/>
    </xf>
    <xf numFmtId="0" fontId="15" fillId="0" borderId="43" xfId="19" applyFont="1" applyBorder="1">
      <alignment vertical="center"/>
    </xf>
    <xf numFmtId="0" fontId="3" fillId="0" borderId="42" xfId="19" applyFont="1" applyBorder="1">
      <alignment vertical="center"/>
    </xf>
    <xf numFmtId="0" fontId="3" fillId="0" borderId="44" xfId="19" applyFont="1" applyBorder="1">
      <alignment vertical="center"/>
    </xf>
    <xf numFmtId="176" fontId="12" fillId="0" borderId="0" xfId="19" applyNumberFormat="1" applyFont="1" applyBorder="1">
      <alignment vertical="center"/>
    </xf>
    <xf numFmtId="0" fontId="3" fillId="3" borderId="43" xfId="19" applyFont="1" applyFill="1" applyBorder="1">
      <alignment vertical="center"/>
    </xf>
    <xf numFmtId="0" fontId="3" fillId="3" borderId="42" xfId="19" applyFont="1" applyFill="1" applyBorder="1">
      <alignment vertical="center"/>
    </xf>
    <xf numFmtId="0" fontId="3" fillId="3" borderId="44" xfId="19" applyFont="1" applyFill="1" applyBorder="1">
      <alignment vertical="center"/>
    </xf>
    <xf numFmtId="0" fontId="3" fillId="3" borderId="7" xfId="19" applyFont="1" applyFill="1" applyBorder="1">
      <alignment vertical="center"/>
    </xf>
    <xf numFmtId="0" fontId="3" fillId="3" borderId="41" xfId="19" applyFont="1" applyFill="1" applyBorder="1">
      <alignment vertical="center"/>
    </xf>
    <xf numFmtId="0" fontId="3" fillId="3" borderId="107" xfId="19" applyFont="1" applyFill="1" applyBorder="1">
      <alignment vertical="center"/>
    </xf>
    <xf numFmtId="176" fontId="12" fillId="3" borderId="47" xfId="19" applyNumberFormat="1" applyFont="1" applyFill="1" applyBorder="1">
      <alignment vertical="center"/>
    </xf>
    <xf numFmtId="176" fontId="12" fillId="3" borderId="33" xfId="19" applyNumberFormat="1" applyFont="1" applyFill="1" applyBorder="1">
      <alignment vertical="center"/>
    </xf>
    <xf numFmtId="176" fontId="12" fillId="3" borderId="48" xfId="19" applyNumberFormat="1" applyFont="1" applyFill="1" applyBorder="1">
      <alignment vertical="center"/>
    </xf>
    <xf numFmtId="176" fontId="12" fillId="3" borderId="13" xfId="19" applyNumberFormat="1" applyFont="1" applyFill="1" applyBorder="1" applyAlignment="1">
      <alignment horizontal="center" vertical="center"/>
    </xf>
    <xf numFmtId="176" fontId="2" fillId="3" borderId="128" xfId="19" applyNumberFormat="1" applyFont="1" applyFill="1" applyBorder="1" applyAlignment="1">
      <alignment horizontal="center" vertical="center"/>
    </xf>
    <xf numFmtId="176" fontId="12" fillId="3" borderId="129" xfId="19" applyNumberFormat="1" applyFont="1" applyFill="1" applyBorder="1" applyAlignment="1">
      <alignment horizontal="center" vertical="center"/>
    </xf>
    <xf numFmtId="183" fontId="12" fillId="3" borderId="21" xfId="18" applyNumberFormat="1" applyFont="1" applyFill="1" applyBorder="1" applyAlignment="1">
      <alignment horizontal="right" vertical="center" shrinkToFit="1"/>
    </xf>
    <xf numFmtId="183" fontId="12" fillId="3" borderId="47" xfId="18" applyNumberFormat="1" applyFont="1" applyFill="1" applyBorder="1" applyAlignment="1">
      <alignment horizontal="right" vertical="center" shrinkToFit="1"/>
    </xf>
    <xf numFmtId="184" fontId="12" fillId="3" borderId="130" xfId="18" applyNumberFormat="1" applyFont="1" applyFill="1" applyBorder="1" applyAlignment="1">
      <alignment horizontal="right" vertical="center" shrinkToFit="1"/>
    </xf>
    <xf numFmtId="183" fontId="12" fillId="3" borderId="13" xfId="18" applyNumberFormat="1" applyFont="1" applyFill="1" applyBorder="1" applyAlignment="1">
      <alignment horizontal="right" vertical="center" shrinkToFit="1"/>
    </xf>
    <xf numFmtId="183" fontId="12" fillId="3" borderId="7" xfId="18" applyNumberFormat="1" applyFont="1" applyFill="1" applyBorder="1" applyAlignment="1">
      <alignment horizontal="right" vertical="center" shrinkToFit="1"/>
    </xf>
    <xf numFmtId="184" fontId="12" fillId="3" borderId="129" xfId="18" applyNumberFormat="1" applyFont="1" applyFill="1" applyBorder="1" applyAlignment="1">
      <alignment horizontal="right" vertical="center" shrinkToFit="1"/>
    </xf>
    <xf numFmtId="188" fontId="12" fillId="0" borderId="0" xfId="19" applyNumberFormat="1" applyFont="1" applyBorder="1">
      <alignment vertical="center"/>
    </xf>
    <xf numFmtId="176" fontId="12" fillId="0" borderId="7" xfId="19" applyNumberFormat="1" applyFont="1" applyBorder="1">
      <alignment vertical="center"/>
    </xf>
    <xf numFmtId="176" fontId="12" fillId="0" borderId="41" xfId="19" applyNumberFormat="1" applyFont="1" applyBorder="1">
      <alignment vertical="center"/>
    </xf>
    <xf numFmtId="176" fontId="12" fillId="0" borderId="107" xfId="19" applyNumberFormat="1" applyFont="1" applyBorder="1">
      <alignment vertical="center"/>
    </xf>
    <xf numFmtId="176" fontId="12" fillId="0" borderId="13" xfId="19" applyNumberFormat="1" applyFont="1" applyBorder="1" applyAlignment="1">
      <alignment horizontal="center" vertical="center"/>
    </xf>
    <xf numFmtId="176" fontId="12" fillId="0" borderId="128" xfId="19" applyNumberFormat="1" applyFont="1" applyBorder="1" applyAlignment="1">
      <alignment horizontal="center" vertical="center"/>
    </xf>
    <xf numFmtId="176" fontId="12" fillId="0" borderId="129" xfId="19" applyNumberFormat="1" applyFont="1" applyBorder="1" applyAlignment="1">
      <alignment horizontal="center" vertical="center"/>
    </xf>
    <xf numFmtId="176" fontId="12" fillId="0" borderId="0" xfId="19" applyNumberFormat="1" applyFont="1" applyBorder="1" applyAlignment="1">
      <alignment horizontal="center" vertical="center"/>
    </xf>
    <xf numFmtId="176" fontId="12" fillId="0" borderId="45" xfId="19" applyNumberFormat="1" applyFont="1" applyBorder="1">
      <alignment vertical="center"/>
    </xf>
    <xf numFmtId="189" fontId="21" fillId="0" borderId="13" xfId="19" applyNumberFormat="1" applyFont="1" applyBorder="1" applyAlignment="1">
      <alignment horizontal="right" vertical="center" shrinkToFit="1"/>
    </xf>
    <xf numFmtId="189" fontId="21" fillId="0" borderId="128" xfId="19" applyNumberFormat="1" applyFont="1" applyBorder="1" applyAlignment="1">
      <alignment horizontal="right" vertical="center" shrinkToFit="1"/>
    </xf>
    <xf numFmtId="189" fontId="12" fillId="0" borderId="129" xfId="19" applyNumberFormat="1" applyFont="1" applyBorder="1" applyAlignment="1">
      <alignment horizontal="right" vertical="center" shrinkToFit="1"/>
    </xf>
    <xf numFmtId="176" fontId="12" fillId="0" borderId="46" xfId="19" applyNumberFormat="1" applyFont="1" applyBorder="1">
      <alignment vertical="center"/>
    </xf>
    <xf numFmtId="176" fontId="12" fillId="0" borderId="0" xfId="19" applyNumberFormat="1" applyFont="1">
      <alignment vertical="center"/>
    </xf>
    <xf numFmtId="184" fontId="21" fillId="0" borderId="13" xfId="19" applyNumberFormat="1" applyFont="1" applyBorder="1" applyAlignment="1">
      <alignment horizontal="right" vertical="center" shrinkToFit="1"/>
    </xf>
    <xf numFmtId="184" fontId="21" fillId="0" borderId="128" xfId="19" applyNumberFormat="1" applyFont="1" applyBorder="1" applyAlignment="1">
      <alignment horizontal="right" vertical="center" shrinkToFit="1"/>
    </xf>
    <xf numFmtId="184" fontId="12" fillId="0" borderId="129" xfId="19" applyNumberFormat="1" applyFont="1" applyBorder="1" applyAlignment="1">
      <alignment horizontal="right" vertical="center" shrinkToFit="1"/>
    </xf>
    <xf numFmtId="176" fontId="12" fillId="0" borderId="47" xfId="19" applyNumberFormat="1" applyFont="1" applyBorder="1">
      <alignment vertical="center"/>
    </xf>
    <xf numFmtId="176" fontId="12" fillId="0" borderId="33" xfId="19" applyNumberFormat="1" applyFont="1" applyBorder="1">
      <alignment vertical="center"/>
    </xf>
    <xf numFmtId="188" fontId="12" fillId="0" borderId="33" xfId="19" applyNumberFormat="1" applyFont="1" applyBorder="1">
      <alignment vertical="center"/>
    </xf>
    <xf numFmtId="176" fontId="12" fillId="0" borderId="48" xfId="19" applyNumberFormat="1" applyFont="1" applyBorder="1">
      <alignment vertical="center"/>
    </xf>
    <xf numFmtId="0" fontId="12" fillId="0" borderId="0" xfId="19" applyFont="1">
      <alignment vertical="center"/>
    </xf>
    <xf numFmtId="0" fontId="3" fillId="0" borderId="44" xfId="19" applyFont="1" applyBorder="1" applyAlignment="1"/>
    <xf numFmtId="0" fontId="3" fillId="0" borderId="46" xfId="19" applyFont="1" applyBorder="1" applyAlignment="1"/>
    <xf numFmtId="183" fontId="12" fillId="3" borderId="13" xfId="19" applyNumberFormat="1" applyFont="1" applyFill="1" applyBorder="1" applyAlignment="1">
      <alignment horizontal="right" vertical="center" shrinkToFit="1"/>
    </xf>
    <xf numFmtId="183" fontId="12" fillId="3" borderId="128" xfId="19" applyNumberFormat="1" applyFont="1" applyFill="1" applyBorder="1" applyAlignment="1">
      <alignment horizontal="right" vertical="center" shrinkToFit="1"/>
    </xf>
    <xf numFmtId="184" fontId="12" fillId="3" borderId="129" xfId="19" applyNumberFormat="1" applyFont="1" applyFill="1" applyBorder="1" applyAlignment="1">
      <alignment horizontal="right" vertical="center" shrinkToFit="1"/>
    </xf>
    <xf numFmtId="183" fontId="12" fillId="0" borderId="13" xfId="19" applyNumberFormat="1" applyFont="1" applyBorder="1" applyAlignment="1">
      <alignment horizontal="right" vertical="center" shrinkToFit="1"/>
    </xf>
    <xf numFmtId="183" fontId="12" fillId="0" borderId="128" xfId="19" applyNumberFormat="1" applyFont="1" applyBorder="1" applyAlignment="1">
      <alignment horizontal="right" vertical="center" shrinkToFit="1"/>
    </xf>
    <xf numFmtId="0" fontId="12" fillId="0" borderId="0" xfId="19" applyFont="1" applyBorder="1" applyAlignment="1"/>
    <xf numFmtId="0" fontId="3" fillId="0" borderId="0" xfId="19" applyFont="1" applyBorder="1" applyAlignment="1"/>
    <xf numFmtId="188" fontId="12" fillId="0" borderId="42" xfId="19" applyNumberFormat="1" applyFont="1" applyBorder="1">
      <alignment vertical="center"/>
    </xf>
    <xf numFmtId="0" fontId="3" fillId="0" borderId="33" xfId="19" applyFont="1" applyBorder="1">
      <alignment vertical="center"/>
    </xf>
    <xf numFmtId="0" fontId="15" fillId="0" borderId="45" xfId="19" applyFont="1" applyBorder="1">
      <alignment vertical="center"/>
    </xf>
    <xf numFmtId="0" fontId="3" fillId="0" borderId="33" xfId="18" applyFont="1" applyBorder="1">
      <alignment vertical="center"/>
    </xf>
    <xf numFmtId="188" fontId="12" fillId="0" borderId="33" xfId="18" applyNumberFormat="1" applyFont="1" applyBorder="1">
      <alignment vertical="center"/>
    </xf>
    <xf numFmtId="176" fontId="21" fillId="0" borderId="43" xfId="13" applyNumberFormat="1" applyFont="1" applyBorder="1" applyAlignment="1">
      <alignment vertical="center"/>
    </xf>
    <xf numFmtId="176" fontId="21" fillId="0" borderId="44" xfId="13" applyNumberFormat="1" applyFont="1" applyBorder="1" applyAlignment="1">
      <alignment vertical="center"/>
    </xf>
    <xf numFmtId="176" fontId="21" fillId="0" borderId="13" xfId="13" applyNumberFormat="1" applyFont="1" applyBorder="1" applyAlignment="1">
      <alignment horizontal="center" vertical="center"/>
    </xf>
    <xf numFmtId="176" fontId="21" fillId="0" borderId="47" xfId="13" applyNumberFormat="1" applyFont="1" applyBorder="1" applyAlignment="1">
      <alignment vertical="center"/>
    </xf>
    <xf numFmtId="176" fontId="21" fillId="0" borderId="48" xfId="13" applyNumberFormat="1" applyFont="1" applyBorder="1" applyAlignment="1">
      <alignment vertical="center"/>
    </xf>
    <xf numFmtId="176" fontId="21" fillId="0" borderId="43" xfId="13" applyNumberFormat="1" applyFont="1" applyBorder="1" applyAlignment="1">
      <alignment horizontal="center" vertical="center"/>
    </xf>
    <xf numFmtId="176" fontId="21" fillId="0" borderId="129" xfId="13" applyNumberFormat="1" applyFont="1" applyBorder="1" applyAlignment="1">
      <alignment horizontal="center" vertical="center" wrapText="1"/>
    </xf>
    <xf numFmtId="176" fontId="8" fillId="0" borderId="131" xfId="13" applyNumberFormat="1" applyFont="1" applyBorder="1" applyAlignment="1">
      <alignment horizontal="center" vertical="center"/>
    </xf>
    <xf numFmtId="176" fontId="21" fillId="0" borderId="33" xfId="13" applyNumberFormat="1" applyFont="1" applyBorder="1" applyAlignment="1">
      <alignment horizontal="center" vertical="center" wrapText="1"/>
    </xf>
    <xf numFmtId="183" fontId="21" fillId="0" borderId="22" xfId="14" applyNumberFormat="1" applyFont="1" applyBorder="1" applyAlignment="1">
      <alignment horizontal="right" vertical="center" shrinkToFit="1"/>
    </xf>
    <xf numFmtId="183" fontId="21" fillId="0" borderId="43" xfId="14" applyNumberFormat="1" applyFont="1" applyBorder="1" applyAlignment="1">
      <alignment horizontal="right" vertical="center" shrinkToFit="1"/>
    </xf>
    <xf numFmtId="184" fontId="21" fillId="0" borderId="132" xfId="14" applyNumberFormat="1" applyFont="1" applyBorder="1" applyAlignment="1">
      <alignment horizontal="right" vertical="center" shrinkToFit="1"/>
    </xf>
    <xf numFmtId="183" fontId="21" fillId="0" borderId="131" xfId="14" applyNumberFormat="1" applyFont="1" applyBorder="1" applyAlignment="1">
      <alignment horizontal="right" vertical="center" shrinkToFit="1"/>
    </xf>
    <xf numFmtId="184" fontId="21" fillId="0" borderId="133" xfId="14" applyNumberFormat="1" applyFont="1" applyBorder="1" applyAlignment="1">
      <alignment horizontal="right" vertical="center" shrinkToFit="1"/>
    </xf>
    <xf numFmtId="184" fontId="21" fillId="0" borderId="22" xfId="14" applyNumberFormat="1" applyFont="1" applyBorder="1" applyAlignment="1">
      <alignment horizontal="right" vertical="center" shrinkToFit="1"/>
    </xf>
    <xf numFmtId="176" fontId="21" fillId="0" borderId="47" xfId="13" applyNumberFormat="1" applyFont="1" applyBorder="1" applyAlignment="1">
      <alignment horizontal="center" vertical="center"/>
    </xf>
    <xf numFmtId="176" fontId="21" fillId="0" borderId="134" xfId="13" applyNumberFormat="1" applyFont="1" applyBorder="1" applyAlignment="1">
      <alignment horizontal="center" vertical="center"/>
    </xf>
    <xf numFmtId="183" fontId="21" fillId="0" borderId="135" xfId="14" applyNumberFormat="1" applyFont="1" applyBorder="1" applyAlignment="1">
      <alignment horizontal="right" vertical="center" shrinkToFit="1"/>
    </xf>
    <xf numFmtId="183" fontId="21" fillId="0" borderId="136" xfId="14" applyNumberFormat="1" applyFont="1" applyBorder="1" applyAlignment="1">
      <alignment horizontal="right" vertical="center" shrinkToFit="1"/>
    </xf>
    <xf numFmtId="184" fontId="21" fillId="0" borderId="134" xfId="14" applyNumberFormat="1" applyFont="1" applyBorder="1" applyAlignment="1">
      <alignment horizontal="right" vertical="center" shrinkToFit="1"/>
    </xf>
    <xf numFmtId="183" fontId="21" fillId="0" borderId="137" xfId="14" applyNumberFormat="1" applyFont="1" applyBorder="1" applyAlignment="1">
      <alignment horizontal="right" vertical="center" shrinkToFit="1"/>
    </xf>
    <xf numFmtId="184" fontId="21" fillId="0" borderId="138" xfId="14" applyNumberFormat="1" applyFont="1" applyBorder="1" applyAlignment="1">
      <alignment horizontal="right" vertical="center" shrinkToFit="1"/>
    </xf>
    <xf numFmtId="184" fontId="21" fillId="0" borderId="135" xfId="14" applyNumberFormat="1" applyFont="1" applyBorder="1" applyAlignment="1">
      <alignment horizontal="right" vertical="center" shrinkToFit="1"/>
    </xf>
    <xf numFmtId="176" fontId="21" fillId="0" borderId="44" xfId="13" applyNumberFormat="1" applyFont="1" applyBorder="1" applyAlignment="1">
      <alignment horizontal="center" vertical="center"/>
    </xf>
    <xf numFmtId="183" fontId="21" fillId="0" borderId="22" xfId="14" applyNumberFormat="1" applyFont="1" applyBorder="1" applyAlignment="1">
      <alignment horizontal="right" vertical="center" shrinkToFit="1"/>
    </xf>
    <xf numFmtId="183" fontId="21" fillId="0" borderId="43" xfId="14" applyNumberFormat="1" applyFont="1" applyBorder="1" applyAlignment="1">
      <alignment horizontal="right" vertical="center" shrinkToFit="1"/>
    </xf>
    <xf numFmtId="184" fontId="21" fillId="0" borderId="132" xfId="14" applyNumberFormat="1" applyFont="1" applyBorder="1" applyAlignment="1">
      <alignment horizontal="right" vertical="center" shrinkToFit="1"/>
    </xf>
    <xf numFmtId="183" fontId="21" fillId="0" borderId="131" xfId="14" applyNumberFormat="1" applyFont="1" applyBorder="1" applyAlignment="1">
      <alignment horizontal="right" vertical="center" shrinkToFit="1"/>
    </xf>
    <xf numFmtId="184" fontId="21" fillId="0" borderId="42" xfId="14" applyNumberFormat="1" applyFont="1" applyBorder="1" applyAlignment="1">
      <alignment horizontal="right" vertical="center" shrinkToFit="1"/>
    </xf>
    <xf numFmtId="0" fontId="3" fillId="0" borderId="47" xfId="19" applyFont="1" applyBorder="1">
      <alignment vertical="center"/>
    </xf>
    <xf numFmtId="0" fontId="3" fillId="0" borderId="48" xfId="19" applyFont="1" applyBorder="1">
      <alignment vertical="center"/>
    </xf>
    <xf numFmtId="0" fontId="3" fillId="0" borderId="0" xfId="6">
      <alignment vertical="center"/>
    </xf>
    <xf numFmtId="0" fontId="12" fillId="0" borderId="0" xfId="6" applyFont="1">
      <alignment vertical="center"/>
    </xf>
    <xf numFmtId="0" fontId="22" fillId="0" borderId="0" xfId="6" applyFont="1" applyAlignment="1">
      <alignment horizontal="right" vertical="center"/>
    </xf>
    <xf numFmtId="0" fontId="23" fillId="6" borderId="29" xfId="6" applyFont="1" applyFill="1" applyBorder="1" applyAlignment="1"/>
    <xf numFmtId="0" fontId="23" fillId="6" borderId="139" xfId="6" applyFont="1" applyFill="1" applyBorder="1" applyAlignment="1">
      <alignment horizontal="right" vertical="top"/>
    </xf>
    <xf numFmtId="0" fontId="23" fillId="6" borderId="140" xfId="6" applyFont="1" applyFill="1" applyBorder="1" applyAlignment="1">
      <alignment horizontal="right" vertical="top"/>
    </xf>
    <xf numFmtId="0" fontId="23" fillId="6" borderId="141" xfId="6" applyFont="1" applyFill="1" applyBorder="1" applyAlignment="1">
      <alignment horizontal="center" vertical="center"/>
    </xf>
    <xf numFmtId="0" fontId="23" fillId="6" borderId="19" xfId="6" applyFont="1" applyFill="1" applyBorder="1" applyAlignment="1">
      <alignment horizontal="center" vertical="center"/>
    </xf>
    <xf numFmtId="0" fontId="23" fillId="6" borderId="28" xfId="6" applyFont="1" applyFill="1" applyBorder="1" applyAlignment="1">
      <alignment horizontal="center" vertical="center"/>
    </xf>
    <xf numFmtId="0" fontId="23" fillId="0" borderId="25" xfId="6" applyFont="1" applyBorder="1" applyAlignment="1">
      <alignment horizontal="center" vertical="center" wrapText="1"/>
    </xf>
    <xf numFmtId="185" fontId="23" fillId="0" borderId="141" xfId="6" applyNumberFormat="1" applyFont="1" applyBorder="1" applyAlignment="1" applyProtection="1">
      <alignment horizontal="right" vertical="center" shrinkToFit="1"/>
    </xf>
    <xf numFmtId="185" fontId="23" fillId="0" borderId="19" xfId="6" applyNumberFormat="1" applyFont="1" applyBorder="1" applyAlignment="1" applyProtection="1">
      <alignment horizontal="right" vertical="center" shrinkToFit="1"/>
    </xf>
    <xf numFmtId="185" fontId="23" fillId="0" borderId="20" xfId="6" applyNumberFormat="1" applyFont="1" applyBorder="1" applyAlignment="1" applyProtection="1">
      <alignment horizontal="right" vertical="center" shrinkToFit="1"/>
    </xf>
    <xf numFmtId="0" fontId="23" fillId="0" borderId="114" xfId="6" applyFont="1" applyBorder="1" applyAlignment="1">
      <alignment horizontal="center" vertical="center" wrapText="1"/>
    </xf>
    <xf numFmtId="185" fontId="23" fillId="0" borderId="102" xfId="6" applyNumberFormat="1" applyFont="1" applyBorder="1" applyAlignment="1" applyProtection="1">
      <alignment horizontal="right" vertical="center" shrinkToFit="1"/>
    </xf>
    <xf numFmtId="185" fontId="23" fillId="0" borderId="22" xfId="6" applyNumberFormat="1" applyFont="1" applyBorder="1" applyAlignment="1" applyProtection="1">
      <alignment horizontal="right" vertical="center" shrinkToFit="1"/>
    </xf>
    <xf numFmtId="185" fontId="23" fillId="0" borderId="24" xfId="6" applyNumberFormat="1" applyFont="1" applyBorder="1" applyAlignment="1" applyProtection="1">
      <alignment horizontal="right" vertical="center" shrinkToFit="1"/>
    </xf>
    <xf numFmtId="0" fontId="23" fillId="0" borderId="125" xfId="6" applyFont="1" applyBorder="1" applyAlignment="1">
      <alignment horizontal="center" vertical="center"/>
    </xf>
    <xf numFmtId="185" fontId="23" fillId="0" borderId="9" xfId="6" applyNumberFormat="1" applyFont="1" applyBorder="1" applyAlignment="1" applyProtection="1">
      <alignment horizontal="right" vertical="center" shrinkToFit="1"/>
    </xf>
    <xf numFmtId="185" fontId="23" fillId="0" borderId="18" xfId="6" applyNumberFormat="1" applyFont="1" applyBorder="1" applyAlignment="1" applyProtection="1">
      <alignment horizontal="right" vertical="center" shrinkToFit="1"/>
    </xf>
    <xf numFmtId="185" fontId="23" fillId="0" borderId="10" xfId="6" applyNumberFormat="1" applyFont="1" applyBorder="1" applyAlignment="1" applyProtection="1">
      <alignment horizontal="right" vertical="center" shrinkToFit="1"/>
    </xf>
    <xf numFmtId="0" fontId="3" fillId="0" borderId="0" xfId="17">
      <alignment vertical="center"/>
    </xf>
    <xf numFmtId="0" fontId="23" fillId="0" borderId="0" xfId="17" applyFont="1">
      <alignment vertical="center"/>
    </xf>
    <xf numFmtId="0" fontId="22" fillId="0" borderId="0" xfId="17" applyFont="1" applyAlignment="1">
      <alignment horizontal="right" vertical="center"/>
    </xf>
    <xf numFmtId="0" fontId="23" fillId="6" borderId="29" xfId="17" applyFont="1" applyFill="1" applyBorder="1" applyAlignment="1"/>
    <xf numFmtId="0" fontId="23" fillId="6" borderId="139" xfId="17" applyFont="1" applyFill="1" applyBorder="1" applyAlignment="1">
      <alignment horizontal="right" vertical="top"/>
    </xf>
    <xf numFmtId="0" fontId="23" fillId="6" borderId="140" xfId="17" applyFont="1" applyFill="1" applyBorder="1" applyAlignment="1">
      <alignment horizontal="right" vertical="top"/>
    </xf>
    <xf numFmtId="0" fontId="23" fillId="6" borderId="144" xfId="17" applyFont="1" applyFill="1" applyBorder="1" applyAlignment="1">
      <alignment horizontal="center" vertical="center"/>
    </xf>
    <xf numFmtId="0" fontId="23" fillId="6" borderId="19" xfId="17" applyFont="1" applyFill="1" applyBorder="1" applyAlignment="1">
      <alignment horizontal="center" vertical="center"/>
    </xf>
    <xf numFmtId="0" fontId="23" fillId="6" borderId="20" xfId="17" applyFont="1" applyFill="1" applyBorder="1" applyAlignment="1">
      <alignment horizontal="center" vertical="center"/>
    </xf>
    <xf numFmtId="0" fontId="23" fillId="0" borderId="121" xfId="17" applyFont="1" applyBorder="1" applyAlignment="1">
      <alignment vertical="center" wrapText="1"/>
    </xf>
    <xf numFmtId="185" fontId="23" fillId="0" borderId="1" xfId="17" applyNumberFormat="1" applyFont="1" applyBorder="1" applyAlignment="1">
      <alignment horizontal="right" vertical="center" shrinkToFit="1"/>
    </xf>
    <xf numFmtId="185" fontId="23" fillId="0" borderId="12" xfId="17" applyNumberFormat="1" applyFont="1" applyBorder="1" applyAlignment="1">
      <alignment horizontal="right" vertical="center" shrinkToFit="1"/>
    </xf>
    <xf numFmtId="185" fontId="23" fillId="0" borderId="2" xfId="17" applyNumberFormat="1" applyFont="1" applyBorder="1" applyAlignment="1">
      <alignment horizontal="right" vertical="center" shrinkToFit="1"/>
    </xf>
    <xf numFmtId="0" fontId="23" fillId="0" borderId="104" xfId="17" applyFont="1" applyBorder="1" applyAlignment="1">
      <alignment vertical="center"/>
    </xf>
    <xf numFmtId="185" fontId="23" fillId="0" borderId="6" xfId="17" applyNumberFormat="1" applyFont="1" applyBorder="1" applyAlignment="1">
      <alignment horizontal="right" vertical="center" shrinkToFit="1"/>
    </xf>
    <xf numFmtId="185" fontId="23" fillId="0" borderId="13" xfId="17" applyNumberFormat="1" applyFont="1" applyBorder="1" applyAlignment="1">
      <alignment horizontal="right" vertical="center" shrinkToFit="1"/>
    </xf>
    <xf numFmtId="185" fontId="23" fillId="0" borderId="14" xfId="17" applyNumberFormat="1" applyFont="1" applyBorder="1" applyAlignment="1">
      <alignment horizontal="right" vertical="center" shrinkToFit="1"/>
    </xf>
    <xf numFmtId="0" fontId="23" fillId="0" borderId="114" xfId="17" applyFont="1" applyBorder="1" applyAlignment="1">
      <alignment vertical="center"/>
    </xf>
    <xf numFmtId="0" fontId="23" fillId="0" borderId="125" xfId="17" applyFont="1" applyBorder="1" applyAlignment="1">
      <alignment vertical="center"/>
    </xf>
    <xf numFmtId="185" fontId="23" fillId="0" borderId="9" xfId="17" applyNumberFormat="1" applyFont="1" applyBorder="1" applyAlignment="1">
      <alignment horizontal="right" vertical="center" shrinkToFit="1"/>
    </xf>
    <xf numFmtId="185" fontId="23" fillId="0" borderId="18" xfId="17" applyNumberFormat="1" applyFont="1" applyBorder="1" applyAlignment="1">
      <alignment horizontal="right" vertical="center" shrinkToFit="1"/>
    </xf>
    <xf numFmtId="185" fontId="23" fillId="0" borderId="10" xfId="17" applyNumberFormat="1" applyFont="1" applyBorder="1" applyAlignment="1">
      <alignment horizontal="right" vertical="center" shrinkToFit="1"/>
    </xf>
    <xf numFmtId="0" fontId="24" fillId="0" borderId="0" xfId="17" applyFont="1" applyBorder="1" applyAlignment="1"/>
    <xf numFmtId="0" fontId="24" fillId="0" borderId="0" xfId="17" applyFont="1" applyBorder="1" applyAlignment="1">
      <alignment vertical="center" wrapText="1"/>
    </xf>
    <xf numFmtId="0" fontId="24" fillId="0" borderId="0" xfId="17" applyFont="1" applyBorder="1" applyAlignment="1">
      <alignment vertical="center" wrapText="1"/>
    </xf>
    <xf numFmtId="0" fontId="23" fillId="0" borderId="0" xfId="17" applyFont="1" applyBorder="1" applyAlignment="1">
      <alignment vertical="center"/>
    </xf>
    <xf numFmtId="0" fontId="3" fillId="0" borderId="0" xfId="8">
      <alignment vertical="center"/>
    </xf>
    <xf numFmtId="0" fontId="12" fillId="0" borderId="0" xfId="8" applyFont="1">
      <alignment vertical="center"/>
    </xf>
    <xf numFmtId="0" fontId="22" fillId="0" borderId="0" xfId="8" applyFont="1" applyAlignment="1">
      <alignment horizontal="center" vertical="center"/>
    </xf>
    <xf numFmtId="0" fontId="24" fillId="6" borderId="29" xfId="8" applyFont="1" applyFill="1" applyBorder="1" applyAlignment="1"/>
    <xf numFmtId="0" fontId="24" fillId="6" borderId="139" xfId="8" applyFont="1" applyFill="1" applyBorder="1" applyAlignment="1"/>
    <xf numFmtId="0" fontId="24" fillId="6" borderId="139" xfId="8" applyFont="1" applyFill="1" applyBorder="1" applyAlignment="1">
      <alignment horizontal="right" vertical="center"/>
    </xf>
    <xf numFmtId="0" fontId="24" fillId="6" borderId="140" xfId="8" applyFont="1" applyFill="1" applyBorder="1" applyAlignment="1">
      <alignment horizontal="right" vertical="top"/>
    </xf>
    <xf numFmtId="0" fontId="24" fillId="6" borderId="144" xfId="8" applyFont="1" applyFill="1" applyBorder="1" applyAlignment="1">
      <alignment horizontal="center" vertical="center"/>
    </xf>
    <xf numFmtId="0" fontId="24" fillId="6" borderId="19" xfId="8" applyFont="1" applyFill="1" applyBorder="1" applyAlignment="1">
      <alignment horizontal="center" vertical="center"/>
    </xf>
    <xf numFmtId="0" fontId="24" fillId="6" borderId="28" xfId="8" applyFont="1" applyFill="1" applyBorder="1" applyAlignment="1">
      <alignment horizontal="center" vertical="center"/>
    </xf>
    <xf numFmtId="0" fontId="24" fillId="0" borderId="47" xfId="8" applyFont="1" applyBorder="1" applyAlignment="1">
      <alignment vertical="center" wrapText="1"/>
    </xf>
    <xf numFmtId="183" fontId="24" fillId="0" borderId="1" xfId="8" applyNumberFormat="1" applyFont="1" applyBorder="1" applyAlignment="1" applyProtection="1">
      <alignment horizontal="right" vertical="center" shrinkToFit="1"/>
    </xf>
    <xf numFmtId="183" fontId="24" fillId="0" borderId="12" xfId="8" applyNumberFormat="1" applyFont="1" applyBorder="1" applyAlignment="1" applyProtection="1">
      <alignment horizontal="right" vertical="center" shrinkToFit="1"/>
    </xf>
    <xf numFmtId="183" fontId="24" fillId="0" borderId="2" xfId="8" applyNumberFormat="1" applyFont="1" applyBorder="1" applyAlignment="1" applyProtection="1">
      <alignment horizontal="right" vertical="center" shrinkToFit="1"/>
    </xf>
    <xf numFmtId="0" fontId="24" fillId="0" borderId="7" xfId="8" applyFont="1" applyBorder="1" applyAlignment="1">
      <alignment vertical="center"/>
    </xf>
    <xf numFmtId="183" fontId="24" fillId="0" borderId="6" xfId="8" applyNumberFormat="1" applyFont="1" applyBorder="1" applyAlignment="1" applyProtection="1">
      <alignment horizontal="right" vertical="center" shrinkToFit="1"/>
    </xf>
    <xf numFmtId="183" fontId="24" fillId="0" borderId="13" xfId="8" applyNumberFormat="1" applyFont="1" applyBorder="1" applyAlignment="1" applyProtection="1">
      <alignment horizontal="right" vertical="center" shrinkToFit="1"/>
    </xf>
    <xf numFmtId="183" fontId="24" fillId="0" borderId="14" xfId="8" applyNumberFormat="1" applyFont="1" applyBorder="1" applyAlignment="1" applyProtection="1">
      <alignment horizontal="right" vertical="center" shrinkToFit="1"/>
    </xf>
    <xf numFmtId="0" fontId="24" fillId="0" borderId="43" xfId="8" applyFont="1" applyBorder="1" applyAlignment="1">
      <alignment vertical="center"/>
    </xf>
    <xf numFmtId="0" fontId="24" fillId="0" borderId="146" xfId="8" applyFont="1" applyBorder="1" applyAlignment="1">
      <alignment vertical="center"/>
    </xf>
    <xf numFmtId="183" fontId="24" fillId="0" borderId="9" xfId="8" applyNumberFormat="1" applyFont="1" applyBorder="1" applyAlignment="1" applyProtection="1">
      <alignment horizontal="right" vertical="center" shrinkToFit="1"/>
    </xf>
    <xf numFmtId="183" fontId="24" fillId="0" borderId="18" xfId="8" applyNumberFormat="1" applyFont="1" applyBorder="1" applyAlignment="1" applyProtection="1">
      <alignment horizontal="right" vertical="center" shrinkToFit="1"/>
    </xf>
    <xf numFmtId="183" fontId="24" fillId="0" borderId="10" xfId="8" applyNumberFormat="1" applyFont="1" applyBorder="1" applyAlignment="1" applyProtection="1">
      <alignment horizontal="right" vertical="center" shrinkToFit="1"/>
    </xf>
    <xf numFmtId="0" fontId="24" fillId="0" borderId="0" xfId="8" applyFont="1" applyAlignment="1"/>
    <xf numFmtId="0" fontId="24" fillId="0" borderId="0" xfId="8" applyFont="1">
      <alignment vertical="center"/>
    </xf>
    <xf numFmtId="183" fontId="24" fillId="0" borderId="0" xfId="8" applyNumberFormat="1" applyFont="1" applyAlignment="1">
      <alignment horizontal="right" vertical="center" shrinkToFit="1"/>
    </xf>
    <xf numFmtId="183" fontId="24" fillId="0" borderId="1" xfId="8" applyNumberFormat="1" applyFont="1" applyBorder="1" applyAlignment="1" applyProtection="1">
      <alignment horizontal="right" vertical="center" shrinkToFit="1"/>
      <protection locked="0"/>
    </xf>
    <xf numFmtId="183" fontId="24" fillId="0" borderId="12" xfId="8" applyNumberFormat="1" applyFont="1" applyBorder="1" applyAlignment="1" applyProtection="1">
      <alignment horizontal="right" vertical="center" shrinkToFit="1"/>
      <protection locked="0"/>
    </xf>
    <xf numFmtId="183" fontId="24" fillId="0" borderId="2" xfId="8" applyNumberFormat="1" applyFont="1" applyBorder="1" applyAlignment="1" applyProtection="1">
      <alignment horizontal="right" vertical="center" shrinkToFit="1"/>
      <protection locked="0"/>
    </xf>
    <xf numFmtId="183" fontId="24" fillId="0" borderId="9" xfId="8" applyNumberFormat="1" applyFont="1" applyBorder="1" applyAlignment="1" applyProtection="1">
      <alignment horizontal="right" vertical="center" shrinkToFit="1"/>
      <protection locked="0"/>
    </xf>
    <xf numFmtId="183" fontId="24" fillId="0" borderId="18" xfId="8" applyNumberFormat="1" applyFont="1" applyBorder="1" applyAlignment="1" applyProtection="1">
      <alignment horizontal="right" vertical="center" shrinkToFit="1"/>
      <protection locked="0"/>
    </xf>
    <xf numFmtId="183" fontId="24" fillId="0" borderId="10" xfId="8" applyNumberFormat="1" applyFont="1" applyBorder="1" applyAlignment="1" applyProtection="1">
      <alignment horizontal="right" vertical="center" shrinkToFit="1"/>
      <protection locked="0"/>
    </xf>
    <xf numFmtId="0" fontId="25" fillId="0" borderId="0" xfId="8" applyFont="1" applyAlignment="1">
      <alignment horizontal="center" vertical="center" wrapText="1"/>
    </xf>
    <xf numFmtId="0" fontId="24" fillId="0" borderId="0" xfId="8" applyFont="1" applyAlignment="1">
      <alignment vertical="top"/>
    </xf>
    <xf numFmtId="0" fontId="26" fillId="0" borderId="0" xfId="8" applyFont="1">
      <alignment vertical="center"/>
    </xf>
    <xf numFmtId="0" fontId="25" fillId="0" borderId="0" xfId="8" applyFont="1" applyAlignment="1">
      <alignment vertical="center" wrapText="1"/>
    </xf>
    <xf numFmtId="0" fontId="3" fillId="0" borderId="0" xfId="7">
      <alignment vertical="center"/>
    </xf>
    <xf numFmtId="0" fontId="22" fillId="0" borderId="0" xfId="7" applyFont="1" applyAlignment="1">
      <alignment horizontal="center" vertical="center"/>
    </xf>
    <xf numFmtId="0" fontId="24" fillId="6" borderId="29" xfId="7" applyFont="1" applyFill="1" applyBorder="1" applyAlignment="1"/>
    <xf numFmtId="0" fontId="24" fillId="6" borderId="139" xfId="7" applyFont="1" applyFill="1" applyBorder="1" applyAlignment="1"/>
    <xf numFmtId="0" fontId="24" fillId="6" borderId="139" xfId="7" applyFont="1" applyFill="1" applyBorder="1" applyAlignment="1">
      <alignment horizontal="right" vertical="center"/>
    </xf>
    <xf numFmtId="0" fontId="24" fillId="6" borderId="140" xfId="7" applyFont="1" applyFill="1" applyBorder="1" applyAlignment="1">
      <alignment horizontal="right" vertical="top"/>
    </xf>
    <xf numFmtId="0" fontId="24" fillId="6" borderId="144" xfId="7" applyFont="1" applyFill="1" applyBorder="1" applyAlignment="1">
      <alignment horizontal="center" vertical="center"/>
    </xf>
    <xf numFmtId="0" fontId="24" fillId="6" borderId="19" xfId="7" applyFont="1" applyFill="1" applyBorder="1" applyAlignment="1">
      <alignment horizontal="center" vertical="center"/>
    </xf>
    <xf numFmtId="0" fontId="24" fillId="6" borderId="20" xfId="7" applyFont="1" applyFill="1" applyBorder="1" applyAlignment="1">
      <alignment horizontal="center" vertical="center"/>
    </xf>
    <xf numFmtId="0" fontId="24" fillId="0" borderId="47" xfId="7" applyFont="1" applyBorder="1" applyAlignment="1">
      <alignment vertical="center" wrapText="1"/>
    </xf>
    <xf numFmtId="183" fontId="24" fillId="0" borderId="1" xfId="7" applyNumberFormat="1" applyFont="1" applyBorder="1" applyAlignment="1" applyProtection="1">
      <alignment horizontal="right" vertical="center" shrinkToFit="1"/>
    </xf>
    <xf numFmtId="183" fontId="24" fillId="0" borderId="12" xfId="7" applyNumberFormat="1" applyFont="1" applyBorder="1" applyAlignment="1" applyProtection="1">
      <alignment horizontal="right" vertical="center" shrinkToFit="1"/>
    </xf>
    <xf numFmtId="183" fontId="24" fillId="0" borderId="2" xfId="7" applyNumberFormat="1" applyFont="1" applyBorder="1" applyAlignment="1" applyProtection="1">
      <alignment horizontal="right" vertical="center" shrinkToFit="1"/>
    </xf>
    <xf numFmtId="0" fontId="24" fillId="0" borderId="7" xfId="7" applyFont="1" applyBorder="1" applyAlignment="1">
      <alignment vertical="center"/>
    </xf>
    <xf numFmtId="183" fontId="24" fillId="0" borderId="6" xfId="7" applyNumberFormat="1" applyFont="1" applyBorder="1" applyAlignment="1" applyProtection="1">
      <alignment horizontal="right" vertical="center" shrinkToFit="1"/>
    </xf>
    <xf numFmtId="183" fontId="24" fillId="0" borderId="13" xfId="7" applyNumberFormat="1" applyFont="1" applyBorder="1" applyAlignment="1" applyProtection="1">
      <alignment horizontal="right" vertical="center" shrinkToFit="1"/>
    </xf>
    <xf numFmtId="183" fontId="24" fillId="0" borderId="14" xfId="7" applyNumberFormat="1" applyFont="1" applyBorder="1" applyAlignment="1" applyProtection="1">
      <alignment horizontal="right" vertical="center" shrinkToFit="1"/>
    </xf>
    <xf numFmtId="0" fontId="24" fillId="0" borderId="43" xfId="7" applyFont="1" applyBorder="1" applyAlignment="1">
      <alignment vertical="center"/>
    </xf>
    <xf numFmtId="0" fontId="24" fillId="0" borderId="21" xfId="7" applyFont="1" applyBorder="1" applyAlignment="1">
      <alignment vertical="center"/>
    </xf>
    <xf numFmtId="0" fontId="24" fillId="0" borderId="7" xfId="7" applyFont="1" applyBorder="1" applyAlignment="1">
      <alignment vertical="center" wrapText="1"/>
    </xf>
    <xf numFmtId="0" fontId="24" fillId="0" borderId="146" xfId="7" applyFont="1" applyBorder="1" applyAlignment="1">
      <alignment vertical="center"/>
    </xf>
    <xf numFmtId="183" fontId="24" fillId="0" borderId="9" xfId="7" applyNumberFormat="1" applyFont="1" applyBorder="1" applyAlignment="1" applyProtection="1">
      <alignment horizontal="right" vertical="center" shrinkToFit="1"/>
    </xf>
    <xf numFmtId="183" fontId="24" fillId="0" borderId="18" xfId="7" applyNumberFormat="1" applyFont="1" applyBorder="1" applyAlignment="1" applyProtection="1">
      <alignment horizontal="right" vertical="center" shrinkToFit="1"/>
    </xf>
    <xf numFmtId="183" fontId="24" fillId="0" borderId="10" xfId="7" applyNumberFormat="1" applyFont="1" applyBorder="1" applyAlignment="1" applyProtection="1">
      <alignment horizontal="right" vertical="center" shrinkToFit="1"/>
    </xf>
    <xf numFmtId="0" fontId="24" fillId="0" borderId="0" xfId="7" applyFont="1" applyBorder="1" applyAlignment="1"/>
    <xf numFmtId="0" fontId="24" fillId="0" borderId="0" xfId="7" applyFont="1" applyBorder="1" applyAlignment="1">
      <alignment vertical="center"/>
    </xf>
    <xf numFmtId="0" fontId="24" fillId="0" borderId="0" xfId="7" applyFont="1" applyBorder="1" applyAlignment="1">
      <alignment horizontal="left" vertical="center"/>
    </xf>
    <xf numFmtId="183" fontId="24" fillId="0" borderId="0" xfId="7" applyNumberFormat="1" applyFont="1" applyBorder="1" applyAlignment="1" applyProtection="1">
      <alignment horizontal="right" vertical="center"/>
    </xf>
    <xf numFmtId="0" fontId="22" fillId="0" borderId="0" xfId="6" applyFont="1" applyAlignment="1">
      <alignment horizontal="right"/>
    </xf>
    <xf numFmtId="0" fontId="27" fillId="6" borderId="29" xfId="6" applyFont="1" applyFill="1" applyBorder="1" applyAlignment="1"/>
    <xf numFmtId="0" fontId="27" fillId="6" borderId="139" xfId="6" applyFont="1" applyFill="1" applyBorder="1" applyAlignment="1">
      <alignment horizontal="right" vertical="top"/>
    </xf>
    <xf numFmtId="0" fontId="27" fillId="6" borderId="140" xfId="6" applyFont="1" applyFill="1" applyBorder="1" applyAlignment="1">
      <alignment horizontal="right" vertical="top"/>
    </xf>
    <xf numFmtId="0" fontId="28" fillId="6" borderId="19" xfId="5" applyFont="1" applyFill="1" applyBorder="1" applyAlignment="1">
      <alignment horizontal="center" vertical="center"/>
    </xf>
    <xf numFmtId="0" fontId="28" fillId="6" borderId="28" xfId="5" applyFont="1" applyFill="1" applyBorder="1" applyAlignment="1">
      <alignment horizontal="center" vertical="center"/>
    </xf>
    <xf numFmtId="0" fontId="27" fillId="0" borderId="25" xfId="6" applyFont="1" applyBorder="1" applyAlignment="1">
      <alignment horizontal="center" vertical="center" wrapText="1"/>
    </xf>
    <xf numFmtId="183" fontId="27" fillId="0" borderId="19" xfId="5" applyNumberFormat="1" applyFont="1" applyBorder="1" applyAlignment="1" applyProtection="1">
      <alignment horizontal="right" vertical="center" shrinkToFit="1"/>
    </xf>
    <xf numFmtId="183" fontId="27" fillId="0" borderId="20" xfId="5" applyNumberFormat="1" applyFont="1" applyBorder="1" applyAlignment="1" applyProtection="1">
      <alignment horizontal="right" vertical="center" shrinkToFit="1"/>
    </xf>
    <xf numFmtId="0" fontId="27" fillId="0" borderId="114" xfId="6" applyFont="1" applyBorder="1" applyAlignment="1">
      <alignment horizontal="center" vertical="center" wrapText="1"/>
    </xf>
    <xf numFmtId="183" fontId="27" fillId="0" borderId="22" xfId="5" applyNumberFormat="1" applyFont="1" applyBorder="1" applyAlignment="1" applyProtection="1">
      <alignment horizontal="right" vertical="center" shrinkToFit="1"/>
    </xf>
    <xf numFmtId="183" fontId="27" fillId="0" borderId="24" xfId="5" applyNumberFormat="1" applyFont="1" applyBorder="1" applyAlignment="1" applyProtection="1">
      <alignment horizontal="right" vertical="center" shrinkToFit="1"/>
    </xf>
    <xf numFmtId="183" fontId="27" fillId="0" borderId="13" xfId="5" applyNumberFormat="1" applyFont="1" applyBorder="1" applyAlignment="1" applyProtection="1">
      <alignment horizontal="right" vertical="center" shrinkToFit="1"/>
    </xf>
    <xf numFmtId="183" fontId="27" fillId="0" borderId="14" xfId="5" applyNumberFormat="1" applyFont="1" applyBorder="1" applyAlignment="1" applyProtection="1">
      <alignment horizontal="right" vertical="center" shrinkToFit="1"/>
    </xf>
    <xf numFmtId="0" fontId="27" fillId="0" borderId="105" xfId="6" applyFont="1" applyBorder="1" applyAlignment="1">
      <alignment horizontal="center" vertical="center"/>
    </xf>
    <xf numFmtId="183" fontId="27" fillId="0" borderId="13" xfId="5" applyNumberFormat="1" applyFont="1" applyBorder="1" applyAlignment="1" applyProtection="1">
      <alignment horizontal="right" vertical="center" shrinkToFit="1"/>
      <protection locked="0"/>
    </xf>
    <xf numFmtId="183" fontId="27" fillId="0" borderId="14" xfId="5" applyNumberFormat="1" applyFont="1" applyBorder="1" applyAlignment="1" applyProtection="1">
      <alignment horizontal="right" vertical="center" shrinkToFit="1"/>
      <protection locked="0"/>
    </xf>
    <xf numFmtId="0" fontId="27" fillId="0" borderId="123" xfId="6" applyFont="1" applyBorder="1" applyAlignment="1">
      <alignment horizontal="center" vertical="center"/>
    </xf>
    <xf numFmtId="183" fontId="27" fillId="0" borderId="18" xfId="5" applyNumberFormat="1" applyFont="1" applyBorder="1" applyAlignment="1" applyProtection="1">
      <alignment horizontal="right" vertical="center" shrinkToFit="1"/>
      <protection locked="0"/>
    </xf>
    <xf numFmtId="183" fontId="27" fillId="0" borderId="10" xfId="5" applyNumberFormat="1" applyFont="1" applyBorder="1" applyAlignment="1" applyProtection="1">
      <alignment horizontal="right" vertical="center" shrinkToFit="1"/>
      <protection locked="0"/>
    </xf>
    <xf numFmtId="0" fontId="27" fillId="0" borderId="29" xfId="6" applyFont="1" applyBorder="1" applyAlignment="1">
      <alignment horizontal="center" vertical="center"/>
    </xf>
    <xf numFmtId="183" fontId="27" fillId="0" borderId="147" xfId="5" applyNumberFormat="1" applyFont="1" applyBorder="1" applyAlignment="1" applyProtection="1">
      <alignment horizontal="right" vertical="center" shrinkToFit="1"/>
    </xf>
    <xf numFmtId="183" fontId="27" fillId="0" borderId="28" xfId="5" applyNumberFormat="1" applyFont="1" applyBorder="1" applyAlignment="1" applyProtection="1">
      <alignment horizontal="right" vertical="center" shrinkToFit="1"/>
    </xf>
    <xf numFmtId="0" fontId="1" fillId="0" borderId="0" xfId="1"/>
    <xf numFmtId="176" fontId="21" fillId="0" borderId="43" xfId="1" applyNumberFormat="1" applyFont="1" applyBorder="1" applyAlignment="1">
      <alignment vertical="center"/>
    </xf>
    <xf numFmtId="176" fontId="21" fillId="0" borderId="44" xfId="1" applyNumberFormat="1" applyFont="1" applyBorder="1" applyAlignment="1">
      <alignment vertical="center"/>
    </xf>
    <xf numFmtId="176" fontId="21" fillId="0" borderId="22" xfId="1" applyNumberFormat="1" applyFont="1" applyBorder="1" applyAlignment="1">
      <alignment horizontal="center" vertical="center" wrapText="1"/>
    </xf>
    <xf numFmtId="176" fontId="21" fillId="0" borderId="7" xfId="1" applyNumberFormat="1" applyFont="1" applyBorder="1" applyAlignment="1">
      <alignment horizontal="center" vertical="center"/>
    </xf>
    <xf numFmtId="176" fontId="21" fillId="0" borderId="41" xfId="1" applyNumberFormat="1" applyFont="1" applyBorder="1" applyAlignment="1">
      <alignment horizontal="center" vertical="center"/>
    </xf>
    <xf numFmtId="176" fontId="21" fillId="0" borderId="107" xfId="1" applyNumberFormat="1" applyFont="1" applyBorder="1" applyAlignment="1">
      <alignment horizontal="center" vertical="center"/>
    </xf>
    <xf numFmtId="176" fontId="21" fillId="0" borderId="47" xfId="1" applyNumberFormat="1" applyFont="1" applyBorder="1" applyAlignment="1">
      <alignment vertical="center"/>
    </xf>
    <xf numFmtId="176" fontId="21" fillId="0" borderId="48" xfId="1" applyNumberFormat="1" applyFont="1" applyBorder="1" applyAlignment="1">
      <alignment vertical="center"/>
    </xf>
    <xf numFmtId="0" fontId="1" fillId="0" borderId="21" xfId="1" applyFont="1" applyBorder="1" applyAlignment="1">
      <alignment vertical="center"/>
    </xf>
    <xf numFmtId="176" fontId="21" fillId="0" borderId="43" xfId="1" applyNumberFormat="1" applyFont="1" applyBorder="1" applyAlignment="1">
      <alignment horizontal="center" vertical="center"/>
    </xf>
    <xf numFmtId="176" fontId="21" fillId="0" borderId="129" xfId="1" applyNumberFormat="1" applyFont="1" applyBorder="1" applyAlignment="1">
      <alignment horizontal="center" vertical="center" wrapText="1"/>
    </xf>
    <xf numFmtId="176" fontId="21" fillId="0" borderId="131" xfId="1" applyNumberFormat="1" applyFont="1" applyBorder="1" applyAlignment="1">
      <alignment horizontal="center" vertical="center"/>
    </xf>
    <xf numFmtId="176" fontId="21" fillId="0" borderId="33" xfId="1" applyNumberFormat="1" applyFont="1" applyBorder="1" applyAlignment="1">
      <alignment horizontal="center" vertical="center" wrapText="1"/>
    </xf>
    <xf numFmtId="176" fontId="21" fillId="0" borderId="13" xfId="1" applyNumberFormat="1" applyFont="1" applyBorder="1" applyAlignment="1">
      <alignment horizontal="center" vertical="center"/>
    </xf>
    <xf numFmtId="176" fontId="21" fillId="0" borderId="44" xfId="1" applyNumberFormat="1" applyFont="1" applyBorder="1" applyAlignment="1">
      <alignment horizontal="center" vertical="center"/>
    </xf>
    <xf numFmtId="187" fontId="21" fillId="0" borderId="22" xfId="1" applyNumberFormat="1" applyFont="1" applyBorder="1" applyAlignment="1">
      <alignment vertical="center"/>
    </xf>
    <xf numFmtId="187" fontId="21" fillId="0" borderId="43" xfId="1" applyNumberFormat="1" applyFont="1" applyBorder="1" applyAlignment="1">
      <alignment vertical="center"/>
    </xf>
    <xf numFmtId="190" fontId="21" fillId="0" borderId="132" xfId="1" applyNumberFormat="1" applyFont="1" applyBorder="1" applyAlignment="1">
      <alignment vertical="center"/>
    </xf>
    <xf numFmtId="187" fontId="21" fillId="0" borderId="131" xfId="1" applyNumberFormat="1" applyFont="1" applyBorder="1" applyAlignment="1">
      <alignment vertical="center"/>
    </xf>
    <xf numFmtId="190" fontId="21" fillId="0" borderId="133" xfId="1" applyNumberFormat="1" applyFont="1" applyBorder="1" applyAlignment="1">
      <alignment vertical="center"/>
    </xf>
    <xf numFmtId="190" fontId="21" fillId="0" borderId="22" xfId="1" applyNumberFormat="1" applyFont="1" applyBorder="1" applyAlignment="1">
      <alignment vertical="center"/>
    </xf>
    <xf numFmtId="176" fontId="21" fillId="0" borderId="47" xfId="1" applyNumberFormat="1" applyFont="1" applyBorder="1" applyAlignment="1">
      <alignment horizontal="center" vertical="center"/>
    </xf>
    <xf numFmtId="176" fontId="21" fillId="0" borderId="134" xfId="1" applyNumberFormat="1" applyFont="1" applyBorder="1" applyAlignment="1">
      <alignment horizontal="center" vertical="center"/>
    </xf>
    <xf numFmtId="187" fontId="21" fillId="0" borderId="135" xfId="1" applyNumberFormat="1" applyFont="1" applyBorder="1" applyAlignment="1">
      <alignment vertical="center"/>
    </xf>
    <xf numFmtId="187" fontId="21" fillId="0" borderId="136" xfId="1" applyNumberFormat="1" applyFont="1" applyBorder="1" applyAlignment="1">
      <alignment vertical="center"/>
    </xf>
    <xf numFmtId="190" fontId="21" fillId="0" borderId="134" xfId="1" applyNumberFormat="1" applyFont="1" applyBorder="1" applyAlignment="1">
      <alignment vertical="center"/>
    </xf>
    <xf numFmtId="187" fontId="21" fillId="0" borderId="137" xfId="1" applyNumberFormat="1" applyFont="1" applyBorder="1" applyAlignment="1">
      <alignment vertical="center"/>
    </xf>
    <xf numFmtId="190" fontId="21" fillId="0" borderId="138" xfId="1" applyNumberFormat="1" applyFont="1" applyBorder="1" applyAlignment="1">
      <alignment vertical="center"/>
    </xf>
    <xf numFmtId="190" fontId="21" fillId="0" borderId="135" xfId="1" applyNumberFormat="1" applyFont="1" applyBorder="1" applyAlignment="1">
      <alignment vertical="center"/>
    </xf>
    <xf numFmtId="187" fontId="21" fillId="0" borderId="135" xfId="1" applyNumberFormat="1" applyFont="1" applyBorder="1" applyAlignment="1">
      <alignment vertical="center" wrapText="1"/>
    </xf>
    <xf numFmtId="187" fontId="21" fillId="0" borderId="22" xfId="1" applyNumberFormat="1" applyFont="1" applyBorder="1" applyAlignment="1">
      <alignment vertical="center"/>
    </xf>
    <xf numFmtId="187" fontId="21" fillId="0" borderId="43" xfId="1" applyNumberFormat="1" applyFont="1" applyBorder="1" applyAlignment="1">
      <alignment vertical="center"/>
    </xf>
    <xf numFmtId="190" fontId="21" fillId="0" borderId="132" xfId="1" applyNumberFormat="1" applyFont="1" applyBorder="1" applyAlignment="1">
      <alignment vertical="center"/>
    </xf>
    <xf numFmtId="187" fontId="21" fillId="0" borderId="131" xfId="1" applyNumberFormat="1" applyFont="1" applyBorder="1" applyAlignment="1">
      <alignment vertical="center"/>
    </xf>
    <xf numFmtId="190" fontId="21" fillId="0" borderId="42" xfId="1" applyNumberFormat="1" applyFont="1" applyBorder="1" applyAlignment="1">
      <alignment vertical="center"/>
    </xf>
    <xf numFmtId="0" fontId="1" fillId="0" borderId="13" xfId="1" applyBorder="1"/>
    <xf numFmtId="0" fontId="1" fillId="0" borderId="13" xfId="1" applyBorder="1" applyAlignment="1">
      <alignment vertical="center"/>
    </xf>
    <xf numFmtId="0" fontId="20" fillId="0" borderId="13" xfId="1" applyFont="1" applyBorder="1"/>
    <xf numFmtId="0" fontId="1" fillId="0" borderId="0" xfId="2" applyFont="1" applyAlignment="1"/>
    <xf numFmtId="0" fontId="1" fillId="0" borderId="13" xfId="2" applyBorder="1" applyAlignment="1"/>
    <xf numFmtId="183" fontId="1" fillId="0" borderId="13" xfId="2" applyNumberFormat="1" applyBorder="1" applyAlignment="1"/>
    <xf numFmtId="0" fontId="30" fillId="0" borderId="0" xfId="19" applyFont="1">
      <alignment vertical="center"/>
    </xf>
    <xf numFmtId="0" fontId="1" fillId="7" borderId="0" xfId="1" applyFill="1"/>
    <xf numFmtId="0" fontId="1" fillId="7" borderId="0" xfId="1" applyFill="1" applyProtection="1">
      <protection hidden="1"/>
    </xf>
    <xf numFmtId="0" fontId="30" fillId="0" borderId="43" xfId="19" applyFont="1" applyBorder="1">
      <alignment vertical="center"/>
    </xf>
    <xf numFmtId="0" fontId="30" fillId="0" borderId="42" xfId="19" applyFont="1" applyBorder="1">
      <alignment vertical="center"/>
    </xf>
    <xf numFmtId="188" fontId="30" fillId="0" borderId="42" xfId="19" applyNumberFormat="1" applyFont="1" applyBorder="1">
      <alignment vertical="center"/>
    </xf>
    <xf numFmtId="0" fontId="30" fillId="0" borderId="44" xfId="19" applyFont="1" applyBorder="1">
      <alignment vertical="center"/>
    </xf>
    <xf numFmtId="0" fontId="31" fillId="0" borderId="0" xfId="19" applyFont="1">
      <alignment vertical="center"/>
    </xf>
    <xf numFmtId="0" fontId="30" fillId="0" borderId="45" xfId="19" applyFont="1" applyBorder="1">
      <alignment vertical="center"/>
    </xf>
    <xf numFmtId="0" fontId="30" fillId="0" borderId="46" xfId="19" applyFont="1" applyBorder="1">
      <alignment vertical="center"/>
    </xf>
    <xf numFmtId="0" fontId="30" fillId="0" borderId="47" xfId="19" applyFont="1" applyBorder="1">
      <alignment vertical="center"/>
    </xf>
    <xf numFmtId="0" fontId="30" fillId="0" borderId="33" xfId="19" applyFont="1" applyBorder="1">
      <alignment vertical="center"/>
    </xf>
    <xf numFmtId="0" fontId="30" fillId="0" borderId="48" xfId="19" applyFont="1" applyBorder="1">
      <alignment vertical="center"/>
    </xf>
    <xf numFmtId="0" fontId="30" fillId="0" borderId="41" xfId="19" applyFont="1" applyBorder="1">
      <alignment vertical="center"/>
    </xf>
    <xf numFmtId="0" fontId="31" fillId="0" borderId="43" xfId="19" applyFont="1" applyBorder="1">
      <alignment vertical="center"/>
    </xf>
    <xf numFmtId="176" fontId="33" fillId="0" borderId="0" xfId="19" applyNumberFormat="1" applyFont="1">
      <alignment vertical="center"/>
    </xf>
    <xf numFmtId="176" fontId="30" fillId="0" borderId="0" xfId="19" applyNumberFormat="1" applyFont="1">
      <alignment vertical="center"/>
    </xf>
    <xf numFmtId="187" fontId="30" fillId="7" borderId="0" xfId="18" applyNumberFormat="1" applyFont="1" applyFill="1" applyAlignment="1">
      <alignment vertical="center" wrapText="1"/>
    </xf>
    <xf numFmtId="49" fontId="30" fillId="7" borderId="0" xfId="18" applyNumberFormat="1" applyFont="1" applyFill="1" applyAlignment="1">
      <alignment horizontal="center" vertical="center" wrapText="1"/>
    </xf>
    <xf numFmtId="49" fontId="30" fillId="7" borderId="0" xfId="18" applyNumberFormat="1" applyFont="1" applyFill="1" applyAlignment="1">
      <alignment horizontal="center" vertical="center"/>
    </xf>
    <xf numFmtId="176" fontId="30" fillId="0" borderId="45" xfId="19" applyNumberFormat="1" applyFont="1" applyBorder="1">
      <alignment vertical="center"/>
    </xf>
    <xf numFmtId="176" fontId="30" fillId="0" borderId="46" xfId="19" applyNumberFormat="1" applyFont="1" applyBorder="1">
      <alignment vertical="center"/>
    </xf>
    <xf numFmtId="191" fontId="30" fillId="0" borderId="0" xfId="19" applyNumberFormat="1" applyFont="1">
      <alignment vertical="center"/>
    </xf>
    <xf numFmtId="176" fontId="30" fillId="0" borderId="47" xfId="19" applyNumberFormat="1" applyFont="1" applyBorder="1">
      <alignment vertical="center"/>
    </xf>
    <xf numFmtId="176" fontId="30" fillId="0" borderId="33" xfId="19" applyNumberFormat="1" applyFont="1" applyBorder="1">
      <alignment vertical="center"/>
    </xf>
    <xf numFmtId="188" fontId="30" fillId="0" borderId="33" xfId="19" applyNumberFormat="1" applyFont="1" applyBorder="1">
      <alignment vertical="center"/>
    </xf>
    <xf numFmtId="176" fontId="30" fillId="0" borderId="48" xfId="19" applyNumberFormat="1" applyFont="1" applyBorder="1">
      <alignment vertical="center"/>
    </xf>
    <xf numFmtId="0" fontId="31" fillId="0" borderId="45" xfId="19" applyFont="1" applyBorder="1">
      <alignment vertical="center"/>
    </xf>
    <xf numFmtId="0" fontId="30" fillId="0" borderId="0" xfId="18" applyFont="1">
      <alignment vertical="center"/>
    </xf>
    <xf numFmtId="188" fontId="30" fillId="0" borderId="0" xfId="18" applyNumberFormat="1" applyFont="1">
      <alignment vertical="center"/>
    </xf>
    <xf numFmtId="176"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6" fontId="30" fillId="7" borderId="0" xfId="19" applyNumberFormat="1" applyFont="1" applyFill="1" applyAlignment="1">
      <alignment vertical="center" wrapText="1"/>
    </xf>
    <xf numFmtId="176" fontId="1" fillId="0" borderId="0" xfId="13" applyNumberFormat="1" applyAlignment="1">
      <alignment horizontal="center" vertical="center"/>
    </xf>
    <xf numFmtId="0" fontId="34" fillId="0" borderId="0" xfId="20" applyFont="1">
      <alignment vertical="center"/>
    </xf>
    <xf numFmtId="190" fontId="30" fillId="0" borderId="0" xfId="19" applyNumberFormat="1" applyFont="1">
      <alignment vertical="center"/>
    </xf>
    <xf numFmtId="0" fontId="0" fillId="0" borderId="0" xfId="1" applyFont="1" applyFill="1" applyAlignment="1">
      <alignment vertical="center"/>
    </xf>
    <xf numFmtId="0" fontId="1" fillId="0" borderId="0" xfId="1" applyFill="1" applyAlignment="1" applyProtection="1">
      <alignment vertical="center"/>
      <protection hidden="1"/>
    </xf>
    <xf numFmtId="0" fontId="30" fillId="0" borderId="0" xfId="19" applyFont="1" applyFill="1">
      <alignment vertical="center"/>
    </xf>
    <xf numFmtId="0" fontId="1" fillId="0" borderId="0" xfId="1" applyFill="1" applyAlignment="1">
      <alignment vertical="center"/>
    </xf>
    <xf numFmtId="187" fontId="30" fillId="0" borderId="0" xfId="18" applyNumberFormat="1" applyFont="1" applyFill="1" applyAlignment="1">
      <alignment vertical="center" wrapText="1"/>
    </xf>
    <xf numFmtId="176" fontId="30" fillId="0" borderId="0" xfId="19" applyNumberFormat="1" applyFont="1" applyFill="1" applyAlignment="1">
      <alignment vertical="center" wrapText="1"/>
    </xf>
    <xf numFmtId="0" fontId="1" fillId="0" borderId="0" xfId="1" applyFill="1"/>
    <xf numFmtId="0" fontId="1" fillId="0" borderId="0" xfId="1" applyFill="1" applyProtection="1">
      <protection hidden="1"/>
    </xf>
    <xf numFmtId="0" fontId="9" fillId="0" borderId="0" xfId="9" applyFont="1" applyBorder="1" applyAlignment="1" applyProtection="1">
      <alignment horizontal="left" vertical="center" wrapText="1"/>
      <protection hidden="1"/>
    </xf>
    <xf numFmtId="182" fontId="2" fillId="0" borderId="0" xfId="9" applyNumberFormat="1" applyFont="1" applyBorder="1" applyAlignment="1" applyProtection="1">
      <alignment horizontal="center" vertical="center" shrinkToFit="1"/>
      <protection hidden="1"/>
    </xf>
    <xf numFmtId="0" fontId="2" fillId="0" borderId="0" xfId="9" applyFont="1" applyBorder="1" applyAlignment="1" applyProtection="1">
      <alignment horizontal="center" vertical="center" shrinkToFit="1"/>
      <protection hidden="1"/>
    </xf>
    <xf numFmtId="49" fontId="2" fillId="0" borderId="0" xfId="9" applyNumberFormat="1" applyFont="1" applyBorder="1" applyAlignment="1">
      <alignment horizontal="center" vertical="center"/>
    </xf>
    <xf numFmtId="0" fontId="2" fillId="0" borderId="0" xfId="9" applyFont="1" applyBorder="1" applyAlignment="1">
      <alignment horizontal="center" vertical="center"/>
    </xf>
    <xf numFmtId="0" fontId="2" fillId="0" borderId="0" xfId="9" applyFont="1" applyBorder="1" applyAlignment="1">
      <alignment horizontal="center" vertical="center" shrinkToFit="1"/>
    </xf>
    <xf numFmtId="176" fontId="2" fillId="0" borderId="23" xfId="9" applyNumberFormat="1" applyFont="1" applyBorder="1" applyAlignment="1">
      <alignment horizontal="right" vertical="center" shrinkToFit="1"/>
    </xf>
    <xf numFmtId="176" fontId="2" fillId="0" borderId="5" xfId="9" applyNumberFormat="1" applyFont="1" applyBorder="1" applyAlignment="1">
      <alignment horizontal="right" vertical="center" shrinkToFit="1"/>
    </xf>
    <xf numFmtId="0" fontId="9" fillId="0" borderId="26" xfId="9" applyFont="1" applyBorder="1" applyAlignment="1">
      <alignment horizontal="left" vertical="center" wrapText="1"/>
    </xf>
    <xf numFmtId="177" fontId="2" fillId="0" borderId="8" xfId="9" applyNumberFormat="1" applyFont="1" applyBorder="1" applyAlignment="1">
      <alignment horizontal="right" vertical="center" shrinkToFit="1"/>
    </xf>
    <xf numFmtId="0" fontId="2" fillId="0" borderId="13" xfId="9" applyFont="1" applyBorder="1" applyAlignment="1">
      <alignment vertical="center"/>
    </xf>
    <xf numFmtId="176" fontId="2" fillId="0" borderId="13" xfId="9" applyNumberFormat="1" applyFont="1" applyBorder="1" applyAlignment="1">
      <alignment horizontal="right" vertical="center" shrinkToFit="1"/>
    </xf>
    <xf numFmtId="176" fontId="2" fillId="0" borderId="14" xfId="9" applyNumberFormat="1" applyFont="1" applyBorder="1" applyAlignment="1">
      <alignment horizontal="right" vertical="center" shrinkToFit="1"/>
    </xf>
    <xf numFmtId="0" fontId="8" fillId="0" borderId="8" xfId="2" applyFont="1" applyBorder="1" applyAlignment="1">
      <alignment horizontal="left" vertical="center"/>
    </xf>
    <xf numFmtId="176" fontId="2" fillId="0" borderId="8" xfId="9" applyNumberFormat="1" applyFont="1" applyBorder="1" applyAlignment="1">
      <alignment horizontal="right" vertical="center" shrinkToFit="1"/>
    </xf>
    <xf numFmtId="0" fontId="8" fillId="0" borderId="4" xfId="2" applyFont="1" applyBorder="1" applyAlignment="1">
      <alignment horizontal="center" vertical="center" wrapText="1"/>
    </xf>
    <xf numFmtId="0" fontId="8" fillId="0" borderId="5" xfId="2" applyFont="1" applyBorder="1" applyAlignment="1">
      <alignment horizontal="left" vertical="center"/>
    </xf>
    <xf numFmtId="0" fontId="2" fillId="0" borderId="18" xfId="9" applyFont="1" applyBorder="1" applyAlignment="1">
      <alignment vertical="center"/>
    </xf>
    <xf numFmtId="176" fontId="2" fillId="0" borderId="18" xfId="9" applyNumberFormat="1" applyFont="1" applyBorder="1" applyAlignment="1">
      <alignment horizontal="right" vertical="center"/>
    </xf>
    <xf numFmtId="0" fontId="2" fillId="0" borderId="27" xfId="9" applyFont="1" applyBorder="1" applyAlignment="1">
      <alignment horizontal="center" vertical="center" shrinkToFit="1"/>
    </xf>
    <xf numFmtId="177" fontId="2" fillId="0" borderId="10" xfId="9" applyNumberFormat="1" applyFont="1" applyBorder="1" applyAlignment="1">
      <alignment horizontal="right" vertical="center" shrinkToFit="1"/>
    </xf>
    <xf numFmtId="0" fontId="8" fillId="0" borderId="23" xfId="2" applyFont="1" applyBorder="1" applyAlignment="1">
      <alignment horizontal="left" vertical="center"/>
    </xf>
    <xf numFmtId="0" fontId="2" fillId="0" borderId="23" xfId="9" applyFont="1" applyBorder="1" applyAlignment="1">
      <alignment horizontal="left" vertical="center"/>
    </xf>
    <xf numFmtId="0" fontId="2" fillId="0" borderId="8" xfId="9" applyFont="1" applyBorder="1" applyAlignment="1">
      <alignment horizontal="left" vertical="center"/>
    </xf>
    <xf numFmtId="0" fontId="2" fillId="0" borderId="3" xfId="9" applyFont="1" applyBorder="1" applyAlignment="1">
      <alignment horizontal="center" vertical="center"/>
    </xf>
    <xf numFmtId="0" fontId="2" fillId="0" borderId="9" xfId="9" applyFont="1" applyBorder="1" applyAlignment="1">
      <alignment horizontal="center" vertical="center" textRotation="255"/>
    </xf>
    <xf numFmtId="0" fontId="2" fillId="0" borderId="13" xfId="9" applyFont="1" applyBorder="1" applyAlignment="1">
      <alignment horizontal="center" vertical="center"/>
    </xf>
    <xf numFmtId="0" fontId="9" fillId="0" borderId="13" xfId="9" applyFont="1" applyBorder="1" applyAlignment="1">
      <alignment horizontal="center" vertical="center" wrapText="1"/>
    </xf>
    <xf numFmtId="0" fontId="2" fillId="0" borderId="13" xfId="9" applyFont="1" applyBorder="1" applyAlignment="1">
      <alignment horizontal="center" vertical="center" textRotation="255"/>
    </xf>
    <xf numFmtId="0" fontId="2" fillId="0" borderId="13" xfId="9" applyFont="1" applyBorder="1" applyAlignment="1">
      <alignment horizontal="center" vertical="center" wrapText="1"/>
    </xf>
    <xf numFmtId="0" fontId="9" fillId="0" borderId="14" xfId="9" applyFont="1" applyBorder="1" applyAlignment="1">
      <alignment horizontal="center" vertical="center" wrapText="1"/>
    </xf>
    <xf numFmtId="0" fontId="2" fillId="0" borderId="11" xfId="9" applyFont="1" applyBorder="1" applyAlignment="1">
      <alignment horizontal="center" vertical="center"/>
    </xf>
    <xf numFmtId="176" fontId="2" fillId="0" borderId="28" xfId="9" applyNumberFormat="1" applyFont="1" applyBorder="1" applyAlignment="1">
      <alignment horizontal="right" vertical="center" shrinkToFit="1"/>
    </xf>
    <xf numFmtId="0" fontId="2" fillId="0" borderId="29" xfId="9" applyFont="1" applyBorder="1" applyAlignment="1">
      <alignment horizontal="center" vertical="center"/>
    </xf>
    <xf numFmtId="176" fontId="2" fillId="0" borderId="16" xfId="9" applyNumberFormat="1" applyFont="1" applyBorder="1" applyAlignment="1">
      <alignment horizontal="right" vertical="center"/>
    </xf>
    <xf numFmtId="176" fontId="2" fillId="0" borderId="17" xfId="9" applyNumberFormat="1" applyFont="1" applyBorder="1" applyAlignment="1">
      <alignment horizontal="right" vertical="center"/>
    </xf>
    <xf numFmtId="0" fontId="2" fillId="0" borderId="6" xfId="9" applyFont="1" applyBorder="1" applyAlignment="1">
      <alignment vertical="center"/>
    </xf>
    <xf numFmtId="0" fontId="2" fillId="0" borderId="7" xfId="9" applyFont="1" applyBorder="1" applyAlignment="1">
      <alignment horizontal="center" vertical="center"/>
    </xf>
    <xf numFmtId="177" fontId="2" fillId="0" borderId="30" xfId="9" applyNumberFormat="1" applyFont="1" applyBorder="1" applyAlignment="1">
      <alignment horizontal="right" vertical="center"/>
    </xf>
    <xf numFmtId="177" fontId="2" fillId="0" borderId="31" xfId="9" applyNumberFormat="1" applyFont="1" applyBorder="1" applyAlignment="1">
      <alignment horizontal="right" vertical="center"/>
    </xf>
    <xf numFmtId="0" fontId="2" fillId="0" borderId="9" xfId="9" applyFont="1" applyBorder="1" applyAlignment="1">
      <alignment vertical="center"/>
    </xf>
    <xf numFmtId="0" fontId="2" fillId="0" borderId="10" xfId="9" applyFont="1" applyBorder="1" applyAlignment="1">
      <alignment horizontal="center" vertical="center"/>
    </xf>
    <xf numFmtId="179" fontId="2" fillId="0" borderId="28" xfId="9" applyNumberFormat="1" applyFont="1" applyBorder="1" applyAlignment="1">
      <alignment horizontal="right" vertical="center" shrinkToFit="1"/>
    </xf>
    <xf numFmtId="177" fontId="2" fillId="0" borderId="18" xfId="9" applyNumberFormat="1" applyFont="1" applyBorder="1" applyAlignment="1">
      <alignment horizontal="right" vertical="center" shrinkToFit="1"/>
    </xf>
    <xf numFmtId="0" fontId="8" fillId="0" borderId="18" xfId="10" applyFont="1" applyBorder="1" applyAlignment="1">
      <alignment horizontal="center" vertical="center" shrinkToFit="1"/>
    </xf>
    <xf numFmtId="181" fontId="8" fillId="0" borderId="24" xfId="9" applyNumberFormat="1" applyFont="1" applyBorder="1" applyAlignment="1">
      <alignment horizontal="right" vertical="center" shrinkToFit="1"/>
    </xf>
    <xf numFmtId="0" fontId="2" fillId="0" borderId="9" xfId="9" applyFont="1" applyBorder="1" applyAlignment="1">
      <alignment horizontal="center" vertical="center"/>
    </xf>
    <xf numFmtId="0" fontId="2" fillId="0" borderId="5" xfId="3" applyFont="1" applyBorder="1" applyAlignment="1">
      <alignment horizontal="left" vertical="center"/>
    </xf>
    <xf numFmtId="0" fontId="8" fillId="0" borderId="22" xfId="9" applyFont="1" applyBorder="1" applyAlignment="1">
      <alignment vertical="center"/>
    </xf>
    <xf numFmtId="177" fontId="2" fillId="0" borderId="13" xfId="9" applyNumberFormat="1" applyFont="1" applyBorder="1" applyAlignment="1">
      <alignment horizontal="right" vertical="center" shrinkToFit="1"/>
    </xf>
    <xf numFmtId="177" fontId="2" fillId="0" borderId="14" xfId="9" applyNumberFormat="1" applyFont="1" applyBorder="1" applyAlignment="1">
      <alignment horizontal="right" vertical="center" shrinkToFit="1"/>
    </xf>
    <xf numFmtId="0" fontId="8" fillId="0" borderId="22" xfId="10" applyFont="1" applyBorder="1" applyAlignment="1">
      <alignment horizontal="center" vertical="center" shrinkToFit="1"/>
    </xf>
    <xf numFmtId="176" fontId="8" fillId="0" borderId="14" xfId="9" applyNumberFormat="1" applyFont="1" applyBorder="1" applyAlignment="1">
      <alignment horizontal="right" vertical="center" shrinkToFit="1"/>
    </xf>
    <xf numFmtId="0" fontId="2" fillId="0" borderId="6" xfId="9" applyFont="1" applyBorder="1" applyAlignment="1">
      <alignment horizontal="center" vertical="center"/>
    </xf>
    <xf numFmtId="177" fontId="2" fillId="0" borderId="23" xfId="9" applyNumberFormat="1" applyFont="1" applyBorder="1" applyAlignment="1">
      <alignment horizontal="right" vertical="center" shrinkToFit="1"/>
    </xf>
    <xf numFmtId="179" fontId="2" fillId="0" borderId="8" xfId="9" applyNumberFormat="1" applyFont="1" applyBorder="1" applyAlignment="1">
      <alignment horizontal="right" vertical="center" shrinkToFit="1"/>
    </xf>
    <xf numFmtId="0" fontId="2" fillId="0" borderId="11" xfId="9" applyFont="1" applyBorder="1" applyAlignment="1">
      <alignment horizontal="center" vertical="center" wrapText="1"/>
    </xf>
    <xf numFmtId="0" fontId="8" fillId="0" borderId="19" xfId="9" applyFont="1" applyBorder="1" applyAlignment="1">
      <alignment vertical="center"/>
    </xf>
    <xf numFmtId="176" fontId="8" fillId="0" borderId="20" xfId="9" applyNumberFormat="1" applyFont="1" applyBorder="1" applyAlignment="1">
      <alignment horizontal="right" vertical="center" shrinkToFit="1"/>
    </xf>
    <xf numFmtId="0" fontId="2" fillId="0" borderId="14" xfId="9" applyFont="1" applyBorder="1" applyAlignment="1">
      <alignment horizontal="center" vertical="center"/>
    </xf>
    <xf numFmtId="181" fontId="2" fillId="0" borderId="10" xfId="9" applyNumberFormat="1" applyFont="1" applyBorder="1" applyAlignment="1">
      <alignment horizontal="right" vertical="center" shrinkToFit="1"/>
    </xf>
    <xf numFmtId="0" fontId="2" fillId="0" borderId="12" xfId="9" applyFont="1" applyBorder="1" applyAlignment="1">
      <alignment vertical="center"/>
    </xf>
    <xf numFmtId="176" fontId="2" fillId="0" borderId="2" xfId="9" applyNumberFormat="1" applyFont="1" applyBorder="1" applyAlignment="1">
      <alignment horizontal="right" vertical="center" shrinkToFit="1"/>
    </xf>
    <xf numFmtId="0" fontId="2" fillId="0" borderId="5" xfId="9" applyFont="1" applyBorder="1" applyAlignment="1">
      <alignment horizontal="center" vertical="center"/>
    </xf>
    <xf numFmtId="49" fontId="2" fillId="0" borderId="10" xfId="9" applyNumberFormat="1" applyFont="1" applyBorder="1" applyAlignment="1">
      <alignment horizontal="center" vertical="center"/>
    </xf>
    <xf numFmtId="178" fontId="2" fillId="0" borderId="8" xfId="9" applyNumberFormat="1" applyFont="1" applyBorder="1" applyAlignment="1">
      <alignment horizontal="right" vertical="center" shrinkToFit="1"/>
    </xf>
    <xf numFmtId="49" fontId="5" fillId="0" borderId="0" xfId="9" applyNumberFormat="1" applyFont="1" applyBorder="1" applyAlignment="1">
      <alignment horizontal="center"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left" vertical="center"/>
    </xf>
    <xf numFmtId="177" fontId="2" fillId="0" borderId="5" xfId="9" applyNumberFormat="1" applyFont="1" applyBorder="1" applyAlignment="1">
      <alignment horizontal="right" vertical="center" shrinkToFit="1"/>
    </xf>
    <xf numFmtId="0" fontId="2" fillId="2" borderId="39" xfId="4" applyFont="1" applyFill="1" applyBorder="1" applyAlignment="1">
      <alignment horizontal="right" vertical="center" shrinkToFit="1"/>
    </xf>
    <xf numFmtId="0" fontId="2" fillId="0" borderId="40" xfId="4" applyFont="1" applyBorder="1">
      <alignment vertical="center"/>
    </xf>
    <xf numFmtId="176" fontId="2" fillId="0" borderId="37" xfId="4" applyNumberFormat="1" applyFont="1" applyBorder="1" applyAlignment="1">
      <alignment horizontal="right" vertical="center" shrinkToFit="1"/>
    </xf>
    <xf numFmtId="177" fontId="2" fillId="0" borderId="38" xfId="4" applyNumberFormat="1" applyFont="1" applyBorder="1" applyAlignment="1">
      <alignment horizontal="right" vertical="center" shrinkToFit="1"/>
    </xf>
    <xf numFmtId="176" fontId="2" fillId="0" borderId="38" xfId="4" applyNumberFormat="1" applyFont="1" applyBorder="1" applyAlignment="1">
      <alignment horizontal="right" vertical="center" shrinkToFit="1"/>
    </xf>
    <xf numFmtId="176" fontId="2" fillId="2" borderId="38" xfId="4" applyNumberFormat="1" applyFont="1" applyFill="1" applyBorder="1" applyAlignment="1">
      <alignment horizontal="right" vertical="center" shrinkToFit="1"/>
    </xf>
    <xf numFmtId="0" fontId="2" fillId="0" borderId="21" xfId="4" applyFont="1" applyBorder="1">
      <alignment vertical="center"/>
    </xf>
    <xf numFmtId="176" fontId="2" fillId="0" borderId="49" xfId="4" applyNumberFormat="1" applyFont="1" applyBorder="1" applyAlignment="1">
      <alignment horizontal="right" vertical="center" shrinkToFit="1"/>
    </xf>
    <xf numFmtId="177" fontId="2" fillId="0" borderId="50" xfId="4" applyNumberFormat="1" applyFont="1" applyBorder="1" applyAlignment="1">
      <alignment horizontal="right" vertical="center" shrinkToFit="1"/>
    </xf>
    <xf numFmtId="176" fontId="2" fillId="0" borderId="50" xfId="4" applyNumberFormat="1" applyFont="1" applyBorder="1" applyAlignment="1">
      <alignment horizontal="right" vertical="center" shrinkToFit="1"/>
    </xf>
    <xf numFmtId="176" fontId="2" fillId="2" borderId="50" xfId="4" applyNumberFormat="1" applyFont="1" applyFill="1" applyBorder="1" applyAlignment="1">
      <alignment horizontal="right" vertical="center" shrinkToFit="1"/>
    </xf>
    <xf numFmtId="0" fontId="2" fillId="2" borderId="51" xfId="4" applyFont="1" applyFill="1" applyBorder="1" applyAlignment="1">
      <alignment horizontal="right" vertical="center" shrinkToFit="1"/>
    </xf>
    <xf numFmtId="0" fontId="2" fillId="0" borderId="13" xfId="4" applyFont="1" applyBorder="1" applyAlignment="1">
      <alignment horizontal="center" vertical="center" textRotation="255"/>
    </xf>
    <xf numFmtId="177" fontId="2" fillId="0" borderId="39" xfId="4" applyNumberFormat="1" applyFont="1" applyBorder="1" applyAlignment="1">
      <alignment horizontal="right" vertical="center" shrinkToFit="1"/>
    </xf>
    <xf numFmtId="0" fontId="2" fillId="0" borderId="40" xfId="4" applyFont="1" applyBorder="1" applyAlignment="1">
      <alignment horizontal="left" vertical="center"/>
    </xf>
    <xf numFmtId="176" fontId="2" fillId="0" borderId="40" xfId="4" applyNumberFormat="1" applyFont="1" applyBorder="1" applyAlignment="1">
      <alignment horizontal="right" vertical="center" shrinkToFit="1"/>
    </xf>
    <xf numFmtId="0" fontId="2" fillId="0" borderId="46" xfId="4" applyFont="1" applyBorder="1">
      <alignment vertical="center"/>
    </xf>
    <xf numFmtId="0" fontId="2" fillId="0" borderId="47" xfId="4" applyFont="1" applyBorder="1" applyAlignment="1">
      <alignment horizontal="center" vertical="center" wrapText="1"/>
    </xf>
    <xf numFmtId="0" fontId="2" fillId="0" borderId="21" xfId="4" applyFont="1" applyBorder="1" applyAlignment="1">
      <alignment horizontal="left" vertical="center"/>
    </xf>
    <xf numFmtId="176" fontId="2" fillId="0" borderId="21" xfId="4" applyNumberFormat="1" applyFont="1" applyBorder="1" applyAlignment="1">
      <alignment horizontal="right" vertical="center" shrinkToFit="1"/>
    </xf>
    <xf numFmtId="0" fontId="2" fillId="0" borderId="48" xfId="4" applyFont="1" applyBorder="1">
      <alignment vertical="center"/>
    </xf>
    <xf numFmtId="177" fontId="2" fillId="0" borderId="51" xfId="4" applyNumberFormat="1" applyFont="1" applyBorder="1" applyAlignment="1">
      <alignment horizontal="right" vertical="center" shrinkToFit="1"/>
    </xf>
    <xf numFmtId="0" fontId="2" fillId="0" borderId="22" xfId="4" applyFont="1" applyBorder="1" applyAlignment="1">
      <alignment horizontal="left" vertical="center"/>
    </xf>
    <xf numFmtId="176" fontId="2" fillId="0" borderId="22" xfId="4" applyNumberFormat="1" applyFont="1" applyBorder="1" applyAlignment="1">
      <alignment horizontal="right" vertical="center" shrinkToFit="1"/>
    </xf>
    <xf numFmtId="0" fontId="2" fillId="0" borderId="22" xfId="4" applyFont="1" applyBorder="1">
      <alignment vertical="center"/>
    </xf>
    <xf numFmtId="0" fontId="2" fillId="0" borderId="13" xfId="4" applyFont="1" applyBorder="1" applyAlignment="1">
      <alignment horizontal="center" vertical="center"/>
    </xf>
    <xf numFmtId="177" fontId="2" fillId="0" borderId="47" xfId="4" applyNumberFormat="1" applyFont="1" applyBorder="1" applyAlignment="1">
      <alignment horizontal="right" vertical="center" shrinkToFit="1"/>
    </xf>
    <xf numFmtId="177" fontId="2" fillId="0" borderId="48" xfId="4" applyNumberFormat="1" applyFont="1" applyBorder="1" applyAlignment="1">
      <alignment horizontal="right" vertical="center" shrinkToFit="1"/>
    </xf>
    <xf numFmtId="0" fontId="2" fillId="0" borderId="7" xfId="4" applyFont="1" applyBorder="1" applyAlignment="1">
      <alignment horizontal="center" vertical="center" wrapText="1"/>
    </xf>
    <xf numFmtId="0" fontId="2" fillId="0" borderId="41" xfId="4" applyFont="1" applyBorder="1" applyAlignment="1">
      <alignment horizontal="right" vertical="center" textRotation="255"/>
    </xf>
    <xf numFmtId="177" fontId="2" fillId="0" borderId="43" xfId="4" applyNumberFormat="1" applyFont="1" applyBorder="1" applyAlignment="1">
      <alignment horizontal="right" vertical="center" shrinkToFit="1"/>
    </xf>
    <xf numFmtId="177" fontId="2" fillId="0" borderId="44" xfId="4" applyNumberFormat="1" applyFont="1" applyBorder="1" applyAlignment="1">
      <alignment horizontal="right" vertical="center" shrinkToFit="1"/>
    </xf>
    <xf numFmtId="177" fontId="2" fillId="0" borderId="45" xfId="4" applyNumberFormat="1" applyFont="1" applyBorder="1" applyAlignment="1">
      <alignment horizontal="right" vertical="center" shrinkToFit="1"/>
    </xf>
    <xf numFmtId="177" fontId="2" fillId="0" borderId="46" xfId="4" applyNumberFormat="1" applyFont="1" applyBorder="1" applyAlignment="1">
      <alignment horizontal="right" vertical="center" shrinkToFit="1"/>
    </xf>
    <xf numFmtId="0" fontId="9" fillId="0" borderId="40" xfId="4" applyFont="1" applyBorder="1">
      <alignment vertical="center"/>
    </xf>
    <xf numFmtId="176" fontId="2" fillId="0" borderId="39" xfId="4" applyNumberFormat="1" applyFont="1" applyBorder="1" applyAlignment="1">
      <alignment horizontal="right" vertical="center" shrinkToFit="1"/>
    </xf>
    <xf numFmtId="0" fontId="2" fillId="0" borderId="40" xfId="4" applyFont="1" applyBorder="1" applyAlignment="1">
      <alignment vertical="center"/>
    </xf>
    <xf numFmtId="0" fontId="9" fillId="0" borderId="13" xfId="4" applyFont="1" applyBorder="1" applyAlignment="1">
      <alignment horizontal="center" vertical="center"/>
    </xf>
    <xf numFmtId="176" fontId="2" fillId="0" borderId="34" xfId="4" applyNumberFormat="1" applyFont="1" applyBorder="1" applyAlignment="1">
      <alignment horizontal="right" vertical="center" shrinkToFit="1"/>
    </xf>
    <xf numFmtId="177" fontId="2" fillId="0" borderId="35" xfId="4" applyNumberFormat="1" applyFont="1" applyBorder="1" applyAlignment="1">
      <alignment horizontal="right" vertical="center" shrinkToFit="1"/>
    </xf>
    <xf numFmtId="176" fontId="2" fillId="0" borderId="35" xfId="4" applyNumberFormat="1" applyFont="1" applyBorder="1" applyAlignment="1">
      <alignment horizontal="right" vertical="center" shrinkToFit="1"/>
    </xf>
    <xf numFmtId="177" fontId="2" fillId="0" borderId="36" xfId="4" applyNumberFormat="1" applyFont="1" applyBorder="1" applyAlignment="1">
      <alignment horizontal="right" vertical="center" shrinkToFit="1"/>
    </xf>
    <xf numFmtId="176" fontId="2" fillId="0" borderId="37" xfId="4" applyNumberFormat="1" applyFont="1" applyBorder="1" applyAlignment="1">
      <alignment horizontal="right" vertical="center"/>
    </xf>
    <xf numFmtId="177" fontId="2" fillId="0" borderId="38" xfId="4" applyNumberFormat="1" applyFont="1" applyBorder="1" applyAlignment="1">
      <alignment horizontal="right" vertical="center"/>
    </xf>
    <xf numFmtId="176" fontId="2" fillId="0" borderId="38" xfId="4" applyNumberFormat="1" applyFont="1" applyBorder="1" applyAlignment="1">
      <alignment horizontal="right" vertical="center"/>
    </xf>
    <xf numFmtId="176" fontId="2" fillId="0" borderId="39" xfId="4" applyNumberFormat="1" applyFont="1" applyBorder="1" applyAlignment="1">
      <alignment horizontal="right" vertical="center"/>
    </xf>
    <xf numFmtId="49" fontId="7" fillId="0" borderId="4" xfId="4" applyNumberFormat="1" applyFont="1" applyBorder="1" applyAlignment="1">
      <alignment horizontal="center" vertical="center"/>
    </xf>
    <xf numFmtId="0" fontId="2" fillId="0" borderId="7" xfId="4" applyFont="1" applyBorder="1" applyAlignment="1">
      <alignment horizontal="center" vertical="center"/>
    </xf>
    <xf numFmtId="0" fontId="15" fillId="3" borderId="125" xfId="12" applyFont="1" applyFill="1" applyBorder="1" applyAlignment="1" applyProtection="1">
      <alignment horizontal="left" vertical="center" wrapText="1"/>
    </xf>
    <xf numFmtId="0" fontId="15" fillId="3" borderId="44" xfId="12" applyFont="1" applyFill="1" applyBorder="1" applyAlignment="1" applyProtection="1">
      <alignment horizontal="center" vertical="center"/>
    </xf>
    <xf numFmtId="184" fontId="15" fillId="3" borderId="108" xfId="16" applyNumberFormat="1" applyFont="1" applyFill="1" applyBorder="1" applyAlignment="1" applyProtection="1">
      <alignment horizontal="right" vertical="center" shrinkToFit="1"/>
    </xf>
    <xf numFmtId="184" fontId="15" fillId="3" borderId="109" xfId="16" applyNumberFormat="1" applyFont="1" applyFill="1" applyBorder="1" applyAlignment="1" applyProtection="1">
      <alignment horizontal="right" vertical="center" shrinkToFit="1"/>
    </xf>
    <xf numFmtId="184" fontId="15" fillId="3" borderId="110" xfId="16" applyNumberFormat="1" applyFont="1" applyFill="1" applyBorder="1" applyAlignment="1" applyProtection="1">
      <alignment horizontal="right" vertical="center" shrinkToFit="1"/>
    </xf>
    <xf numFmtId="0" fontId="15" fillId="3" borderId="126" xfId="12" applyFont="1" applyFill="1" applyBorder="1" applyAlignment="1" applyProtection="1">
      <alignment horizontal="center" vertical="center"/>
    </xf>
    <xf numFmtId="184" fontId="15" fillId="3" borderId="83" xfId="16" applyNumberFormat="1" applyFont="1" applyFill="1" applyBorder="1" applyAlignment="1" applyProtection="1">
      <alignment horizontal="right" vertical="center" shrinkToFit="1"/>
    </xf>
    <xf numFmtId="184" fontId="15" fillId="3" borderId="127" xfId="16" applyNumberFormat="1" applyFont="1" applyFill="1" applyBorder="1" applyAlignment="1" applyProtection="1">
      <alignment horizontal="right" vertical="center" shrinkToFit="1"/>
    </xf>
    <xf numFmtId="0" fontId="15" fillId="3" borderId="25" xfId="12" applyFont="1" applyFill="1" applyBorder="1" applyAlignment="1" applyProtection="1">
      <alignment horizontal="left" vertical="center"/>
    </xf>
    <xf numFmtId="0" fontId="15" fillId="3" borderId="46" xfId="12" applyFont="1" applyFill="1" applyBorder="1" applyAlignment="1" applyProtection="1">
      <alignment horizontal="right" vertical="center" wrapText="1"/>
    </xf>
    <xf numFmtId="183" fontId="15" fillId="3" borderId="37" xfId="16" applyNumberFormat="1" applyFont="1" applyFill="1" applyBorder="1" applyAlignment="1" applyProtection="1">
      <alignment horizontal="right" vertical="center" shrinkToFit="1"/>
    </xf>
    <xf numFmtId="183" fontId="15" fillId="3" borderId="38" xfId="16" applyNumberFormat="1" applyFont="1" applyFill="1" applyBorder="1" applyAlignment="1" applyProtection="1">
      <alignment horizontal="right" vertical="center" shrinkToFit="1"/>
    </xf>
    <xf numFmtId="184" fontId="15" fillId="3" borderId="119" xfId="16" applyNumberFormat="1" applyFont="1" applyFill="1" applyBorder="1" applyAlignment="1" applyProtection="1">
      <alignment horizontal="right" vertical="center" shrinkToFit="1"/>
    </xf>
    <xf numFmtId="0" fontId="15" fillId="3" borderId="105" xfId="12" applyFont="1" applyFill="1" applyBorder="1" applyProtection="1">
      <alignment vertical="center"/>
    </xf>
    <xf numFmtId="186" fontId="15" fillId="3" borderId="40" xfId="16" applyNumberFormat="1" applyFont="1" applyFill="1" applyBorder="1" applyAlignment="1" applyProtection="1">
      <alignment horizontal="right" vertical="center" shrinkToFit="1"/>
    </xf>
    <xf numFmtId="186" fontId="15" fillId="3" borderId="120" xfId="16" applyNumberFormat="1" applyFont="1" applyFill="1" applyBorder="1" applyAlignment="1" applyProtection="1">
      <alignment horizontal="right" vertical="center" shrinkToFit="1"/>
    </xf>
    <xf numFmtId="0" fontId="18" fillId="3" borderId="121" xfId="12" applyFont="1" applyFill="1" applyBorder="1" applyAlignment="1" applyProtection="1">
      <alignment horizontal="left" vertical="center"/>
    </xf>
    <xf numFmtId="0" fontId="15" fillId="3" borderId="48" xfId="12" applyFont="1" applyFill="1" applyBorder="1" applyAlignment="1" applyProtection="1">
      <alignment horizontal="right" vertical="center" wrapText="1"/>
    </xf>
    <xf numFmtId="183" fontId="15" fillId="3" borderId="49" xfId="16" applyNumberFormat="1" applyFont="1" applyFill="1" applyBorder="1" applyAlignment="1" applyProtection="1">
      <alignment horizontal="right" vertical="center" shrinkToFit="1"/>
    </xf>
    <xf numFmtId="183" fontId="15" fillId="3" borderId="50" xfId="16" applyNumberFormat="1" applyFont="1" applyFill="1" applyBorder="1" applyAlignment="1" applyProtection="1">
      <alignment horizontal="right" vertical="center" shrinkToFit="1"/>
    </xf>
    <xf numFmtId="184" fontId="15" fillId="3" borderId="122" xfId="16" applyNumberFormat="1" applyFont="1" applyFill="1" applyBorder="1" applyAlignment="1" applyProtection="1">
      <alignment horizontal="right" vertical="center" shrinkToFit="1"/>
    </xf>
    <xf numFmtId="0" fontId="15" fillId="3" borderId="123" xfId="12" applyFont="1" applyFill="1" applyBorder="1" applyProtection="1">
      <alignment vertical="center"/>
    </xf>
    <xf numFmtId="186" fontId="15" fillId="3" borderId="27" xfId="16" applyNumberFormat="1" applyFont="1" applyFill="1" applyBorder="1" applyAlignment="1" applyProtection="1">
      <alignment horizontal="right" vertical="center" shrinkToFit="1"/>
    </xf>
    <xf numFmtId="186" fontId="15" fillId="3" borderId="124" xfId="16" applyNumberFormat="1" applyFont="1" applyFill="1" applyBorder="1" applyAlignment="1" applyProtection="1">
      <alignment horizontal="right" vertical="center" shrinkToFit="1"/>
    </xf>
    <xf numFmtId="0" fontId="15" fillId="3" borderId="114" xfId="12" applyFont="1" applyFill="1" applyBorder="1" applyAlignment="1" applyProtection="1">
      <alignment horizontal="left" vertical="center"/>
    </xf>
    <xf numFmtId="0" fontId="15" fillId="3" borderId="44" xfId="12" applyFont="1" applyFill="1" applyBorder="1" applyAlignment="1" applyProtection="1">
      <alignment horizontal="right" vertical="center"/>
    </xf>
    <xf numFmtId="183" fontId="15" fillId="3" borderId="34" xfId="15" applyNumberFormat="1" applyFont="1" applyFill="1" applyBorder="1" applyAlignment="1" applyProtection="1">
      <alignment horizontal="right" vertical="center" shrinkToFit="1"/>
    </xf>
    <xf numFmtId="183" fontId="15" fillId="3" borderId="35" xfId="15" applyNumberFormat="1" applyFont="1" applyFill="1" applyBorder="1" applyAlignment="1" applyProtection="1">
      <alignment horizontal="right" vertical="center" shrinkToFit="1"/>
    </xf>
    <xf numFmtId="184" fontId="15" fillId="3" borderId="115" xfId="16" applyNumberFormat="1" applyFont="1" applyFill="1" applyBorder="1" applyAlignment="1" applyProtection="1">
      <alignment horizontal="right" vertical="center" shrinkToFit="1"/>
    </xf>
    <xf numFmtId="0" fontId="15" fillId="3" borderId="102" xfId="12" applyFont="1" applyFill="1" applyBorder="1" applyProtection="1">
      <alignment vertical="center"/>
    </xf>
    <xf numFmtId="185" fontId="15" fillId="3" borderId="22" xfId="16" applyNumberFormat="1" applyFont="1" applyFill="1" applyBorder="1" applyAlignment="1" applyProtection="1">
      <alignment horizontal="right" vertical="center" shrinkToFit="1"/>
    </xf>
    <xf numFmtId="185" fontId="15" fillId="3" borderId="24" xfId="16" applyNumberFormat="1" applyFont="1" applyFill="1" applyBorder="1" applyAlignment="1" applyProtection="1">
      <alignment horizontal="right" vertical="center" shrinkToFit="1"/>
    </xf>
    <xf numFmtId="0" fontId="15" fillId="3" borderId="27" xfId="12" applyFont="1" applyFill="1" applyBorder="1" applyProtection="1">
      <alignment vertical="center"/>
    </xf>
    <xf numFmtId="183" fontId="15" fillId="3" borderId="116" xfId="16" applyNumberFormat="1" applyFont="1" applyFill="1" applyBorder="1" applyAlignment="1" applyProtection="1">
      <alignment horizontal="right" vertical="center" shrinkToFit="1"/>
    </xf>
    <xf numFmtId="183" fontId="15" fillId="3" borderId="117" xfId="16" applyNumberFormat="1" applyFont="1" applyFill="1" applyBorder="1" applyAlignment="1" applyProtection="1">
      <alignment horizontal="right" vertical="center" shrinkToFit="1"/>
    </xf>
    <xf numFmtId="184" fontId="15" fillId="3" borderId="118" xfId="16" applyNumberFormat="1" applyFont="1" applyFill="1" applyBorder="1" applyAlignment="1" applyProtection="1">
      <alignment horizontal="right" vertical="center" shrinkToFit="1"/>
    </xf>
    <xf numFmtId="185" fontId="15" fillId="3" borderId="40" xfId="16" applyNumberFormat="1" applyFont="1" applyFill="1" applyBorder="1" applyAlignment="1" applyProtection="1">
      <alignment horizontal="right" vertical="center" shrinkToFit="1"/>
    </xf>
    <xf numFmtId="185" fontId="15" fillId="3" borderId="120" xfId="16" applyNumberFormat="1" applyFont="1" applyFill="1" applyBorder="1" applyAlignment="1" applyProtection="1">
      <alignment horizontal="right" vertical="center" shrinkToFit="1"/>
    </xf>
    <xf numFmtId="184" fontId="15" fillId="3" borderId="106" xfId="16" applyNumberFormat="1" applyFont="1" applyFill="1" applyBorder="1" applyAlignment="1" applyProtection="1">
      <alignment horizontal="right" vertical="center" shrinkToFit="1"/>
    </xf>
    <xf numFmtId="0" fontId="15" fillId="3" borderId="21" xfId="12" applyFont="1" applyFill="1" applyBorder="1" applyAlignment="1" applyProtection="1">
      <alignment vertical="center"/>
    </xf>
    <xf numFmtId="0" fontId="15" fillId="3" borderId="1" xfId="12" applyFont="1" applyFill="1" applyBorder="1" applyAlignment="1" applyProtection="1">
      <alignment horizontal="center" vertical="center"/>
    </xf>
    <xf numFmtId="0" fontId="15" fillId="3" borderId="12" xfId="12" applyFont="1" applyFill="1" applyBorder="1" applyAlignment="1" applyProtection="1">
      <alignment horizontal="center" vertical="center"/>
    </xf>
    <xf numFmtId="0" fontId="15" fillId="3" borderId="2" xfId="12" applyFont="1" applyFill="1" applyBorder="1" applyAlignment="1" applyProtection="1">
      <alignment horizontal="center" vertical="center"/>
    </xf>
    <xf numFmtId="0" fontId="15" fillId="3" borderId="40" xfId="12" applyFont="1" applyFill="1" applyBorder="1" applyProtection="1">
      <alignment vertical="center"/>
    </xf>
    <xf numFmtId="0" fontId="15" fillId="3" borderId="40" xfId="12" applyFont="1" applyFill="1" applyBorder="1" applyAlignment="1" applyProtection="1">
      <alignment vertical="center"/>
    </xf>
    <xf numFmtId="0" fontId="15" fillId="3" borderId="9" xfId="12" applyFont="1" applyFill="1" applyBorder="1" applyAlignment="1" applyProtection="1">
      <alignment horizontal="left" vertical="center" wrapText="1"/>
    </xf>
    <xf numFmtId="184" fontId="15" fillId="3" borderId="82" xfId="16" applyNumberFormat="1" applyFont="1" applyFill="1" applyBorder="1" applyAlignment="1" applyProtection="1">
      <alignment horizontal="right" vertical="center" shrinkToFit="1"/>
    </xf>
    <xf numFmtId="184" fontId="15" fillId="3" borderId="113" xfId="16" applyNumberFormat="1" applyFont="1" applyFill="1" applyBorder="1" applyAlignment="1" applyProtection="1">
      <alignment horizontal="right" vertical="center" shrinkToFit="1"/>
    </xf>
    <xf numFmtId="0" fontId="15" fillId="3" borderId="40" xfId="16" applyFont="1" applyFill="1" applyBorder="1" applyAlignment="1" applyProtection="1">
      <alignment horizontal="left" vertical="center" shrinkToFit="1"/>
    </xf>
    <xf numFmtId="184" fontId="15" fillId="3" borderId="112" xfId="16" applyNumberFormat="1" applyFont="1" applyFill="1" applyBorder="1" applyAlignment="1" applyProtection="1">
      <alignment horizontal="right" vertical="center" shrinkToFit="1"/>
    </xf>
    <xf numFmtId="0" fontId="15" fillId="3" borderId="9" xfId="12" applyFont="1" applyFill="1" applyBorder="1" applyAlignment="1" applyProtection="1">
      <alignment horizontal="center" vertical="center" wrapText="1"/>
    </xf>
    <xf numFmtId="0" fontId="15" fillId="3" borderId="22" xfId="12" applyFont="1" applyFill="1" applyBorder="1" applyProtection="1">
      <alignment vertical="center"/>
    </xf>
    <xf numFmtId="183" fontId="15" fillId="3" borderId="34" xfId="16" applyNumberFormat="1" applyFont="1" applyFill="1" applyBorder="1" applyAlignment="1" applyProtection="1">
      <alignment horizontal="right" vertical="center" shrinkToFit="1"/>
    </xf>
    <xf numFmtId="183" fontId="15" fillId="3" borderId="35" xfId="16" applyNumberFormat="1" applyFont="1" applyFill="1" applyBorder="1" applyAlignment="1" applyProtection="1">
      <alignment horizontal="right" vertical="center" shrinkToFit="1"/>
    </xf>
    <xf numFmtId="184" fontId="15" fillId="3" borderId="103" xfId="16" applyNumberFormat="1" applyFont="1" applyFill="1" applyBorder="1" applyAlignment="1" applyProtection="1">
      <alignment horizontal="right" vertical="center" shrinkToFit="1"/>
    </xf>
    <xf numFmtId="0" fontId="15" fillId="3" borderId="21" xfId="12" applyFont="1" applyFill="1" applyBorder="1" applyProtection="1">
      <alignment vertical="center"/>
    </xf>
    <xf numFmtId="184" fontId="15" fillId="3" borderId="51" xfId="16" applyNumberFormat="1" applyFont="1" applyFill="1" applyBorder="1" applyAlignment="1" applyProtection="1">
      <alignment horizontal="right" vertical="center" shrinkToFit="1"/>
    </xf>
    <xf numFmtId="0" fontId="15" fillId="3" borderId="107" xfId="12" applyFont="1" applyFill="1" applyBorder="1" applyAlignment="1" applyProtection="1">
      <alignment horizontal="center" vertical="center" wrapText="1"/>
    </xf>
    <xf numFmtId="183" fontId="15" fillId="3" borderId="108" xfId="16" applyNumberFormat="1" applyFont="1" applyFill="1" applyBorder="1" applyAlignment="1" applyProtection="1">
      <alignment horizontal="right" vertical="center" shrinkToFit="1"/>
    </xf>
    <xf numFmtId="183" fontId="15" fillId="3" borderId="109" xfId="16" applyNumberFormat="1" applyFont="1" applyFill="1" applyBorder="1" applyAlignment="1" applyProtection="1">
      <alignment horizontal="right" vertical="center" shrinkToFit="1"/>
    </xf>
    <xf numFmtId="184" fontId="15" fillId="3" borderId="111" xfId="16" applyNumberFormat="1" applyFont="1" applyFill="1" applyBorder="1" applyAlignment="1" applyProtection="1">
      <alignment horizontal="right" vertical="center" shrinkToFit="1"/>
    </xf>
    <xf numFmtId="0" fontId="15" fillId="3" borderId="6" xfId="12" applyFont="1" applyFill="1" applyBorder="1" applyAlignment="1" applyProtection="1">
      <alignment horizontal="center" vertical="top" wrapText="1"/>
    </xf>
    <xf numFmtId="184" fontId="15" fillId="3" borderId="36" xfId="16" applyNumberFormat="1" applyFont="1" applyFill="1" applyBorder="1" applyAlignment="1" applyProtection="1">
      <alignment horizontal="right" vertical="center" shrinkToFit="1"/>
    </xf>
    <xf numFmtId="0" fontId="15" fillId="3" borderId="13" xfId="12" applyFont="1" applyFill="1" applyBorder="1" applyAlignment="1" applyProtection="1">
      <alignment horizontal="center" vertical="center" wrapText="1"/>
    </xf>
    <xf numFmtId="0" fontId="15" fillId="3" borderId="22" xfId="16" applyFont="1" applyFill="1" applyBorder="1" applyAlignment="1" applyProtection="1">
      <alignment horizontal="left" vertical="center" shrinkToFit="1"/>
    </xf>
    <xf numFmtId="0" fontId="15" fillId="3" borderId="40" xfId="12" applyFont="1" applyFill="1" applyBorder="1" applyAlignment="1" applyProtection="1">
      <alignment vertical="center" shrinkToFit="1"/>
    </xf>
    <xf numFmtId="184" fontId="15" fillId="3" borderId="39" xfId="16" applyNumberFormat="1" applyFont="1" applyFill="1" applyBorder="1" applyAlignment="1" applyProtection="1">
      <alignment horizontal="right" vertical="center" shrinkToFit="1"/>
    </xf>
    <xf numFmtId="0" fontId="15" fillId="3" borderId="6" xfId="12" applyFont="1" applyFill="1" applyBorder="1" applyAlignment="1" applyProtection="1">
      <alignment horizontal="center" vertical="center"/>
    </xf>
    <xf numFmtId="0" fontId="15" fillId="3" borderId="13" xfId="12" applyFont="1" applyFill="1" applyBorder="1" applyAlignment="1" applyProtection="1">
      <alignment horizontal="center" vertical="center"/>
    </xf>
    <xf numFmtId="0" fontId="15" fillId="3" borderId="14" xfId="16" applyFont="1" applyFill="1" applyBorder="1" applyAlignment="1" applyProtection="1">
      <alignment horizontal="center" vertical="center"/>
    </xf>
    <xf numFmtId="0" fontId="15" fillId="3" borderId="6" xfId="12" applyFont="1" applyFill="1" applyBorder="1" applyAlignment="1" applyProtection="1">
      <alignment horizontal="center" vertical="center" textRotation="255" wrapText="1"/>
    </xf>
    <xf numFmtId="0" fontId="15" fillId="3" borderId="22" xfId="12" applyFont="1" applyFill="1" applyBorder="1" applyAlignment="1" applyProtection="1">
      <alignment vertical="center"/>
    </xf>
    <xf numFmtId="0" fontId="15" fillId="3" borderId="48" xfId="12" applyFont="1" applyFill="1" applyBorder="1" applyProtection="1">
      <alignment vertical="center"/>
    </xf>
    <xf numFmtId="0" fontId="15" fillId="3" borderId="104" xfId="12" applyFont="1" applyFill="1" applyBorder="1" applyAlignment="1" applyProtection="1">
      <alignment horizontal="center" vertical="center"/>
    </xf>
    <xf numFmtId="183" fontId="15" fillId="3" borderId="110" xfId="16" applyNumberFormat="1" applyFont="1" applyFill="1" applyBorder="1" applyAlignment="1" applyProtection="1">
      <alignment horizontal="right" vertical="center" shrinkToFit="1"/>
    </xf>
    <xf numFmtId="0" fontId="15" fillId="3" borderId="46" xfId="12" applyFont="1" applyFill="1" applyBorder="1" applyProtection="1">
      <alignment vertical="center"/>
    </xf>
    <xf numFmtId="183" fontId="15" fillId="3" borderId="37" xfId="15" applyNumberFormat="1" applyFont="1" applyFill="1" applyBorder="1" applyAlignment="1" applyProtection="1">
      <alignment horizontal="right" vertical="center" shrinkToFit="1"/>
    </xf>
    <xf numFmtId="183" fontId="15" fillId="3" borderId="38" xfId="15" applyNumberFormat="1" applyFont="1" applyFill="1" applyBorder="1" applyAlignment="1" applyProtection="1">
      <alignment horizontal="right" vertical="center" shrinkToFit="1"/>
    </xf>
    <xf numFmtId="184" fontId="15" fillId="3" borderId="106" xfId="15" applyNumberFormat="1" applyFont="1" applyFill="1" applyBorder="1" applyAlignment="1" applyProtection="1">
      <alignment horizontal="right" vertical="center" shrinkToFit="1"/>
    </xf>
    <xf numFmtId="0" fontId="15" fillId="3" borderId="6" xfId="12" applyFont="1" applyFill="1" applyBorder="1" applyAlignment="1" applyProtection="1">
      <alignment horizontal="center" vertical="center" textRotation="255" shrinkToFit="1"/>
    </xf>
    <xf numFmtId="0" fontId="15" fillId="3" borderId="46" xfId="12" applyFont="1" applyFill="1" applyBorder="1" applyAlignment="1" applyProtection="1">
      <alignment vertical="center" wrapText="1"/>
    </xf>
    <xf numFmtId="0" fontId="15" fillId="3" borderId="104" xfId="12" applyFont="1" applyFill="1" applyBorder="1" applyAlignment="1" applyProtection="1">
      <alignment horizontal="center" vertical="top"/>
    </xf>
    <xf numFmtId="0" fontId="15" fillId="3" borderId="13" xfId="12" applyFont="1" applyFill="1" applyBorder="1" applyAlignment="1" applyProtection="1">
      <alignment horizontal="center" vertical="center" textRotation="255" wrapText="1"/>
    </xf>
    <xf numFmtId="0" fontId="15" fillId="3" borderId="105" xfId="12" applyFont="1" applyFill="1" applyBorder="1" applyAlignment="1" applyProtection="1">
      <alignment horizontal="left" vertical="center"/>
    </xf>
    <xf numFmtId="0" fontId="15" fillId="3" borderId="16" xfId="12" applyFont="1" applyFill="1" applyBorder="1" applyAlignment="1" applyProtection="1">
      <alignment horizontal="left" vertical="center" wrapText="1"/>
    </xf>
    <xf numFmtId="0" fontId="15" fillId="3" borderId="0" xfId="15" applyFont="1" applyFill="1" applyBorder="1" applyAlignment="1" applyProtection="1">
      <alignment horizontal="left" vertical="center"/>
    </xf>
    <xf numFmtId="0" fontId="15" fillId="3" borderId="101" xfId="12" applyFont="1" applyFill="1" applyBorder="1" applyAlignment="1" applyProtection="1">
      <alignment horizontal="center" vertical="center"/>
    </xf>
    <xf numFmtId="0" fontId="15" fillId="3" borderId="14" xfId="12" applyFont="1" applyFill="1" applyBorder="1" applyAlignment="1" applyProtection="1">
      <alignment horizontal="center" vertical="center"/>
    </xf>
    <xf numFmtId="0" fontId="15" fillId="3" borderId="68" xfId="12" applyFont="1" applyFill="1" applyBorder="1" applyAlignment="1" applyProtection="1">
      <alignment horizontal="left" vertical="center" shrinkToFit="1"/>
      <protection locked="0"/>
    </xf>
    <xf numFmtId="183" fontId="15" fillId="3" borderId="68" xfId="12" applyNumberFormat="1" applyFont="1" applyFill="1" applyBorder="1" applyAlignment="1" applyProtection="1">
      <alignment horizontal="right" vertical="center" shrinkToFit="1"/>
      <protection locked="0"/>
    </xf>
    <xf numFmtId="0" fontId="15" fillId="3" borderId="75" xfId="12" applyFont="1" applyFill="1" applyBorder="1" applyAlignment="1" applyProtection="1">
      <alignment horizontal="left" vertical="center" shrinkToFit="1"/>
      <protection locked="0"/>
    </xf>
    <xf numFmtId="0" fontId="15" fillId="5" borderId="18" xfId="12" applyFont="1" applyFill="1" applyBorder="1" applyAlignment="1" applyProtection="1">
      <alignment horizontal="left" vertical="center" shrinkToFit="1"/>
      <protection locked="0"/>
    </xf>
    <xf numFmtId="183" fontId="15" fillId="5" borderId="100" xfId="12" applyNumberFormat="1" applyFont="1" applyFill="1" applyBorder="1" applyAlignment="1" applyProtection="1">
      <alignment horizontal="right" vertical="center" shrinkToFit="1"/>
      <protection locked="0"/>
    </xf>
    <xf numFmtId="183" fontId="15" fillId="5" borderId="18" xfId="12" applyNumberFormat="1" applyFont="1" applyFill="1" applyBorder="1" applyAlignment="1" applyProtection="1">
      <alignment horizontal="right" vertical="center" shrinkToFit="1"/>
      <protection locked="0"/>
    </xf>
    <xf numFmtId="0" fontId="15" fillId="5" borderId="10" xfId="12" applyFont="1" applyFill="1" applyBorder="1" applyAlignment="1" applyProtection="1">
      <alignment horizontal="left" vertical="center" shrinkToFit="1"/>
      <protection locked="0"/>
    </xf>
    <xf numFmtId="183" fontId="15" fillId="5" borderId="95" xfId="12" applyNumberFormat="1" applyFont="1" applyFill="1" applyBorder="1" applyAlignment="1" applyProtection="1">
      <alignment horizontal="right" vertical="center" shrinkToFit="1"/>
      <protection locked="0"/>
    </xf>
    <xf numFmtId="183" fontId="15" fillId="5" borderId="96" xfId="12" applyNumberFormat="1" applyFont="1" applyFill="1" applyBorder="1" applyAlignment="1" applyProtection="1">
      <alignment horizontal="right" vertical="center" shrinkToFit="1"/>
      <protection locked="0"/>
    </xf>
    <xf numFmtId="183" fontId="15" fillId="5" borderId="83" xfId="12" applyNumberFormat="1" applyFont="1" applyFill="1" applyBorder="1" applyAlignment="1" applyProtection="1">
      <alignment horizontal="right" vertical="center" shrinkToFit="1"/>
      <protection locked="0"/>
    </xf>
    <xf numFmtId="0" fontId="15" fillId="5" borderId="87" xfId="12" applyFont="1" applyFill="1" applyBorder="1" applyAlignment="1" applyProtection="1">
      <alignment horizontal="left" vertical="center" shrinkToFit="1"/>
      <protection locked="0"/>
    </xf>
    <xf numFmtId="0" fontId="15" fillId="3" borderId="99" xfId="12" applyFont="1" applyFill="1" applyBorder="1" applyAlignment="1" applyProtection="1">
      <alignment horizontal="left" vertical="center" shrinkToFit="1"/>
      <protection locked="0"/>
    </xf>
    <xf numFmtId="183" fontId="15" fillId="3" borderId="76" xfId="12" applyNumberFormat="1" applyFont="1" applyFill="1" applyBorder="1" applyAlignment="1" applyProtection="1">
      <alignment horizontal="right" vertical="center" shrinkToFit="1"/>
      <protection locked="0"/>
    </xf>
    <xf numFmtId="183" fontId="15" fillId="3" borderId="77" xfId="12" applyNumberFormat="1" applyFont="1" applyFill="1" applyBorder="1" applyAlignment="1" applyProtection="1">
      <alignment horizontal="right" vertical="center" shrinkToFit="1"/>
      <protection locked="0"/>
    </xf>
    <xf numFmtId="0" fontId="15" fillId="3" borderId="80" xfId="12" applyFont="1" applyFill="1" applyBorder="1" applyAlignment="1" applyProtection="1">
      <alignment horizontal="left" vertical="center" shrinkToFit="1"/>
      <protection locked="0"/>
    </xf>
    <xf numFmtId="0" fontId="15" fillId="0" borderId="68" xfId="12" applyFont="1" applyBorder="1" applyAlignment="1" applyProtection="1">
      <alignment horizontal="left" vertical="center" shrinkToFit="1"/>
      <protection locked="0"/>
    </xf>
    <xf numFmtId="183" fontId="15" fillId="0" borderId="69" xfId="12" applyNumberFormat="1" applyFont="1" applyBorder="1" applyAlignment="1" applyProtection="1">
      <alignment horizontal="right" vertical="center" shrinkToFit="1"/>
      <protection locked="0"/>
    </xf>
    <xf numFmtId="183" fontId="15" fillId="0" borderId="70" xfId="12" applyNumberFormat="1" applyFont="1" applyBorder="1" applyAlignment="1" applyProtection="1">
      <alignment horizontal="right" vertical="center" shrinkToFit="1"/>
      <protection locked="0"/>
    </xf>
    <xf numFmtId="0" fontId="15" fillId="0" borderId="74" xfId="12" applyFont="1" applyBorder="1" applyAlignment="1" applyProtection="1">
      <alignment horizontal="left" vertical="center" shrinkToFit="1"/>
      <protection locked="0"/>
    </xf>
    <xf numFmtId="0" fontId="15" fillId="0" borderId="59" xfId="12" applyFont="1" applyBorder="1" applyAlignment="1" applyProtection="1">
      <alignment horizontal="left" vertical="center" shrinkToFit="1"/>
      <protection locked="0"/>
    </xf>
    <xf numFmtId="183" fontId="15" fillId="0" borderId="60" xfId="12" applyNumberFormat="1" applyFont="1" applyBorder="1" applyAlignment="1" applyProtection="1">
      <alignment horizontal="right" vertical="center" shrinkToFit="1"/>
      <protection locked="0"/>
    </xf>
    <xf numFmtId="183" fontId="15" fillId="0" borderId="61" xfId="12" applyNumberFormat="1" applyFont="1" applyBorder="1" applyAlignment="1" applyProtection="1">
      <alignment horizontal="right" vertical="center" shrinkToFit="1"/>
      <protection locked="0"/>
    </xf>
    <xf numFmtId="0" fontId="15" fillId="0" borderId="65" xfId="12" applyFont="1" applyBorder="1" applyAlignment="1" applyProtection="1">
      <alignment horizontal="left" vertical="center" shrinkToFit="1"/>
      <protection locked="0"/>
    </xf>
    <xf numFmtId="0" fontId="15" fillId="4" borderId="52" xfId="12" applyFont="1" applyFill="1" applyBorder="1" applyAlignment="1" applyProtection="1">
      <alignment horizontal="center" vertical="center"/>
      <protection locked="0"/>
    </xf>
    <xf numFmtId="0" fontId="15" fillId="4" borderId="53" xfId="12" applyFont="1" applyFill="1" applyBorder="1" applyAlignment="1" applyProtection="1">
      <alignment horizontal="center" vertical="center" wrapText="1"/>
      <protection locked="0"/>
    </xf>
    <xf numFmtId="0" fontId="15" fillId="4" borderId="53" xfId="12" applyFont="1" applyFill="1" applyBorder="1" applyAlignment="1" applyProtection="1">
      <alignment horizontal="center" vertical="center" wrapText="1" shrinkToFit="1"/>
      <protection locked="0"/>
    </xf>
    <xf numFmtId="0" fontId="15" fillId="4" borderId="57" xfId="12" applyFont="1" applyFill="1" applyBorder="1" applyAlignment="1" applyProtection="1">
      <alignment horizontal="center" vertical="center" wrapText="1"/>
      <protection locked="0"/>
    </xf>
    <xf numFmtId="0" fontId="15" fillId="0" borderId="68" xfId="11" applyFont="1" applyBorder="1" applyAlignment="1" applyProtection="1">
      <alignment horizontal="left" vertical="center" shrinkToFit="1"/>
      <protection locked="0"/>
    </xf>
    <xf numFmtId="183" fontId="15" fillId="0" borderId="68" xfId="11" applyNumberFormat="1" applyFont="1" applyBorder="1" applyAlignment="1" applyProtection="1">
      <alignment horizontal="right" vertical="center" shrinkToFit="1"/>
      <protection locked="0"/>
    </xf>
    <xf numFmtId="0" fontId="15" fillId="0" borderId="75" xfId="11" applyFont="1" applyBorder="1" applyAlignment="1" applyProtection="1">
      <alignment horizontal="left" vertical="center" shrinkToFit="1"/>
      <protection locked="0"/>
    </xf>
    <xf numFmtId="183" fontId="15" fillId="5" borderId="97" xfId="12" applyNumberFormat="1" applyFont="1" applyFill="1" applyBorder="1" applyAlignment="1" applyProtection="1">
      <alignment horizontal="right" vertical="center" shrinkToFit="1"/>
      <protection locked="0"/>
    </xf>
    <xf numFmtId="183" fontId="15" fillId="5" borderId="85" xfId="12" applyNumberFormat="1" applyFont="1" applyFill="1" applyBorder="1" applyAlignment="1" applyProtection="1">
      <alignment horizontal="right" vertical="center" shrinkToFit="1"/>
      <protection locked="0"/>
    </xf>
    <xf numFmtId="183" fontId="15" fillId="5" borderId="86" xfId="12" applyNumberFormat="1" applyFont="1" applyFill="1" applyBorder="1" applyAlignment="1" applyProtection="1">
      <alignment horizontal="right" vertical="center" shrinkToFit="1"/>
      <protection locked="0"/>
    </xf>
    <xf numFmtId="184" fontId="15" fillId="5" borderId="96" xfId="12" applyNumberFormat="1" applyFont="1" applyFill="1" applyBorder="1" applyAlignment="1" applyProtection="1">
      <alignment horizontal="right" vertical="center" shrinkToFit="1"/>
      <protection locked="0"/>
    </xf>
    <xf numFmtId="0" fontId="15" fillId="0" borderId="68" xfId="16" applyFont="1" applyBorder="1" applyAlignment="1" applyProtection="1">
      <alignment horizontal="left" vertical="center" shrinkToFit="1"/>
      <protection locked="0"/>
    </xf>
    <xf numFmtId="183" fontId="15" fillId="3" borderId="69" xfId="15" applyNumberFormat="1" applyFont="1" applyFill="1" applyBorder="1" applyAlignment="1" applyProtection="1">
      <alignment horizontal="right" vertical="center" shrinkToFit="1"/>
      <protection locked="0"/>
    </xf>
    <xf numFmtId="183" fontId="15" fillId="3" borderId="70" xfId="15" applyNumberFormat="1" applyFont="1" applyFill="1" applyBorder="1" applyAlignment="1" applyProtection="1">
      <alignment horizontal="right" vertical="center" shrinkToFit="1"/>
      <protection locked="0"/>
    </xf>
    <xf numFmtId="183" fontId="15" fillId="3" borderId="71" xfId="15" applyNumberFormat="1" applyFont="1" applyFill="1" applyBorder="1" applyAlignment="1" applyProtection="1">
      <alignment horizontal="right" vertical="center" shrinkToFit="1"/>
      <protection locked="0"/>
    </xf>
    <xf numFmtId="183" fontId="15" fillId="0" borderId="72" xfId="16" applyNumberFormat="1" applyFont="1" applyBorder="1" applyAlignment="1" applyProtection="1">
      <alignment horizontal="right" vertical="center" shrinkToFit="1"/>
      <protection locked="0"/>
    </xf>
    <xf numFmtId="183" fontId="15" fillId="3" borderId="73" xfId="15" applyNumberFormat="1" applyFont="1" applyFill="1" applyBorder="1" applyAlignment="1" applyProtection="1">
      <alignment horizontal="right" vertical="center" shrinkToFit="1"/>
      <protection locked="0"/>
    </xf>
    <xf numFmtId="184" fontId="15" fillId="3" borderId="70" xfId="15" applyNumberFormat="1" applyFont="1" applyFill="1" applyBorder="1" applyAlignment="1" applyProtection="1">
      <alignment horizontal="right" vertical="center" shrinkToFit="1"/>
      <protection locked="0"/>
    </xf>
    <xf numFmtId="0" fontId="15" fillId="0" borderId="3" xfId="12" applyFont="1" applyBorder="1" applyAlignment="1" applyProtection="1">
      <alignment horizontal="center" vertical="center" shrinkToFit="1"/>
      <protection locked="0"/>
    </xf>
    <xf numFmtId="183" fontId="15" fillId="0" borderId="69" xfId="16" applyNumberFormat="1" applyFont="1" applyBorder="1" applyAlignment="1" applyProtection="1">
      <alignment horizontal="right" vertical="center" shrinkToFit="1"/>
      <protection locked="0"/>
    </xf>
    <xf numFmtId="183" fontId="15" fillId="0" borderId="70" xfId="16" applyNumberFormat="1" applyFont="1" applyBorder="1" applyAlignment="1" applyProtection="1">
      <alignment horizontal="right" vertical="center" shrinkToFit="1"/>
      <protection locked="0"/>
    </xf>
    <xf numFmtId="183" fontId="15" fillId="0" borderId="71" xfId="16" applyNumberFormat="1" applyFont="1" applyBorder="1" applyAlignment="1" applyProtection="1">
      <alignment horizontal="right" vertical="center" shrinkToFit="1"/>
      <protection locked="0"/>
    </xf>
    <xf numFmtId="183" fontId="15" fillId="0" borderId="73" xfId="12" applyNumberFormat="1" applyFont="1" applyBorder="1" applyAlignment="1" applyProtection="1">
      <alignment horizontal="right" vertical="center" shrinkToFit="1"/>
      <protection locked="0"/>
    </xf>
    <xf numFmtId="184" fontId="15" fillId="0" borderId="70" xfId="12" applyNumberFormat="1" applyFont="1" applyBorder="1" applyAlignment="1" applyProtection="1">
      <alignment horizontal="right" vertical="center" shrinkToFit="1"/>
      <protection locked="0"/>
    </xf>
    <xf numFmtId="0" fontId="15" fillId="0" borderId="59" xfId="16" applyFont="1" applyBorder="1" applyAlignment="1" applyProtection="1">
      <alignment horizontal="left" vertical="center" shrinkToFit="1"/>
      <protection locked="0"/>
    </xf>
    <xf numFmtId="183" fontId="15" fillId="0" borderId="89" xfId="16" applyNumberFormat="1" applyFont="1" applyBorder="1" applyAlignment="1" applyProtection="1">
      <alignment horizontal="right" vertical="center" shrinkToFit="1"/>
      <protection locked="0"/>
    </xf>
    <xf numFmtId="183" fontId="15" fillId="0" borderId="90" xfId="16" applyNumberFormat="1" applyFont="1" applyBorder="1" applyAlignment="1" applyProtection="1">
      <alignment horizontal="right" vertical="center" shrinkToFit="1"/>
      <protection locked="0"/>
    </xf>
    <xf numFmtId="183" fontId="15" fillId="0" borderId="91" xfId="16" applyNumberFormat="1" applyFont="1" applyBorder="1" applyAlignment="1" applyProtection="1">
      <alignment horizontal="right" vertical="center" shrinkToFit="1"/>
      <protection locked="0"/>
    </xf>
    <xf numFmtId="183" fontId="15" fillId="0" borderId="92" xfId="16" applyNumberFormat="1" applyFont="1" applyBorder="1" applyAlignment="1" applyProtection="1">
      <alignment horizontal="right" vertical="center" shrinkToFit="1"/>
      <protection locked="0"/>
    </xf>
    <xf numFmtId="183" fontId="15" fillId="0" borderId="93" xfId="12" applyNumberFormat="1" applyFont="1" applyBorder="1" applyAlignment="1" applyProtection="1">
      <alignment horizontal="right" vertical="center" shrinkToFit="1"/>
      <protection locked="0"/>
    </xf>
    <xf numFmtId="183" fontId="15" fillId="0" borderId="90" xfId="12" applyNumberFormat="1" applyFont="1" applyBorder="1" applyAlignment="1" applyProtection="1">
      <alignment horizontal="right" vertical="center" shrinkToFit="1"/>
      <protection locked="0"/>
    </xf>
    <xf numFmtId="184" fontId="15" fillId="0" borderId="90" xfId="12" applyNumberFormat="1" applyFont="1" applyBorder="1" applyAlignment="1" applyProtection="1">
      <alignment horizontal="right" vertical="center" shrinkToFit="1"/>
      <protection locked="0"/>
    </xf>
    <xf numFmtId="0" fontId="15" fillId="0" borderId="94" xfId="12" applyFont="1" applyBorder="1" applyAlignment="1" applyProtection="1">
      <alignment horizontal="left" vertical="center" shrinkToFit="1"/>
      <protection locked="0"/>
    </xf>
    <xf numFmtId="0" fontId="15" fillId="4" borderId="54" xfId="12" applyFont="1" applyFill="1" applyBorder="1" applyAlignment="1" applyProtection="1">
      <alignment horizontal="center" vertical="center" wrapText="1"/>
      <protection locked="0"/>
    </xf>
    <xf numFmtId="0" fontId="15" fillId="4" borderId="55" xfId="12" applyFont="1" applyFill="1" applyBorder="1" applyAlignment="1" applyProtection="1">
      <alignment horizontal="center" vertical="center" wrapText="1" shrinkToFit="1"/>
      <protection locked="0"/>
    </xf>
    <xf numFmtId="0" fontId="15" fillId="4" borderId="56" xfId="12" applyFont="1" applyFill="1" applyBorder="1" applyAlignment="1" applyProtection="1">
      <alignment horizontal="center" vertical="center" wrapText="1"/>
      <protection locked="0"/>
    </xf>
    <xf numFmtId="0" fontId="15" fillId="3" borderId="16" xfId="12" applyFont="1" applyFill="1" applyBorder="1" applyAlignment="1" applyProtection="1">
      <alignment horizontal="left" vertical="center"/>
    </xf>
    <xf numFmtId="0" fontId="15" fillId="3" borderId="30" xfId="12" applyFont="1" applyFill="1" applyBorder="1" applyAlignment="1" applyProtection="1">
      <alignment horizontal="left" vertical="center"/>
    </xf>
    <xf numFmtId="183" fontId="15" fillId="5" borderId="82" xfId="11" applyNumberFormat="1" applyFont="1" applyFill="1" applyBorder="1" applyAlignment="1" applyProtection="1">
      <alignment horizontal="right" vertical="center" shrinkToFit="1"/>
      <protection locked="0"/>
    </xf>
    <xf numFmtId="183" fontId="15" fillId="5" borderId="83" xfId="11" applyNumberFormat="1" applyFont="1" applyFill="1" applyBorder="1" applyAlignment="1" applyProtection="1">
      <alignment horizontal="right" vertical="center" shrinkToFit="1"/>
      <protection locked="0"/>
    </xf>
    <xf numFmtId="183" fontId="15" fillId="5" borderId="84" xfId="11" applyNumberFormat="1" applyFont="1" applyFill="1" applyBorder="1" applyAlignment="1" applyProtection="1">
      <alignment horizontal="right" vertical="center" shrinkToFit="1"/>
      <protection locked="0"/>
    </xf>
    <xf numFmtId="183" fontId="15" fillId="5" borderId="85" xfId="11" applyNumberFormat="1" applyFont="1" applyFill="1" applyBorder="1" applyAlignment="1" applyProtection="1">
      <alignment horizontal="right" vertical="center" shrinkToFit="1"/>
      <protection locked="0"/>
    </xf>
    <xf numFmtId="183" fontId="15" fillId="5" borderId="86" xfId="11" applyNumberFormat="1" applyFont="1" applyFill="1" applyBorder="1" applyAlignment="1" applyProtection="1">
      <alignment horizontal="right" vertical="center" shrinkToFit="1"/>
      <protection locked="0"/>
    </xf>
    <xf numFmtId="0" fontId="15" fillId="5" borderId="87" xfId="11" applyFont="1" applyFill="1" applyBorder="1" applyAlignment="1" applyProtection="1">
      <alignment horizontal="left" vertical="center" shrinkToFit="1"/>
      <protection locked="0"/>
    </xf>
    <xf numFmtId="183" fontId="15" fillId="0" borderId="76" xfId="16" applyNumberFormat="1" applyFont="1" applyBorder="1" applyAlignment="1" applyProtection="1">
      <alignment horizontal="right" vertical="center" shrinkToFit="1"/>
      <protection locked="0"/>
    </xf>
    <xf numFmtId="183" fontId="15" fillId="0" borderId="77" xfId="16" applyNumberFormat="1" applyFont="1" applyBorder="1" applyAlignment="1" applyProtection="1">
      <alignment horizontal="right" vertical="center" shrinkToFit="1"/>
      <protection locked="0"/>
    </xf>
    <xf numFmtId="183" fontId="15" fillId="0" borderId="78" xfId="16" applyNumberFormat="1" applyFont="1" applyBorder="1" applyAlignment="1" applyProtection="1">
      <alignment horizontal="right" vertical="center" shrinkToFit="1"/>
      <protection locked="0"/>
    </xf>
    <xf numFmtId="183" fontId="15" fillId="0" borderId="79" xfId="11" applyNumberFormat="1" applyFont="1" applyBorder="1" applyAlignment="1" applyProtection="1">
      <alignment horizontal="right" vertical="center" shrinkToFit="1"/>
      <protection locked="0"/>
    </xf>
    <xf numFmtId="183" fontId="15" fillId="0" borderId="77" xfId="11" applyNumberFormat="1" applyFont="1" applyBorder="1" applyAlignment="1" applyProtection="1">
      <alignment horizontal="right" vertical="center" shrinkToFit="1"/>
      <protection locked="0"/>
    </xf>
    <xf numFmtId="0" fontId="15" fillId="0" borderId="80" xfId="11" applyFont="1" applyBorder="1" applyAlignment="1" applyProtection="1">
      <alignment horizontal="left" vertical="center" shrinkToFit="1"/>
      <protection locked="0"/>
    </xf>
    <xf numFmtId="0" fontId="15" fillId="0" borderId="81" xfId="12" applyFont="1" applyBorder="1" applyAlignment="1" applyProtection="1">
      <alignment horizontal="center" vertical="center"/>
      <protection locked="0"/>
    </xf>
    <xf numFmtId="183" fontId="15" fillId="0" borderId="73" xfId="11" applyNumberFormat="1" applyFont="1" applyBorder="1" applyAlignment="1" applyProtection="1">
      <alignment horizontal="right" vertical="center" shrinkToFit="1"/>
      <protection locked="0"/>
    </xf>
    <xf numFmtId="183" fontId="15" fillId="0" borderId="70" xfId="11" applyNumberFormat="1" applyFont="1" applyBorder="1" applyAlignment="1" applyProtection="1">
      <alignment horizontal="right" vertical="center" shrinkToFit="1"/>
      <protection locked="0"/>
    </xf>
    <xf numFmtId="0" fontId="15" fillId="0" borderId="74" xfId="11" applyFont="1" applyBorder="1" applyAlignment="1" applyProtection="1">
      <alignment horizontal="left" vertical="center" shrinkToFit="1"/>
      <protection locked="0"/>
    </xf>
    <xf numFmtId="0" fontId="15" fillId="0" borderId="66" xfId="11" applyFont="1" applyBorder="1" applyAlignment="1" applyProtection="1">
      <alignment horizontal="left" vertical="center" shrinkToFit="1"/>
      <protection locked="0"/>
    </xf>
    <xf numFmtId="183" fontId="15" fillId="0" borderId="60" xfId="16" applyNumberFormat="1" applyFont="1" applyBorder="1" applyAlignment="1" applyProtection="1">
      <alignment horizontal="right" vertical="center" shrinkToFit="1"/>
      <protection locked="0"/>
    </xf>
    <xf numFmtId="183" fontId="15" fillId="0" borderId="61" xfId="16" applyNumberFormat="1" applyFont="1" applyBorder="1" applyAlignment="1" applyProtection="1">
      <alignment horizontal="right" vertical="center" shrinkToFit="1"/>
      <protection locked="0"/>
    </xf>
    <xf numFmtId="183" fontId="15" fillId="0" borderId="62" xfId="16" applyNumberFormat="1" applyFont="1" applyBorder="1" applyAlignment="1" applyProtection="1">
      <alignment horizontal="right" vertical="center" shrinkToFit="1"/>
      <protection locked="0"/>
    </xf>
    <xf numFmtId="183" fontId="15" fillId="0" borderId="63" xfId="16" applyNumberFormat="1" applyFont="1" applyBorder="1" applyAlignment="1" applyProtection="1">
      <alignment horizontal="right" vertical="center" shrinkToFit="1"/>
      <protection locked="0"/>
    </xf>
    <xf numFmtId="183" fontId="15" fillId="0" borderId="64" xfId="11" applyNumberFormat="1" applyFont="1" applyBorder="1" applyAlignment="1" applyProtection="1">
      <alignment horizontal="right" vertical="center" shrinkToFit="1"/>
      <protection locked="0"/>
    </xf>
    <xf numFmtId="183" fontId="15" fillId="0" borderId="61" xfId="11" applyNumberFormat="1" applyFont="1" applyBorder="1" applyAlignment="1" applyProtection="1">
      <alignment horizontal="right" vertical="center" shrinkToFit="1"/>
      <protection locked="0"/>
    </xf>
    <xf numFmtId="0" fontId="15" fillId="0" borderId="65" xfId="11" applyFont="1" applyBorder="1" applyAlignment="1" applyProtection="1">
      <alignment horizontal="left" vertical="center" shrinkToFit="1"/>
      <protection locked="0"/>
    </xf>
    <xf numFmtId="0" fontId="15" fillId="0" borderId="59" xfId="11" applyFont="1" applyBorder="1" applyAlignment="1" applyProtection="1">
      <alignment horizontal="left" vertical="center" shrinkToFit="1"/>
      <protection locked="0"/>
    </xf>
    <xf numFmtId="183" fontId="15" fillId="0" borderId="59" xfId="11" applyNumberFormat="1" applyFont="1" applyBorder="1" applyAlignment="1" applyProtection="1">
      <alignment horizontal="right" vertical="center" shrinkToFit="1"/>
      <protection locked="0"/>
    </xf>
    <xf numFmtId="0" fontId="14" fillId="3" borderId="4" xfId="12" applyFont="1" applyFill="1" applyBorder="1" applyAlignment="1" applyProtection="1">
      <alignment horizontal="center" vertical="center"/>
    </xf>
    <xf numFmtId="0" fontId="15" fillId="4" borderId="55" xfId="12" applyFont="1" applyFill="1" applyBorder="1" applyAlignment="1" applyProtection="1">
      <alignment horizontal="center" vertical="center" wrapText="1"/>
      <protection locked="0"/>
    </xf>
    <xf numFmtId="0" fontId="3" fillId="4" borderId="53" xfId="12" applyFont="1" applyFill="1" applyBorder="1" applyAlignment="1" applyProtection="1">
      <alignment horizontal="center" vertical="center" wrapText="1"/>
      <protection locked="0"/>
    </xf>
    <xf numFmtId="176" fontId="12" fillId="0" borderId="13" xfId="19" applyNumberFormat="1" applyFont="1" applyBorder="1" applyAlignment="1">
      <alignment vertical="center" wrapText="1"/>
    </xf>
    <xf numFmtId="176" fontId="12" fillId="3" borderId="13" xfId="19" applyNumberFormat="1" applyFont="1" applyFill="1" applyBorder="1" applyAlignment="1">
      <alignment vertical="center" wrapText="1"/>
    </xf>
    <xf numFmtId="0" fontId="12" fillId="3" borderId="13" xfId="19" applyFont="1" applyFill="1" applyBorder="1" applyAlignment="1">
      <alignment vertical="center"/>
    </xf>
    <xf numFmtId="176" fontId="21" fillId="0" borderId="13" xfId="13" applyNumberFormat="1" applyFont="1" applyBorder="1" applyAlignment="1">
      <alignment horizontal="center" vertical="center" wrapText="1"/>
    </xf>
    <xf numFmtId="176" fontId="21" fillId="0" borderId="13" xfId="13" applyNumberFormat="1" applyFont="1" applyBorder="1" applyAlignment="1">
      <alignment horizontal="center" vertical="center"/>
    </xf>
    <xf numFmtId="176" fontId="21" fillId="0" borderId="13" xfId="19" applyNumberFormat="1" applyFont="1" applyBorder="1" applyAlignment="1">
      <alignment vertical="center"/>
    </xf>
    <xf numFmtId="0" fontId="3" fillId="3" borderId="13" xfId="19" applyFont="1" applyFill="1" applyBorder="1" applyAlignment="1">
      <alignment horizontal="center" vertical="center" wrapText="1"/>
    </xf>
    <xf numFmtId="187" fontId="12" fillId="3" borderId="13" xfId="18" applyNumberFormat="1" applyFont="1" applyFill="1" applyBorder="1" applyAlignment="1">
      <alignment horizontal="left" vertical="center" wrapText="1"/>
    </xf>
    <xf numFmtId="0" fontId="12" fillId="3" borderId="13" xfId="18" applyFont="1" applyFill="1" applyBorder="1" applyAlignment="1">
      <alignment horizontal="left" vertical="center"/>
    </xf>
    <xf numFmtId="0" fontId="23" fillId="0" borderId="17" xfId="6" applyFont="1" applyBorder="1" applyAlignment="1" applyProtection="1">
      <alignment horizontal="left" vertical="center" wrapText="1"/>
    </xf>
    <xf numFmtId="0" fontId="23" fillId="0" borderId="142" xfId="6" applyFont="1" applyBorder="1" applyAlignment="1" applyProtection="1">
      <alignment horizontal="left" vertical="center"/>
    </xf>
    <xf numFmtId="0" fontId="23" fillId="0" borderId="143" xfId="6" applyFont="1" applyBorder="1" applyAlignment="1" applyProtection="1">
      <alignment horizontal="left" vertical="center"/>
    </xf>
    <xf numFmtId="0" fontId="24" fillId="0" borderId="145" xfId="17" applyFont="1" applyBorder="1" applyAlignment="1">
      <alignment horizontal="left" vertical="center" wrapText="1"/>
    </xf>
    <xf numFmtId="0" fontId="24" fillId="0" borderId="143" xfId="17" applyFont="1" applyBorder="1" applyAlignment="1">
      <alignment horizontal="left" vertical="center" wrapText="1"/>
    </xf>
    <xf numFmtId="0" fontId="24" fillId="0" borderId="81" xfId="17" applyFont="1" applyBorder="1" applyAlignment="1">
      <alignment horizontal="left" vertical="center" wrapText="1"/>
    </xf>
    <xf numFmtId="0" fontId="24" fillId="0" borderId="6" xfId="8" applyFont="1" applyBorder="1" applyAlignment="1">
      <alignment vertical="center" wrapText="1"/>
    </xf>
    <xf numFmtId="0" fontId="24" fillId="0" borderId="145" xfId="8" applyFont="1" applyBorder="1" applyAlignment="1">
      <alignment vertical="center"/>
    </xf>
    <xf numFmtId="0" fontId="24" fillId="0" borderId="9" xfId="8" applyFont="1" applyBorder="1" applyAlignment="1">
      <alignment vertical="center"/>
    </xf>
    <xf numFmtId="0" fontId="24" fillId="0" borderId="143" xfId="8" applyFont="1" applyBorder="1" applyAlignment="1">
      <alignment vertical="center"/>
    </xf>
    <xf numFmtId="0" fontId="24" fillId="0" borderId="11" xfId="8" applyFont="1" applyBorder="1" applyAlignment="1">
      <alignment horizontal="center" vertical="center" wrapText="1"/>
    </xf>
    <xf numFmtId="0" fontId="24" fillId="0" borderId="12" xfId="8" applyFont="1" applyBorder="1">
      <alignment vertical="center"/>
    </xf>
    <xf numFmtId="0" fontId="24" fillId="0" borderId="18" xfId="8" applyFont="1" applyBorder="1">
      <alignment vertical="center"/>
    </xf>
    <xf numFmtId="0" fontId="24" fillId="0" borderId="1" xfId="8" applyFont="1" applyBorder="1" applyAlignment="1">
      <alignment vertical="center" wrapText="1"/>
    </xf>
    <xf numFmtId="0" fontId="24" fillId="0" borderId="81" xfId="8" applyFont="1" applyBorder="1" applyAlignment="1">
      <alignment vertical="center"/>
    </xf>
    <xf numFmtId="0" fontId="24" fillId="0" borderId="6" xfId="7" applyFont="1" applyBorder="1" applyAlignment="1">
      <alignment vertical="center" wrapText="1"/>
    </xf>
    <xf numFmtId="0" fontId="24" fillId="0" borderId="145" xfId="7" applyFont="1" applyBorder="1" applyAlignment="1">
      <alignment horizontal="left" vertical="center"/>
    </xf>
    <xf numFmtId="0" fontId="24" fillId="0" borderId="9" xfId="7" applyFont="1" applyBorder="1" applyAlignment="1">
      <alignment vertical="center"/>
    </xf>
    <xf numFmtId="0" fontId="24" fillId="0" borderId="143" xfId="7" applyFont="1" applyBorder="1" applyAlignment="1">
      <alignment horizontal="left" vertical="center"/>
    </xf>
    <xf numFmtId="0" fontId="24" fillId="0" borderId="1" xfId="7" applyFont="1" applyBorder="1" applyAlignment="1">
      <alignment vertical="center" wrapText="1"/>
    </xf>
    <xf numFmtId="0" fontId="24" fillId="0" borderId="81" xfId="7" applyFont="1" applyBorder="1" applyAlignment="1">
      <alignment horizontal="left" vertical="center"/>
    </xf>
    <xf numFmtId="0" fontId="24" fillId="0" borderId="14" xfId="7" applyFont="1" applyBorder="1" applyAlignment="1">
      <alignment horizontal="center" vertical="center" shrinkToFit="1"/>
    </xf>
    <xf numFmtId="0" fontId="27" fillId="0" borderId="14" xfId="6" applyFont="1" applyBorder="1" applyAlignment="1" applyProtection="1">
      <alignment horizontal="left" vertical="center" wrapText="1"/>
      <protection locked="0"/>
    </xf>
    <xf numFmtId="0" fontId="27" fillId="0" borderId="10" xfId="6" applyFont="1" applyBorder="1" applyAlignment="1" applyProtection="1">
      <alignment horizontal="left" vertical="center" wrapText="1"/>
      <protection locked="0"/>
    </xf>
    <xf numFmtId="0" fontId="27" fillId="0" borderId="140" xfId="6" applyFont="1" applyBorder="1" applyAlignment="1" applyProtection="1">
      <alignment horizontal="left" vertical="center"/>
    </xf>
    <xf numFmtId="0" fontId="27" fillId="0" borderId="17" xfId="6" applyFont="1" applyBorder="1" applyAlignment="1" applyProtection="1">
      <alignment horizontal="left" vertical="center" wrapText="1"/>
    </xf>
    <xf numFmtId="0" fontId="27" fillId="0" borderId="142" xfId="6" applyFont="1" applyBorder="1" applyAlignment="1" applyProtection="1">
      <alignment horizontal="left" vertical="center"/>
    </xf>
    <xf numFmtId="0" fontId="27" fillId="0" borderId="145" xfId="6" applyFont="1" applyBorder="1" applyAlignment="1" applyProtection="1">
      <alignment horizontal="left" vertical="center"/>
    </xf>
    <xf numFmtId="184" fontId="30" fillId="0" borderId="13" xfId="18" applyNumberFormat="1" applyFont="1" applyFill="1" applyBorder="1" applyAlignment="1">
      <alignment horizontal="center" vertical="center"/>
    </xf>
    <xf numFmtId="176" fontId="1" fillId="0" borderId="0" xfId="19" applyNumberFormat="1" applyAlignment="1">
      <alignment horizontal="center" vertical="center"/>
    </xf>
    <xf numFmtId="184" fontId="30" fillId="0" borderId="0" xfId="19" applyNumberFormat="1" applyFont="1" applyAlignment="1">
      <alignment horizontal="center" vertical="center"/>
    </xf>
    <xf numFmtId="187" fontId="30" fillId="0" borderId="13" xfId="18" applyNumberFormat="1" applyFont="1" applyFill="1" applyBorder="1" applyAlignment="1">
      <alignment horizontal="center" vertical="center" wrapText="1"/>
    </xf>
    <xf numFmtId="184" fontId="30" fillId="7" borderId="0" xfId="18" applyNumberFormat="1" applyFont="1" applyFill="1" applyAlignment="1">
      <alignment horizontal="center" vertical="center" wrapText="1"/>
    </xf>
    <xf numFmtId="0" fontId="30" fillId="0" borderId="13" xfId="19" applyFont="1" applyFill="1" applyBorder="1" applyAlignment="1">
      <alignment horizontal="center" vertical="center"/>
    </xf>
    <xf numFmtId="0" fontId="30" fillId="0" borderId="0" xfId="19" applyFont="1" applyAlignment="1">
      <alignment horizontal="center" vertical="center"/>
    </xf>
    <xf numFmtId="184" fontId="30" fillId="7" borderId="0" xfId="18" applyNumberFormat="1" applyFont="1" applyFill="1" applyAlignment="1">
      <alignment horizontal="center" vertical="center"/>
    </xf>
    <xf numFmtId="187" fontId="30" fillId="7" borderId="0" xfId="18" applyNumberFormat="1" applyFont="1" applyFill="1" applyAlignment="1">
      <alignment horizontal="center" vertical="center" wrapText="1"/>
    </xf>
    <xf numFmtId="0" fontId="30" fillId="0" borderId="7" xfId="19" applyFont="1" applyFill="1" applyBorder="1" applyAlignment="1">
      <alignment horizontal="center" vertical="center"/>
    </xf>
    <xf numFmtId="0" fontId="30" fillId="0" borderId="41" xfId="19" applyFont="1" applyFill="1" applyBorder="1" applyAlignment="1">
      <alignment horizontal="center" vertical="center"/>
    </xf>
    <xf numFmtId="0" fontId="30" fillId="0" borderId="107" xfId="19" applyFont="1" applyFill="1" applyBorder="1" applyAlignment="1">
      <alignment horizontal="center" vertical="center"/>
    </xf>
    <xf numFmtId="184" fontId="30" fillId="0" borderId="148" xfId="18" applyNumberFormat="1" applyFont="1" applyFill="1" applyBorder="1" applyAlignment="1">
      <alignment horizontal="center" vertical="center"/>
    </xf>
    <xf numFmtId="0" fontId="30" fillId="0" borderId="43" xfId="19" applyFont="1" applyBorder="1" applyAlignment="1" applyProtection="1">
      <alignment horizontal="left" vertical="top" wrapText="1"/>
      <protection locked="0"/>
    </xf>
    <xf numFmtId="0" fontId="30" fillId="0" borderId="42" xfId="19" applyFont="1" applyBorder="1" applyAlignment="1" applyProtection="1">
      <alignment horizontal="left" vertical="top" wrapText="1"/>
      <protection locked="0"/>
    </xf>
    <xf numFmtId="0" fontId="30" fillId="0" borderId="44" xfId="19" applyFont="1" applyBorder="1" applyAlignment="1" applyProtection="1">
      <alignment horizontal="left" vertical="top" wrapText="1"/>
      <protection locked="0"/>
    </xf>
    <xf numFmtId="0" fontId="30" fillId="0" borderId="45" xfId="19" applyFont="1" applyBorder="1" applyAlignment="1" applyProtection="1">
      <alignment horizontal="left" vertical="top" wrapText="1"/>
      <protection locked="0"/>
    </xf>
    <xf numFmtId="0" fontId="30" fillId="0" borderId="0" xfId="19" applyFont="1" applyAlignment="1" applyProtection="1">
      <alignment horizontal="left" vertical="top" wrapText="1"/>
      <protection locked="0"/>
    </xf>
    <xf numFmtId="0" fontId="30" fillId="0" borderId="46" xfId="19" applyFont="1" applyBorder="1" applyAlignment="1" applyProtection="1">
      <alignment horizontal="left" vertical="top" wrapText="1"/>
      <protection locked="0"/>
    </xf>
    <xf numFmtId="0" fontId="30" fillId="0" borderId="47" xfId="19" applyFont="1" applyBorder="1" applyAlignment="1" applyProtection="1">
      <alignment horizontal="left" vertical="top" wrapText="1"/>
      <protection locked="0"/>
    </xf>
    <xf numFmtId="0" fontId="30" fillId="0" borderId="33" xfId="19" applyFont="1" applyBorder="1" applyAlignment="1" applyProtection="1">
      <alignment horizontal="left" vertical="top" wrapText="1"/>
      <protection locked="0"/>
    </xf>
    <xf numFmtId="0" fontId="30" fillId="0" borderId="48" xfId="19" applyFont="1" applyBorder="1" applyAlignment="1" applyProtection="1">
      <alignment horizontal="left" vertical="top" wrapText="1"/>
      <protection locked="0"/>
    </xf>
    <xf numFmtId="187" fontId="30" fillId="0" borderId="0" xfId="18" applyNumberFormat="1" applyFont="1" applyAlignment="1">
      <alignment horizontal="center" vertical="center" wrapText="1"/>
    </xf>
  </cellXfs>
  <cellStyles count="21">
    <cellStyle name="標準" xfId="0" builtinId="0"/>
    <cellStyle name="標準 2" xfId="1" xr:uid="{00000000-0005-0000-0000-000006000000}"/>
    <cellStyle name="標準 2 2" xfId="2" xr:uid="{00000000-0005-0000-0000-000007000000}"/>
    <cellStyle name="標準 2 3" xfId="3" xr:uid="{00000000-0005-0000-0000-000008000000}"/>
    <cellStyle name="標準 3" xfId="4" xr:uid="{00000000-0005-0000-0000-000009000000}"/>
    <cellStyle name="標準 4" xfId="5" xr:uid="{00000000-0005-0000-0000-00000A000000}"/>
    <cellStyle name="標準 4_APAHO401600" xfId="6" xr:uid="{00000000-0005-0000-0000-00000B000000}"/>
    <cellStyle name="標準 4_APAHO4019001" xfId="7" xr:uid="{00000000-0005-0000-0000-00000C000000}"/>
    <cellStyle name="標準 4_ZJ08_022012_青森市_2010" xfId="8" xr:uid="{00000000-0005-0000-0000-00000D000000}"/>
    <cellStyle name="標準 6" xfId="9" xr:uid="{00000000-0005-0000-0000-00000E000000}"/>
    <cellStyle name="標準 6_APAHO401000" xfId="10" xr:uid="{00000000-0005-0000-0000-00000F000000}"/>
    <cellStyle name="標準 6_APAHO401200_O-JJ1016-001-3_財政状況資料集(決算状況カード(各会計・関係団体))(Rev2)2" xfId="11" xr:uid="{00000000-0005-0000-0000-000010000000}"/>
    <cellStyle name="標準 6_APAHO402200_O-JJ1016-001-3_財政状況資料集(決算状況カード(各会計・関係団体))(Rev2)2" xfId="12" xr:uid="{00000000-0005-0000-0000-000011000000}"/>
    <cellStyle name="標準 7" xfId="20" xr:uid="{9CCEC035-E14C-4F22-B50A-1F6D07EFCA16}"/>
    <cellStyle name="標準_【レイアウト】（県）資料３（Ｐ２）　歳出比較分析表" xfId="19" xr:uid="{00000000-0005-0000-0000-000018000000}"/>
    <cellStyle name="標準_【レイアウト】（市）資料３（Ｐ２）　歳出比較分析表" xfId="18" xr:uid="{00000000-0005-0000-0000-000017000000}"/>
    <cellStyle name="標準_APAHO251300" xfId="13" xr:uid="{00000000-0005-0000-0000-000012000000}"/>
    <cellStyle name="標準_APAHO252300" xfId="14" xr:uid="{00000000-0005-0000-0000-000013000000}"/>
    <cellStyle name="標準_Book1" xfId="15" xr:uid="{00000000-0005-0000-0000-000014000000}"/>
    <cellStyle name="標準_O-JJ0722-001-3_決算状況カード(各会計・関係団体)_O-JJ1016-001-3_財政状況資料集(決算状況カード(各会計・関係団体))(Rev2)2" xfId="16" xr:uid="{00000000-0005-0000-0000-000015000000}"/>
    <cellStyle name="標準_O-JJ0722-001-8_連結実質赤字比率に係る赤字・黒字の構成分析" xfId="17" xr:uid="{00000000-0005-0000-0000-000016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0.113685465246219"/>
          <c:y val="0.18292984189723299"/>
          <c:w val="0.86999925501005704"/>
          <c:h val="0.58164525691699598"/>
        </c:manualLayout>
      </c:layout>
      <c:lineChart>
        <c:grouping val="standard"/>
        <c:varyColors val="0"/>
        <c:ser>
          <c:idx val="0"/>
          <c:order val="0"/>
          <c:tx>
            <c:strRef>
              <c:f>データシート!$F$2</c:f>
              <c:strCache>
                <c:ptCount val="1"/>
                <c:pt idx="0">
                  <c:v>類似団体内平均(円)</c:v>
                </c:pt>
              </c:strCache>
            </c:strRef>
          </c:tx>
          <c:spPr>
            <a:ln w="28440">
              <a:noFill/>
            </a:ln>
          </c:spPr>
          <c:marker>
            <c:symbol val="diamond"/>
            <c:size val="8"/>
            <c:spPr>
              <a:solidFill>
                <a:srgbClr val="000080"/>
              </a:solidFill>
            </c:spPr>
          </c:marker>
          <c:dLbls>
            <c:spPr>
              <a:noFill/>
              <a:ln>
                <a:noFill/>
              </a:ln>
              <a:effectLst/>
            </c:spPr>
            <c:txPr>
              <a:bodyPr/>
              <a:lstStyle/>
              <a:p>
                <a:pPr>
                  <a:defRPr sz="1075" b="0" strike="noStrike" spc="-1">
                    <a:solidFill>
                      <a:srgbClr val="000000"/>
                    </a:solidFill>
                    <a:latin typeface="ＭＳ Ｐ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45022</c:v>
                </c:pt>
              </c:numCache>
            </c:numRef>
          </c:val>
          <c:smooth val="0"/>
          <c:extLst>
            <c:ext xmlns:c16="http://schemas.microsoft.com/office/drawing/2014/chart" uri="{C3380CC4-5D6E-409C-BE32-E72D297353CC}">
              <c16:uniqueId val="{00000000-3001-410B-83E9-ECB1D64E8882}"/>
            </c:ext>
          </c:extLst>
        </c:ser>
        <c:ser>
          <c:idx val="1"/>
          <c:order val="1"/>
          <c:tx>
            <c:strRef>
              <c:f>データシート!$D$2</c:f>
              <c:strCache>
                <c:ptCount val="1"/>
                <c:pt idx="0">
                  <c:v>当該団体(円)</c:v>
                </c:pt>
              </c:strCache>
            </c:strRef>
          </c:tx>
          <c:spPr>
            <a:ln w="12600">
              <a:solidFill>
                <a:srgbClr val="FF0000"/>
              </a:solidFill>
              <a:round/>
            </a:ln>
          </c:spPr>
          <c:marker>
            <c:symbol val="circle"/>
            <c:size val="8"/>
            <c:spPr>
              <a:solidFill>
                <a:srgbClr val="FF0000"/>
              </a:solidFill>
            </c:spPr>
          </c:marker>
          <c:dLbls>
            <c:spPr>
              <a:noFill/>
              <a:ln>
                <a:noFill/>
              </a:ln>
              <a:effectLst/>
            </c:spPr>
            <c:txPr>
              <a:bodyPr/>
              <a:lstStyle/>
              <a:p>
                <a:pPr>
                  <a:defRPr sz="1075" b="0" strike="noStrike" spc="-1">
                    <a:solidFill>
                      <a:srgbClr val="000000"/>
                    </a:solidFill>
                    <a:latin typeface="ＭＳ Ｐ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64662</c:v>
                </c:pt>
                <c:pt idx="1">
                  <c:v>81329</c:v>
                </c:pt>
                <c:pt idx="2">
                  <c:v>46214</c:v>
                </c:pt>
                <c:pt idx="3">
                  <c:v>50253</c:v>
                </c:pt>
                <c:pt idx="4">
                  <c:v>37233</c:v>
                </c:pt>
              </c:numCache>
            </c:numRef>
          </c:val>
          <c:smooth val="0"/>
          <c:extLst>
            <c:ext xmlns:c16="http://schemas.microsoft.com/office/drawing/2014/chart" uri="{C3380CC4-5D6E-409C-BE32-E72D297353CC}">
              <c16:uniqueId val="{00000001-3001-410B-83E9-ECB1D64E8882}"/>
            </c:ext>
          </c:extLst>
        </c:ser>
        <c:dLbls>
          <c:showLegendKey val="0"/>
          <c:showVal val="0"/>
          <c:showCatName val="0"/>
          <c:showSerName val="0"/>
          <c:showPercent val="0"/>
          <c:showBubbleSize val="0"/>
        </c:dLbls>
        <c:hiLowLines>
          <c:spPr>
            <a:ln>
              <a:noFill/>
            </a:ln>
          </c:spPr>
        </c:hiLowLines>
        <c:marker val="1"/>
        <c:smooth val="0"/>
        <c:axId val="96874209"/>
        <c:axId val="48625593"/>
      </c:lineChart>
      <c:catAx>
        <c:axId val="96874209"/>
        <c:scaling>
          <c:orientation val="minMax"/>
        </c:scaling>
        <c:delete val="0"/>
        <c:axPos val="b"/>
        <c:numFmt formatCode="General" sourceLinked="1"/>
        <c:majorTickMark val="in"/>
        <c:minorTickMark val="none"/>
        <c:tickLblPos val="nextTo"/>
        <c:spPr>
          <a:ln w="9360">
            <a:noFill/>
          </a:ln>
        </c:spPr>
        <c:txPr>
          <a:bodyPr/>
          <a:lstStyle/>
          <a:p>
            <a:pPr>
              <a:defRPr sz="1000" b="0" strike="noStrike" spc="-1">
                <a:solidFill>
                  <a:srgbClr val="000000"/>
                </a:solidFill>
                <a:latin typeface="ＭＳ Ｐゴシック"/>
              </a:defRPr>
            </a:pPr>
            <a:endParaRPr lang="ja-JP"/>
          </a:p>
        </c:txPr>
        <c:crossAx val="48625593"/>
        <c:crosses val="autoZero"/>
        <c:auto val="1"/>
        <c:lblAlgn val="ctr"/>
        <c:lblOffset val="100"/>
        <c:noMultiLvlLbl val="1"/>
      </c:catAx>
      <c:valAx>
        <c:axId val="48625593"/>
        <c:scaling>
          <c:orientation val="minMax"/>
          <c:max val="100000"/>
          <c:min val="0"/>
        </c:scaling>
        <c:delete val="0"/>
        <c:axPos val="l"/>
        <c:majorGridlines>
          <c:spPr>
            <a:ln w="12600">
              <a:solidFill>
                <a:srgbClr val="C0C0C0"/>
              </a:solidFill>
              <a:round/>
            </a:ln>
          </c:spPr>
        </c:majorGridlines>
        <c:title>
          <c:tx>
            <c:rich>
              <a:bodyPr rot="0"/>
              <a:lstStyle/>
              <a:p>
                <a:pPr>
                  <a:defRPr sz="1075" b="0" strike="noStrike" spc="-1">
                    <a:solidFill>
                      <a:srgbClr val="000000"/>
                    </a:solidFill>
                    <a:latin typeface="ＭＳ Ｐゴシック"/>
                  </a:defRPr>
                </a:pPr>
                <a:r>
                  <a:rPr sz="1075" b="0" strike="noStrike" spc="-1">
                    <a:solidFill>
                      <a:srgbClr val="000000"/>
                    </a:solidFill>
                    <a:latin typeface="ＭＳ Ｐゴシック"/>
                  </a:rPr>
                  <a:t>（円）</a:t>
                </a:r>
              </a:p>
            </c:rich>
          </c:tx>
          <c:layout>
            <c:manualLayout>
              <c:xMode val="edge"/>
              <c:yMode val="edge"/>
              <c:x val="9.3868732772107596E-2"/>
              <c:y val="7.52223320158103E-2"/>
            </c:manualLayout>
          </c:layout>
          <c:overlay val="0"/>
          <c:spPr>
            <a:noFill/>
            <a:ln w="25560">
              <a:noFill/>
            </a:ln>
          </c:spPr>
        </c:title>
        <c:numFmt formatCode="#,##0;&quot;△ &quot;#,##0" sourceLinked="0"/>
        <c:majorTickMark val="in"/>
        <c:minorTickMark val="none"/>
        <c:tickLblPos val="nextTo"/>
        <c:spPr>
          <a:ln w="9360">
            <a:noFill/>
          </a:ln>
        </c:spPr>
        <c:txPr>
          <a:bodyPr/>
          <a:lstStyle/>
          <a:p>
            <a:pPr>
              <a:defRPr sz="1000" b="0" strike="noStrike" spc="-1">
                <a:solidFill>
                  <a:srgbClr val="000000"/>
                </a:solidFill>
                <a:latin typeface="ＭＳ Ｐゴシック"/>
              </a:defRPr>
            </a:pPr>
            <a:endParaRPr lang="ja-JP"/>
          </a:p>
        </c:txPr>
        <c:crossAx val="96874209"/>
        <c:crosses val="autoZero"/>
        <c:crossBetween val="midCat"/>
      </c:valAx>
      <c:spPr>
        <a:solidFill>
          <a:srgbClr val="E6FFD5"/>
        </a:solidFill>
        <a:ln w="12600">
          <a:solidFill>
            <a:srgbClr val="000000"/>
          </a:solidFill>
          <a:round/>
        </a:ln>
      </c:spPr>
    </c:plotArea>
    <c:plotVisOnly val="1"/>
    <c:dispBlanksAs val="gap"/>
    <c:showDLblsOverMax val="1"/>
  </c:chart>
  <c:spPr>
    <a:noFill/>
    <a:ln w="9360">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7652641657247356E-2"/>
                  <c:y val="-4.796641155909246E-2"/>
                </c:manualLayout>
              </c:layout>
              <c:tx>
                <c:strRef>
                  <c:f>[1]公会計指標分析・財政指標組合せ分析表!$BP$72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{62CA8328-D42D-4172-A6E4-44BC76CA4A5B}</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696-4EA8-9E8F-D1CEDC0FEF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{AC1601F9-3AC6-472F-983C-05449387411F}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96-4EA8-9E8F-D1CEDC0FEF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{05BBB6FE-3B37-418C-A643-0E85D2DA253F}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96-4EA8-9E8F-D1CEDC0FEF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{F40F472F-70B5-42A3-A972-A625494DEB53}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96-4EA8-9E8F-D1CEDC0FEF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{A767F13F-87E2-4F30-8BD2-6500FF40A905}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96-4EA8-9E8F-D1CEDC0FEFE6}"/>
                </c:ext>
              </c:extLst>
            </c:dLbl>
            <c:dLbl>
              <c:idx val="8"/>
              <c:layout>
                <c:manualLayout>
                  <c:x val="-3.5743341580973913E-2"/>
                  <c:y val="-7.6866882616495449E-2"/>
                </c:manualLayout>
              </c:layout>
              <c:tx>
                <c:strRef>
                  <c:f>[1]公会計指標分析・財政指標組合せ分析表!$BX$72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{12A14354-842D-4CF1-9475-16134B37EB9A}</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696-4EA8-9E8F-D1CEDC0FEFE6}"/>
                </c:ext>
              </c:extLst>
            </c:dLbl>
            <c:dLbl>
              <c:idx val="16"/>
              <c:layout>
                <c:manualLayout>
                  <c:x val="-2.7652641657247356E-2"/>
                  <c:y val="-6.2335648777627616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{D9E8C37F-7D08-461F-B2F1-B9DB08CC907A}</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696-4EA8-9E8F-D1CEDC0FEFE6}"/>
                </c:ext>
              </c:extLst>
            </c:dLbl>
            <c:dLbl>
              <c:idx val="24"/>
              <c:layout>
                <c:manualLayout>
                  <c:x val="-3.5743341580973913E-2"/>
                  <c:y val="-6.2497645397960294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{0AB5FFB3-CC10-4434-9399-29F7311B149A}</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696-4EA8-9E8F-D1CEDC0FEFE6}"/>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{D36224BD-6950-48BD-A360-586434AFEF6F}</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696-4EA8-9E8F-D1CEDC0FEF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12</c:v>
                </c:pt>
                <c:pt idx="8">
                  <c:v>11.8</c:v>
                </c:pt>
                <c:pt idx="16">
                  <c:v>11.4</c:v>
                </c:pt>
                <c:pt idx="24">
                  <c:v>11.2</c:v>
                </c:pt>
                <c:pt idx="32">
                  <c:v>10.7</c:v>
                </c:pt>
              </c:numCache>
            </c:numRef>
          </c:xVal>
          <c:yVal>
            <c:numRef>
              <c:f>[1]公会計指標分析・財政指標組合せ分析表!$BP$73:$DC$73</c:f>
              <c:numCache>
                <c:formatCode>General</c:formatCode>
                <c:ptCount val="40"/>
                <c:pt idx="0">
                  <c:v>111.6</c:v>
                </c:pt>
                <c:pt idx="8">
                  <c:v>113</c:v>
                </c:pt>
                <c:pt idx="16">
                  <c:v>111.8</c:v>
                </c:pt>
                <c:pt idx="24">
                  <c:v>117.7</c:v>
                </c:pt>
                <c:pt idx="32">
                  <c:v>110.5</c:v>
                </c:pt>
              </c:numCache>
            </c:numRef>
          </c:yVal>
          <c:smooth val="0"/>
          <c:extLst>
            <c:ext xmlns:c16="http://schemas.microsoft.com/office/drawing/2014/chart" uri="{C3380CC4-5D6E-409C-BE32-E72D297353CC}">
              <c16:uniqueId val="{00000009-4696-4EA8-9E8F-D1CEDC0FEFE6}"/>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{9C3E0F54-F14C-42D3-996F-681BB2711B62}</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696-4EA8-9E8F-D1CEDC0FEF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{40980853-DF45-4E46-9363-6BC10DEEC4BD}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96-4EA8-9E8F-D1CEDC0FEF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{3430C2FC-0551-498F-95DC-11DFE1D22C19}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96-4EA8-9E8F-D1CEDC0FEF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{7681F3D6-45F1-4DB2-915A-41F11553DCA1}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96-4EA8-9E8F-D1CEDC0FEF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{3748855F-2E70-464B-8E78-7ED6916AAD01}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96-4EA8-9E8F-D1CEDC0FEFE6}"/>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{BBFAEB50-FB5A-421D-8EA9-BECFB7970B05}</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696-4EA8-9E8F-D1CEDC0FEFE6}"/>
                </c:ext>
              </c:extLst>
            </c:dLbl>
            <c:dLbl>
              <c:idx val="16"/>
              <c:layout>
                <c:manualLayout>
                  <c:x val="-2.7652713450776127E-2"/>
                  <c:y val="-6.2416647087793951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{192CC828-F71F-499E-885A-0A4C33CF2D1F}</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696-4EA8-9E8F-D1CEDC0FEFE6}"/>
                </c:ext>
              </c:extLst>
            </c:dLbl>
            <c:dLbl>
              <c:idx val="24"/>
              <c:layout>
                <c:manualLayout>
                  <c:x val="-3.5743269787445207E-2"/>
                  <c:y val="-6.2416647087793951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{7B124B34-1D62-4732-B3BD-68DA10FA909B}</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696-4EA8-9E8F-D1CEDC0FEFE6}"/>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{B69968EA-4E98-4EA7-ABB6-F6CAFBA17087}</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696-4EA8-9E8F-D1CEDC0FEF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7.1</c:v>
                </c:pt>
                <c:pt idx="8">
                  <c:v>6.3</c:v>
                </c:pt>
                <c:pt idx="16">
                  <c:v>5.2</c:v>
                </c:pt>
                <c:pt idx="24">
                  <c:v>5</c:v>
                </c:pt>
                <c:pt idx="32">
                  <c:v>4.2</c:v>
                </c:pt>
              </c:numCache>
            </c:numRef>
          </c:xVal>
          <c:yVal>
            <c:numRef>
              <c:f>[1]公会計指標分析・財政指標組合せ分析表!$BP$77:$DC$77</c:f>
              <c:numCache>
                <c:formatCode>General</c:formatCode>
                <c:ptCount val="40"/>
                <c:pt idx="0">
                  <c:v>45.1</c:v>
                </c:pt>
                <c:pt idx="8">
                  <c:v>37.4</c:v>
                </c:pt>
                <c:pt idx="16">
                  <c:v>31</c:v>
                </c:pt>
                <c:pt idx="24">
                  <c:v>30</c:v>
                </c:pt>
                <c:pt idx="32">
                  <c:v>23.1</c:v>
                </c:pt>
              </c:numCache>
            </c:numRef>
          </c:yVal>
          <c:smooth val="0"/>
          <c:extLst>
            <c:ext xmlns:c16="http://schemas.microsoft.com/office/drawing/2014/chart" uri="{C3380CC4-5D6E-409C-BE32-E72D297353CC}">
              <c16:uniqueId val="{00000013-4696-4EA8-9E8F-D1CEDC0FEFE6}"/>
            </c:ext>
          </c:extLst>
        </c:ser>
        <c:dLbls>
          <c:showLegendKey val="0"/>
          <c:showVal val="1"/>
          <c:showCatName val="0"/>
          <c:showSerName val="0"/>
          <c:showPercent val="0"/>
          <c:showBubbleSize val="0"/>
        </c:dLbls>
        <c:axId val="84219776"/>
        <c:axId val="84234240"/>
      </c:scatterChart>
      <c:valAx>
        <c:axId val="84219776"/>
        <c:scaling>
          <c:orientation val="minMax"/>
          <c:max val="12.7"/>
          <c:min val="3.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4"/>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7.6437718277066399E-2"/>
          <c:y val="7.7739290568685004E-2"/>
          <c:w val="0.92128055878929005"/>
          <c:h val="0.84684526680405103"/>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1.51</c:v>
                </c:pt>
                <c:pt idx="1">
                  <c:v>2.8</c:v>
                </c:pt>
                <c:pt idx="2">
                  <c:v>1.33</c:v>
                </c:pt>
                <c:pt idx="3">
                  <c:v>-0.24</c:v>
                </c:pt>
                <c:pt idx="4">
                  <c:v>3.09</c:v>
                </c:pt>
              </c:numCache>
            </c:numRef>
          </c:val>
          <c:extLst>
            <c:ext xmlns:c16="http://schemas.microsoft.com/office/drawing/2014/chart" uri="{C3380CC4-5D6E-409C-BE32-E72D297353CC}">
              <c16:uniqueId val="{00000000-11EC-4BD0-A7C3-DFF8CB73B4BA}"/>
            </c:ext>
          </c:extLst>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3.88</c:v>
                </c:pt>
                <c:pt idx="1">
                  <c:v>4.4400000000000004</c:v>
                </c:pt>
                <c:pt idx="2">
                  <c:v>3.43</c:v>
                </c:pt>
                <c:pt idx="3">
                  <c:v>0</c:v>
                </c:pt>
                <c:pt idx="4">
                  <c:v>0.06</c:v>
                </c:pt>
              </c:numCache>
            </c:numRef>
          </c:val>
          <c:extLst>
            <c:ext xmlns:c16="http://schemas.microsoft.com/office/drawing/2014/chart" uri="{C3380CC4-5D6E-409C-BE32-E72D297353CC}">
              <c16:uniqueId val="{00000001-11EC-4BD0-A7C3-DFF8CB73B4BA}"/>
            </c:ext>
          </c:extLst>
        </c:ser>
        <c:dLbls>
          <c:showLegendKey val="0"/>
          <c:showVal val="0"/>
          <c:showCatName val="0"/>
          <c:showSerName val="0"/>
          <c:showPercent val="0"/>
          <c:showBubbleSize val="0"/>
        </c:dLbls>
        <c:gapWidth val="250"/>
        <c:overlap val="100"/>
        <c:axId val="41556069"/>
        <c:axId val="51765014"/>
      </c:barChart>
      <c:lineChart>
        <c:grouping val="stacked"/>
        <c:varyColors val="0"/>
        <c:ser>
          <c:idx val="2"/>
          <c:order val="2"/>
          <c:tx>
            <c:strRef>
              <c:f>データシート!$A$21</c:f>
              <c:strCache>
                <c:ptCount val="1"/>
                <c:pt idx="0">
                  <c:v>実質単年度収支</c:v>
                </c:pt>
              </c:strCache>
            </c:strRef>
          </c:tx>
          <c:spPr>
            <a:ln w="38160">
              <a:solidFill>
                <a:srgbClr val="FF0000"/>
              </a:solidFill>
              <a:round/>
            </a:ln>
          </c:spPr>
          <c:marker>
            <c:symbol val="circle"/>
            <c:size val="15"/>
            <c:spPr>
              <a:solidFill>
                <a:srgbClr val="FF0000"/>
              </a:solidFill>
            </c:spPr>
          </c:marker>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-0.87</c:v>
                </c:pt>
                <c:pt idx="1">
                  <c:v>1.91</c:v>
                </c:pt>
                <c:pt idx="2">
                  <c:v>-2.48</c:v>
                </c:pt>
                <c:pt idx="3">
                  <c:v>-4.99</c:v>
                </c:pt>
                <c:pt idx="4">
                  <c:v>3.39</c:v>
                </c:pt>
              </c:numCache>
            </c:numRef>
          </c:val>
          <c:smooth val="0"/>
          <c:extLst>
            <c:ext xmlns:c16="http://schemas.microsoft.com/office/drawing/2014/chart" uri="{C3380CC4-5D6E-409C-BE32-E72D297353CC}">
              <c16:uniqueId val="{00000002-11EC-4BD0-A7C3-DFF8CB73B4BA}"/>
            </c:ext>
          </c:extLst>
        </c:ser>
        <c:dLbls>
          <c:showLegendKey val="0"/>
          <c:showVal val="0"/>
          <c:showCatName val="0"/>
          <c:showSerName val="0"/>
          <c:showPercent val="0"/>
          <c:showBubbleSize val="0"/>
        </c:dLbls>
        <c:hiLowLines>
          <c:spPr>
            <a:ln>
              <a:noFill/>
            </a:ln>
          </c:spPr>
        </c:hiLowLines>
        <c:marker val="1"/>
        <c:smooth val="0"/>
        <c:axId val="41556069"/>
        <c:axId val="51765014"/>
      </c:lineChart>
      <c:catAx>
        <c:axId val="41556069"/>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51765014"/>
        <c:crosses val="autoZero"/>
        <c:auto val="1"/>
        <c:lblAlgn val="ctr"/>
        <c:lblOffset val="100"/>
        <c:noMultiLvlLbl val="1"/>
      </c:catAx>
      <c:valAx>
        <c:axId val="51765014"/>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41556069"/>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4.57945792359431E-2"/>
          <c:y val="7.7341163241082006E-2"/>
          <c:w val="0.931141645763502"/>
          <c:h val="0.71774848503779598"/>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CB2D-465E-874A-B97C6E9DA263}"/>
            </c:ext>
          </c:extLst>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2D-465E-874A-B97C6E9DA263}"/>
            </c:ext>
          </c:extLst>
        </c:ser>
        <c:ser>
          <c:idx val="2"/>
          <c:order val="2"/>
          <c:tx>
            <c:strRef>
              <c:f>データシート!$A$29</c:f>
              <c:strCache>
                <c:ptCount val="1"/>
                <c:pt idx="0">
                  <c:v>簡易水道特別会計</c:v>
                </c:pt>
              </c:strCache>
            </c:strRef>
          </c:tx>
          <c:spPr>
            <a:solidFill>
              <a:srgbClr val="00FF0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2-CB2D-465E-874A-B97C6E9DA263}"/>
            </c:ext>
          </c:extLst>
        </c:ser>
        <c:ser>
          <c:idx val="3"/>
          <c:order val="3"/>
          <c:tx>
            <c:strRef>
              <c:f>データシート!$A$30</c:f>
              <c:strCache>
                <c:ptCount val="1"/>
                <c:pt idx="0">
                  <c:v>国民健康保険特別会計</c:v>
                </c:pt>
              </c:strCache>
            </c:strRef>
          </c:tx>
          <c:spPr>
            <a:solidFill>
              <a:srgbClr val="80008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5.09</c:v>
                </c:pt>
                <c:pt idx="1">
                  <c:v>#N/A</c:v>
                </c:pt>
                <c:pt idx="2">
                  <c:v>4.54</c:v>
                </c:pt>
                <c:pt idx="3">
                  <c:v>#N/A</c:v>
                </c:pt>
                <c:pt idx="4">
                  <c:v>3.04</c:v>
                </c:pt>
                <c:pt idx="5">
                  <c:v>#N/A</c:v>
                </c:pt>
                <c:pt idx="6">
                  <c:v>1.03</c:v>
                </c:pt>
                <c:pt idx="7">
                  <c:v>#N/A</c:v>
                </c:pt>
                <c:pt idx="8">
                  <c:v>#N/A</c:v>
                </c:pt>
                <c:pt idx="9">
                  <c:v>0.2</c:v>
                </c:pt>
              </c:numCache>
            </c:numRef>
          </c:val>
          <c:extLst>
            <c:ext xmlns:c16="http://schemas.microsoft.com/office/drawing/2014/chart" uri="{C3380CC4-5D6E-409C-BE32-E72D297353CC}">
              <c16:uniqueId val="{00000003-CB2D-465E-874A-B97C6E9DA263}"/>
            </c:ext>
          </c:extLst>
        </c:ser>
        <c:ser>
          <c:idx val="4"/>
          <c:order val="4"/>
          <c:tx>
            <c:strRef>
              <c:f>データシート!$A$31</c:f>
              <c:strCache>
                <c:ptCount val="1"/>
                <c:pt idx="0">
                  <c:v>競輪特別会計</c:v>
                </c:pt>
              </c:strCache>
            </c:strRef>
          </c:tx>
          <c:spPr>
            <a:solidFill>
              <a:srgbClr val="FFFF0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0.32</c:v>
                </c:pt>
                <c:pt idx="2">
                  <c:v>#N/A</c:v>
                </c:pt>
                <c:pt idx="3">
                  <c:v>0.27</c:v>
                </c:pt>
                <c:pt idx="4">
                  <c:v>#N/A</c:v>
                </c:pt>
                <c:pt idx="5">
                  <c:v>0.3</c:v>
                </c:pt>
                <c:pt idx="6">
                  <c:v>#N/A</c:v>
                </c:pt>
                <c:pt idx="7">
                  <c:v>0.21</c:v>
                </c:pt>
                <c:pt idx="8">
                  <c:v>#N/A</c:v>
                </c:pt>
                <c:pt idx="9">
                  <c:v>0.28000000000000003</c:v>
                </c:pt>
              </c:numCache>
            </c:numRef>
          </c:val>
          <c:extLst>
            <c:ext xmlns:c16="http://schemas.microsoft.com/office/drawing/2014/chart" uri="{C3380CC4-5D6E-409C-BE32-E72D297353CC}">
              <c16:uniqueId val="{00000004-CB2D-465E-874A-B97C6E9DA263}"/>
            </c:ext>
          </c:extLst>
        </c:ser>
        <c:ser>
          <c:idx val="5"/>
          <c:order val="5"/>
          <c:tx>
            <c:strRef>
              <c:f>データシート!$A$32</c:f>
              <c:strCache>
                <c:ptCount val="1"/>
                <c:pt idx="0">
                  <c:v>介護保険特別会計</c:v>
                </c:pt>
              </c:strCache>
            </c:strRef>
          </c:tx>
          <c:spPr>
            <a:solidFill>
              <a:srgbClr val="FF660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0.18</c:v>
                </c:pt>
                <c:pt idx="2">
                  <c:v>#N/A</c:v>
                </c:pt>
                <c:pt idx="3">
                  <c:v>0.28000000000000003</c:v>
                </c:pt>
                <c:pt idx="4">
                  <c:v>#N/A</c:v>
                </c:pt>
                <c:pt idx="5">
                  <c:v>0.65</c:v>
                </c:pt>
                <c:pt idx="6">
                  <c:v>#N/A</c:v>
                </c:pt>
                <c:pt idx="7">
                  <c:v>0.53</c:v>
                </c:pt>
                <c:pt idx="8">
                  <c:v>#N/A</c:v>
                </c:pt>
                <c:pt idx="9">
                  <c:v>0.59</c:v>
                </c:pt>
              </c:numCache>
            </c:numRef>
          </c:val>
          <c:extLst>
            <c:ext xmlns:c16="http://schemas.microsoft.com/office/drawing/2014/chart" uri="{C3380CC4-5D6E-409C-BE32-E72D297353CC}">
              <c16:uniqueId val="{00000005-CB2D-465E-874A-B97C6E9DA263}"/>
            </c:ext>
          </c:extLst>
        </c:ser>
        <c:ser>
          <c:idx val="6"/>
          <c:order val="6"/>
          <c:tx>
            <c:strRef>
              <c:f>データシート!$A$33</c:f>
              <c:strCache>
                <c:ptCount val="1"/>
                <c:pt idx="0">
                  <c:v>ガス事業会計</c:v>
                </c:pt>
              </c:strCache>
            </c:strRef>
          </c:tx>
          <c:spPr>
            <a:solidFill>
              <a:srgbClr val="9999FF"/>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2.11</c:v>
                </c:pt>
                <c:pt idx="2">
                  <c:v>#N/A</c:v>
                </c:pt>
                <c:pt idx="3">
                  <c:v>2.79</c:v>
                </c:pt>
                <c:pt idx="4">
                  <c:v>#N/A</c:v>
                </c:pt>
                <c:pt idx="5">
                  <c:v>2.7</c:v>
                </c:pt>
                <c:pt idx="6">
                  <c:v>#N/A</c:v>
                </c:pt>
                <c:pt idx="7">
                  <c:v>2.62</c:v>
                </c:pt>
                <c:pt idx="8">
                  <c:v>#N/A</c:v>
                </c:pt>
                <c:pt idx="9">
                  <c:v>1.91</c:v>
                </c:pt>
              </c:numCache>
            </c:numRef>
          </c:val>
          <c:extLst>
            <c:ext xmlns:c16="http://schemas.microsoft.com/office/drawing/2014/chart" uri="{C3380CC4-5D6E-409C-BE32-E72D297353CC}">
              <c16:uniqueId val="{00000006-CB2D-465E-874A-B97C6E9DA263}"/>
            </c:ext>
          </c:extLst>
        </c:ser>
        <c:ser>
          <c:idx val="7"/>
          <c:order val="7"/>
          <c:tx>
            <c:strRef>
              <c:f>データシート!$A$34</c:f>
              <c:strCache>
                <c:ptCount val="1"/>
                <c:pt idx="0">
                  <c:v>一般会計</c:v>
                </c:pt>
              </c:strCache>
            </c:strRef>
          </c:tx>
          <c:spPr>
            <a:solidFill>
              <a:srgbClr val="00800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1.33</c:v>
                </c:pt>
                <c:pt idx="2">
                  <c:v>#N/A</c:v>
                </c:pt>
                <c:pt idx="3">
                  <c:v>2.62</c:v>
                </c:pt>
                <c:pt idx="4">
                  <c:v>#N/A</c:v>
                </c:pt>
                <c:pt idx="5">
                  <c:v>1.27</c:v>
                </c:pt>
                <c:pt idx="6">
                  <c:v>0.27</c:v>
                </c:pt>
                <c:pt idx="7">
                  <c:v>#N/A</c:v>
                </c:pt>
                <c:pt idx="8">
                  <c:v>#N/A</c:v>
                </c:pt>
                <c:pt idx="9">
                  <c:v>3.05</c:v>
                </c:pt>
              </c:numCache>
            </c:numRef>
          </c:val>
          <c:extLst>
            <c:ext xmlns:c16="http://schemas.microsoft.com/office/drawing/2014/chart" uri="{C3380CC4-5D6E-409C-BE32-E72D297353CC}">
              <c16:uniqueId val="{00000007-CB2D-465E-874A-B97C6E9DA263}"/>
            </c:ext>
          </c:extLst>
        </c:ser>
        <c:ser>
          <c:idx val="8"/>
          <c:order val="8"/>
          <c:tx>
            <c:strRef>
              <c:f>データシート!$A$35</c:f>
              <c:strCache>
                <c:ptCount val="1"/>
                <c:pt idx="0">
                  <c:v>水道事業会計</c:v>
                </c:pt>
              </c:strCache>
            </c:strRef>
          </c:tx>
          <c:spPr>
            <a:solidFill>
              <a:srgbClr val="00FFFF"/>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7.18</c:v>
                </c:pt>
                <c:pt idx="2">
                  <c:v>#N/A</c:v>
                </c:pt>
                <c:pt idx="3">
                  <c:v>6.95</c:v>
                </c:pt>
                <c:pt idx="4">
                  <c:v>#N/A</c:v>
                </c:pt>
                <c:pt idx="5">
                  <c:v>6.13</c:v>
                </c:pt>
                <c:pt idx="6">
                  <c:v>#N/A</c:v>
                </c:pt>
                <c:pt idx="7">
                  <c:v>6.2</c:v>
                </c:pt>
                <c:pt idx="8">
                  <c:v>#N/A</c:v>
                </c:pt>
                <c:pt idx="9">
                  <c:v>6.45</c:v>
                </c:pt>
              </c:numCache>
            </c:numRef>
          </c:val>
          <c:extLst>
            <c:ext xmlns:c16="http://schemas.microsoft.com/office/drawing/2014/chart" uri="{C3380CC4-5D6E-409C-BE32-E72D297353CC}">
              <c16:uniqueId val="{00000008-CB2D-465E-874A-B97C6E9DA263}"/>
            </c:ext>
          </c:extLst>
        </c:ser>
        <c:ser>
          <c:idx val="9"/>
          <c:order val="9"/>
          <c:tx>
            <c:strRef>
              <c:f>データシート!$A$36</c:f>
              <c:strCache>
                <c:ptCount val="1"/>
                <c:pt idx="0">
                  <c:v>下水道事業会計</c:v>
                </c:pt>
              </c:strCache>
            </c:strRef>
          </c:tx>
          <c:spPr>
            <a:solidFill>
              <a:srgbClr val="FF808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5.7</c:v>
                </c:pt>
                <c:pt idx="2">
                  <c:v>#N/A</c:v>
                </c:pt>
                <c:pt idx="3">
                  <c:v>6.45</c:v>
                </c:pt>
                <c:pt idx="4">
                  <c:v>#N/A</c:v>
                </c:pt>
                <c:pt idx="5">
                  <c:v>7.39</c:v>
                </c:pt>
                <c:pt idx="6">
                  <c:v>#N/A</c:v>
                </c:pt>
                <c:pt idx="7">
                  <c:v>7.89</c:v>
                </c:pt>
                <c:pt idx="8">
                  <c:v>#N/A</c:v>
                </c:pt>
                <c:pt idx="9">
                  <c:v>7.33</c:v>
                </c:pt>
              </c:numCache>
            </c:numRef>
          </c:val>
          <c:extLst>
            <c:ext xmlns:c16="http://schemas.microsoft.com/office/drawing/2014/chart" uri="{C3380CC4-5D6E-409C-BE32-E72D297353CC}">
              <c16:uniqueId val="{00000009-CB2D-465E-874A-B97C6E9DA263}"/>
            </c:ext>
          </c:extLst>
        </c:ser>
        <c:dLbls>
          <c:showLegendKey val="0"/>
          <c:showVal val="0"/>
          <c:showCatName val="0"/>
          <c:showSerName val="0"/>
          <c:showPercent val="0"/>
          <c:showBubbleSize val="0"/>
        </c:dLbls>
        <c:gapWidth val="150"/>
        <c:overlap val="100"/>
        <c:axId val="19756737"/>
        <c:axId val="25350058"/>
      </c:barChart>
      <c:catAx>
        <c:axId val="19756737"/>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25350058"/>
        <c:crosses val="autoZero"/>
        <c:auto val="1"/>
        <c:lblAlgn val="ctr"/>
        <c:lblOffset val="100"/>
        <c:noMultiLvlLbl val="1"/>
      </c:catAx>
      <c:valAx>
        <c:axId val="25350058"/>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19756737"/>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5.6437039975318397E-2"/>
          <c:y val="8.7951673686543996E-2"/>
          <c:w val="0.90354356736744701"/>
          <c:h val="0.6392706716914210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11130</c:v>
                </c:pt>
                <c:pt idx="5">
                  <c:v>10491</c:v>
                </c:pt>
                <c:pt idx="8">
                  <c:v>10922</c:v>
                </c:pt>
                <c:pt idx="11">
                  <c:v>10944</c:v>
                </c:pt>
                <c:pt idx="14">
                  <c:v>10893</c:v>
                </c:pt>
              </c:numCache>
            </c:numRef>
          </c:val>
          <c:extLst>
            <c:ext xmlns:c16="http://schemas.microsoft.com/office/drawing/2014/chart" uri="{C3380CC4-5D6E-409C-BE32-E72D297353CC}">
              <c16:uniqueId val="{00000000-DD56-4E21-9FBB-40E9FB0AB1FB}"/>
            </c:ext>
          </c:extLst>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56-4E21-9FBB-40E9FB0AB1FB}"/>
            </c:ext>
          </c:extLst>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166</c:v>
                </c:pt>
                <c:pt idx="3">
                  <c:v>144</c:v>
                </c:pt>
                <c:pt idx="6">
                  <c:v>130</c:v>
                </c:pt>
                <c:pt idx="9">
                  <c:v>118</c:v>
                </c:pt>
                <c:pt idx="12">
                  <c:v>103</c:v>
                </c:pt>
              </c:numCache>
            </c:numRef>
          </c:val>
          <c:extLst>
            <c:ext xmlns:c16="http://schemas.microsoft.com/office/drawing/2014/chart" uri="{C3380CC4-5D6E-409C-BE32-E72D297353CC}">
              <c16:uniqueId val="{00000002-DD56-4E21-9FBB-40E9FB0AB1FB}"/>
            </c:ext>
          </c:extLst>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15</c:v>
                </c:pt>
                <c:pt idx="3">
                  <c:v>19</c:v>
                </c:pt>
                <c:pt idx="6">
                  <c:v>23</c:v>
                </c:pt>
                <c:pt idx="9">
                  <c:v>31</c:v>
                </c:pt>
                <c:pt idx="12">
                  <c:v>30</c:v>
                </c:pt>
              </c:numCache>
            </c:numRef>
          </c:val>
          <c:extLst>
            <c:ext xmlns:c16="http://schemas.microsoft.com/office/drawing/2014/chart" uri="{C3380CC4-5D6E-409C-BE32-E72D297353CC}">
              <c16:uniqueId val="{00000003-DD56-4E21-9FBB-40E9FB0AB1FB}"/>
            </c:ext>
          </c:extLst>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3555</c:v>
                </c:pt>
                <c:pt idx="3">
                  <c:v>3388</c:v>
                </c:pt>
                <c:pt idx="6">
                  <c:v>3308</c:v>
                </c:pt>
                <c:pt idx="9">
                  <c:v>3230</c:v>
                </c:pt>
                <c:pt idx="12">
                  <c:v>2982</c:v>
                </c:pt>
              </c:numCache>
            </c:numRef>
          </c:val>
          <c:extLst>
            <c:ext xmlns:c16="http://schemas.microsoft.com/office/drawing/2014/chart" uri="{C3380CC4-5D6E-409C-BE32-E72D297353CC}">
              <c16:uniqueId val="{00000004-DD56-4E21-9FBB-40E9FB0AB1FB}"/>
            </c:ext>
          </c:extLst>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56-4E21-9FBB-40E9FB0AB1FB}"/>
            </c:ext>
          </c:extLst>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56-4E21-9FBB-40E9FB0AB1FB}"/>
            </c:ext>
          </c:extLst>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12897</c:v>
                </c:pt>
                <c:pt idx="3">
                  <c:v>12801</c:v>
                </c:pt>
                <c:pt idx="6">
                  <c:v>13026</c:v>
                </c:pt>
                <c:pt idx="9">
                  <c:v>12924</c:v>
                </c:pt>
                <c:pt idx="12">
                  <c:v>12873</c:v>
                </c:pt>
              </c:numCache>
            </c:numRef>
          </c:val>
          <c:extLst>
            <c:ext xmlns:c16="http://schemas.microsoft.com/office/drawing/2014/chart" uri="{C3380CC4-5D6E-409C-BE32-E72D297353CC}">
              <c16:uniqueId val="{00000007-DD56-4E21-9FBB-40E9FB0AB1FB}"/>
            </c:ext>
          </c:extLst>
        </c:ser>
        <c:dLbls>
          <c:showLegendKey val="0"/>
          <c:showVal val="0"/>
          <c:showCatName val="0"/>
          <c:showSerName val="0"/>
          <c:showPercent val="0"/>
          <c:showBubbleSize val="0"/>
        </c:dLbls>
        <c:gapWidth val="100"/>
        <c:overlap val="100"/>
        <c:axId val="81941301"/>
        <c:axId val="78641487"/>
      </c:barChart>
      <c:lineChart>
        <c:grouping val="stacked"/>
        <c:varyColors val="0"/>
        <c:ser>
          <c:idx val="8"/>
          <c:order val="8"/>
          <c:tx>
            <c:strRef>
              <c:f>データシート!$A$50</c:f>
              <c:strCache>
                <c:ptCount val="1"/>
                <c:pt idx="0">
                  <c:v>実質公債費比率の分子</c:v>
                </c:pt>
              </c:strCache>
            </c:strRef>
          </c:tx>
          <c:spPr>
            <a:ln w="38160">
              <a:solidFill>
                <a:srgbClr val="FF0000"/>
              </a:solidFill>
              <a:round/>
            </a:ln>
          </c:spPr>
          <c:marker>
            <c:symbol val="circle"/>
            <c:size val="15"/>
            <c:spPr>
              <a:solidFill>
                <a:srgbClr val="FF0000"/>
              </a:solidFill>
            </c:spPr>
          </c:marker>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5503</c:v>
                </c:pt>
                <c:pt idx="2">
                  <c:v>#N/A</c:v>
                </c:pt>
                <c:pt idx="3">
                  <c:v>#N/A</c:v>
                </c:pt>
                <c:pt idx="4">
                  <c:v>5861</c:v>
                </c:pt>
                <c:pt idx="5">
                  <c:v>#N/A</c:v>
                </c:pt>
                <c:pt idx="6">
                  <c:v>#N/A</c:v>
                </c:pt>
                <c:pt idx="7">
                  <c:v>5565</c:v>
                </c:pt>
                <c:pt idx="8">
                  <c:v>#N/A</c:v>
                </c:pt>
                <c:pt idx="9">
                  <c:v>#N/A</c:v>
                </c:pt>
                <c:pt idx="10">
                  <c:v>5359</c:v>
                </c:pt>
                <c:pt idx="11">
                  <c:v>#N/A</c:v>
                </c:pt>
                <c:pt idx="12">
                  <c:v>#N/A</c:v>
                </c:pt>
                <c:pt idx="13">
                  <c:v>5095</c:v>
                </c:pt>
                <c:pt idx="14">
                  <c:v>#N/A</c:v>
                </c:pt>
              </c:numCache>
            </c:numRef>
          </c:val>
          <c:smooth val="0"/>
          <c:extLst>
            <c:ext xmlns:c16="http://schemas.microsoft.com/office/drawing/2014/chart" uri="{C3380CC4-5D6E-409C-BE32-E72D297353CC}">
              <c16:uniqueId val="{00000008-DD56-4E21-9FBB-40E9FB0AB1FB}"/>
            </c:ext>
          </c:extLst>
        </c:ser>
        <c:dLbls>
          <c:showLegendKey val="0"/>
          <c:showVal val="0"/>
          <c:showCatName val="0"/>
          <c:showSerName val="0"/>
          <c:showPercent val="0"/>
          <c:showBubbleSize val="0"/>
        </c:dLbls>
        <c:hiLowLines>
          <c:spPr>
            <a:ln>
              <a:noFill/>
            </a:ln>
          </c:spPr>
        </c:hiLowLines>
        <c:marker val="1"/>
        <c:smooth val="0"/>
        <c:axId val="81941301"/>
        <c:axId val="78641487"/>
      </c:lineChart>
      <c:catAx>
        <c:axId val="81941301"/>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78641487"/>
        <c:crosses val="autoZero"/>
        <c:auto val="1"/>
        <c:lblAlgn val="ctr"/>
        <c:lblOffset val="100"/>
        <c:noMultiLvlLbl val="1"/>
      </c:catAx>
      <c:valAx>
        <c:axId val="78641487"/>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81941301"/>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8.3465766844454101E-2"/>
          <c:y val="8.6252624599403305E-2"/>
          <c:w val="0.86493958854903696"/>
          <c:h val="0.5891258702619069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113729</c:v>
                </c:pt>
                <c:pt idx="5">
                  <c:v>115581</c:v>
                </c:pt>
                <c:pt idx="8">
                  <c:v>117349</c:v>
                </c:pt>
                <c:pt idx="11">
                  <c:v>116761</c:v>
                </c:pt>
                <c:pt idx="14">
                  <c:v>115686</c:v>
                </c:pt>
              </c:numCache>
            </c:numRef>
          </c:val>
          <c:extLst>
            <c:ext xmlns:c16="http://schemas.microsoft.com/office/drawing/2014/chart" uri="{C3380CC4-5D6E-409C-BE32-E72D297353CC}">
              <c16:uniqueId val="{00000000-46CA-4C01-A7D0-1EE2BD5A44CB}"/>
            </c:ext>
          </c:extLst>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37674</c:v>
                </c:pt>
                <c:pt idx="5">
                  <c:v>37269</c:v>
                </c:pt>
                <c:pt idx="8">
                  <c:v>37704</c:v>
                </c:pt>
                <c:pt idx="11">
                  <c:v>37066</c:v>
                </c:pt>
                <c:pt idx="14">
                  <c:v>39007</c:v>
                </c:pt>
              </c:numCache>
            </c:numRef>
          </c:val>
          <c:extLst>
            <c:ext xmlns:c16="http://schemas.microsoft.com/office/drawing/2014/chart" uri="{C3380CC4-5D6E-409C-BE32-E72D297353CC}">
              <c16:uniqueId val="{00000001-46CA-4C01-A7D0-1EE2BD5A44CB}"/>
            </c:ext>
          </c:extLst>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8260</c:v>
                </c:pt>
                <c:pt idx="5">
                  <c:v>8762</c:v>
                </c:pt>
                <c:pt idx="8">
                  <c:v>8312</c:v>
                </c:pt>
                <c:pt idx="11">
                  <c:v>4869</c:v>
                </c:pt>
                <c:pt idx="14">
                  <c:v>3896</c:v>
                </c:pt>
              </c:numCache>
            </c:numRef>
          </c:val>
          <c:extLst>
            <c:ext xmlns:c16="http://schemas.microsoft.com/office/drawing/2014/chart" uri="{C3380CC4-5D6E-409C-BE32-E72D297353CC}">
              <c16:uniqueId val="{00000002-46CA-4C01-A7D0-1EE2BD5A44CB}"/>
            </c:ext>
          </c:extLst>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CA-4C01-A7D0-1EE2BD5A44CB}"/>
            </c:ext>
          </c:extLst>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CA-4C01-A7D0-1EE2BD5A44CB}"/>
            </c:ext>
          </c:extLst>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CA-4C01-A7D0-1EE2BD5A44CB}"/>
            </c:ext>
          </c:extLst>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16010</c:v>
                </c:pt>
                <c:pt idx="3">
                  <c:v>15109</c:v>
                </c:pt>
                <c:pt idx="6">
                  <c:v>15431</c:v>
                </c:pt>
                <c:pt idx="9">
                  <c:v>15254</c:v>
                </c:pt>
                <c:pt idx="12">
                  <c:v>14822</c:v>
                </c:pt>
              </c:numCache>
            </c:numRef>
          </c:val>
          <c:extLst>
            <c:ext xmlns:c16="http://schemas.microsoft.com/office/drawing/2014/chart" uri="{C3380CC4-5D6E-409C-BE32-E72D297353CC}">
              <c16:uniqueId val="{00000006-46CA-4C01-A7D0-1EE2BD5A44CB}"/>
            </c:ext>
          </c:extLst>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165</c:v>
                </c:pt>
                <c:pt idx="3">
                  <c:v>615</c:v>
                </c:pt>
                <c:pt idx="6">
                  <c:v>995</c:v>
                </c:pt>
                <c:pt idx="9">
                  <c:v>1001</c:v>
                </c:pt>
                <c:pt idx="12">
                  <c:v>993</c:v>
                </c:pt>
              </c:numCache>
            </c:numRef>
          </c:val>
          <c:extLst>
            <c:ext xmlns:c16="http://schemas.microsoft.com/office/drawing/2014/chart" uri="{C3380CC4-5D6E-409C-BE32-E72D297353CC}">
              <c16:uniqueId val="{00000007-46CA-4C01-A7D0-1EE2BD5A44CB}"/>
            </c:ext>
          </c:extLst>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49862</c:v>
                </c:pt>
                <c:pt idx="3">
                  <c:v>48547</c:v>
                </c:pt>
                <c:pt idx="6">
                  <c:v>47540</c:v>
                </c:pt>
                <c:pt idx="9">
                  <c:v>46224</c:v>
                </c:pt>
                <c:pt idx="12">
                  <c:v>44152</c:v>
                </c:pt>
              </c:numCache>
            </c:numRef>
          </c:val>
          <c:extLst>
            <c:ext xmlns:c16="http://schemas.microsoft.com/office/drawing/2014/chart" uri="{C3380CC4-5D6E-409C-BE32-E72D297353CC}">
              <c16:uniqueId val="{00000008-46CA-4C01-A7D0-1EE2BD5A44CB}"/>
            </c:ext>
          </c:extLst>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1354</c:v>
                </c:pt>
                <c:pt idx="3">
                  <c:v>1206</c:v>
                </c:pt>
                <c:pt idx="6">
                  <c:v>1077</c:v>
                </c:pt>
                <c:pt idx="9">
                  <c:v>958</c:v>
                </c:pt>
                <c:pt idx="12">
                  <c:v>3076</c:v>
                </c:pt>
              </c:numCache>
            </c:numRef>
          </c:val>
          <c:extLst>
            <c:ext xmlns:c16="http://schemas.microsoft.com/office/drawing/2014/chart" uri="{C3380CC4-5D6E-409C-BE32-E72D297353CC}">
              <c16:uniqueId val="{00000009-46CA-4C01-A7D0-1EE2BD5A44CB}"/>
            </c:ext>
          </c:extLst>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146755</c:v>
                </c:pt>
                <c:pt idx="3">
                  <c:v>152395</c:v>
                </c:pt>
                <c:pt idx="6">
                  <c:v>153769</c:v>
                </c:pt>
                <c:pt idx="9">
                  <c:v>153562</c:v>
                </c:pt>
                <c:pt idx="12">
                  <c:v>150932</c:v>
                </c:pt>
              </c:numCache>
            </c:numRef>
          </c:val>
          <c:extLst>
            <c:ext xmlns:c16="http://schemas.microsoft.com/office/drawing/2014/chart" uri="{C3380CC4-5D6E-409C-BE32-E72D297353CC}">
              <c16:uniqueId val="{0000000A-46CA-4C01-A7D0-1EE2BD5A44CB}"/>
            </c:ext>
          </c:extLst>
        </c:ser>
        <c:dLbls>
          <c:showLegendKey val="0"/>
          <c:showVal val="0"/>
          <c:showCatName val="0"/>
          <c:showSerName val="0"/>
          <c:showPercent val="0"/>
          <c:showBubbleSize val="0"/>
        </c:dLbls>
        <c:gapWidth val="100"/>
        <c:overlap val="100"/>
        <c:axId val="4005472"/>
        <c:axId val="95203101"/>
      </c:barChart>
      <c:lineChart>
        <c:grouping val="stacked"/>
        <c:varyColors val="0"/>
        <c:ser>
          <c:idx val="11"/>
          <c:order val="11"/>
          <c:tx>
            <c:strRef>
              <c:f>データシート!$A$67</c:f>
              <c:strCache>
                <c:ptCount val="1"/>
                <c:pt idx="0">
                  <c:v>将来負担比率の分子</c:v>
                </c:pt>
              </c:strCache>
            </c:strRef>
          </c:tx>
          <c:spPr>
            <a:ln w="38160">
              <a:solidFill>
                <a:srgbClr val="FF0000"/>
              </a:solidFill>
              <a:round/>
            </a:ln>
          </c:spPr>
          <c:marker>
            <c:symbol val="circle"/>
            <c:size val="15"/>
            <c:spPr>
              <a:solidFill>
                <a:srgbClr val="FF0000"/>
              </a:solidFill>
            </c:spPr>
          </c:marker>
          <c:dLbls>
            <c:spPr>
              <a:noFill/>
              <a:ln>
                <a:noFill/>
              </a:ln>
              <a:effectLst/>
            </c:spPr>
            <c:txPr>
              <a:bodyPr/>
              <a:lstStyle/>
              <a:p>
                <a:pPr>
                  <a:defRPr sz="1400" b="0"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54482</c:v>
                </c:pt>
                <c:pt idx="2">
                  <c:v>#N/A</c:v>
                </c:pt>
                <c:pt idx="3">
                  <c:v>#N/A</c:v>
                </c:pt>
                <c:pt idx="4">
                  <c:v>56261</c:v>
                </c:pt>
                <c:pt idx="5">
                  <c:v>#N/A</c:v>
                </c:pt>
                <c:pt idx="6">
                  <c:v>#N/A</c:v>
                </c:pt>
                <c:pt idx="7">
                  <c:v>55448</c:v>
                </c:pt>
                <c:pt idx="8">
                  <c:v>#N/A</c:v>
                </c:pt>
                <c:pt idx="9">
                  <c:v>#N/A</c:v>
                </c:pt>
                <c:pt idx="10">
                  <c:v>58302</c:v>
                </c:pt>
                <c:pt idx="11">
                  <c:v>#N/A</c:v>
                </c:pt>
                <c:pt idx="12">
                  <c:v>#N/A</c:v>
                </c:pt>
                <c:pt idx="13">
                  <c:v>55384</c:v>
                </c:pt>
                <c:pt idx="14">
                  <c:v>#N/A</c:v>
                </c:pt>
              </c:numCache>
            </c:numRef>
          </c:val>
          <c:smooth val="0"/>
          <c:extLst>
            <c:ext xmlns:c16="http://schemas.microsoft.com/office/drawing/2014/chart" uri="{C3380CC4-5D6E-409C-BE32-E72D297353CC}">
              <c16:uniqueId val="{0000000B-46CA-4C01-A7D0-1EE2BD5A44CB}"/>
            </c:ext>
          </c:extLst>
        </c:ser>
        <c:dLbls>
          <c:showLegendKey val="0"/>
          <c:showVal val="0"/>
          <c:showCatName val="0"/>
          <c:showSerName val="0"/>
          <c:showPercent val="0"/>
          <c:showBubbleSize val="0"/>
        </c:dLbls>
        <c:hiLowLines>
          <c:spPr>
            <a:ln>
              <a:noFill/>
            </a:ln>
          </c:spPr>
        </c:hiLowLines>
        <c:marker val="1"/>
        <c:smooth val="0"/>
        <c:axId val="4005472"/>
        <c:axId val="95203101"/>
      </c:lineChart>
      <c:catAx>
        <c:axId val="4005472"/>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95203101"/>
        <c:crosses val="autoZero"/>
        <c:auto val="1"/>
        <c:lblAlgn val="ctr"/>
        <c:lblOffset val="100"/>
        <c:noMultiLvlLbl val="1"/>
      </c:catAx>
      <c:valAx>
        <c:axId val="95203101"/>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4005472"/>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0.10650642353916299"/>
          <c:y val="7.7725216670695096E-2"/>
          <c:w val="0.89121425611272298"/>
          <c:h val="0.85860294879320498"/>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データシート!$B$71:$D$71</c:f>
              <c:strCache>
                <c:ptCount val="3"/>
                <c:pt idx="0">
                  <c:v>H28</c:v>
                </c:pt>
                <c:pt idx="1">
                  <c:v>H29</c:v>
                </c:pt>
                <c:pt idx="2">
                  <c:v>H30</c:v>
                </c:pt>
              </c:strCache>
            </c:strRef>
          </c:cat>
          <c:val>
            <c:numRef>
              <c:f>データシート!$B$72:$D$72</c:f>
              <c:numCache>
                <c:formatCode>#,##0;"▲ "#,##0</c:formatCode>
                <c:ptCount val="3"/>
                <c:pt idx="0">
                  <c:v>2009</c:v>
                </c:pt>
                <c:pt idx="1">
                  <c:v>0</c:v>
                </c:pt>
                <c:pt idx="2">
                  <c:v>34</c:v>
                </c:pt>
              </c:numCache>
            </c:numRef>
          </c:val>
          <c:extLst>
            <c:ext xmlns:c16="http://schemas.microsoft.com/office/drawing/2014/chart" uri="{C3380CC4-5D6E-409C-BE32-E72D297353CC}">
              <c16:uniqueId val="{00000000-F56E-4EDC-8EDD-6A76BBE7B115}"/>
            </c:ext>
          </c:extLst>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データシート!$B$71:$D$71</c:f>
              <c:strCache>
                <c:ptCount val="3"/>
                <c:pt idx="0">
                  <c:v>H28</c:v>
                </c:pt>
                <c:pt idx="1">
                  <c:v>H29</c:v>
                </c:pt>
                <c:pt idx="2">
                  <c:v>H30</c:v>
                </c:pt>
              </c:strCache>
            </c:strRef>
          </c:cat>
          <c:val>
            <c:numRef>
              <c:f>データシート!$B$73:$D$73</c:f>
              <c:numCache>
                <c:formatCode>#,##0;"▲ "#,##0</c:formatCode>
                <c:ptCount val="3"/>
                <c:pt idx="0">
                  <c:v>402</c:v>
                </c:pt>
                <c:pt idx="1">
                  <c:v>203</c:v>
                </c:pt>
                <c:pt idx="2">
                  <c:v>203</c:v>
                </c:pt>
              </c:numCache>
            </c:numRef>
          </c:val>
          <c:extLst>
            <c:ext xmlns:c16="http://schemas.microsoft.com/office/drawing/2014/chart" uri="{C3380CC4-5D6E-409C-BE32-E72D297353CC}">
              <c16:uniqueId val="{00000001-F56E-4EDC-8EDD-6A76BBE7B115}"/>
            </c:ext>
          </c:extLst>
        </c:ser>
        <c:ser>
          <c:idx val="2"/>
          <c:order val="2"/>
          <c:tx>
            <c:strRef>
              <c:f>データシート!$A$74</c:f>
              <c:strCache>
                <c:ptCount val="1"/>
                <c:pt idx="0">
                  <c:v>その他特定目的基金</c:v>
                </c:pt>
              </c:strCache>
            </c:strRef>
          </c:tx>
          <c:spPr>
            <a:solidFill>
              <a:srgbClr val="2E75B6"/>
            </a:solidFill>
            <a:ln>
              <a:noFill/>
            </a:ln>
          </c:spPr>
          <c:invertIfNegative val="0"/>
          <c:dLbls>
            <c:spPr>
              <a:noFill/>
              <a:ln>
                <a:noFill/>
              </a:ln>
              <a:effectLst/>
            </c:spPr>
            <c:txPr>
              <a:bodyPr/>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データシート!$B$71:$D$71</c:f>
              <c:strCache>
                <c:ptCount val="3"/>
                <c:pt idx="0">
                  <c:v>H28</c:v>
                </c:pt>
                <c:pt idx="1">
                  <c:v>H29</c:v>
                </c:pt>
                <c:pt idx="2">
                  <c:v>H30</c:v>
                </c:pt>
              </c:strCache>
            </c:strRef>
          </c:cat>
          <c:val>
            <c:numRef>
              <c:f>データシート!$B$74:$D$74</c:f>
              <c:numCache>
                <c:formatCode>#,##0;"▲ "#,##0</c:formatCode>
                <c:ptCount val="3"/>
                <c:pt idx="0">
                  <c:v>4015</c:v>
                </c:pt>
                <c:pt idx="1">
                  <c:v>2670</c:v>
                </c:pt>
                <c:pt idx="2">
                  <c:v>2357</c:v>
                </c:pt>
              </c:numCache>
            </c:numRef>
          </c:val>
          <c:extLst>
            <c:ext xmlns:c16="http://schemas.microsoft.com/office/drawing/2014/chart" uri="{C3380CC4-5D6E-409C-BE32-E72D297353CC}">
              <c16:uniqueId val="{00000002-F56E-4EDC-8EDD-6A76BBE7B115}"/>
            </c:ext>
          </c:extLst>
        </c:ser>
        <c:dLbls>
          <c:showLegendKey val="0"/>
          <c:showVal val="0"/>
          <c:showCatName val="0"/>
          <c:showSerName val="0"/>
          <c:showPercent val="0"/>
          <c:showBubbleSize val="0"/>
        </c:dLbls>
        <c:gapWidth val="120"/>
        <c:overlap val="100"/>
        <c:axId val="22216648"/>
        <c:axId val="53184235"/>
      </c:barChart>
      <c:catAx>
        <c:axId val="22216648"/>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sz="1600" b="1" strike="noStrike" spc="-1">
                <a:solidFill>
                  <a:srgbClr val="000000"/>
                </a:solidFill>
                <a:latin typeface="ＭＳ ゴシック"/>
                <a:ea typeface="ＭＳ ゴシック"/>
              </a:defRPr>
            </a:pPr>
            <a:endParaRPr lang="ja-JP"/>
          </a:p>
        </c:txPr>
        <c:crossAx val="53184235"/>
        <c:crosses val="autoZero"/>
        <c:auto val="1"/>
        <c:lblAlgn val="ctr"/>
        <c:lblOffset val="100"/>
        <c:noMultiLvlLbl val="1"/>
      </c:catAx>
      <c:valAx>
        <c:axId val="53184235"/>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sz="1600" b="0" strike="noStrike" spc="-1">
                <a:solidFill>
                  <a:srgbClr val="000000"/>
                </a:solidFill>
                <a:latin typeface="ＭＳ ゴシック"/>
                <a:ea typeface="ＭＳ ゴシック"/>
              </a:defRPr>
            </a:pPr>
            <a:endParaRPr lang="ja-JP"/>
          </a:p>
        </c:txPr>
        <c:crossAx val="22216648"/>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{B8C69E78-935C-4252-8CCA-29E5E0ED5DBC}</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77E-406B-9A68-3AD421EA5A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{5389F5CB-E3A5-4B6A-A5E0-C36C12B03AC1}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7E-406B-9A68-3AD421EA5A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{6AB36C7B-13AC-4211-AA08-E1837B06227D}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7E-406B-9A68-3AD421EA5A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{9F7ACD4F-AC7F-406F-9069-3789ECD5B6DB}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7E-406B-9A68-3AD421EA5A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{B6E72A6D-614C-48B1-99AA-98A0D3EB04CB}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7E-406B-9A68-3AD421EA5A0E}"/>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{427AD645-E2E1-4D04-A04E-4B0D875EA644}</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77E-406B-9A68-3AD421EA5A0E}"/>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{432F2D72-A03A-4598-9992-53D01B072EAD}</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77E-406B-9A68-3AD421EA5A0E}"/>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{6B10B209-BF1E-4523-A564-ED38C51BCF70}</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77E-406B-9A68-3AD421EA5A0E}"/>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{3C8017AA-7242-4D93-8722-549796480509}</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77E-406B-9A68-3AD421EA5A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24">
                  <c:v>70.8</c:v>
                </c:pt>
                <c:pt idx="32">
                  <c:v>71.8</c:v>
                </c:pt>
              </c:numCache>
            </c:numRef>
          </c:xVal>
          <c:yVal>
            <c:numRef>
              <c:f>[1]公会計指標分析・財政指標組合せ分析表!$BP$51:$DC$51</c:f>
              <c:numCache>
                <c:formatCode>General</c:formatCode>
                <c:ptCount val="40"/>
                <c:pt idx="24">
                  <c:v>117.7</c:v>
                </c:pt>
                <c:pt idx="32">
                  <c:v>110.5</c:v>
                </c:pt>
              </c:numCache>
            </c:numRef>
          </c:yVal>
          <c:smooth val="0"/>
          <c:extLst>
            <c:ext xmlns:c16="http://schemas.microsoft.com/office/drawing/2014/chart" uri="{C3380CC4-5D6E-409C-BE32-E72D297353CC}">
              <c16:uniqueId val="{00000009-277E-406B-9A68-3AD421EA5A0E}"/>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{A7ADEDA1-62CB-4489-8919-F2C6BCDD66B6}</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77E-406B-9A68-3AD421EA5A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{75ADDFD4-6D2E-47C6-9BA8-83ADE46B18D4}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7E-406B-9A68-3AD421EA5A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{2B262752-40EF-4299-A4B2-78EEE0D5DFA7}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7E-406B-9A68-3AD421EA5A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{BCD88755-E717-42C5-A4FE-E02F0F7FE4DC}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7E-406B-9A68-3AD421EA5A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{702ADDE5-2C57-4822-9DE6-C6B396538BB4}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7E-406B-9A68-3AD421EA5A0E}"/>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{D4678505-A617-4C62-B1ED-4C92B8E3A0C7}</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77E-406B-9A68-3AD421EA5A0E}"/>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{4E638A0F-C606-464F-99BB-957776699DFD}</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77E-406B-9A68-3AD421EA5A0E}"/>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{A92E47C5-AA7A-48C2-AA66-03D01792C0C1}</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77E-406B-9A68-3AD421EA5A0E}"/>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{48657527-5F3A-4CD4-AF87-2E2095742EA5}</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77E-406B-9A68-3AD421EA5A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24">
                  <c:v>58.3</c:v>
                </c:pt>
                <c:pt idx="32">
                  <c:v>60.3</c:v>
                </c:pt>
              </c:numCache>
            </c:numRef>
          </c:xVal>
          <c:yVal>
            <c:numRef>
              <c:f>[1]公会計指標分析・財政指標組合せ分析表!$BP$55:$DC$55</c:f>
              <c:numCache>
                <c:formatCode>General</c:formatCode>
                <c:ptCount val="40"/>
                <c:pt idx="24">
                  <c:v>30</c:v>
                </c:pt>
                <c:pt idx="32">
                  <c:v>23.1</c:v>
                </c:pt>
              </c:numCache>
            </c:numRef>
          </c:yVal>
          <c:smooth val="0"/>
          <c:extLst>
            <c:ext xmlns:c16="http://schemas.microsoft.com/office/drawing/2014/chart" uri="{C3380CC4-5D6E-409C-BE32-E72D297353CC}">
              <c16:uniqueId val="{00000013-277E-406B-9A68-3AD421EA5A0E}"/>
            </c:ext>
          </c:extLst>
        </c:ser>
        <c:dLbls>
          <c:showLegendKey val="0"/>
          <c:showVal val="1"/>
          <c:showCatName val="0"/>
          <c:showSerName val="0"/>
          <c:showPercent val="0"/>
          <c:showBubbleSize val="0"/>
        </c:dLbls>
        <c:axId val="46179840"/>
        <c:axId val="46181760"/>
      </c:scatterChart>
      <c:valAx>
        <c:axId val="46179840"/>
        <c:scaling>
          <c:orientation val="minMax"/>
          <c:max val="73"/>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4"/>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7652641657247356E-2"/>
                  <c:y val="-4.796641155909246E-2"/>
                </c:manualLayout>
              </c:layout>
              <c:tx>
                <c:strRef>
                  <c:f>[1]公会計指標分析・財政指標組合せ分析表!$BP$72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{89610D4B-A47B-490B-AF18-BA6CCB433CA2}</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AC0-41BA-97A6-B00111A4E0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{B1B94AB6-7C70-4B0A-9025-32336B332392}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C0-41BA-97A6-B00111A4E0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{94C5CD11-E4F1-4B23-9D47-3DA08458B293}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C0-41BA-97A6-B00111A4E0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{8CF47DB2-D57F-4639-BBBB-C37456F63BA0}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C0-41BA-97A6-B00111A4E0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{1316BB54-0B75-44FC-9E38-0AC4D45782D4}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C0-41BA-97A6-B00111A4E086}"/>
                </c:ext>
              </c:extLst>
            </c:dLbl>
            <c:dLbl>
              <c:idx val="8"/>
              <c:layout>
                <c:manualLayout>
                  <c:x val="-3.5743341580973913E-2"/>
                  <c:y val="-7.6866882616495449E-2"/>
                </c:manualLayout>
              </c:layout>
              <c:tx>
                <c:strRef>
                  <c:f>[1]公会計指標分析・財政指標組合せ分析表!$BX$72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{C03F7325-6ED0-402C-BF93-7C29BC84AA22}</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AC0-41BA-97A6-B00111A4E086}"/>
                </c:ext>
              </c:extLst>
            </c:dLbl>
            <c:dLbl>
              <c:idx val="16"/>
              <c:layout>
                <c:manualLayout>
                  <c:x val="-2.7652641657247356E-2"/>
                  <c:y val="-6.2335648777627616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{2F78E0EA-A6A6-4578-A8D9-E090757BE838}</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AC0-41BA-97A6-B00111A4E086}"/>
                </c:ext>
              </c:extLst>
            </c:dLbl>
            <c:dLbl>
              <c:idx val="24"/>
              <c:layout>
                <c:manualLayout>
                  <c:x val="-3.5743341580973913E-2"/>
                  <c:y val="-6.2497645397960294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{DE67E28A-6D13-4FEF-BB82-6162292C79AD}</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AC0-41BA-97A6-B00111A4E086}"/>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{2FDF31A0-7F41-417E-8F50-4460C774D16A}</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AC0-41BA-97A6-B00111A4E0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12</c:v>
                </c:pt>
                <c:pt idx="8">
                  <c:v>11.8</c:v>
                </c:pt>
                <c:pt idx="16">
                  <c:v>11.4</c:v>
                </c:pt>
                <c:pt idx="24">
                  <c:v>11.2</c:v>
                </c:pt>
                <c:pt idx="32">
                  <c:v>10.7</c:v>
                </c:pt>
              </c:numCache>
            </c:numRef>
          </c:xVal>
          <c:yVal>
            <c:numRef>
              <c:f>[1]公会計指標分析・財政指標組合せ分析表!$BP$73:$DC$73</c:f>
              <c:numCache>
                <c:formatCode>General</c:formatCode>
                <c:ptCount val="40"/>
                <c:pt idx="0">
                  <c:v>111.6</c:v>
                </c:pt>
                <c:pt idx="8">
                  <c:v>113</c:v>
                </c:pt>
                <c:pt idx="16">
                  <c:v>111.8</c:v>
                </c:pt>
                <c:pt idx="24">
                  <c:v>117.7</c:v>
                </c:pt>
                <c:pt idx="32">
                  <c:v>110.5</c:v>
                </c:pt>
              </c:numCache>
            </c:numRef>
          </c:yVal>
          <c:smooth val="0"/>
          <c:extLst>
            <c:ext xmlns:c16="http://schemas.microsoft.com/office/drawing/2014/chart" uri="{C3380CC4-5D6E-409C-BE32-E72D297353CC}">
              <c16:uniqueId val="{00000009-AAC0-41BA-97A6-B00111A4E086}"/>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{A29A5269-1848-4B33-B221-44861FED0367}</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AC0-41BA-97A6-B00111A4E0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{BA3AD6C0-C1A1-47AC-ACB6-B4DF298FB337}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C0-41BA-97A6-B00111A4E0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{0F7E1B78-3B6D-41CA-85F6-E08D0B5345CF}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C0-41BA-97A6-B00111A4E0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{D0FD0A8F-84F2-4680-834D-93AFF0A52411}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C0-41BA-97A6-B00111A4E0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{D0150153-5BB7-4953-AFF8-A5A46C59B485}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C0-41BA-97A6-B00111A4E086}"/>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{579C2B0E-FB37-4FD5-8277-7A7EB47854C1}</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AC0-41BA-97A6-B00111A4E086}"/>
                </c:ext>
              </c:extLst>
            </c:dLbl>
            <c:dLbl>
              <c:idx val="16"/>
              <c:layout>
                <c:manualLayout>
                  <c:x val="-2.7652713450776127E-2"/>
                  <c:y val="-6.2416647087793951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{538A7ACC-35FA-4E59-87DD-5B9AD80F60C5}</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AC0-41BA-97A6-B00111A4E086}"/>
                </c:ext>
              </c:extLst>
            </c:dLbl>
            <c:dLbl>
              <c:idx val="24"/>
              <c:layout>
                <c:manualLayout>
                  <c:x val="-3.5743269787445207E-2"/>
                  <c:y val="-6.2416647087793951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{61C37127-03FA-41F3-9A34-E1F20078C31A}</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AC0-41BA-97A6-B00111A4E086}"/>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{5136E075-4494-4ACA-A566-76D9725085FD}</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AC0-41BA-97A6-B00111A4E0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7.1</c:v>
                </c:pt>
                <c:pt idx="8">
                  <c:v>6.3</c:v>
                </c:pt>
                <c:pt idx="16">
                  <c:v>5.2</c:v>
                </c:pt>
                <c:pt idx="24">
                  <c:v>5</c:v>
                </c:pt>
                <c:pt idx="32">
                  <c:v>4.2</c:v>
                </c:pt>
              </c:numCache>
            </c:numRef>
          </c:xVal>
          <c:yVal>
            <c:numRef>
              <c:f>[1]公会計指標分析・財政指標組合せ分析表!$BP$77:$DC$77</c:f>
              <c:numCache>
                <c:formatCode>General</c:formatCode>
                <c:ptCount val="40"/>
                <c:pt idx="0">
                  <c:v>45.1</c:v>
                </c:pt>
                <c:pt idx="8">
                  <c:v>37.4</c:v>
                </c:pt>
                <c:pt idx="16">
                  <c:v>31</c:v>
                </c:pt>
                <c:pt idx="24">
                  <c:v>30</c:v>
                </c:pt>
                <c:pt idx="32">
                  <c:v>23.1</c:v>
                </c:pt>
              </c:numCache>
            </c:numRef>
          </c:yVal>
          <c:smooth val="0"/>
          <c:extLst>
            <c:ext xmlns:c16="http://schemas.microsoft.com/office/drawing/2014/chart" uri="{C3380CC4-5D6E-409C-BE32-E72D297353CC}">
              <c16:uniqueId val="{00000013-AAC0-41BA-97A6-B00111A4E086}"/>
            </c:ext>
          </c:extLst>
        </c:ser>
        <c:dLbls>
          <c:showLegendKey val="0"/>
          <c:showVal val="1"/>
          <c:showCatName val="0"/>
          <c:showSerName val="0"/>
          <c:showPercent val="0"/>
          <c:showBubbleSize val="0"/>
        </c:dLbls>
        <c:axId val="84219776"/>
        <c:axId val="84234240"/>
      </c:scatterChart>
      <c:valAx>
        <c:axId val="84219776"/>
        <c:scaling>
          <c:orientation val="minMax"/>
          <c:max val="12.7"/>
          <c:min val="3.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4"/>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{4FE0958D-64EA-4B49-8347-28983A4E7C9F}</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760-494F-A6ED-7FF2DE9F4E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{36593B0D-DE09-4A66-A5FA-0C3B6F524838}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60-494F-A6ED-7FF2DE9F4E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{CEE13FBF-130A-4F33-942C-DBCDD77C392B}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60-494F-A6ED-7FF2DE9F4E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{F182305D-CADD-493D-88C7-BAC6ECEF667D}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60-494F-A6ED-7FF2DE9F4E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{B812DCD9-4A03-431A-A787-333C3FB0C29C}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60-494F-A6ED-7FF2DE9F4EBD}"/>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{762FEFC7-564C-46C9-A940-04F5493B1930}</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760-494F-A6ED-7FF2DE9F4EBD}"/>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{30B1540B-261C-4252-A464-0F413073D764}</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760-494F-A6ED-7FF2DE9F4EBD}"/>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{1A55B9B1-9B7B-4EDE-9B6E-D6E041E006C5}</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760-494F-A6ED-7FF2DE9F4EBD}"/>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{ADBBD106-8ECA-4AA9-AD96-CC19455E00FA}</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760-494F-A6ED-7FF2DE9F4E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24">
                  <c:v>70.8</c:v>
                </c:pt>
                <c:pt idx="32">
                  <c:v>71.8</c:v>
                </c:pt>
              </c:numCache>
            </c:numRef>
          </c:xVal>
          <c:yVal>
            <c:numRef>
              <c:f>[1]公会計指標分析・財政指標組合せ分析表!$BP$51:$DC$51</c:f>
              <c:numCache>
                <c:formatCode>General</c:formatCode>
                <c:ptCount val="40"/>
                <c:pt idx="24">
                  <c:v>117.7</c:v>
                </c:pt>
                <c:pt idx="32">
                  <c:v>110.5</c:v>
                </c:pt>
              </c:numCache>
            </c:numRef>
          </c:yVal>
          <c:smooth val="0"/>
          <c:extLst>
            <c:ext xmlns:c16="http://schemas.microsoft.com/office/drawing/2014/chart" uri="{C3380CC4-5D6E-409C-BE32-E72D297353CC}">
              <c16:uniqueId val="{00000009-F760-494F-A6ED-7FF2DE9F4EBD}"/>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{869D5F70-8109-4B4F-9187-CEE832C94D3A}</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760-494F-A6ED-7FF2DE9F4E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{C4B5BD8E-B1ED-4C95-A83F-8FF84E0DC78C}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60-494F-A6ED-7FF2DE9F4E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{A639DE38-D5EE-4CEC-B3E5-B7A39A1FE7F8}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60-494F-A6ED-7FF2DE9F4E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{AB8D8969-E9AB-4C01-9419-F7BB6A7C69C1}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60-494F-A6ED-7FF2DE9F4E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{C5144202-7D9D-4864-A177-A308F2B35891}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60-494F-A6ED-7FF2DE9F4EBD}"/>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{A220BF36-7DBD-4998-98AF-6739FBBA7D2E}</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760-494F-A6ED-7FF2DE9F4EBD}"/>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{A7E983E1-CDEA-4A64-BAA9-9A69D2FDFE6D}</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760-494F-A6ED-7FF2DE9F4EBD}"/>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{93CFD493-33D2-475C-91BC-48F45A9ABF95}</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760-494F-A6ED-7FF2DE9F4EBD}"/>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{98431D0A-6E25-4AF3-B652-2C4390EAF4BE}</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760-494F-A6ED-7FF2DE9F4E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24">
                  <c:v>58.3</c:v>
                </c:pt>
                <c:pt idx="32">
                  <c:v>60.3</c:v>
                </c:pt>
              </c:numCache>
            </c:numRef>
          </c:xVal>
          <c:yVal>
            <c:numRef>
              <c:f>[1]公会計指標分析・財政指標組合せ分析表!$BP$55:$DC$55</c:f>
              <c:numCache>
                <c:formatCode>General</c:formatCode>
                <c:ptCount val="40"/>
                <c:pt idx="24">
                  <c:v>30</c:v>
                </c:pt>
                <c:pt idx="32">
                  <c:v>23.1</c:v>
                </c:pt>
              </c:numCache>
            </c:numRef>
          </c:yVal>
          <c:smooth val="0"/>
          <c:extLst>
            <c:ext xmlns:c16="http://schemas.microsoft.com/office/drawing/2014/chart" uri="{C3380CC4-5D6E-409C-BE32-E72D297353CC}">
              <c16:uniqueId val="{00000013-F760-494F-A6ED-7FF2DE9F4EBD}"/>
            </c:ext>
          </c:extLst>
        </c:ser>
        <c:dLbls>
          <c:showLegendKey val="0"/>
          <c:showVal val="1"/>
          <c:showCatName val="0"/>
          <c:showSerName val="0"/>
          <c:showPercent val="0"/>
          <c:showBubbleSize val="0"/>
        </c:dLbls>
        <c:axId val="46179840"/>
        <c:axId val="46181760"/>
      </c:scatterChart>
      <c:valAx>
        <c:axId val="46179840"/>
        <c:scaling>
          <c:orientation val="minMax"/>
          <c:max val="73"/>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4"/>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45</xdr:col>
      <xdr:colOff>38160</xdr:colOff>
      <xdr:row>29</xdr:row>
      <xdr:rowOff>19080</xdr:rowOff>
    </xdr:from>
    <xdr:to>
      <xdr:col>47</xdr:col>
      <xdr:colOff>104400</xdr:colOff>
      <xdr:row>31</xdr:row>
      <xdr:rowOff>114120</xdr:rowOff>
    </xdr:to>
    <xdr:sp macro="" textlink="">
      <xdr:nvSpPr>
        <xdr:cNvPr id="2" name="CustomShape 1">
          <a:extLst>
            <a:ext uri="{FF2B5EF4-FFF2-40B4-BE49-F238E27FC236}">
              <a16:creationId xmlns:a16="http://schemas.microsoft.com/office/drawing/2014/main" id="{00000000-0008-0000-0100-000002000000}"/>
            </a:ext>
          </a:extLst>
        </xdr:cNvPr>
        <xdr:cNvSpPr/>
      </xdr:nvSpPr>
      <xdr:spPr>
        <a:xfrm>
          <a:off x="5153040" y="4448160"/>
          <a:ext cx="293400" cy="380520"/>
        </a:xfrm>
        <a:prstGeom prst="bracketPair">
          <a:avLst>
            <a:gd name="adj" fmla="val 16667"/>
          </a:avLst>
        </a:prstGeom>
        <a:no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63</xdr:col>
      <xdr:colOff>0</xdr:colOff>
      <xdr:row>38</xdr:row>
      <xdr:rowOff>28440</xdr:rowOff>
    </xdr:from>
    <xdr:to>
      <xdr:col>64</xdr:col>
      <xdr:colOff>9000</xdr:colOff>
      <xdr:row>40</xdr:row>
      <xdr:rowOff>142560</xdr:rowOff>
    </xdr:to>
    <xdr:sp macro="" textlink="">
      <xdr:nvSpPr>
        <xdr:cNvPr id="3" name="CustomShape 1">
          <a:extLst>
            <a:ext uri="{FF2B5EF4-FFF2-40B4-BE49-F238E27FC236}">
              <a16:creationId xmlns:a16="http://schemas.microsoft.com/office/drawing/2014/main" id="{00000000-0008-0000-0100-000003000000}"/>
            </a:ext>
          </a:extLst>
        </xdr:cNvPr>
        <xdr:cNvSpPr/>
      </xdr:nvSpPr>
      <xdr:spPr>
        <a:xfrm>
          <a:off x="7160760" y="5743440"/>
          <a:ext cx="122760" cy="399600"/>
        </a:xfrm>
        <a:prstGeom prst="leftBrace">
          <a:avLst>
            <a:gd name="adj1" fmla="val 25000"/>
            <a:gd name="adj2" fmla="val 50000"/>
          </a:avLst>
        </a:prstGeom>
        <a:noFill/>
        <a:ln w="936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237960</xdr:colOff>
      <xdr:row>3</xdr:row>
      <xdr:rowOff>162000</xdr:rowOff>
    </xdr:from>
    <xdr:to>
      <xdr:col>18</xdr:col>
      <xdr:colOff>713880</xdr:colOff>
      <xdr:row>38</xdr:row>
      <xdr:rowOff>9360</xdr:rowOff>
    </xdr:to>
    <xdr:graphicFrame macro="">
      <xdr:nvGraphicFramePr>
        <xdr:cNvPr id="2904" name="Chart 5">
          <a:extLst>
            <a:ext uri="{FF2B5EF4-FFF2-40B4-BE49-F238E27FC236}">
              <a16:creationId xmlns:a16="http://schemas.microsoft.com/office/drawing/2014/main" id="{00000000-0008-0000-0B00-000058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276120</xdr:colOff>
      <xdr:row>38</xdr:row>
      <xdr:rowOff>333360</xdr:rowOff>
    </xdr:from>
    <xdr:to>
      <xdr:col>18</xdr:col>
      <xdr:colOff>132840</xdr:colOff>
      <xdr:row>53</xdr:row>
      <xdr:rowOff>9000</xdr:rowOff>
    </xdr:to>
    <xdr:sp macro="" textlink="">
      <xdr:nvSpPr>
        <xdr:cNvPr id="2905" name="CustomShape 1">
          <a:extLst>
            <a:ext uri="{FF2B5EF4-FFF2-40B4-BE49-F238E27FC236}">
              <a16:creationId xmlns:a16="http://schemas.microsoft.com/office/drawing/2014/main" id="{00000000-0008-0000-0B00-0000590B0000}"/>
            </a:ext>
          </a:extLst>
        </xdr:cNvPr>
        <xdr:cNvSpPr/>
      </xdr:nvSpPr>
      <xdr:spPr>
        <a:xfrm>
          <a:off x="11929320" y="7572240"/>
          <a:ext cx="4263840" cy="4961880"/>
        </a:xfrm>
        <a:prstGeom prst="rect">
          <a:avLst/>
        </a:prstGeom>
        <a:solidFill>
          <a:srgbClr val="FFFFFF"/>
        </a:solidFill>
        <a:ln w="190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13</xdr:col>
      <xdr:colOff>334800</xdr:colOff>
      <xdr:row>39</xdr:row>
      <xdr:rowOff>12600</xdr:rowOff>
    </xdr:from>
    <xdr:to>
      <xdr:col>15</xdr:col>
      <xdr:colOff>840960</xdr:colOff>
      <xdr:row>40</xdr:row>
      <xdr:rowOff>332280</xdr:rowOff>
    </xdr:to>
    <xdr:sp macro="" textlink="">
      <xdr:nvSpPr>
        <xdr:cNvPr id="2906" name="CustomShape 1">
          <a:extLst>
            <a:ext uri="{FF2B5EF4-FFF2-40B4-BE49-F238E27FC236}">
              <a16:creationId xmlns:a16="http://schemas.microsoft.com/office/drawing/2014/main" id="{00000000-0008-0000-0B00-00005A0B0000}"/>
            </a:ext>
          </a:extLst>
        </xdr:cNvPr>
        <xdr:cNvSpPr/>
      </xdr:nvSpPr>
      <xdr:spPr>
        <a:xfrm>
          <a:off x="11988000" y="7603920"/>
          <a:ext cx="2269080" cy="672120"/>
        </a:xfrm>
        <a:prstGeom prst="rect">
          <a:avLst/>
        </a:prstGeom>
        <a:no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600" b="1" strike="noStrike" spc="-1">
              <a:solidFill>
                <a:srgbClr val="000000"/>
              </a:solidFill>
              <a:latin typeface="ＭＳ ゴシック"/>
              <a:ea typeface="ＭＳ ゴシック"/>
            </a:rPr>
            <a:t>分析欄</a:t>
          </a:r>
          <a:endParaRPr lang="en-US" sz="1600" b="0" strike="noStrike" spc="-1">
            <a:latin typeface="Times New Roman"/>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macro="" textlink="">
      <xdr:nvSpPr>
        <xdr:cNvPr id="2907" name="CustomShape 1">
          <a:extLst>
            <a:ext uri="{FF2B5EF4-FFF2-40B4-BE49-F238E27FC236}">
              <a16:creationId xmlns:a16="http://schemas.microsoft.com/office/drawing/2014/main" id="{00000000-0008-0000-0B00-00005B0B0000}"/>
            </a:ext>
          </a:extLst>
        </xdr:cNvPr>
        <xdr:cNvSpPr/>
      </xdr:nvSpPr>
      <xdr:spPr>
        <a:xfrm>
          <a:off x="2387520" y="8001000"/>
          <a:ext cx="542520" cy="256680"/>
        </a:xfrm>
        <a:prstGeom prst="rect">
          <a:avLst/>
        </a:prstGeom>
        <a:solidFill>
          <a:srgbClr val="FF8080"/>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macro="" textlink="">
      <xdr:nvSpPr>
        <xdr:cNvPr id="2908" name="CustomShape 1">
          <a:extLst>
            <a:ext uri="{FF2B5EF4-FFF2-40B4-BE49-F238E27FC236}">
              <a16:creationId xmlns:a16="http://schemas.microsoft.com/office/drawing/2014/main" id="{00000000-0008-0000-0B00-00005C0B0000}"/>
            </a:ext>
          </a:extLst>
        </xdr:cNvPr>
        <xdr:cNvSpPr/>
      </xdr:nvSpPr>
      <xdr:spPr>
        <a:xfrm>
          <a:off x="2387520" y="8353440"/>
          <a:ext cx="542520" cy="247320"/>
        </a:xfrm>
        <a:prstGeom prst="rect">
          <a:avLst/>
        </a:prstGeom>
        <a:solidFill>
          <a:srgbClr val="00FFFF"/>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macro="" textlink="">
      <xdr:nvSpPr>
        <xdr:cNvPr id="2909" name="CustomShape 1">
          <a:extLst>
            <a:ext uri="{FF2B5EF4-FFF2-40B4-BE49-F238E27FC236}">
              <a16:creationId xmlns:a16="http://schemas.microsoft.com/office/drawing/2014/main" id="{00000000-0008-0000-0B00-00005D0B0000}"/>
            </a:ext>
          </a:extLst>
        </xdr:cNvPr>
        <xdr:cNvSpPr/>
      </xdr:nvSpPr>
      <xdr:spPr>
        <a:xfrm>
          <a:off x="2387520" y="8696160"/>
          <a:ext cx="542520" cy="256680"/>
        </a:xfrm>
        <a:prstGeom prst="rect">
          <a:avLst/>
        </a:prstGeom>
        <a:solidFill>
          <a:srgbClr val="008000"/>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macro="" textlink="">
      <xdr:nvSpPr>
        <xdr:cNvPr id="2910" name="CustomShape 1">
          <a:extLst>
            <a:ext uri="{FF2B5EF4-FFF2-40B4-BE49-F238E27FC236}">
              <a16:creationId xmlns:a16="http://schemas.microsoft.com/office/drawing/2014/main" id="{00000000-0008-0000-0B00-00005E0B0000}"/>
            </a:ext>
          </a:extLst>
        </xdr:cNvPr>
        <xdr:cNvSpPr/>
      </xdr:nvSpPr>
      <xdr:spPr>
        <a:xfrm>
          <a:off x="2387520" y="9048600"/>
          <a:ext cx="542520" cy="256680"/>
        </a:xfrm>
        <a:prstGeom prst="rect">
          <a:avLst/>
        </a:prstGeom>
        <a:solidFill>
          <a:srgbClr val="9999FF"/>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macro="" textlink="">
      <xdr:nvSpPr>
        <xdr:cNvPr id="2911" name="CustomShape 1">
          <a:extLst>
            <a:ext uri="{FF2B5EF4-FFF2-40B4-BE49-F238E27FC236}">
              <a16:creationId xmlns:a16="http://schemas.microsoft.com/office/drawing/2014/main" id="{00000000-0008-0000-0B00-00005F0B0000}"/>
            </a:ext>
          </a:extLst>
        </xdr:cNvPr>
        <xdr:cNvSpPr/>
      </xdr:nvSpPr>
      <xdr:spPr>
        <a:xfrm>
          <a:off x="2387520" y="9410760"/>
          <a:ext cx="542520" cy="247320"/>
        </a:xfrm>
        <a:prstGeom prst="rect">
          <a:avLst/>
        </a:prstGeom>
        <a:solidFill>
          <a:srgbClr val="FF6600"/>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macro="" textlink="">
      <xdr:nvSpPr>
        <xdr:cNvPr id="2912" name="CustomShape 1">
          <a:extLst>
            <a:ext uri="{FF2B5EF4-FFF2-40B4-BE49-F238E27FC236}">
              <a16:creationId xmlns:a16="http://schemas.microsoft.com/office/drawing/2014/main" id="{00000000-0008-0000-0B00-0000600B0000}"/>
            </a:ext>
          </a:extLst>
        </xdr:cNvPr>
        <xdr:cNvSpPr/>
      </xdr:nvSpPr>
      <xdr:spPr>
        <a:xfrm>
          <a:off x="2387520" y="9763200"/>
          <a:ext cx="542520" cy="256680"/>
        </a:xfrm>
        <a:prstGeom prst="rect">
          <a:avLst/>
        </a:prstGeom>
        <a:solidFill>
          <a:srgbClr val="FFFF00"/>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macro="" textlink="">
      <xdr:nvSpPr>
        <xdr:cNvPr id="2913" name="CustomShape 1">
          <a:extLst>
            <a:ext uri="{FF2B5EF4-FFF2-40B4-BE49-F238E27FC236}">
              <a16:creationId xmlns:a16="http://schemas.microsoft.com/office/drawing/2014/main" id="{00000000-0008-0000-0B00-0000610B0000}"/>
            </a:ext>
          </a:extLst>
        </xdr:cNvPr>
        <xdr:cNvSpPr/>
      </xdr:nvSpPr>
      <xdr:spPr>
        <a:xfrm>
          <a:off x="2387520" y="10467720"/>
          <a:ext cx="542520" cy="256680"/>
        </a:xfrm>
        <a:prstGeom prst="rect">
          <a:avLst/>
        </a:prstGeom>
        <a:solidFill>
          <a:srgbClr val="800080"/>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macro="" textlink="">
      <xdr:nvSpPr>
        <xdr:cNvPr id="2914" name="CustomShape 1">
          <a:extLst>
            <a:ext uri="{FF2B5EF4-FFF2-40B4-BE49-F238E27FC236}">
              <a16:creationId xmlns:a16="http://schemas.microsoft.com/office/drawing/2014/main" id="{00000000-0008-0000-0B00-0000620B0000}"/>
            </a:ext>
          </a:extLst>
        </xdr:cNvPr>
        <xdr:cNvSpPr/>
      </xdr:nvSpPr>
      <xdr:spPr>
        <a:xfrm>
          <a:off x="2387520" y="10810440"/>
          <a:ext cx="542520" cy="256680"/>
        </a:xfrm>
        <a:prstGeom prst="rect">
          <a:avLst/>
        </a:prstGeom>
        <a:solidFill>
          <a:srgbClr val="00FF00"/>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macro="" textlink="">
      <xdr:nvSpPr>
        <xdr:cNvPr id="2915" name="CustomShape 1">
          <a:extLst>
            <a:ext uri="{FF2B5EF4-FFF2-40B4-BE49-F238E27FC236}">
              <a16:creationId xmlns:a16="http://schemas.microsoft.com/office/drawing/2014/main" id="{00000000-0008-0000-0B00-0000630B0000}"/>
            </a:ext>
          </a:extLst>
        </xdr:cNvPr>
        <xdr:cNvSpPr/>
      </xdr:nvSpPr>
      <xdr:spPr>
        <a:xfrm>
          <a:off x="2387520" y="11172600"/>
          <a:ext cx="542520" cy="247320"/>
        </a:xfrm>
        <a:prstGeom prst="rect">
          <a:avLst/>
        </a:prstGeom>
        <a:solidFill>
          <a:srgbClr val="FF00FF"/>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macro="" textlink="">
      <xdr:nvSpPr>
        <xdr:cNvPr id="2916" name="CustomShape 1">
          <a:extLst>
            <a:ext uri="{FF2B5EF4-FFF2-40B4-BE49-F238E27FC236}">
              <a16:creationId xmlns:a16="http://schemas.microsoft.com/office/drawing/2014/main" id="{00000000-0008-0000-0B00-0000640B0000}"/>
            </a:ext>
          </a:extLst>
        </xdr:cNvPr>
        <xdr:cNvSpPr/>
      </xdr:nvSpPr>
      <xdr:spPr>
        <a:xfrm>
          <a:off x="2387520" y="11525040"/>
          <a:ext cx="542520" cy="256680"/>
        </a:xfrm>
        <a:prstGeom prst="rect">
          <a:avLst/>
        </a:prstGeom>
        <a:solidFill>
          <a:srgbClr val="0000FF"/>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macro="" textlink="">
      <xdr:nvSpPr>
        <xdr:cNvPr id="2917" name="CustomShape 1">
          <a:extLst>
            <a:ext uri="{FF2B5EF4-FFF2-40B4-BE49-F238E27FC236}">
              <a16:creationId xmlns:a16="http://schemas.microsoft.com/office/drawing/2014/main" id="{00000000-0008-0000-0B00-0000650B0000}"/>
            </a:ext>
          </a:extLst>
        </xdr:cNvPr>
        <xdr:cNvSpPr/>
      </xdr:nvSpPr>
      <xdr:spPr>
        <a:xfrm>
          <a:off x="2387520" y="11867760"/>
          <a:ext cx="542520" cy="256680"/>
        </a:xfrm>
        <a:prstGeom prst="rect">
          <a:avLst/>
        </a:prstGeom>
        <a:solidFill>
          <a:srgbClr val="FFCC00"/>
        </a:solidFill>
        <a:ln w="1260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190440</xdr:colOff>
      <xdr:row>52</xdr:row>
      <xdr:rowOff>161640</xdr:rowOff>
    </xdr:from>
    <xdr:to>
      <xdr:col>3</xdr:col>
      <xdr:colOff>666720</xdr:colOff>
      <xdr:row>52</xdr:row>
      <xdr:rowOff>161640</xdr:rowOff>
    </xdr:to>
    <xdr:sp macro="" textlink="">
      <xdr:nvSpPr>
        <xdr:cNvPr id="2918" name="Line 1">
          <a:extLst>
            <a:ext uri="{FF2B5EF4-FFF2-40B4-BE49-F238E27FC236}">
              <a16:creationId xmlns:a16="http://schemas.microsoft.com/office/drawing/2014/main" id="{00000000-0008-0000-0B00-0000660B0000}"/>
            </a:ext>
          </a:extLst>
        </xdr:cNvPr>
        <xdr:cNvSpPr/>
      </xdr:nvSpPr>
      <xdr:spPr>
        <a:xfrm>
          <a:off x="2415960" y="12334320"/>
          <a:ext cx="476280" cy="0"/>
        </a:xfrm>
        <a:prstGeom prst="line">
          <a:avLst/>
        </a:prstGeom>
        <a:ln w="381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343080</xdr:colOff>
      <xdr:row>52</xdr:row>
      <xdr:rowOff>76320</xdr:rowOff>
    </xdr:from>
    <xdr:to>
      <xdr:col>3</xdr:col>
      <xdr:colOff>523800</xdr:colOff>
      <xdr:row>52</xdr:row>
      <xdr:rowOff>257040</xdr:rowOff>
    </xdr:to>
    <xdr:sp macro="" textlink="">
      <xdr:nvSpPr>
        <xdr:cNvPr id="2919" name="CustomShape 1">
          <a:extLst>
            <a:ext uri="{FF2B5EF4-FFF2-40B4-BE49-F238E27FC236}">
              <a16:creationId xmlns:a16="http://schemas.microsoft.com/office/drawing/2014/main" id="{00000000-0008-0000-0B00-0000670B0000}"/>
            </a:ext>
          </a:extLst>
        </xdr:cNvPr>
        <xdr:cNvSpPr/>
      </xdr:nvSpPr>
      <xdr:spPr>
        <a:xfrm>
          <a:off x="2568600" y="12249000"/>
          <a:ext cx="180720" cy="180720"/>
        </a:xfrm>
        <a:prstGeom prst="ellipse">
          <a:avLst/>
        </a:prstGeom>
        <a:solidFill>
          <a:srgbClr val="FF0000"/>
        </a:solidFill>
        <a:ln w="126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0</xdr:col>
      <xdr:colOff>138600</xdr:colOff>
      <xdr:row>0</xdr:row>
      <xdr:rowOff>138600</xdr:rowOff>
    </xdr:from>
    <xdr:to>
      <xdr:col>10</xdr:col>
      <xdr:colOff>398160</xdr:colOff>
      <xdr:row>4</xdr:row>
      <xdr:rowOff>21240</xdr:rowOff>
    </xdr:to>
    <xdr:sp macro="" textlink="">
      <xdr:nvSpPr>
        <xdr:cNvPr id="2920" name="CustomShape 1">
          <a:extLst>
            <a:ext uri="{FF2B5EF4-FFF2-40B4-BE49-F238E27FC236}">
              <a16:creationId xmlns:a16="http://schemas.microsoft.com/office/drawing/2014/main" id="{00000000-0008-0000-0B00-0000680B0000}"/>
            </a:ext>
          </a:extLst>
        </xdr:cNvPr>
        <xdr:cNvSpPr/>
      </xdr:nvSpPr>
      <xdr:spPr>
        <a:xfrm>
          <a:off x="138600" y="138600"/>
          <a:ext cx="8481960" cy="644400"/>
        </a:xfrm>
        <a:prstGeom prst="rect">
          <a:avLst/>
        </a:prstGeom>
        <a:noFill/>
        <a:ln w="9360">
          <a:noFill/>
        </a:ln>
      </xdr:spPr>
      <xdr:style>
        <a:lnRef idx="0">
          <a:scrgbClr r="0" g="0" b="0"/>
        </a:lnRef>
        <a:fillRef idx="0">
          <a:scrgbClr r="0" g="0" b="0"/>
        </a:fillRef>
        <a:effectRef idx="0">
          <a:scrgbClr r="0" g="0" b="0"/>
        </a:effectRef>
        <a:fontRef idx="minor"/>
      </xdr:style>
      <xdr:txBody>
        <a:bodyPr lIns="54720" tIns="32040" rIns="0" bIns="32040" anchor="ctr">
          <a:noAutofit/>
        </a:bodyPr>
        <a:lstStyle/>
        <a:p>
          <a:pPr rtl="1">
            <a:lnSpc>
              <a:spcPct val="100000"/>
            </a:lnSpc>
          </a:pPr>
          <a:r>
            <a:rPr lang="en-US" sz="2400" b="1" strike="noStrike" spc="-1">
              <a:solidFill>
                <a:srgbClr val="000000"/>
              </a:solidFill>
              <a:latin typeface="ＭＳ ゴシック"/>
              <a:ea typeface="ＭＳ ゴシック"/>
            </a:rPr>
            <a:t>（10）将来負担比率（分子）の構造（市町村）</a:t>
          </a:r>
          <a:endParaRPr lang="en-US" sz="2400" b="0" strike="noStrike" spc="-1">
            <a:latin typeface="Times New Roman"/>
          </a:endParaRPr>
        </a:p>
      </xdr:txBody>
    </xdr:sp>
    <xdr:clientData/>
  </xdr:twoCellAnchor>
  <xdr:twoCellAnchor>
    <xdr:from>
      <xdr:col>11</xdr:col>
      <xdr:colOff>590400</xdr:colOff>
      <xdr:row>1</xdr:row>
      <xdr:rowOff>47520</xdr:rowOff>
    </xdr:from>
    <xdr:to>
      <xdr:col>13</xdr:col>
      <xdr:colOff>628200</xdr:colOff>
      <xdr:row>3</xdr:row>
      <xdr:rowOff>123480</xdr:rowOff>
    </xdr:to>
    <xdr:sp macro="" textlink="">
      <xdr:nvSpPr>
        <xdr:cNvPr id="2921" name="CustomShape 1">
          <a:extLst>
            <a:ext uri="{FF2B5EF4-FFF2-40B4-BE49-F238E27FC236}">
              <a16:creationId xmlns:a16="http://schemas.microsoft.com/office/drawing/2014/main" id="{00000000-0008-0000-0B00-0000690B0000}"/>
            </a:ext>
          </a:extLst>
        </xdr:cNvPr>
        <xdr:cNvSpPr/>
      </xdr:nvSpPr>
      <xdr:spPr>
        <a:xfrm>
          <a:off x="9956520" y="237960"/>
          <a:ext cx="2324880" cy="45684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600" b="1" strike="noStrike" spc="-1">
              <a:latin typeface="ＭＳ ゴシック"/>
              <a:ea typeface="ＭＳ ゴシック"/>
            </a:rPr>
            <a:t>平成30年度</a:t>
          </a:r>
          <a:endParaRPr lang="en-US" sz="1600" b="0" strike="noStrike" spc="-1">
            <a:latin typeface="Times New Roman"/>
          </a:endParaRPr>
        </a:p>
      </xdr:txBody>
    </xdr:sp>
    <xdr:clientData/>
  </xdr:twoCellAnchor>
  <xdr:twoCellAnchor>
    <xdr:from>
      <xdr:col>14</xdr:col>
      <xdr:colOff>171360</xdr:colOff>
      <xdr:row>1</xdr:row>
      <xdr:rowOff>47520</xdr:rowOff>
    </xdr:from>
    <xdr:to>
      <xdr:col>18</xdr:col>
      <xdr:colOff>132840</xdr:colOff>
      <xdr:row>3</xdr:row>
      <xdr:rowOff>123480</xdr:rowOff>
    </xdr:to>
    <xdr:sp macro="" textlink="">
      <xdr:nvSpPr>
        <xdr:cNvPr id="2922" name="CustomShape 1">
          <a:extLst>
            <a:ext uri="{FF2B5EF4-FFF2-40B4-BE49-F238E27FC236}">
              <a16:creationId xmlns:a16="http://schemas.microsoft.com/office/drawing/2014/main" id="{00000000-0008-0000-0B00-00006A0B0000}"/>
            </a:ext>
          </a:extLst>
        </xdr:cNvPr>
        <xdr:cNvSpPr/>
      </xdr:nvSpPr>
      <xdr:spPr>
        <a:xfrm>
          <a:off x="12706200" y="237960"/>
          <a:ext cx="3486960" cy="45684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600" b="1" strike="noStrike" spc="-1">
              <a:latin typeface="ＭＳ ゴシック"/>
              <a:ea typeface="ＭＳ ゴシック"/>
            </a:rPr>
            <a:t>福井県福井市</a:t>
          </a:r>
          <a:endParaRPr lang="en-US" sz="1600" b="0" strike="noStrike" spc="-1">
            <a:latin typeface="Times New Roman"/>
          </a:endParaRPr>
        </a:p>
      </xdr:txBody>
    </xdr:sp>
    <xdr:clientData/>
  </xdr:twoCellAnchor>
  <xdr:twoCellAnchor>
    <xdr:from>
      <xdr:col>1</xdr:col>
      <xdr:colOff>0</xdr:colOff>
      <xdr:row>39</xdr:row>
      <xdr:rowOff>0</xdr:rowOff>
    </xdr:from>
    <xdr:to>
      <xdr:col>7</xdr:col>
      <xdr:colOff>724680</xdr:colOff>
      <xdr:row>39</xdr:row>
      <xdr:rowOff>352440</xdr:rowOff>
    </xdr:to>
    <xdr:sp macro="" textlink="">
      <xdr:nvSpPr>
        <xdr:cNvPr id="2923" name="Line 1">
          <a:extLst>
            <a:ext uri="{FF2B5EF4-FFF2-40B4-BE49-F238E27FC236}">
              <a16:creationId xmlns:a16="http://schemas.microsoft.com/office/drawing/2014/main" id="{00000000-0008-0000-0B00-00006B0B0000}"/>
            </a:ext>
          </a:extLst>
        </xdr:cNvPr>
        <xdr:cNvSpPr/>
      </xdr:nvSpPr>
      <xdr:spPr>
        <a:xfrm>
          <a:off x="462600" y="7591320"/>
          <a:ext cx="5472720" cy="352440"/>
        </a:xfrm>
        <a:prstGeom prst="line">
          <a:avLst/>
        </a:prstGeom>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114480</xdr:colOff>
      <xdr:row>3</xdr:row>
      <xdr:rowOff>133200</xdr:rowOff>
    </xdr:from>
    <xdr:to>
      <xdr:col>3</xdr:col>
      <xdr:colOff>51840</xdr:colOff>
      <xdr:row>5</xdr:row>
      <xdr:rowOff>132840</xdr:rowOff>
    </xdr:to>
    <xdr:sp macro="" textlink="">
      <xdr:nvSpPr>
        <xdr:cNvPr id="2924" name="CustomShape 1">
          <a:extLst>
            <a:ext uri="{FF2B5EF4-FFF2-40B4-BE49-F238E27FC236}">
              <a16:creationId xmlns:a16="http://schemas.microsoft.com/office/drawing/2014/main" id="{00000000-0008-0000-0B00-00006C0B0000}"/>
            </a:ext>
          </a:extLst>
        </xdr:cNvPr>
        <xdr:cNvSpPr/>
      </xdr:nvSpPr>
      <xdr:spPr>
        <a:xfrm>
          <a:off x="577080" y="704520"/>
          <a:ext cx="1700280" cy="380520"/>
        </a:xfrm>
        <a:prstGeom prst="rect">
          <a:avLst/>
        </a:prstGeom>
        <a:noFill/>
        <a:ln w="9360">
          <a:noFill/>
        </a:ln>
      </xdr:spPr>
      <xdr:style>
        <a:lnRef idx="0">
          <a:scrgbClr r="0" g="0" b="0"/>
        </a:lnRef>
        <a:fillRef idx="0">
          <a:scrgbClr r="0" g="0" b="0"/>
        </a:fillRef>
        <a:effectRef idx="0">
          <a:scrgbClr r="0" g="0" b="0"/>
        </a:effectRef>
        <a:fontRef idx="minor"/>
      </xdr:style>
      <xdr:txBody>
        <a:bodyPr lIns="36720" tIns="23040" rIns="0" bIns="0">
          <a:noAutofit/>
        </a:bodyPr>
        <a:lstStyle/>
        <a:p>
          <a:pPr rtl="1">
            <a:lnSpc>
              <a:spcPct val="100000"/>
            </a:lnSpc>
          </a:pPr>
          <a:r>
            <a:rPr lang="en-US" sz="1600" b="1" strike="noStrike" spc="-1">
              <a:solidFill>
                <a:srgbClr val="000000"/>
              </a:solidFill>
              <a:latin typeface="ＭＳ ゴシック"/>
              <a:ea typeface="ＭＳ ゴシック"/>
            </a:rPr>
            <a:t>（百万円）</a:t>
          </a:r>
          <a:endParaRPr lang="en-US" sz="1600" b="0" strike="noStrike" spc="-1">
            <a:latin typeface="Times New Roman"/>
          </a:endParaRPr>
        </a:p>
      </xdr:txBody>
    </xdr:sp>
    <xdr:clientData/>
  </xdr:twoCellAnchor>
  <xdr:twoCellAnchor>
    <xdr:from>
      <xdr:col>13</xdr:col>
      <xdr:colOff>390600</xdr:colOff>
      <xdr:row>40</xdr:row>
      <xdr:rowOff>19080</xdr:rowOff>
    </xdr:from>
    <xdr:to>
      <xdr:col>18</xdr:col>
      <xdr:colOff>18720</xdr:colOff>
      <xdr:row>52</xdr:row>
      <xdr:rowOff>247320</xdr:rowOff>
    </xdr:to>
    <xdr:sp macro="" textlink="">
      <xdr:nvSpPr>
        <xdr:cNvPr id="2925" name="CustomShape 1">
          <a:extLst>
            <a:ext uri="{FF2B5EF4-FFF2-40B4-BE49-F238E27FC236}">
              <a16:creationId xmlns:a16="http://schemas.microsoft.com/office/drawing/2014/main" id="{00000000-0008-0000-0B00-00006D0B0000}"/>
            </a:ext>
          </a:extLst>
        </xdr:cNvPr>
        <xdr:cNvSpPr/>
      </xdr:nvSpPr>
      <xdr:spPr>
        <a:xfrm>
          <a:off x="12043800" y="7962840"/>
          <a:ext cx="4035240" cy="445716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400" b="0" strike="noStrike" spc="-1">
              <a:solidFill>
                <a:srgbClr val="000000"/>
              </a:solidFill>
              <a:latin typeface="ＭＳ ゴシック"/>
              <a:ea typeface="ＭＳ ゴシック"/>
            </a:rPr>
            <a:t>　</a:t>
          </a:r>
          <a:r>
            <a:rPr lang="en-US" sz="1300" b="0" strike="noStrike" spc="-1">
              <a:solidFill>
                <a:srgbClr val="000000"/>
              </a:solidFill>
              <a:latin typeface="ＭＳ ゴシック"/>
              <a:ea typeface="ＭＳ ゴシック"/>
            </a:rPr>
            <a:t>一般会計等に係る地方債の現在高については前年度に比べ減少している。</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公営企業債等繰入見込額については、公営企業会計における繰出対象企業債残高の減少により、減少している。</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充当可能基金については、スポーツ振興基金等の取崩しにより減少している。</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債務負担行為に基づく支出予定額については、国営土地改良事業について債務負担行為を設定したことにより増加している。</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将来負担比率の分子については、将来負担額（Ａ）が、地方債の現在高や公営企業債等繰入見込額の減により前年度に比べ減少したものの、充当可能財源等（Ｂ）の減少額が（Ａ）の減少額を上回ったため、（Ａ）－（Ｂ）は増加した。</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今後は、平成３０年度に策定した財政再建計画に基づき、地方債発行額を抑制することにより、将来負担比率は減少していくと考えられる。</a:t>
          </a:r>
          <a:endParaRPr lang="en-US" sz="1300" b="0" strike="noStrike" spc="-1">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152280</xdr:colOff>
      <xdr:row>4</xdr:row>
      <xdr:rowOff>85680</xdr:rowOff>
    </xdr:from>
    <xdr:to>
      <xdr:col>8</xdr:col>
      <xdr:colOff>12960</xdr:colOff>
      <xdr:row>52</xdr:row>
      <xdr:rowOff>81360</xdr:rowOff>
    </xdr:to>
    <xdr:graphicFrame macro="">
      <xdr:nvGraphicFramePr>
        <xdr:cNvPr id="2926" name="Chart 1">
          <a:extLst>
            <a:ext uri="{FF2B5EF4-FFF2-40B4-BE49-F238E27FC236}">
              <a16:creationId xmlns:a16="http://schemas.microsoft.com/office/drawing/2014/main" id="{00000000-0008-0000-0C00-00006E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200160</xdr:colOff>
      <xdr:row>54</xdr:row>
      <xdr:rowOff>104760</xdr:rowOff>
    </xdr:from>
    <xdr:to>
      <xdr:col>1</xdr:col>
      <xdr:colOff>894960</xdr:colOff>
      <xdr:row>54</xdr:row>
      <xdr:rowOff>521640</xdr:rowOff>
    </xdr:to>
    <xdr:sp macro="" textlink="">
      <xdr:nvSpPr>
        <xdr:cNvPr id="2927" name="CustomShape 1">
          <a:extLst>
            <a:ext uri="{FF2B5EF4-FFF2-40B4-BE49-F238E27FC236}">
              <a16:creationId xmlns:a16="http://schemas.microsoft.com/office/drawing/2014/main" id="{00000000-0008-0000-0C00-00006F0B0000}"/>
            </a:ext>
          </a:extLst>
        </xdr:cNvPr>
        <xdr:cNvSpPr/>
      </xdr:nvSpPr>
      <xdr:spPr>
        <a:xfrm>
          <a:off x="776520" y="12411000"/>
          <a:ext cx="694800" cy="416880"/>
        </a:xfrm>
        <a:prstGeom prst="rect">
          <a:avLst/>
        </a:prstGeom>
        <a:pattFill prst="openDmnd">
          <a:fgClr>
            <a:srgbClr val="843C0C"/>
          </a:fgClr>
          <a:bgClr>
            <a:srgbClr val="FFFFFF"/>
          </a:bgClr>
        </a:patt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200160</xdr:colOff>
      <xdr:row>56</xdr:row>
      <xdr:rowOff>114480</xdr:rowOff>
    </xdr:from>
    <xdr:to>
      <xdr:col>1</xdr:col>
      <xdr:colOff>894960</xdr:colOff>
      <xdr:row>56</xdr:row>
      <xdr:rowOff>523800</xdr:rowOff>
    </xdr:to>
    <xdr:sp macro="" textlink="">
      <xdr:nvSpPr>
        <xdr:cNvPr id="2928" name="CustomShape 1">
          <a:extLst>
            <a:ext uri="{FF2B5EF4-FFF2-40B4-BE49-F238E27FC236}">
              <a16:creationId xmlns:a16="http://schemas.microsoft.com/office/drawing/2014/main" id="{00000000-0008-0000-0C00-0000700B0000}"/>
            </a:ext>
          </a:extLst>
        </xdr:cNvPr>
        <xdr:cNvSpPr/>
      </xdr:nvSpPr>
      <xdr:spPr>
        <a:xfrm>
          <a:off x="776520" y="13754160"/>
          <a:ext cx="694800" cy="409320"/>
        </a:xfrm>
        <a:prstGeom prst="rect">
          <a:avLst/>
        </a:prstGeom>
        <a:solidFill>
          <a:srgbClr val="2E75B6"/>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0</xdr:col>
      <xdr:colOff>123840</xdr:colOff>
      <xdr:row>0</xdr:row>
      <xdr:rowOff>123840</xdr:rowOff>
    </xdr:from>
    <xdr:to>
      <xdr:col>8</xdr:col>
      <xdr:colOff>138240</xdr:colOff>
      <xdr:row>3</xdr:row>
      <xdr:rowOff>132840</xdr:rowOff>
    </xdr:to>
    <xdr:sp macro="" textlink="">
      <xdr:nvSpPr>
        <xdr:cNvPr id="2929" name="CustomShape 1">
          <a:extLst>
            <a:ext uri="{FF2B5EF4-FFF2-40B4-BE49-F238E27FC236}">
              <a16:creationId xmlns:a16="http://schemas.microsoft.com/office/drawing/2014/main" id="{00000000-0008-0000-0C00-0000710B0000}"/>
            </a:ext>
          </a:extLst>
        </xdr:cNvPr>
        <xdr:cNvSpPr/>
      </xdr:nvSpPr>
      <xdr:spPr>
        <a:xfrm>
          <a:off x="123840" y="123840"/>
          <a:ext cx="12314880" cy="637560"/>
        </a:xfrm>
        <a:prstGeom prst="rect">
          <a:avLst/>
        </a:prstGeom>
        <a:noFill/>
        <a:ln w="9360">
          <a:noFill/>
        </a:ln>
      </xdr:spPr>
      <xdr:style>
        <a:lnRef idx="0">
          <a:scrgbClr r="0" g="0" b="0"/>
        </a:lnRef>
        <a:fillRef idx="0">
          <a:scrgbClr r="0" g="0" b="0"/>
        </a:fillRef>
        <a:effectRef idx="0">
          <a:scrgbClr r="0" g="0" b="0"/>
        </a:effectRef>
        <a:fontRef idx="minor"/>
      </xdr:style>
      <xdr:txBody>
        <a:bodyPr lIns="54720" tIns="32040" rIns="0" bIns="32040" anchor="ctr">
          <a:noAutofit/>
        </a:bodyPr>
        <a:lstStyle/>
        <a:p>
          <a:pPr>
            <a:lnSpc>
              <a:spcPct val="100000"/>
            </a:lnSpc>
          </a:pPr>
          <a:r>
            <a:rPr lang="en-US" sz="2800" b="1" strike="noStrike" spc="-1">
              <a:solidFill>
                <a:srgbClr val="000000"/>
              </a:solidFill>
              <a:latin typeface="ＭＳ ゴシック"/>
              <a:ea typeface="ＭＳ ゴシック"/>
            </a:rPr>
            <a:t>（11）基金残高（東日本大震災分を含む）に係る経年分析（市町村）</a:t>
          </a:r>
          <a:endParaRPr lang="en-US" sz="2800" b="0" strike="noStrike" spc="-1">
            <a:latin typeface="Times New Roman"/>
          </a:endParaRPr>
        </a:p>
      </xdr:txBody>
    </xdr:sp>
    <xdr:clientData/>
  </xdr:twoCellAnchor>
  <xdr:twoCellAnchor>
    <xdr:from>
      <xdr:col>1</xdr:col>
      <xdr:colOff>0</xdr:colOff>
      <xdr:row>53</xdr:row>
      <xdr:rowOff>0</xdr:rowOff>
    </xdr:from>
    <xdr:to>
      <xdr:col>4</xdr:col>
      <xdr:colOff>1833120</xdr:colOff>
      <xdr:row>53</xdr:row>
      <xdr:rowOff>371520</xdr:rowOff>
    </xdr:to>
    <xdr:sp macro="" textlink="">
      <xdr:nvSpPr>
        <xdr:cNvPr id="2930" name="Line 1">
          <a:extLst>
            <a:ext uri="{FF2B5EF4-FFF2-40B4-BE49-F238E27FC236}">
              <a16:creationId xmlns:a16="http://schemas.microsoft.com/office/drawing/2014/main" id="{00000000-0008-0000-0C00-0000720B0000}"/>
            </a:ext>
          </a:extLst>
        </xdr:cNvPr>
        <xdr:cNvSpPr/>
      </xdr:nvSpPr>
      <xdr:spPr>
        <a:xfrm>
          <a:off x="576360" y="11934720"/>
          <a:ext cx="6643440" cy="371520"/>
        </a:xfrm>
        <a:prstGeom prst="line">
          <a:avLst/>
        </a:prstGeom>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0</xdr:row>
      <xdr:rowOff>164880</xdr:rowOff>
    </xdr:from>
    <xdr:to>
      <xdr:col>10</xdr:col>
      <xdr:colOff>367200</xdr:colOff>
      <xdr:row>2</xdr:row>
      <xdr:rowOff>164520</xdr:rowOff>
    </xdr:to>
    <xdr:sp macro="" textlink="">
      <xdr:nvSpPr>
        <xdr:cNvPr id="2931" name="CustomShape 1">
          <a:extLst>
            <a:ext uri="{FF2B5EF4-FFF2-40B4-BE49-F238E27FC236}">
              <a16:creationId xmlns:a16="http://schemas.microsoft.com/office/drawing/2014/main" id="{00000000-0008-0000-0C00-0000730B0000}"/>
            </a:ext>
          </a:extLst>
        </xdr:cNvPr>
        <xdr:cNvSpPr/>
      </xdr:nvSpPr>
      <xdr:spPr>
        <a:xfrm>
          <a:off x="12640680" y="164880"/>
          <a:ext cx="3659040" cy="41868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800" b="1" strike="noStrike" spc="-1">
              <a:solidFill>
                <a:srgbClr val="000000"/>
              </a:solidFill>
              <a:latin typeface="ＭＳ ゴシック"/>
              <a:ea typeface="ＭＳ ゴシック"/>
            </a:rPr>
            <a:t>平成30年度</a:t>
          </a:r>
          <a:endParaRPr lang="en-US" sz="1800" b="0" strike="noStrike" spc="-1">
            <a:latin typeface="Times New Roman"/>
          </a:endParaRPr>
        </a:p>
      </xdr:txBody>
    </xdr:sp>
    <xdr:clientData/>
  </xdr:twoCellAnchor>
  <xdr:twoCellAnchor>
    <xdr:from>
      <xdr:col>10</xdr:col>
      <xdr:colOff>560880</xdr:colOff>
      <xdr:row>0</xdr:row>
      <xdr:rowOff>164880</xdr:rowOff>
    </xdr:from>
    <xdr:to>
      <xdr:col>14</xdr:col>
      <xdr:colOff>81000</xdr:colOff>
      <xdr:row>2</xdr:row>
      <xdr:rowOff>164520</xdr:rowOff>
    </xdr:to>
    <xdr:sp macro="" textlink="">
      <xdr:nvSpPr>
        <xdr:cNvPr id="2932" name="CustomShape 1">
          <a:extLst>
            <a:ext uri="{FF2B5EF4-FFF2-40B4-BE49-F238E27FC236}">
              <a16:creationId xmlns:a16="http://schemas.microsoft.com/office/drawing/2014/main" id="{00000000-0008-0000-0C00-0000740B0000}"/>
            </a:ext>
          </a:extLst>
        </xdr:cNvPr>
        <xdr:cNvSpPr/>
      </xdr:nvSpPr>
      <xdr:spPr>
        <a:xfrm>
          <a:off x="16493400" y="164880"/>
          <a:ext cx="6784560" cy="41868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800" b="1" strike="noStrike" spc="-1">
              <a:latin typeface="ＭＳ ゴシック"/>
              <a:ea typeface="ＭＳ ゴシック"/>
            </a:rPr>
            <a:t>福井県福井市</a:t>
          </a:r>
          <a:endParaRPr lang="en-US" sz="1800" b="0" strike="noStrike" spc="-1">
            <a:latin typeface="Times New Roman"/>
          </a:endParaRPr>
        </a:p>
      </xdr:txBody>
    </xdr:sp>
    <xdr:clientData/>
  </xdr:twoCellAnchor>
  <xdr:twoCellAnchor>
    <xdr:from>
      <xdr:col>0</xdr:col>
      <xdr:colOff>533520</xdr:colOff>
      <xdr:row>4</xdr:row>
      <xdr:rowOff>118800</xdr:rowOff>
    </xdr:from>
    <xdr:to>
      <xdr:col>2</xdr:col>
      <xdr:colOff>1009440</xdr:colOff>
      <xdr:row>6</xdr:row>
      <xdr:rowOff>185040</xdr:rowOff>
    </xdr:to>
    <xdr:sp macro="" textlink="">
      <xdr:nvSpPr>
        <xdr:cNvPr id="2933" name="CustomShape 1">
          <a:extLst>
            <a:ext uri="{FF2B5EF4-FFF2-40B4-BE49-F238E27FC236}">
              <a16:creationId xmlns:a16="http://schemas.microsoft.com/office/drawing/2014/main" id="{00000000-0008-0000-0C00-0000750B0000}"/>
            </a:ext>
          </a:extLst>
        </xdr:cNvPr>
        <xdr:cNvSpPr/>
      </xdr:nvSpPr>
      <xdr:spPr>
        <a:xfrm>
          <a:off x="533520" y="956880"/>
          <a:ext cx="2196000" cy="485280"/>
        </a:xfrm>
        <a:prstGeom prst="rect">
          <a:avLst/>
        </a:prstGeom>
        <a:noFill/>
        <a:ln w="9360">
          <a:noFill/>
        </a:ln>
      </xdr:spPr>
      <xdr:style>
        <a:lnRef idx="0">
          <a:scrgbClr r="0" g="0" b="0"/>
        </a:lnRef>
        <a:fillRef idx="0">
          <a:scrgbClr r="0" g="0" b="0"/>
        </a:fillRef>
        <a:effectRef idx="0">
          <a:scrgbClr r="0" g="0" b="0"/>
        </a:effectRef>
        <a:fontRef idx="minor"/>
      </xdr:style>
      <xdr:txBody>
        <a:bodyPr lIns="36720" tIns="23040" rIns="0" bIns="0">
          <a:noAutofit/>
        </a:bodyPr>
        <a:lstStyle/>
        <a:p>
          <a:pPr rtl="1">
            <a:lnSpc>
              <a:spcPct val="100000"/>
            </a:lnSpc>
          </a:pPr>
          <a:r>
            <a:rPr lang="en-US" sz="1600" b="1" strike="noStrike" spc="-1">
              <a:solidFill>
                <a:srgbClr val="000000"/>
              </a:solidFill>
              <a:latin typeface="ＭＳ ゴシック"/>
              <a:ea typeface="ＭＳ ゴシック"/>
            </a:rPr>
            <a:t>（百万円）</a:t>
          </a:r>
          <a:endParaRPr lang="en-US" sz="1600" b="0" strike="noStrike" spc="-1">
            <a:latin typeface="Times New Roman"/>
          </a:endParaRPr>
        </a:p>
      </xdr:txBody>
    </xdr:sp>
    <xdr:clientData/>
  </xdr:twoCellAnchor>
  <xdr:twoCellAnchor>
    <xdr:from>
      <xdr:col>1</xdr:col>
      <xdr:colOff>200160</xdr:colOff>
      <xdr:row>55</xdr:row>
      <xdr:rowOff>114480</xdr:rowOff>
    </xdr:from>
    <xdr:to>
      <xdr:col>1</xdr:col>
      <xdr:colOff>894960</xdr:colOff>
      <xdr:row>55</xdr:row>
      <xdr:rowOff>523800</xdr:rowOff>
    </xdr:to>
    <xdr:sp macro="" textlink="">
      <xdr:nvSpPr>
        <xdr:cNvPr id="2934" name="CustomShape 1">
          <a:extLst>
            <a:ext uri="{FF2B5EF4-FFF2-40B4-BE49-F238E27FC236}">
              <a16:creationId xmlns:a16="http://schemas.microsoft.com/office/drawing/2014/main" id="{00000000-0008-0000-0C00-0000760B0000}"/>
            </a:ext>
          </a:extLst>
        </xdr:cNvPr>
        <xdr:cNvSpPr/>
      </xdr:nvSpPr>
      <xdr:spPr>
        <a:xfrm>
          <a:off x="776520" y="13087440"/>
          <a:ext cx="694800" cy="409320"/>
        </a:xfrm>
        <a:prstGeom prst="rect">
          <a:avLst/>
        </a:prstGeom>
        <a:pattFill prst="smGrid">
          <a:fgClr>
            <a:srgbClr val="FF66CC"/>
          </a:fgClr>
          <a:bgClr>
            <a:srgbClr val="FFFFFF"/>
          </a:bgClr>
        </a:patt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3</xdr:row>
      <xdr:rowOff>176760</xdr:rowOff>
    </xdr:from>
    <xdr:to>
      <xdr:col>14</xdr:col>
      <xdr:colOff>81360</xdr:colOff>
      <xdr:row>24</xdr:row>
      <xdr:rowOff>108360</xdr:rowOff>
    </xdr:to>
    <xdr:sp macro="" textlink="">
      <xdr:nvSpPr>
        <xdr:cNvPr id="2935" name="CustomShape 1">
          <a:extLst>
            <a:ext uri="{FF2B5EF4-FFF2-40B4-BE49-F238E27FC236}">
              <a16:creationId xmlns:a16="http://schemas.microsoft.com/office/drawing/2014/main" id="{00000000-0008-0000-0C00-0000770B0000}"/>
            </a:ext>
          </a:extLst>
        </xdr:cNvPr>
        <xdr:cNvSpPr/>
      </xdr:nvSpPr>
      <xdr:spPr>
        <a:xfrm>
          <a:off x="12640680" y="805320"/>
          <a:ext cx="10637640" cy="4332240"/>
        </a:xfrm>
        <a:prstGeom prst="rect">
          <a:avLst/>
        </a:prstGeom>
        <a:noFill/>
        <a:ln w="190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6</xdr:row>
      <xdr:rowOff>40680</xdr:rowOff>
    </xdr:from>
    <xdr:to>
      <xdr:col>14</xdr:col>
      <xdr:colOff>80280</xdr:colOff>
      <xdr:row>24</xdr:row>
      <xdr:rowOff>108360</xdr:rowOff>
    </xdr:to>
    <xdr:sp macro="" textlink="">
      <xdr:nvSpPr>
        <xdr:cNvPr id="2936" name="CustomShape 1">
          <a:extLst>
            <a:ext uri="{FF2B5EF4-FFF2-40B4-BE49-F238E27FC236}">
              <a16:creationId xmlns:a16="http://schemas.microsoft.com/office/drawing/2014/main" id="{00000000-0008-0000-0C00-0000780B0000}"/>
            </a:ext>
          </a:extLst>
        </xdr:cNvPr>
        <xdr:cNvSpPr/>
      </xdr:nvSpPr>
      <xdr:spPr>
        <a:xfrm>
          <a:off x="12640680" y="1297800"/>
          <a:ext cx="10636560" cy="3839760"/>
        </a:xfrm>
        <a:prstGeom prst="rect">
          <a:avLst/>
        </a:prstGeom>
        <a:no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ゴシック"/>
              <a:ea typeface="ＭＳ ゴシック"/>
            </a:rPr>
            <a:t>（増減理由）</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国体・障スポの開催経費に充当するためスポーツ振興基金を取り崩した。</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（今後の方針）</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今後は、平成３０年度に策定した財政再建計画に基づき、基金繰入に頼らない収支均衡した財政構造を確立し、財政調整基金を計画的に積み立てていくことを予定している。</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8</xdr:col>
      <xdr:colOff>422640</xdr:colOff>
      <xdr:row>4</xdr:row>
      <xdr:rowOff>73440</xdr:rowOff>
    </xdr:from>
    <xdr:to>
      <xdr:col>8</xdr:col>
      <xdr:colOff>1679400</xdr:colOff>
      <xdr:row>6</xdr:row>
      <xdr:rowOff>7200</xdr:rowOff>
    </xdr:to>
    <xdr:sp macro="" textlink="">
      <xdr:nvSpPr>
        <xdr:cNvPr id="2937" name="CustomShape 1">
          <a:extLst>
            <a:ext uri="{FF2B5EF4-FFF2-40B4-BE49-F238E27FC236}">
              <a16:creationId xmlns:a16="http://schemas.microsoft.com/office/drawing/2014/main" id="{00000000-0008-0000-0C00-0000790B0000}"/>
            </a:ext>
          </a:extLst>
        </xdr:cNvPr>
        <xdr:cNvSpPr/>
      </xdr:nvSpPr>
      <xdr:spPr>
        <a:xfrm>
          <a:off x="12723120" y="911520"/>
          <a:ext cx="1256760" cy="352800"/>
        </a:xfrm>
        <a:prstGeom prst="rect">
          <a:avLst/>
        </a:prstGeom>
        <a:noFill/>
        <a:ln w="9360">
          <a:solidFill>
            <a:schemeClr val="tx1"/>
          </a:solidFill>
          <a:miter/>
        </a:ln>
      </xdr:spPr>
      <xdr:style>
        <a:lnRef idx="0">
          <a:scrgbClr r="0" g="0" b="0"/>
        </a:lnRef>
        <a:fillRef idx="0">
          <a:scrgbClr r="0" g="0" b="0"/>
        </a:fillRef>
        <a:effectRef idx="0">
          <a:scrgbClr r="0" g="0" b="0"/>
        </a:effectRef>
        <a:fontRef idx="minor"/>
      </xdr:style>
      <xdr:txBody>
        <a:bodyPr lIns="36720" tIns="23040" rIns="0" bIns="0" anchor="ctr">
          <a:noAutofit/>
        </a:bodyPr>
        <a:lstStyle/>
        <a:p>
          <a:pPr algn="ctr">
            <a:lnSpc>
              <a:spcPct val="100000"/>
            </a:lnSpc>
          </a:pPr>
          <a:r>
            <a:rPr lang="en-US" sz="1500" b="1" strike="noStrike" spc="-1">
              <a:solidFill>
                <a:srgbClr val="000000"/>
              </a:solidFill>
              <a:latin typeface="ＭＳ ゴシック"/>
              <a:ea typeface="ＭＳ ゴシック"/>
            </a:rPr>
            <a:t>基金全体</a:t>
          </a:r>
          <a:endParaRPr lang="en-US" sz="1500" b="0" strike="noStrike" spc="-1">
            <a:latin typeface="Times New Roman"/>
          </a:endParaRPr>
        </a:p>
      </xdr:txBody>
    </xdr:sp>
    <xdr:clientData/>
  </xdr:twoCellAnchor>
  <xdr:twoCellAnchor>
    <xdr:from>
      <xdr:col>8</xdr:col>
      <xdr:colOff>340200</xdr:colOff>
      <xdr:row>54</xdr:row>
      <xdr:rowOff>155880</xdr:rowOff>
    </xdr:from>
    <xdr:to>
      <xdr:col>14</xdr:col>
      <xdr:colOff>81360</xdr:colOff>
      <xdr:row>62</xdr:row>
      <xdr:rowOff>666360</xdr:rowOff>
    </xdr:to>
    <xdr:sp macro="" textlink="">
      <xdr:nvSpPr>
        <xdr:cNvPr id="2938" name="CustomShape 1">
          <a:extLst>
            <a:ext uri="{FF2B5EF4-FFF2-40B4-BE49-F238E27FC236}">
              <a16:creationId xmlns:a16="http://schemas.microsoft.com/office/drawing/2014/main" id="{00000000-0008-0000-0C00-00007A0B0000}"/>
            </a:ext>
          </a:extLst>
        </xdr:cNvPr>
        <xdr:cNvSpPr/>
      </xdr:nvSpPr>
      <xdr:spPr>
        <a:xfrm>
          <a:off x="12640680" y="12462120"/>
          <a:ext cx="10637640" cy="5425200"/>
        </a:xfrm>
        <a:prstGeom prst="rect">
          <a:avLst/>
        </a:prstGeom>
        <a:noFill/>
        <a:ln w="190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54</xdr:row>
      <xdr:rowOff>623520</xdr:rowOff>
    </xdr:from>
    <xdr:to>
      <xdr:col>14</xdr:col>
      <xdr:colOff>80280</xdr:colOff>
      <xdr:row>62</xdr:row>
      <xdr:rowOff>663480</xdr:rowOff>
    </xdr:to>
    <xdr:sp macro="" textlink="">
      <xdr:nvSpPr>
        <xdr:cNvPr id="2939" name="CustomShape 1">
          <a:extLst>
            <a:ext uri="{FF2B5EF4-FFF2-40B4-BE49-F238E27FC236}">
              <a16:creationId xmlns:a16="http://schemas.microsoft.com/office/drawing/2014/main" id="{00000000-0008-0000-0C00-00007B0B0000}"/>
            </a:ext>
          </a:extLst>
        </xdr:cNvPr>
        <xdr:cNvSpPr/>
      </xdr:nvSpPr>
      <xdr:spPr>
        <a:xfrm>
          <a:off x="12640680" y="12929760"/>
          <a:ext cx="10636560" cy="4954680"/>
        </a:xfrm>
        <a:prstGeom prst="rect">
          <a:avLst/>
        </a:prstGeom>
        <a:no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ゴシック"/>
              <a:ea typeface="ＭＳ ゴシック"/>
            </a:rPr>
            <a:t>（基金の使途）</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地域振興基金：市民の連帯の強化及び地域の振興に資する事業の推進</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スポーツ振興基金：スポーツ振興に寄与する事業の推進</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都市緑化基金：緑豊かで安全活快適な都市づくりの推進</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ふるさとづくり基金：市民が愛着と誇りの持てる個性豊かなふるさとの創造</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姉妹都市交流基金：姉妹都市交流の振興</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（増減理由）</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スポーツ振興基金：国体・障スポ開催事業の財源として2億5千万円を取り崩したことによる減</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ふるさとづくり基金：民間活力をいかした県都の顔づくり事業等の財源として1千4百万円を取り崩したことによる減</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姉妹都市交流基金：姉妹都市交流事業の財源として1千4百万円を取り崩したことによる減</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（今後の方針）</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8</xdr:col>
      <xdr:colOff>422640</xdr:colOff>
      <xdr:row>54</xdr:row>
      <xdr:rowOff>254880</xdr:rowOff>
    </xdr:from>
    <xdr:to>
      <xdr:col>9</xdr:col>
      <xdr:colOff>951840</xdr:colOff>
      <xdr:row>54</xdr:row>
      <xdr:rowOff>585720</xdr:rowOff>
    </xdr:to>
    <xdr:sp macro="" textlink="">
      <xdr:nvSpPr>
        <xdr:cNvPr id="2940" name="CustomShape 1">
          <a:extLst>
            <a:ext uri="{FF2B5EF4-FFF2-40B4-BE49-F238E27FC236}">
              <a16:creationId xmlns:a16="http://schemas.microsoft.com/office/drawing/2014/main" id="{00000000-0008-0000-0C00-00007C0B0000}"/>
            </a:ext>
          </a:extLst>
        </xdr:cNvPr>
        <xdr:cNvSpPr/>
      </xdr:nvSpPr>
      <xdr:spPr>
        <a:xfrm>
          <a:off x="12723120" y="12561120"/>
          <a:ext cx="2345400" cy="330840"/>
        </a:xfrm>
        <a:prstGeom prst="rect">
          <a:avLst/>
        </a:prstGeom>
        <a:noFill/>
        <a:ln w="9360">
          <a:solidFill>
            <a:schemeClr val="tx1"/>
          </a:solidFill>
          <a:miter/>
        </a:ln>
      </xdr:spPr>
      <xdr:style>
        <a:lnRef idx="0">
          <a:scrgbClr r="0" g="0" b="0"/>
        </a:lnRef>
        <a:fillRef idx="0">
          <a:scrgbClr r="0" g="0" b="0"/>
        </a:fillRef>
        <a:effectRef idx="0">
          <a:scrgbClr r="0" g="0" b="0"/>
        </a:effectRef>
        <a:fontRef idx="minor"/>
      </xdr:style>
      <xdr:txBody>
        <a:bodyPr lIns="36720" tIns="23040" rIns="0" bIns="0" anchor="ctr">
          <a:noAutofit/>
        </a:bodyPr>
        <a:lstStyle/>
        <a:p>
          <a:pPr algn="ctr">
            <a:lnSpc>
              <a:spcPct val="100000"/>
            </a:lnSpc>
          </a:pPr>
          <a:r>
            <a:rPr lang="en-US" sz="1500" b="1" strike="noStrike" spc="-1">
              <a:solidFill>
                <a:srgbClr val="000000"/>
              </a:solidFill>
              <a:latin typeface="ＭＳ ゴシック"/>
              <a:ea typeface="ＭＳ ゴシック"/>
            </a:rPr>
            <a:t>その他特定目的基金</a:t>
          </a:r>
          <a:endParaRPr lang="en-US" sz="1500" b="0" strike="noStrike" spc="-1">
            <a:latin typeface="Times New Roman"/>
          </a:endParaRPr>
        </a:p>
      </xdr:txBody>
    </xdr:sp>
    <xdr:clientData/>
  </xdr:twoCellAnchor>
  <xdr:twoCellAnchor>
    <xdr:from>
      <xdr:col>8</xdr:col>
      <xdr:colOff>340200</xdr:colOff>
      <xdr:row>25</xdr:row>
      <xdr:rowOff>40680</xdr:rowOff>
    </xdr:from>
    <xdr:to>
      <xdr:col>14</xdr:col>
      <xdr:colOff>81360</xdr:colOff>
      <xdr:row>41</xdr:row>
      <xdr:rowOff>137880</xdr:rowOff>
    </xdr:to>
    <xdr:sp macro="" textlink="">
      <xdr:nvSpPr>
        <xdr:cNvPr id="2941" name="CustomShape 1">
          <a:extLst>
            <a:ext uri="{FF2B5EF4-FFF2-40B4-BE49-F238E27FC236}">
              <a16:creationId xmlns:a16="http://schemas.microsoft.com/office/drawing/2014/main" id="{00000000-0008-0000-0C00-00007D0B0000}"/>
            </a:ext>
          </a:extLst>
        </xdr:cNvPr>
        <xdr:cNvSpPr/>
      </xdr:nvSpPr>
      <xdr:spPr>
        <a:xfrm>
          <a:off x="12640680" y="5279400"/>
          <a:ext cx="10637640" cy="3449880"/>
        </a:xfrm>
        <a:prstGeom prst="rect">
          <a:avLst/>
        </a:prstGeom>
        <a:noFill/>
        <a:ln w="190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27</xdr:row>
      <xdr:rowOff>95400</xdr:rowOff>
    </xdr:from>
    <xdr:to>
      <xdr:col>14</xdr:col>
      <xdr:colOff>80280</xdr:colOff>
      <xdr:row>41</xdr:row>
      <xdr:rowOff>120960</xdr:rowOff>
    </xdr:to>
    <xdr:sp macro="" textlink="">
      <xdr:nvSpPr>
        <xdr:cNvPr id="2942" name="CustomShape 1">
          <a:extLst>
            <a:ext uri="{FF2B5EF4-FFF2-40B4-BE49-F238E27FC236}">
              <a16:creationId xmlns:a16="http://schemas.microsoft.com/office/drawing/2014/main" id="{00000000-0008-0000-0C00-00007E0B0000}"/>
            </a:ext>
          </a:extLst>
        </xdr:cNvPr>
        <xdr:cNvSpPr/>
      </xdr:nvSpPr>
      <xdr:spPr>
        <a:xfrm>
          <a:off x="12640680" y="5753160"/>
          <a:ext cx="10636560" cy="2959200"/>
        </a:xfrm>
        <a:prstGeom prst="rect">
          <a:avLst/>
        </a:prstGeom>
        <a:no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ゴシック"/>
              <a:ea typeface="ＭＳ ゴシック"/>
            </a:rPr>
            <a:t>（増減理由）</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a:t>
          </a: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不死鳥ふくい ふるさと応援寄附金の一部（3,410万円）を財政調整基金に積立てた。</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（今後の方針）</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今後は、平成３０年度に策定した財政再建計画に基づき、基金繰入に頼らない収支均衡した財政構造を確立し、財政調整基金を計画的に積み立てていくことを予定している。</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8</xdr:col>
      <xdr:colOff>422640</xdr:colOff>
      <xdr:row>25</xdr:row>
      <xdr:rowOff>133920</xdr:rowOff>
    </xdr:from>
    <xdr:to>
      <xdr:col>9</xdr:col>
      <xdr:colOff>489240</xdr:colOff>
      <xdr:row>27</xdr:row>
      <xdr:rowOff>56520</xdr:rowOff>
    </xdr:to>
    <xdr:sp macro="" textlink="">
      <xdr:nvSpPr>
        <xdr:cNvPr id="2943" name="CustomShape 1">
          <a:extLst>
            <a:ext uri="{FF2B5EF4-FFF2-40B4-BE49-F238E27FC236}">
              <a16:creationId xmlns:a16="http://schemas.microsoft.com/office/drawing/2014/main" id="{00000000-0008-0000-0C00-00007F0B0000}"/>
            </a:ext>
          </a:extLst>
        </xdr:cNvPr>
        <xdr:cNvSpPr/>
      </xdr:nvSpPr>
      <xdr:spPr>
        <a:xfrm>
          <a:off x="12723120" y="5372640"/>
          <a:ext cx="1882800" cy="341640"/>
        </a:xfrm>
        <a:prstGeom prst="rect">
          <a:avLst/>
        </a:prstGeom>
        <a:noFill/>
        <a:ln w="9360">
          <a:solidFill>
            <a:schemeClr val="tx1"/>
          </a:solidFill>
          <a:miter/>
        </a:ln>
      </xdr:spPr>
      <xdr:style>
        <a:lnRef idx="0">
          <a:scrgbClr r="0" g="0" b="0"/>
        </a:lnRef>
        <a:fillRef idx="0">
          <a:scrgbClr r="0" g="0" b="0"/>
        </a:fillRef>
        <a:effectRef idx="0">
          <a:scrgbClr r="0" g="0" b="0"/>
        </a:effectRef>
        <a:fontRef idx="minor"/>
      </xdr:style>
      <xdr:txBody>
        <a:bodyPr lIns="36720" tIns="23040" rIns="0" bIns="0" anchor="ctr">
          <a:noAutofit/>
        </a:bodyPr>
        <a:lstStyle/>
        <a:p>
          <a:pPr algn="ctr">
            <a:lnSpc>
              <a:spcPct val="100000"/>
            </a:lnSpc>
          </a:pPr>
          <a:r>
            <a:rPr lang="en-US" sz="1500" b="1" strike="noStrike" spc="-1">
              <a:solidFill>
                <a:srgbClr val="000000"/>
              </a:solidFill>
              <a:latin typeface="ＭＳ ゴシック"/>
              <a:ea typeface="ＭＳ ゴシック"/>
            </a:rPr>
            <a:t>財政調整基金</a:t>
          </a:r>
          <a:endParaRPr lang="en-US" sz="1500" b="0" strike="noStrike" spc="-1">
            <a:latin typeface="Times New Roman"/>
          </a:endParaRPr>
        </a:p>
      </xdr:txBody>
    </xdr:sp>
    <xdr:clientData/>
  </xdr:twoCellAnchor>
  <xdr:twoCellAnchor>
    <xdr:from>
      <xdr:col>8</xdr:col>
      <xdr:colOff>340200</xdr:colOff>
      <xdr:row>42</xdr:row>
      <xdr:rowOff>75600</xdr:rowOff>
    </xdr:from>
    <xdr:to>
      <xdr:col>14</xdr:col>
      <xdr:colOff>81360</xdr:colOff>
      <xdr:row>54</xdr:row>
      <xdr:rowOff>17280</xdr:rowOff>
    </xdr:to>
    <xdr:sp macro="" textlink="">
      <xdr:nvSpPr>
        <xdr:cNvPr id="2944" name="CustomShape 1">
          <a:extLst>
            <a:ext uri="{FF2B5EF4-FFF2-40B4-BE49-F238E27FC236}">
              <a16:creationId xmlns:a16="http://schemas.microsoft.com/office/drawing/2014/main" id="{00000000-0008-0000-0C00-0000800B0000}"/>
            </a:ext>
          </a:extLst>
        </xdr:cNvPr>
        <xdr:cNvSpPr/>
      </xdr:nvSpPr>
      <xdr:spPr>
        <a:xfrm>
          <a:off x="12640680" y="8876520"/>
          <a:ext cx="10637640" cy="3447000"/>
        </a:xfrm>
        <a:prstGeom prst="rect">
          <a:avLst/>
        </a:prstGeom>
        <a:noFill/>
        <a:ln w="190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44</xdr:row>
      <xdr:rowOff>129960</xdr:rowOff>
    </xdr:from>
    <xdr:to>
      <xdr:col>14</xdr:col>
      <xdr:colOff>80280</xdr:colOff>
      <xdr:row>53</xdr:row>
      <xdr:rowOff>363240</xdr:rowOff>
    </xdr:to>
    <xdr:sp macro="" textlink="">
      <xdr:nvSpPr>
        <xdr:cNvPr id="2945" name="CustomShape 1">
          <a:extLst>
            <a:ext uri="{FF2B5EF4-FFF2-40B4-BE49-F238E27FC236}">
              <a16:creationId xmlns:a16="http://schemas.microsoft.com/office/drawing/2014/main" id="{00000000-0008-0000-0C00-0000810B0000}"/>
            </a:ext>
          </a:extLst>
        </xdr:cNvPr>
        <xdr:cNvSpPr/>
      </xdr:nvSpPr>
      <xdr:spPr>
        <a:xfrm>
          <a:off x="12640680" y="9349920"/>
          <a:ext cx="10636560" cy="2948040"/>
        </a:xfrm>
        <a:prstGeom prst="rect">
          <a:avLst/>
        </a:prstGeom>
        <a:no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ゴシック"/>
              <a:ea typeface="ＭＳ ゴシック"/>
            </a:rPr>
            <a:t>（増減理由）</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（今後の方針）</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en-US" sz="1300" b="0" strike="noStrike" spc="-1">
              <a:solidFill>
                <a:srgbClr val="000000"/>
              </a:solidFill>
              <a:latin typeface="ＭＳ ゴシック"/>
              <a:ea typeface="ＭＳ ゴシック"/>
            </a:rPr>
            <a:t>　現在の規模を維持していく。</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8</xdr:col>
      <xdr:colOff>422640</xdr:colOff>
      <xdr:row>42</xdr:row>
      <xdr:rowOff>168480</xdr:rowOff>
    </xdr:from>
    <xdr:to>
      <xdr:col>8</xdr:col>
      <xdr:colOff>1678680</xdr:colOff>
      <xdr:row>44</xdr:row>
      <xdr:rowOff>91080</xdr:rowOff>
    </xdr:to>
    <xdr:sp macro="" textlink="">
      <xdr:nvSpPr>
        <xdr:cNvPr id="2946" name="CustomShape 1">
          <a:extLst>
            <a:ext uri="{FF2B5EF4-FFF2-40B4-BE49-F238E27FC236}">
              <a16:creationId xmlns:a16="http://schemas.microsoft.com/office/drawing/2014/main" id="{00000000-0008-0000-0C00-0000820B0000}"/>
            </a:ext>
          </a:extLst>
        </xdr:cNvPr>
        <xdr:cNvSpPr/>
      </xdr:nvSpPr>
      <xdr:spPr>
        <a:xfrm>
          <a:off x="12723120" y="8969400"/>
          <a:ext cx="1256040" cy="341640"/>
        </a:xfrm>
        <a:prstGeom prst="rect">
          <a:avLst/>
        </a:prstGeom>
        <a:noFill/>
        <a:ln w="9360">
          <a:solidFill>
            <a:schemeClr val="tx1"/>
          </a:solidFill>
          <a:miter/>
        </a:ln>
      </xdr:spPr>
      <xdr:style>
        <a:lnRef idx="0">
          <a:scrgbClr r="0" g="0" b="0"/>
        </a:lnRef>
        <a:fillRef idx="0">
          <a:scrgbClr r="0" g="0" b="0"/>
        </a:fillRef>
        <a:effectRef idx="0">
          <a:scrgbClr r="0" g="0" b="0"/>
        </a:effectRef>
        <a:fontRef idx="minor"/>
      </xdr:style>
      <xdr:txBody>
        <a:bodyPr lIns="36720" tIns="23040" rIns="0" bIns="0" anchor="ctr">
          <a:noAutofit/>
        </a:bodyPr>
        <a:lstStyle/>
        <a:p>
          <a:pPr algn="ctr">
            <a:lnSpc>
              <a:spcPct val="100000"/>
            </a:lnSpc>
          </a:pPr>
          <a:r>
            <a:rPr lang="en-US" sz="1500" b="1" strike="noStrike" spc="-1">
              <a:solidFill>
                <a:srgbClr val="000000"/>
              </a:solidFill>
              <a:latin typeface="ＭＳ ゴシック"/>
              <a:ea typeface="ＭＳ ゴシック"/>
            </a:rPr>
            <a:t>減債基金</a:t>
          </a:r>
          <a:endParaRPr lang="en-US" sz="1500" b="0" strike="noStrike" spc="-1">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DDDB3B-5970-4766-BD14-7DCE00593F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8A3348A-5C06-4AFC-B2C6-3641B8D3B7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C578C95-4A26-48D0-86FE-A3A1C3F6FA9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D30C110-8920-401E-A424-D68110652FA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CF39A9E-471C-4A6E-8C7D-BFA28C1B61F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C87DD6E-9130-472C-BBD0-48187F3E6FC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福井県福井市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CC542FC-4C98-4829-B683-5F66A2ECBF5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149222-1779-4D68-9F47-5DB6B8D0D3C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ABCB8F6-13AD-489F-9697-06E73EC9630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9027684-1BFC-4E76-8C3C-D45E5DDF81D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DBC4C05-9C1F-41AE-AE68-59651387FF9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D3542CF-5583-4477-BE1D-DA2C2861A17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264,356
259,913
536.41
102,009,634
99,933,149
1,825,312
59,035,716
151,045,695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29D284-65ED-456A-8E62-E5662DA5048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31E24A5-34E0-469F-B6DD-475D8CD41DF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EE69B1E-03DA-4903-A698-A5447E7A0CE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7DA9870-9416-4099-B97C-F3C9492DAC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3BD365B-0F9B-4437-9CBD-D93AEDF45D5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B9BA885-AF26-449E-929B-C0732253F7F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66C70B0-89E9-453C-8896-F6C5858A57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CA64F5A-0EC9-4EF9-A650-11C6620C13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9FD64C8-62D5-40FB-8C13-863CB5DC9FF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5A8002A-065F-48A9-BAEF-91546A580B3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B371CB2-DF1F-47FC-B099-1ADDEA5A44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97CD714-5C45-461A-80CA-39D62B3877A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4068104-885C-4212-BEEF-E4FBA21AA0F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77B597C-F168-43F7-BEAE-D6891E5493F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5F4BECD-FE34-4569-97DB-C1EAFB2B679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32064C3-61CE-47D2-A579-726E7B6854E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EFEDE85-EA05-4CCB-A5EB-6049965F83C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8EB6102-2025-4F02-BC35-FB9892D2314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7EC023C6-4CBB-462C-B4AD-49DB047B9BE9}"/>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FDC5A47A-9051-4F88-9170-686AA60ED68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C40E3B07-A4AA-4F79-84C8-C20E40843023}"/>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408384EE-475B-4707-BEDC-45C91AFE3DD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1A547DC9-5777-4BDE-B818-794895EDF89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8E501D1A-A24F-4ADF-BE5C-AA378D308C3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9B1BCE90-4CCD-4CAC-BD88-604B5D7C09C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1EE8E65D-7A21-4053-93A5-4553B8090DF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77CD8144-B38F-4122-A168-34BAA2B2CB9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193D2728-D6C9-448E-89E0-BB94405E763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7C0589E5-AA6A-4AA3-81B7-51253216607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208A8DED-9C5E-40EB-875A-3EF4C4354F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8EE78B25-A1BC-4C9C-9CAB-6EDDAB7A09F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5323EAF5-6F14-4D7C-A116-D99A59FDC2B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87DC5EB5-D3B1-4F0F-AD45-E1729F54193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17A812FD-5D4F-4D71-A3C6-E6B0F6F04E0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本市の有形固定資産減価償却率は類似団体内順位</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位（</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団体中）であり、全国平均、県平均と比較しても非常に高い数値となっている。有形固定資産の更新が多くあることが予想されることから、費用の平準化や類似施設の統廃合などを実施する必要がある。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5BD7E56F-A00C-42DD-BDCA-F07929E4E65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79320C01-A6D3-4684-B291-B6FC72E3238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B7F28101-8350-4C2C-B8E7-8575C0A0A6A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72F5D849-011A-4368-814C-DD4DFB9F614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E7AE3026-47A4-456F-8283-A158D872A54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2F6A47E7-41A4-4FF8-9560-695F00DCE11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8BCB2901-1C70-4DA4-ABC3-F101E6A4322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304460C0-97FD-42A0-9825-E17DA5EACF1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F820F687-9A22-450D-B7FA-DCBD7C31AA3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D4A5DA13-C0C5-4654-A83D-9D1A7D95A77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5D77F7EE-584C-45C8-9416-A07E62DC922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746D6BD9-D68E-4305-99E2-7096CA21E38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C8D771F7-6B22-4DBF-9831-BF2B953E868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362FDD1A-AE00-42C1-85AC-B4604959578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DE968D15-B09D-41BD-B7A8-10998BDE746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C579AE10-D641-49C7-BDF4-AF8B40919DB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33</xdr:row>
      <xdr:rowOff>56515</xdr:rowOff>
    </xdr:to>
    <xdr:cxnSp macro="">
      <xdr:nvCxnSpPr>
        <xdr:cNvPr id="64" name="直線コネクタ 63">
          <a:extLst>
            <a:ext uri="{FF2B5EF4-FFF2-40B4-BE49-F238E27FC236}">
              <a16:creationId xmlns:a16="http://schemas.microsoft.com/office/drawing/2014/main" id="{9968626F-0DA3-430D-812C-6B05F6484ACB}"/>
            </a:ext>
          </a:extLst>
        </xdr:cNvPr>
        <xdr:cNvCxnSpPr/>
      </xdr:nvCxnSpPr>
      <xdr:spPr>
        <a:xfrm flipV="1">
          <a:off x="4760595" y="5550323"/>
          <a:ext cx="1270" cy="93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65" name="有形固定資産減価償却率最小値テキスト">
          <a:extLst>
            <a:ext uri="{FF2B5EF4-FFF2-40B4-BE49-F238E27FC236}">
              <a16:creationId xmlns:a16="http://schemas.microsoft.com/office/drawing/2014/main" id="{D5BF4016-D15E-4EEE-950A-DBFBD626B09F}"/>
            </a:ext>
          </a:extLst>
        </xdr:cNvPr>
        <xdr:cNvSpPr txBox="1"/>
      </xdr:nvSpPr>
      <xdr:spPr>
        <a:xfrm>
          <a:off x="4813300"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66" name="直線コネクタ 65">
          <a:extLst>
            <a:ext uri="{FF2B5EF4-FFF2-40B4-BE49-F238E27FC236}">
              <a16:creationId xmlns:a16="http://schemas.microsoft.com/office/drawing/2014/main" id="{5E125100-D077-4453-A827-053966679BA1}"/>
            </a:ext>
          </a:extLst>
        </xdr:cNvPr>
        <xdr:cNvCxnSpPr/>
      </xdr:nvCxnSpPr>
      <xdr:spPr>
        <a:xfrm>
          <a:off x="4673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7" name="有形固定資産減価償却率最大値テキスト">
          <a:extLst>
            <a:ext uri="{FF2B5EF4-FFF2-40B4-BE49-F238E27FC236}">
              <a16:creationId xmlns:a16="http://schemas.microsoft.com/office/drawing/2014/main" id="{D7D08707-12A4-481A-B01F-5B4E678773A8}"/>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8" name="直線コネクタ 67">
          <a:extLst>
            <a:ext uri="{FF2B5EF4-FFF2-40B4-BE49-F238E27FC236}">
              <a16:creationId xmlns:a16="http://schemas.microsoft.com/office/drawing/2014/main" id="{C5B9B484-E1E4-4EF0-876D-E032B158CEF3}"/>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34307</xdr:rowOff>
    </xdr:from>
    <xdr:ext cx="405111" cy="259045"/>
    <xdr:sp macro="" textlink="">
      <xdr:nvSpPr>
        <xdr:cNvPr id="69" name="有形固定資産減価償却率平均値テキスト">
          <a:extLst>
            <a:ext uri="{FF2B5EF4-FFF2-40B4-BE49-F238E27FC236}">
              <a16:creationId xmlns:a16="http://schemas.microsoft.com/office/drawing/2014/main" id="{908FD56A-6B5E-4ED1-ADDE-86C08D4DD7AD}"/>
            </a:ext>
          </a:extLst>
        </xdr:cNvPr>
        <xdr:cNvSpPr txBox="1"/>
      </xdr:nvSpPr>
      <xdr:spPr>
        <a:xfrm>
          <a:off x="4813300" y="5949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70" name="フローチャート: 判断 69">
          <a:extLst>
            <a:ext uri="{FF2B5EF4-FFF2-40B4-BE49-F238E27FC236}">
              <a16:creationId xmlns:a16="http://schemas.microsoft.com/office/drawing/2014/main" id="{063C7195-721F-4575-B434-478855679D99}"/>
            </a:ext>
          </a:extLst>
        </xdr:cNvPr>
        <xdr:cNvSpPr/>
      </xdr:nvSpPr>
      <xdr:spPr>
        <a:xfrm>
          <a:off x="4711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71" name="フローチャート: 判断 70">
          <a:extLst>
            <a:ext uri="{FF2B5EF4-FFF2-40B4-BE49-F238E27FC236}">
              <a16:creationId xmlns:a16="http://schemas.microsoft.com/office/drawing/2014/main" id="{97640F5C-7854-463E-8D59-EE9C8F9F1CC2}"/>
            </a:ext>
          </a:extLst>
        </xdr:cNvPr>
        <xdr:cNvSpPr/>
      </xdr:nvSpPr>
      <xdr:spPr>
        <a:xfrm>
          <a:off x="4000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2" name="フローチャート: 判断 71">
          <a:extLst>
            <a:ext uri="{FF2B5EF4-FFF2-40B4-BE49-F238E27FC236}">
              <a16:creationId xmlns:a16="http://schemas.microsoft.com/office/drawing/2014/main" id="{C685A1EE-887C-4A06-888D-00AF3EFFE8D2}"/>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96732</xdr:rowOff>
    </xdr:from>
    <xdr:to>
      <xdr:col>11</xdr:col>
      <xdr:colOff>187325</xdr:colOff>
      <xdr:row>32</xdr:row>
      <xdr:rowOff>26882</xdr:rowOff>
    </xdr:to>
    <xdr:sp macro="" textlink="">
      <xdr:nvSpPr>
        <xdr:cNvPr id="73" name="フローチャート: 判断 72">
          <a:extLst>
            <a:ext uri="{FF2B5EF4-FFF2-40B4-BE49-F238E27FC236}">
              <a16:creationId xmlns:a16="http://schemas.microsoft.com/office/drawing/2014/main" id="{485514C6-3511-43C1-B17B-0D31B543C545}"/>
            </a:ext>
          </a:extLst>
        </xdr:cNvPr>
        <xdr:cNvSpPr/>
      </xdr:nvSpPr>
      <xdr:spPr>
        <a:xfrm>
          <a:off x="2476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54A37EA-6E49-428D-90D8-BA3C774D541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D973AD9-806D-4C02-BB27-BD5C323376E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06068F4-EDE7-4993-9201-F5B68D8EBAE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157F215-7E2A-42FC-A32A-F9588FFCC1C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CC69EA8-A9AC-4DB5-B3CE-1C2116819FC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156422</xdr:rowOff>
    </xdr:from>
    <xdr:to>
      <xdr:col>23</xdr:col>
      <xdr:colOff>136525</xdr:colOff>
      <xdr:row>28</xdr:row>
      <xdr:rowOff>86572</xdr:rowOff>
    </xdr:to>
    <xdr:sp macro="" textlink="">
      <xdr:nvSpPr>
        <xdr:cNvPr id="79" name="楕円 78">
          <a:extLst>
            <a:ext uri="{FF2B5EF4-FFF2-40B4-BE49-F238E27FC236}">
              <a16:creationId xmlns:a16="http://schemas.microsoft.com/office/drawing/2014/main" id="{54AB88F0-226A-4D21-A6DA-546466C2504B}"/>
            </a:ext>
          </a:extLst>
        </xdr:cNvPr>
        <xdr:cNvSpPr/>
      </xdr:nvSpPr>
      <xdr:spPr>
        <a:xfrm>
          <a:off x="4711700" y="5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71349</xdr:rowOff>
    </xdr:from>
    <xdr:ext cx="405111" cy="259045"/>
    <xdr:sp macro="" textlink="">
      <xdr:nvSpPr>
        <xdr:cNvPr id="80" name="有形固定資産減価償却率該当値テキスト">
          <a:extLst>
            <a:ext uri="{FF2B5EF4-FFF2-40B4-BE49-F238E27FC236}">
              <a16:creationId xmlns:a16="http://schemas.microsoft.com/office/drawing/2014/main" id="{490A52FF-4A17-48F6-BFB4-E5E558133BA7}"/>
            </a:ext>
          </a:extLst>
        </xdr:cNvPr>
        <xdr:cNvSpPr txBox="1"/>
      </xdr:nvSpPr>
      <xdr:spPr>
        <a:xfrm>
          <a:off x="4813300"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81" name="楕円 80">
          <a:extLst>
            <a:ext uri="{FF2B5EF4-FFF2-40B4-BE49-F238E27FC236}">
              <a16:creationId xmlns:a16="http://schemas.microsoft.com/office/drawing/2014/main" id="{EAA21582-15B8-4FFD-9014-1EA998B0AA4F}"/>
            </a:ext>
          </a:extLst>
        </xdr:cNvPr>
        <xdr:cNvSpPr/>
      </xdr:nvSpPr>
      <xdr:spPr>
        <a:xfrm>
          <a:off x="4000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35772</xdr:rowOff>
    </xdr:from>
    <xdr:to>
      <xdr:col>23</xdr:col>
      <xdr:colOff>85725</xdr:colOff>
      <xdr:row>28</xdr:row>
      <xdr:rowOff>71755</xdr:rowOff>
    </xdr:to>
    <xdr:cxnSp macro="">
      <xdr:nvCxnSpPr>
        <xdr:cNvPr id="82" name="直線コネクタ 81">
          <a:extLst>
            <a:ext uri="{FF2B5EF4-FFF2-40B4-BE49-F238E27FC236}">
              <a16:creationId xmlns:a16="http://schemas.microsoft.com/office/drawing/2014/main" id="{A640DDDB-FD8A-485F-8F58-49EE46791452}"/>
            </a:ext>
          </a:extLst>
        </xdr:cNvPr>
        <xdr:cNvCxnSpPr/>
      </xdr:nvCxnSpPr>
      <xdr:spPr>
        <a:xfrm flipV="1">
          <a:off x="4051300" y="560789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83" name="n_1aveValue有形固定資産減価償却率">
          <a:extLst>
            <a:ext uri="{FF2B5EF4-FFF2-40B4-BE49-F238E27FC236}">
              <a16:creationId xmlns:a16="http://schemas.microsoft.com/office/drawing/2014/main" id="{2A7F0C5B-E5B3-4269-8A3B-29B2CF812A3A}"/>
            </a:ext>
          </a:extLst>
        </xdr:cNvPr>
        <xdr:cNvSpPr txBox="1"/>
      </xdr:nvSpPr>
      <xdr:spPr>
        <a:xfrm>
          <a:off x="38360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84" name="n_2aveValue有形固定資産減価償却率">
          <a:extLst>
            <a:ext uri="{FF2B5EF4-FFF2-40B4-BE49-F238E27FC236}">
              <a16:creationId xmlns:a16="http://schemas.microsoft.com/office/drawing/2014/main" id="{3E830647-37D4-45E7-813F-D5EFDFBE9E8B}"/>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43409</xdr:rowOff>
    </xdr:from>
    <xdr:ext cx="405111" cy="259045"/>
    <xdr:sp macro="" textlink="">
      <xdr:nvSpPr>
        <xdr:cNvPr id="85" name="n_3aveValue有形固定資産減価償却率">
          <a:extLst>
            <a:ext uri="{FF2B5EF4-FFF2-40B4-BE49-F238E27FC236}">
              <a16:creationId xmlns:a16="http://schemas.microsoft.com/office/drawing/2014/main" id="{BF868DBD-D822-4690-BCB5-F683C23A8228}"/>
            </a:ext>
          </a:extLst>
        </xdr:cNvPr>
        <xdr:cNvSpPr txBox="1"/>
      </xdr:nvSpPr>
      <xdr:spPr>
        <a:xfrm>
          <a:off x="2324744" y="595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86" name="n_1mainValue有形固定資産減価償却率">
          <a:extLst>
            <a:ext uri="{FF2B5EF4-FFF2-40B4-BE49-F238E27FC236}">
              <a16:creationId xmlns:a16="http://schemas.microsoft.com/office/drawing/2014/main" id="{D0E3B3A7-B4C9-4C88-9412-2D3322CAA6E1}"/>
            </a:ext>
          </a:extLst>
        </xdr:cNvPr>
        <xdr:cNvSpPr txBox="1"/>
      </xdr:nvSpPr>
      <xdr:spPr>
        <a:xfrm>
          <a:off x="38360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74463494-055E-4294-8856-3349277888F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a:extLst>
            <a:ext uri="{FF2B5EF4-FFF2-40B4-BE49-F238E27FC236}">
              <a16:creationId xmlns:a16="http://schemas.microsoft.com/office/drawing/2014/main" id="{6AC10DDC-3446-43F2-BD7D-C2F43BA3BA4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a:extLst>
            <a:ext uri="{FF2B5EF4-FFF2-40B4-BE49-F238E27FC236}">
              <a16:creationId xmlns:a16="http://schemas.microsoft.com/office/drawing/2014/main" id="{78B54071-A779-42EA-AAE8-1E0F8E0258D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88C3A32C-78EC-4183-B05B-DF1A2D40148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5049393B-16AC-4E4D-B9BA-17C833F90A6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153D9753-C9CD-4FCA-92B3-8E1F0D07F58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DAFDC057-DFF4-4079-A84D-4E55848EF9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07FECD11-992D-4A13-9141-2568372924F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B78E5438-8915-4D98-9E2D-FAB260C14F5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8343699C-2D94-4290-B803-7B2A9D8969C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1CA6AE44-F6D2-45BE-906F-03F5FE0D1F3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EB615884-4BD8-4E7B-8A90-6C05DDB4410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164EDB48-3570-4A33-B583-D10A6E621C5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本市の債務償還比率は類似団体内順位が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位（</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団体中）であり、全国平均、県平均と比較しても債務残高が高いことがわかる。今後市税収入の大幅な増加は見込めないことから、債務を抑制していく必要がある。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33215100-C559-4A51-BB98-93EB7A46391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2B939C2C-665B-409E-BFCB-FB36D5C96F4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2" name="テキスト ボックス 101">
          <a:extLst>
            <a:ext uri="{FF2B5EF4-FFF2-40B4-BE49-F238E27FC236}">
              <a16:creationId xmlns:a16="http://schemas.microsoft.com/office/drawing/2014/main" id="{373F3DC8-EB98-4B33-8AFD-745A9FF26E58}"/>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a:extLst>
            <a:ext uri="{FF2B5EF4-FFF2-40B4-BE49-F238E27FC236}">
              <a16:creationId xmlns:a16="http://schemas.microsoft.com/office/drawing/2014/main" id="{6637FB26-865D-441E-ADDF-EB121CB4A3B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4" name="テキスト ボックス 103">
          <a:extLst>
            <a:ext uri="{FF2B5EF4-FFF2-40B4-BE49-F238E27FC236}">
              <a16:creationId xmlns:a16="http://schemas.microsoft.com/office/drawing/2014/main" id="{79DF6626-9932-4EEF-B4CE-B9C23231145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a:extLst>
            <a:ext uri="{FF2B5EF4-FFF2-40B4-BE49-F238E27FC236}">
              <a16:creationId xmlns:a16="http://schemas.microsoft.com/office/drawing/2014/main" id="{6194F1BC-1B72-45F5-A7FF-6BC7ECE7808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a:extLst>
            <a:ext uri="{FF2B5EF4-FFF2-40B4-BE49-F238E27FC236}">
              <a16:creationId xmlns:a16="http://schemas.microsoft.com/office/drawing/2014/main" id="{1BC8E8AB-9C7A-404D-9517-C04CAFDD907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a:extLst>
            <a:ext uri="{FF2B5EF4-FFF2-40B4-BE49-F238E27FC236}">
              <a16:creationId xmlns:a16="http://schemas.microsoft.com/office/drawing/2014/main" id="{C01103CD-1D9B-49BA-B223-F3AD3EBAD58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a:extLst>
            <a:ext uri="{FF2B5EF4-FFF2-40B4-BE49-F238E27FC236}">
              <a16:creationId xmlns:a16="http://schemas.microsoft.com/office/drawing/2014/main" id="{E8E157D3-0FFE-4DC2-BF0B-C13DA04B256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a:extLst>
            <a:ext uri="{FF2B5EF4-FFF2-40B4-BE49-F238E27FC236}">
              <a16:creationId xmlns:a16="http://schemas.microsoft.com/office/drawing/2014/main" id="{658EB51B-26D8-4243-BDB5-A1F2F821CD7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a:extLst>
            <a:ext uri="{FF2B5EF4-FFF2-40B4-BE49-F238E27FC236}">
              <a16:creationId xmlns:a16="http://schemas.microsoft.com/office/drawing/2014/main" id="{9A736FF2-21AA-4A71-91F4-97395BEFF9D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a:extLst>
            <a:ext uri="{FF2B5EF4-FFF2-40B4-BE49-F238E27FC236}">
              <a16:creationId xmlns:a16="http://schemas.microsoft.com/office/drawing/2014/main" id="{F26BB71D-0FCE-423D-90D9-6ACD9FBE95D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2" name="テキスト ボックス 111">
          <a:extLst>
            <a:ext uri="{FF2B5EF4-FFF2-40B4-BE49-F238E27FC236}">
              <a16:creationId xmlns:a16="http://schemas.microsoft.com/office/drawing/2014/main" id="{91BA6EF1-D4D3-4527-8482-6780C312F7C9}"/>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127B0BD1-4E31-48B7-A7CD-E68475F76F7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a:extLst>
            <a:ext uri="{FF2B5EF4-FFF2-40B4-BE49-F238E27FC236}">
              <a16:creationId xmlns:a16="http://schemas.microsoft.com/office/drawing/2014/main" id="{21ADB6EA-8F23-4C65-92FA-CD227634A73B}"/>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a:extLst>
            <a:ext uri="{FF2B5EF4-FFF2-40B4-BE49-F238E27FC236}">
              <a16:creationId xmlns:a16="http://schemas.microsoft.com/office/drawing/2014/main" id="{8B7D2EE5-A949-40AC-B023-24DB9DB9429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116" name="直線コネクタ 115">
          <a:extLst>
            <a:ext uri="{FF2B5EF4-FFF2-40B4-BE49-F238E27FC236}">
              <a16:creationId xmlns:a16="http://schemas.microsoft.com/office/drawing/2014/main" id="{EFC560BF-FAC4-4F5C-B092-3BC36C010B61}"/>
            </a:ext>
          </a:extLst>
        </xdr:cNvPr>
        <xdr:cNvCxnSpPr/>
      </xdr:nvCxnSpPr>
      <xdr:spPr>
        <a:xfrm flipV="1">
          <a:off x="14793595" y="5279009"/>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117" name="債務償還比率最小値テキスト">
          <a:extLst>
            <a:ext uri="{FF2B5EF4-FFF2-40B4-BE49-F238E27FC236}">
              <a16:creationId xmlns:a16="http://schemas.microsoft.com/office/drawing/2014/main" id="{9326C1B1-1F47-4248-A8C6-B6F105CDF90E}"/>
            </a:ext>
          </a:extLst>
        </xdr:cNvPr>
        <xdr:cNvSpPr txBox="1"/>
      </xdr:nvSpPr>
      <xdr:spPr>
        <a:xfrm>
          <a:off x="14846300" y="670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118" name="直線コネクタ 117">
          <a:extLst>
            <a:ext uri="{FF2B5EF4-FFF2-40B4-BE49-F238E27FC236}">
              <a16:creationId xmlns:a16="http://schemas.microsoft.com/office/drawing/2014/main" id="{F35BDF8B-FD8B-4079-9D01-3D922C903FAB}"/>
            </a:ext>
          </a:extLst>
        </xdr:cNvPr>
        <xdr:cNvCxnSpPr/>
      </xdr:nvCxnSpPr>
      <xdr:spPr>
        <a:xfrm>
          <a:off x="14706600" y="669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119" name="債務償還比率最大値テキスト">
          <a:extLst>
            <a:ext uri="{FF2B5EF4-FFF2-40B4-BE49-F238E27FC236}">
              <a16:creationId xmlns:a16="http://schemas.microsoft.com/office/drawing/2014/main" id="{433A141C-D5D3-4298-9BCF-766082BDA46B}"/>
            </a:ext>
          </a:extLst>
        </xdr:cNvPr>
        <xdr:cNvSpPr txBox="1"/>
      </xdr:nvSpPr>
      <xdr:spPr>
        <a:xfrm>
          <a:off x="14846300" y="50542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120" name="直線コネクタ 119">
          <a:extLst>
            <a:ext uri="{FF2B5EF4-FFF2-40B4-BE49-F238E27FC236}">
              <a16:creationId xmlns:a16="http://schemas.microsoft.com/office/drawing/2014/main" id="{AE9F5520-AB3B-47EE-A742-E986FAA9597B}"/>
            </a:ext>
          </a:extLst>
        </xdr:cNvPr>
        <xdr:cNvCxnSpPr/>
      </xdr:nvCxnSpPr>
      <xdr:spPr>
        <a:xfrm>
          <a:off x="14706600" y="527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32867</xdr:rowOff>
    </xdr:from>
    <xdr:ext cx="469744" cy="259045"/>
    <xdr:sp macro="" textlink="">
      <xdr:nvSpPr>
        <xdr:cNvPr id="121" name="債務償還比率平均値テキスト">
          <a:extLst>
            <a:ext uri="{FF2B5EF4-FFF2-40B4-BE49-F238E27FC236}">
              <a16:creationId xmlns:a16="http://schemas.microsoft.com/office/drawing/2014/main" id="{24D2719E-72CF-44C1-AD70-AB45ED96317B}"/>
            </a:ext>
          </a:extLst>
        </xdr:cNvPr>
        <xdr:cNvSpPr txBox="1"/>
      </xdr:nvSpPr>
      <xdr:spPr>
        <a:xfrm>
          <a:off x="14846300" y="5947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122" name="フローチャート: 判断 121">
          <a:extLst>
            <a:ext uri="{FF2B5EF4-FFF2-40B4-BE49-F238E27FC236}">
              <a16:creationId xmlns:a16="http://schemas.microsoft.com/office/drawing/2014/main" id="{D38626B0-0B3F-44B1-9D2C-B62A87D0DAB1}"/>
            </a:ext>
          </a:extLst>
        </xdr:cNvPr>
        <xdr:cNvSpPr/>
      </xdr:nvSpPr>
      <xdr:spPr>
        <a:xfrm>
          <a:off x="14744700" y="596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123" name="フローチャート: 判断 122">
          <a:extLst>
            <a:ext uri="{FF2B5EF4-FFF2-40B4-BE49-F238E27FC236}">
              <a16:creationId xmlns:a16="http://schemas.microsoft.com/office/drawing/2014/main" id="{9B116024-B618-41EC-BF85-4013C180F5F1}"/>
            </a:ext>
          </a:extLst>
        </xdr:cNvPr>
        <xdr:cNvSpPr/>
      </xdr:nvSpPr>
      <xdr:spPr>
        <a:xfrm>
          <a:off x="14033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C8AB37D7-F380-47D0-8CA9-BC26F999735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C93EDF3E-25E6-475E-BEC7-259676E7324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466261D7-4039-4066-B3E6-E06D8BD068B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27EDA97B-B2C3-4DDB-9A27-A092B64D171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27DBC64D-1520-436D-BD19-98E5E35536E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135721</xdr:rowOff>
    </xdr:from>
    <xdr:to>
      <xdr:col>76</xdr:col>
      <xdr:colOff>73025</xdr:colOff>
      <xdr:row>27</xdr:row>
      <xdr:rowOff>65871</xdr:rowOff>
    </xdr:to>
    <xdr:sp macro="" textlink="">
      <xdr:nvSpPr>
        <xdr:cNvPr id="129" name="楕円 128">
          <a:extLst>
            <a:ext uri="{FF2B5EF4-FFF2-40B4-BE49-F238E27FC236}">
              <a16:creationId xmlns:a16="http://schemas.microsoft.com/office/drawing/2014/main" id="{385B771A-12FD-40FB-B8D2-7CB88D4D9E8A}"/>
            </a:ext>
          </a:extLst>
        </xdr:cNvPr>
        <xdr:cNvSpPr/>
      </xdr:nvSpPr>
      <xdr:spPr>
        <a:xfrm>
          <a:off x="14744700" y="536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158598</xdr:rowOff>
    </xdr:from>
    <xdr:ext cx="469744" cy="259045"/>
    <xdr:sp macro="" textlink="">
      <xdr:nvSpPr>
        <xdr:cNvPr id="130" name="債務償還比率該当値テキスト">
          <a:extLst>
            <a:ext uri="{FF2B5EF4-FFF2-40B4-BE49-F238E27FC236}">
              <a16:creationId xmlns:a16="http://schemas.microsoft.com/office/drawing/2014/main" id="{CFA75684-3DBA-4F70-B707-B384317ECB54}"/>
            </a:ext>
          </a:extLst>
        </xdr:cNvPr>
        <xdr:cNvSpPr txBox="1"/>
      </xdr:nvSpPr>
      <xdr:spPr>
        <a:xfrm>
          <a:off x="14846300" y="521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170254</xdr:rowOff>
    </xdr:from>
    <xdr:to>
      <xdr:col>72</xdr:col>
      <xdr:colOff>123825</xdr:colOff>
      <xdr:row>26</xdr:row>
      <xdr:rowOff>100404</xdr:rowOff>
    </xdr:to>
    <xdr:sp macro="" textlink="">
      <xdr:nvSpPr>
        <xdr:cNvPr id="131" name="楕円 130">
          <a:extLst>
            <a:ext uri="{FF2B5EF4-FFF2-40B4-BE49-F238E27FC236}">
              <a16:creationId xmlns:a16="http://schemas.microsoft.com/office/drawing/2014/main" id="{C5DA2CF6-6F84-495C-BD9A-CCAC89BA79A6}"/>
            </a:ext>
          </a:extLst>
        </xdr:cNvPr>
        <xdr:cNvSpPr/>
      </xdr:nvSpPr>
      <xdr:spPr>
        <a:xfrm>
          <a:off x="14033500" y="52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49604</xdr:rowOff>
    </xdr:from>
    <xdr:to>
      <xdr:col>76</xdr:col>
      <xdr:colOff>22225</xdr:colOff>
      <xdr:row>27</xdr:row>
      <xdr:rowOff>15071</xdr:rowOff>
    </xdr:to>
    <xdr:cxnSp macro="">
      <xdr:nvCxnSpPr>
        <xdr:cNvPr id="132" name="直線コネクタ 131">
          <a:extLst>
            <a:ext uri="{FF2B5EF4-FFF2-40B4-BE49-F238E27FC236}">
              <a16:creationId xmlns:a16="http://schemas.microsoft.com/office/drawing/2014/main" id="{16256451-66B7-42CA-9335-B75A09D26513}"/>
            </a:ext>
          </a:extLst>
        </xdr:cNvPr>
        <xdr:cNvCxnSpPr/>
      </xdr:nvCxnSpPr>
      <xdr:spPr>
        <a:xfrm>
          <a:off x="14084300" y="5278829"/>
          <a:ext cx="711200" cy="13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94632</xdr:rowOff>
    </xdr:from>
    <xdr:ext cx="469744" cy="259045"/>
    <xdr:sp macro="" textlink="">
      <xdr:nvSpPr>
        <xdr:cNvPr id="133" name="n_1aveValue債務償還比率">
          <a:extLst>
            <a:ext uri="{FF2B5EF4-FFF2-40B4-BE49-F238E27FC236}">
              <a16:creationId xmlns:a16="http://schemas.microsoft.com/office/drawing/2014/main" id="{1841294C-9DA6-4BB2-B8BC-D9B47B1E94C5}"/>
            </a:ext>
          </a:extLst>
        </xdr:cNvPr>
        <xdr:cNvSpPr txBox="1"/>
      </xdr:nvSpPr>
      <xdr:spPr>
        <a:xfrm>
          <a:off x="13836727"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24</xdr:row>
      <xdr:rowOff>116931</xdr:rowOff>
    </xdr:from>
    <xdr:ext cx="560923" cy="259045"/>
    <xdr:sp macro="" textlink="">
      <xdr:nvSpPr>
        <xdr:cNvPr id="134" name="n_1mainValue債務償還比率">
          <a:extLst>
            <a:ext uri="{FF2B5EF4-FFF2-40B4-BE49-F238E27FC236}">
              <a16:creationId xmlns:a16="http://schemas.microsoft.com/office/drawing/2014/main" id="{C9ADD0B8-4534-4B5F-A7AF-C3D4F5082284}"/>
            </a:ext>
          </a:extLst>
        </xdr:cNvPr>
        <xdr:cNvSpPr txBox="1"/>
      </xdr:nvSpPr>
      <xdr:spPr>
        <a:xfrm>
          <a:off x="13791138" y="50032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a:extLst>
            <a:ext uri="{FF2B5EF4-FFF2-40B4-BE49-F238E27FC236}">
              <a16:creationId xmlns:a16="http://schemas.microsoft.com/office/drawing/2014/main" id="{9EEAD5E0-2DE7-4860-899E-D4FFC3D59D0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a:extLst>
            <a:ext uri="{FF2B5EF4-FFF2-40B4-BE49-F238E27FC236}">
              <a16:creationId xmlns:a16="http://schemas.microsoft.com/office/drawing/2014/main" id="{83A98943-C534-4CB2-A60D-4E86E1E1FA0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a:extLst>
            <a:ext uri="{FF2B5EF4-FFF2-40B4-BE49-F238E27FC236}">
              <a16:creationId xmlns:a16="http://schemas.microsoft.com/office/drawing/2014/main" id="{96841230-3935-4C33-A44C-2AE85BCD984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a:extLst>
            <a:ext uri="{FF2B5EF4-FFF2-40B4-BE49-F238E27FC236}">
              <a16:creationId xmlns:a16="http://schemas.microsoft.com/office/drawing/2014/main" id="{C8B44F5C-2A12-4F76-BEDF-741055EFE88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a:extLst>
            <a:ext uri="{FF2B5EF4-FFF2-40B4-BE49-F238E27FC236}">
              <a16:creationId xmlns:a16="http://schemas.microsoft.com/office/drawing/2014/main" id="{C3A1DD42-F077-494A-8546-A205E23AE57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a:extLst>
            <a:ext uri="{FF2B5EF4-FFF2-40B4-BE49-F238E27FC236}">
              <a16:creationId xmlns:a16="http://schemas.microsoft.com/office/drawing/2014/main" id="{DC36E110-5FFC-486A-9806-3B26C2DD90D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141" name="グラフ1">
          <a:extLst>
            <a:ext uri="{FF2B5EF4-FFF2-40B4-BE49-F238E27FC236}">
              <a16:creationId xmlns:a16="http://schemas.microsoft.com/office/drawing/2014/main" id="{868BD7D6-FF5E-4A81-AE29-DFA888D2AA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142" name="グラフ2">
          <a:extLst>
            <a:ext uri="{FF2B5EF4-FFF2-40B4-BE49-F238E27FC236}">
              <a16:creationId xmlns:a16="http://schemas.microsoft.com/office/drawing/2014/main" id="{7A5CF995-A93D-4C76-AE62-EA54995738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143" name="正方形/長方形 142">
          <a:extLst>
            <a:ext uri="{FF2B5EF4-FFF2-40B4-BE49-F238E27FC236}">
              <a16:creationId xmlns:a16="http://schemas.microsoft.com/office/drawing/2014/main" id="{BF658E6A-44C6-48DE-A371-1A4E14C505C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4" name="正方形/長方形 143">
          <a:extLst>
            <a:ext uri="{FF2B5EF4-FFF2-40B4-BE49-F238E27FC236}">
              <a16:creationId xmlns:a16="http://schemas.microsoft.com/office/drawing/2014/main" id="{7B9FD409-276C-43B9-AD3D-43D79957FAA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5" name="正方形/長方形 144">
          <a:extLst>
            <a:ext uri="{FF2B5EF4-FFF2-40B4-BE49-F238E27FC236}">
              <a16:creationId xmlns:a16="http://schemas.microsoft.com/office/drawing/2014/main" id="{87DB497D-1F57-4CB5-A2A0-477A1543486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6" name="正方形/長方形 145">
          <a:extLst>
            <a:ext uri="{FF2B5EF4-FFF2-40B4-BE49-F238E27FC236}">
              <a16:creationId xmlns:a16="http://schemas.microsoft.com/office/drawing/2014/main" id="{820A7D8A-9536-4CAF-883F-35A4FBB35B8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福井県福井市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7" name="正方形/長方形 146">
          <a:extLst>
            <a:ext uri="{FF2B5EF4-FFF2-40B4-BE49-F238E27FC236}">
              <a16:creationId xmlns:a16="http://schemas.microsoft.com/office/drawing/2014/main" id="{BA2707FD-E4F5-4DB2-AB13-1CFAC40D7ED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8" name="正方形/長方形 147">
          <a:extLst>
            <a:ext uri="{FF2B5EF4-FFF2-40B4-BE49-F238E27FC236}">
              <a16:creationId xmlns:a16="http://schemas.microsoft.com/office/drawing/2014/main" id="{DF742D7B-4625-49C7-8DC2-84DF17C4A1A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9" name="正方形/長方形 148">
          <a:extLst>
            <a:ext uri="{FF2B5EF4-FFF2-40B4-BE49-F238E27FC236}">
              <a16:creationId xmlns:a16="http://schemas.microsoft.com/office/drawing/2014/main" id="{5F139982-A829-497A-8B7A-17F73D38B10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0" name="正方形/長方形 149">
          <a:extLst>
            <a:ext uri="{FF2B5EF4-FFF2-40B4-BE49-F238E27FC236}">
              <a16:creationId xmlns:a16="http://schemas.microsoft.com/office/drawing/2014/main" id="{83F2499C-F978-46CE-B3E6-DB90B93C5E1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1" name="正方形/長方形 150">
          <a:extLst>
            <a:ext uri="{FF2B5EF4-FFF2-40B4-BE49-F238E27FC236}">
              <a16:creationId xmlns:a16="http://schemas.microsoft.com/office/drawing/2014/main" id="{97626704-07C2-4E77-B9FE-EE52FEC9C34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2" name="正方形/長方形 151">
          <a:extLst>
            <a:ext uri="{FF2B5EF4-FFF2-40B4-BE49-F238E27FC236}">
              <a16:creationId xmlns:a16="http://schemas.microsoft.com/office/drawing/2014/main" id="{B3AB9B88-043E-47F5-8B9B-CCFA4D2CE53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264,356
259,913
536.41
102,009,634
99,933,149
1,825,312
59,035,716
151,045,695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3" name="正方形/長方形 152">
          <a:extLst>
            <a:ext uri="{FF2B5EF4-FFF2-40B4-BE49-F238E27FC236}">
              <a16:creationId xmlns:a16="http://schemas.microsoft.com/office/drawing/2014/main" id="{9A66AEFA-205F-42FD-B04B-8821BCAD3F3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4" name="正方形/長方形 153">
          <a:extLst>
            <a:ext uri="{FF2B5EF4-FFF2-40B4-BE49-F238E27FC236}">
              <a16:creationId xmlns:a16="http://schemas.microsoft.com/office/drawing/2014/main" id="{CFE09403-53F7-4A97-BAD7-125D60EBA20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55" name="正方形/長方形 154">
          <a:extLst>
            <a:ext uri="{FF2B5EF4-FFF2-40B4-BE49-F238E27FC236}">
              <a16:creationId xmlns:a16="http://schemas.microsoft.com/office/drawing/2014/main" id="{22B2B367-E7F6-4B50-B962-06C6C82CD26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56" name="正方形/長方形 155">
          <a:extLst>
            <a:ext uri="{FF2B5EF4-FFF2-40B4-BE49-F238E27FC236}">
              <a16:creationId xmlns:a16="http://schemas.microsoft.com/office/drawing/2014/main" id="{BC738B62-E47A-4187-ACEF-B6DFA9EA778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57" name="正方形/長方形 156">
          <a:extLst>
            <a:ext uri="{FF2B5EF4-FFF2-40B4-BE49-F238E27FC236}">
              <a16:creationId xmlns:a16="http://schemas.microsoft.com/office/drawing/2014/main" id="{091A264F-DC3A-4BC6-B2E0-64D81A2CB36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58" name="正方形/長方形 157">
          <a:extLst>
            <a:ext uri="{FF2B5EF4-FFF2-40B4-BE49-F238E27FC236}">
              <a16:creationId xmlns:a16="http://schemas.microsoft.com/office/drawing/2014/main" id="{61253BC4-4B17-438B-9DEF-7BDAB8251A4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159" name="角丸四角形 19">
          <a:extLst>
            <a:ext uri="{FF2B5EF4-FFF2-40B4-BE49-F238E27FC236}">
              <a16:creationId xmlns:a16="http://schemas.microsoft.com/office/drawing/2014/main" id="{5A069C7F-D91D-4DFF-A7A6-3345C687C1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160" name="正方形/長方形 159">
          <a:extLst>
            <a:ext uri="{FF2B5EF4-FFF2-40B4-BE49-F238E27FC236}">
              <a16:creationId xmlns:a16="http://schemas.microsoft.com/office/drawing/2014/main" id="{334124A7-5AAA-4FEA-BE42-670DC31283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161" name="正方形/長方形 160">
          <a:extLst>
            <a:ext uri="{FF2B5EF4-FFF2-40B4-BE49-F238E27FC236}">
              <a16:creationId xmlns:a16="http://schemas.microsoft.com/office/drawing/2014/main" id="{E61C4D31-3887-48EE-BBD5-3B5EE85ABCD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162" name="正方形/長方形 161">
          <a:extLst>
            <a:ext uri="{FF2B5EF4-FFF2-40B4-BE49-F238E27FC236}">
              <a16:creationId xmlns:a16="http://schemas.microsoft.com/office/drawing/2014/main" id="{DB7FED86-6635-498C-A177-FEF3F985596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163" name="直線コネクタ 162">
          <a:extLst>
            <a:ext uri="{FF2B5EF4-FFF2-40B4-BE49-F238E27FC236}">
              <a16:creationId xmlns:a16="http://schemas.microsoft.com/office/drawing/2014/main" id="{6A1D6B0F-664D-4915-B592-2F87E39CC6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164" name="楕円 163">
          <a:extLst>
            <a:ext uri="{FF2B5EF4-FFF2-40B4-BE49-F238E27FC236}">
              <a16:creationId xmlns:a16="http://schemas.microsoft.com/office/drawing/2014/main" id="{6DC54578-22C5-4C67-A629-D85AEB783ED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165" name="フローチャート: 判断 164">
          <a:extLst>
            <a:ext uri="{FF2B5EF4-FFF2-40B4-BE49-F238E27FC236}">
              <a16:creationId xmlns:a16="http://schemas.microsoft.com/office/drawing/2014/main" id="{616384CA-FB70-438B-93DF-341110DF5BA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166" name="直線コネクタ 165">
          <a:extLst>
            <a:ext uri="{FF2B5EF4-FFF2-40B4-BE49-F238E27FC236}">
              <a16:creationId xmlns:a16="http://schemas.microsoft.com/office/drawing/2014/main" id="{7C84C7A4-F10A-4DE4-9263-7046B48E133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167" name="直線コネクタ 166">
          <a:extLst>
            <a:ext uri="{FF2B5EF4-FFF2-40B4-BE49-F238E27FC236}">
              <a16:creationId xmlns:a16="http://schemas.microsoft.com/office/drawing/2014/main" id="{EDDCDEF6-1A5E-4FF5-8519-EB6C6A7910C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168" name="直線コネクタ 167">
          <a:extLst>
            <a:ext uri="{FF2B5EF4-FFF2-40B4-BE49-F238E27FC236}">
              <a16:creationId xmlns:a16="http://schemas.microsoft.com/office/drawing/2014/main" id="{D258B667-6A54-49AA-AFD3-4D25A3FD30D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169" name="直線コネクタ 168">
          <a:extLst>
            <a:ext uri="{FF2B5EF4-FFF2-40B4-BE49-F238E27FC236}">
              <a16:creationId xmlns:a16="http://schemas.microsoft.com/office/drawing/2014/main" id="{0D9BE33B-A2EC-4ED2-8A6F-86DCE5BE729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170" name="テキスト ボックス 169">
          <a:extLst>
            <a:ext uri="{FF2B5EF4-FFF2-40B4-BE49-F238E27FC236}">
              <a16:creationId xmlns:a16="http://schemas.microsoft.com/office/drawing/2014/main" id="{ECADBDDC-7931-434B-9AF3-889E707B9D37}"/>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171" name="テキスト ボックス 170">
          <a:extLst>
            <a:ext uri="{FF2B5EF4-FFF2-40B4-BE49-F238E27FC236}">
              <a16:creationId xmlns:a16="http://schemas.microsoft.com/office/drawing/2014/main" id="{5B0DA8D8-69B6-4E8C-B921-618E00CEA79B}"/>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172" name="テキスト ボックス 171">
          <a:extLst>
            <a:ext uri="{FF2B5EF4-FFF2-40B4-BE49-F238E27FC236}">
              <a16:creationId xmlns:a16="http://schemas.microsoft.com/office/drawing/2014/main" id="{13E89078-F38D-4621-9F88-A45B521A3F98}"/>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173" name="テキスト ボックス 172">
          <a:extLst>
            <a:ext uri="{FF2B5EF4-FFF2-40B4-BE49-F238E27FC236}">
              <a16:creationId xmlns:a16="http://schemas.microsoft.com/office/drawing/2014/main" id="{943B13B4-0F5E-4267-845F-8048D6F1523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174" name="正方形/長方形 173">
          <a:extLst>
            <a:ext uri="{FF2B5EF4-FFF2-40B4-BE49-F238E27FC236}">
              <a16:creationId xmlns:a16="http://schemas.microsoft.com/office/drawing/2014/main" id="{8AF02A3A-D7D0-4553-8BA6-CE8ACC680E3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175" name="正方形/長方形 174">
          <a:extLst>
            <a:ext uri="{FF2B5EF4-FFF2-40B4-BE49-F238E27FC236}">
              <a16:creationId xmlns:a16="http://schemas.microsoft.com/office/drawing/2014/main" id="{AE27BD37-CC37-46ED-9FBB-02A4913004F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176" name="正方形/長方形 175">
          <a:extLst>
            <a:ext uri="{FF2B5EF4-FFF2-40B4-BE49-F238E27FC236}">
              <a16:creationId xmlns:a16="http://schemas.microsoft.com/office/drawing/2014/main" id="{D36512B0-2F7C-4371-858B-3EEDED664AD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177" name="正方形/長方形 176">
          <a:extLst>
            <a:ext uri="{FF2B5EF4-FFF2-40B4-BE49-F238E27FC236}">
              <a16:creationId xmlns:a16="http://schemas.microsoft.com/office/drawing/2014/main" id="{DF9AC2A5-018C-4ABD-8EB5-84801CAB6F8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178" name="正方形/長方形 177">
          <a:extLst>
            <a:ext uri="{FF2B5EF4-FFF2-40B4-BE49-F238E27FC236}">
              <a16:creationId xmlns:a16="http://schemas.microsoft.com/office/drawing/2014/main" id="{F1E186F9-6071-41DF-B8BA-99A29018393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179" name="正方形/長方形 178">
          <a:extLst>
            <a:ext uri="{FF2B5EF4-FFF2-40B4-BE49-F238E27FC236}">
              <a16:creationId xmlns:a16="http://schemas.microsoft.com/office/drawing/2014/main" id="{E0A9F332-D949-4AB0-B978-0CE4D5E47FA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180" name="正方形/長方形 179">
          <a:extLst>
            <a:ext uri="{FF2B5EF4-FFF2-40B4-BE49-F238E27FC236}">
              <a16:creationId xmlns:a16="http://schemas.microsoft.com/office/drawing/2014/main" id="{7FEC3904-D530-4E74-BE0A-3EA590EE63A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181" name="正方形/長方形 180">
          <a:extLst>
            <a:ext uri="{FF2B5EF4-FFF2-40B4-BE49-F238E27FC236}">
              <a16:creationId xmlns:a16="http://schemas.microsoft.com/office/drawing/2014/main" id="{82153813-36B8-49F2-A5E3-92C212A1BC4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182" name="正方形/長方形 181">
          <a:extLst>
            <a:ext uri="{FF2B5EF4-FFF2-40B4-BE49-F238E27FC236}">
              <a16:creationId xmlns:a16="http://schemas.microsoft.com/office/drawing/2014/main" id="{028BB78E-57BE-410B-A0C4-CE965E26D51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183" name="正方形/長方形 182">
          <a:extLst>
            <a:ext uri="{FF2B5EF4-FFF2-40B4-BE49-F238E27FC236}">
              <a16:creationId xmlns:a16="http://schemas.microsoft.com/office/drawing/2014/main" id="{488B4182-BA2B-445E-B163-7A026EBAF19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184" name="正方形/長方形 183">
          <a:extLst>
            <a:ext uri="{FF2B5EF4-FFF2-40B4-BE49-F238E27FC236}">
              <a16:creationId xmlns:a16="http://schemas.microsoft.com/office/drawing/2014/main" id="{A37159CD-4609-4AEE-A3E1-4C9E4786037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185" name="正方形/長方形 184">
          <a:extLst>
            <a:ext uri="{FF2B5EF4-FFF2-40B4-BE49-F238E27FC236}">
              <a16:creationId xmlns:a16="http://schemas.microsoft.com/office/drawing/2014/main" id="{8CB59307-5C65-437C-8C1E-356553F4D85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186" name="テキスト ボックス 185">
          <a:extLst>
            <a:ext uri="{FF2B5EF4-FFF2-40B4-BE49-F238E27FC236}">
              <a16:creationId xmlns:a16="http://schemas.microsoft.com/office/drawing/2014/main" id="{08FA3740-D55A-4E40-BC37-81838E197F9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本市の有形固定資産減価償却率は類似団体内順位</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位（</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団体中）であり、全国平均、県平均と比較しても非常に高い数値となっている。有形固定資産の更新が多くあることが予想されることから、費用の平準化や類似施設の統廃合などを実施する必要がある。</a:t>
          </a:r>
        </a:p>
      </xdr:txBody>
    </xdr:sp>
    <xdr:clientData/>
  </xdr:twoCellAnchor>
  <xdr:oneCellAnchor>
    <xdr:from>
      <xdr:col>4</xdr:col>
      <xdr:colOff>174625</xdr:colOff>
      <xdr:row>23</xdr:row>
      <xdr:rowOff>47625</xdr:rowOff>
    </xdr:from>
    <xdr:ext cx="349839" cy="225703"/>
    <xdr:sp macro="" textlink="">
      <xdr:nvSpPr>
        <xdr:cNvPr id="187" name="テキスト ボックス 186">
          <a:extLst>
            <a:ext uri="{FF2B5EF4-FFF2-40B4-BE49-F238E27FC236}">
              <a16:creationId xmlns:a16="http://schemas.microsoft.com/office/drawing/2014/main" id="{F0433927-FBFE-467A-9C35-F2BAD0CCD3B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188" name="直線コネクタ 187">
          <a:extLst>
            <a:ext uri="{FF2B5EF4-FFF2-40B4-BE49-F238E27FC236}">
              <a16:creationId xmlns:a16="http://schemas.microsoft.com/office/drawing/2014/main" id="{80813132-E90B-4038-9820-D022ED0D6A4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189" name="テキスト ボックス 188">
          <a:extLst>
            <a:ext uri="{FF2B5EF4-FFF2-40B4-BE49-F238E27FC236}">
              <a16:creationId xmlns:a16="http://schemas.microsoft.com/office/drawing/2014/main" id="{2A542E2B-7A9A-4F6B-AD82-535EA9D5AA4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190" name="直線コネクタ 189">
          <a:extLst>
            <a:ext uri="{FF2B5EF4-FFF2-40B4-BE49-F238E27FC236}">
              <a16:creationId xmlns:a16="http://schemas.microsoft.com/office/drawing/2014/main" id="{A0DAE571-3C38-4C40-8B41-240F07A29E2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191" name="テキスト ボックス 190">
          <a:extLst>
            <a:ext uri="{FF2B5EF4-FFF2-40B4-BE49-F238E27FC236}">
              <a16:creationId xmlns:a16="http://schemas.microsoft.com/office/drawing/2014/main" id="{9488CCF9-CA3C-4313-9C24-916AABE23F5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192" name="直線コネクタ 191">
          <a:extLst>
            <a:ext uri="{FF2B5EF4-FFF2-40B4-BE49-F238E27FC236}">
              <a16:creationId xmlns:a16="http://schemas.microsoft.com/office/drawing/2014/main" id="{62C6DAE9-839F-4792-8A38-0368A7B9AC7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193" name="テキスト ボックス 192">
          <a:extLst>
            <a:ext uri="{FF2B5EF4-FFF2-40B4-BE49-F238E27FC236}">
              <a16:creationId xmlns:a16="http://schemas.microsoft.com/office/drawing/2014/main" id="{27D24BE7-8CCE-4517-AB7E-2D3614F3015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194" name="直線コネクタ 193">
          <a:extLst>
            <a:ext uri="{FF2B5EF4-FFF2-40B4-BE49-F238E27FC236}">
              <a16:creationId xmlns:a16="http://schemas.microsoft.com/office/drawing/2014/main" id="{DCB556D1-3B0F-42BD-B5D0-C750015587D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195" name="テキスト ボックス 194">
          <a:extLst>
            <a:ext uri="{FF2B5EF4-FFF2-40B4-BE49-F238E27FC236}">
              <a16:creationId xmlns:a16="http://schemas.microsoft.com/office/drawing/2014/main" id="{565293D1-C0CD-4D9E-9FF5-9E1DB88FADA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196" name="直線コネクタ 195">
          <a:extLst>
            <a:ext uri="{FF2B5EF4-FFF2-40B4-BE49-F238E27FC236}">
              <a16:creationId xmlns:a16="http://schemas.microsoft.com/office/drawing/2014/main" id="{820F183D-5498-4C7F-A733-6B968BCFC06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197" name="テキスト ボックス 196">
          <a:extLst>
            <a:ext uri="{FF2B5EF4-FFF2-40B4-BE49-F238E27FC236}">
              <a16:creationId xmlns:a16="http://schemas.microsoft.com/office/drawing/2014/main" id="{1CB56D9B-7489-4B3C-A4C9-BB6575A9B66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198" name="直線コネクタ 197">
          <a:extLst>
            <a:ext uri="{FF2B5EF4-FFF2-40B4-BE49-F238E27FC236}">
              <a16:creationId xmlns:a16="http://schemas.microsoft.com/office/drawing/2014/main" id="{0A3FCF5B-146C-461E-A414-FDEAD3CE325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199" name="テキスト ボックス 198">
          <a:extLst>
            <a:ext uri="{FF2B5EF4-FFF2-40B4-BE49-F238E27FC236}">
              <a16:creationId xmlns:a16="http://schemas.microsoft.com/office/drawing/2014/main" id="{DA12E1C6-D9B2-46E0-984B-0FDF69FC2BB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200" name="直線コネクタ 199">
          <a:extLst>
            <a:ext uri="{FF2B5EF4-FFF2-40B4-BE49-F238E27FC236}">
              <a16:creationId xmlns:a16="http://schemas.microsoft.com/office/drawing/2014/main" id="{0DD07E01-4805-4102-9951-F6E1A627E54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201" name="テキスト ボックス 200">
          <a:extLst>
            <a:ext uri="{FF2B5EF4-FFF2-40B4-BE49-F238E27FC236}">
              <a16:creationId xmlns:a16="http://schemas.microsoft.com/office/drawing/2014/main" id="{C31233A9-1D87-4355-B336-95F295F2A58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202" name="有形固定資産減価償却率グラフ枠">
          <a:extLst>
            <a:ext uri="{FF2B5EF4-FFF2-40B4-BE49-F238E27FC236}">
              <a16:creationId xmlns:a16="http://schemas.microsoft.com/office/drawing/2014/main" id="{8352BB6E-B351-4F02-AF52-E98088235B5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33</xdr:row>
      <xdr:rowOff>56515</xdr:rowOff>
    </xdr:to>
    <xdr:cxnSp macro="">
      <xdr:nvCxnSpPr>
        <xdr:cNvPr id="203" name="直線コネクタ 202">
          <a:extLst>
            <a:ext uri="{FF2B5EF4-FFF2-40B4-BE49-F238E27FC236}">
              <a16:creationId xmlns:a16="http://schemas.microsoft.com/office/drawing/2014/main" id="{F5DA30DF-CED6-436A-90AF-2DF36686A0D9}"/>
            </a:ext>
          </a:extLst>
        </xdr:cNvPr>
        <xdr:cNvCxnSpPr/>
      </xdr:nvCxnSpPr>
      <xdr:spPr>
        <a:xfrm flipV="1">
          <a:off x="4760595" y="5550323"/>
          <a:ext cx="1270" cy="93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204" name="有形固定資産減価償却率最小値テキスト">
          <a:extLst>
            <a:ext uri="{FF2B5EF4-FFF2-40B4-BE49-F238E27FC236}">
              <a16:creationId xmlns:a16="http://schemas.microsoft.com/office/drawing/2014/main" id="{08B9F57F-DD01-46FC-90A3-C1C31D07AE99}"/>
            </a:ext>
          </a:extLst>
        </xdr:cNvPr>
        <xdr:cNvSpPr txBox="1"/>
      </xdr:nvSpPr>
      <xdr:spPr>
        <a:xfrm>
          <a:off x="4813300"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205" name="直線コネクタ 204">
          <a:extLst>
            <a:ext uri="{FF2B5EF4-FFF2-40B4-BE49-F238E27FC236}">
              <a16:creationId xmlns:a16="http://schemas.microsoft.com/office/drawing/2014/main" id="{49FFD14D-9FF8-4932-80D5-33F85B891178}"/>
            </a:ext>
          </a:extLst>
        </xdr:cNvPr>
        <xdr:cNvCxnSpPr/>
      </xdr:nvCxnSpPr>
      <xdr:spPr>
        <a:xfrm>
          <a:off x="4673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206" name="有形固定資産減価償却率最大値テキスト">
          <a:extLst>
            <a:ext uri="{FF2B5EF4-FFF2-40B4-BE49-F238E27FC236}">
              <a16:creationId xmlns:a16="http://schemas.microsoft.com/office/drawing/2014/main" id="{CC548B41-A745-4C85-8DA9-139C63B70CB6}"/>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207" name="直線コネクタ 206">
          <a:extLst>
            <a:ext uri="{FF2B5EF4-FFF2-40B4-BE49-F238E27FC236}">
              <a16:creationId xmlns:a16="http://schemas.microsoft.com/office/drawing/2014/main" id="{2F162687-AC6A-4AE4-8247-1583F299A198}"/>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34307</xdr:rowOff>
    </xdr:from>
    <xdr:ext cx="405111" cy="259045"/>
    <xdr:sp macro="" textlink="">
      <xdr:nvSpPr>
        <xdr:cNvPr id="208" name="有形固定資産減価償却率平均値テキスト">
          <a:extLst>
            <a:ext uri="{FF2B5EF4-FFF2-40B4-BE49-F238E27FC236}">
              <a16:creationId xmlns:a16="http://schemas.microsoft.com/office/drawing/2014/main" id="{70AC80D4-1083-44F1-AF5F-F97CAB65C658}"/>
            </a:ext>
          </a:extLst>
        </xdr:cNvPr>
        <xdr:cNvSpPr txBox="1"/>
      </xdr:nvSpPr>
      <xdr:spPr>
        <a:xfrm>
          <a:off x="4813300" y="5949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209" name="フローチャート: 判断 208">
          <a:extLst>
            <a:ext uri="{FF2B5EF4-FFF2-40B4-BE49-F238E27FC236}">
              <a16:creationId xmlns:a16="http://schemas.microsoft.com/office/drawing/2014/main" id="{B26C2199-F5BE-4ADE-BE59-EDC8A90F29A7}"/>
            </a:ext>
          </a:extLst>
        </xdr:cNvPr>
        <xdr:cNvSpPr/>
      </xdr:nvSpPr>
      <xdr:spPr>
        <a:xfrm>
          <a:off x="4711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210" name="フローチャート: 判断 209">
          <a:extLst>
            <a:ext uri="{FF2B5EF4-FFF2-40B4-BE49-F238E27FC236}">
              <a16:creationId xmlns:a16="http://schemas.microsoft.com/office/drawing/2014/main" id="{86DF6305-2436-497A-9AC0-AEB2A567C371}"/>
            </a:ext>
          </a:extLst>
        </xdr:cNvPr>
        <xdr:cNvSpPr/>
      </xdr:nvSpPr>
      <xdr:spPr>
        <a:xfrm>
          <a:off x="4000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211" name="フローチャート: 判断 210">
          <a:extLst>
            <a:ext uri="{FF2B5EF4-FFF2-40B4-BE49-F238E27FC236}">
              <a16:creationId xmlns:a16="http://schemas.microsoft.com/office/drawing/2014/main" id="{216DCFD7-9C54-48A1-91FC-A9611791DD98}"/>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96732</xdr:rowOff>
    </xdr:from>
    <xdr:to>
      <xdr:col>11</xdr:col>
      <xdr:colOff>187325</xdr:colOff>
      <xdr:row>32</xdr:row>
      <xdr:rowOff>26882</xdr:rowOff>
    </xdr:to>
    <xdr:sp macro="" textlink="">
      <xdr:nvSpPr>
        <xdr:cNvPr id="212" name="フローチャート: 判断 211">
          <a:extLst>
            <a:ext uri="{FF2B5EF4-FFF2-40B4-BE49-F238E27FC236}">
              <a16:creationId xmlns:a16="http://schemas.microsoft.com/office/drawing/2014/main" id="{0338E93C-C74D-4D3D-B85C-208FAB0E206D}"/>
            </a:ext>
          </a:extLst>
        </xdr:cNvPr>
        <xdr:cNvSpPr/>
      </xdr:nvSpPr>
      <xdr:spPr>
        <a:xfrm>
          <a:off x="2476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213" name="テキスト ボックス 212">
          <a:extLst>
            <a:ext uri="{FF2B5EF4-FFF2-40B4-BE49-F238E27FC236}">
              <a16:creationId xmlns:a16="http://schemas.microsoft.com/office/drawing/2014/main" id="{98505691-491A-4BD0-A579-FAEEE379584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214" name="テキスト ボックス 213">
          <a:extLst>
            <a:ext uri="{FF2B5EF4-FFF2-40B4-BE49-F238E27FC236}">
              <a16:creationId xmlns:a16="http://schemas.microsoft.com/office/drawing/2014/main" id="{E7F66CBA-4615-4279-8CDB-6C086362137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215" name="テキスト ボックス 214">
          <a:extLst>
            <a:ext uri="{FF2B5EF4-FFF2-40B4-BE49-F238E27FC236}">
              <a16:creationId xmlns:a16="http://schemas.microsoft.com/office/drawing/2014/main" id="{16492344-4731-4512-941D-37EB79410E3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216" name="テキスト ボックス 215">
          <a:extLst>
            <a:ext uri="{FF2B5EF4-FFF2-40B4-BE49-F238E27FC236}">
              <a16:creationId xmlns:a16="http://schemas.microsoft.com/office/drawing/2014/main" id="{65B6467D-E45A-44B5-B5AD-0E6B745AA84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217" name="テキスト ボックス 216">
          <a:extLst>
            <a:ext uri="{FF2B5EF4-FFF2-40B4-BE49-F238E27FC236}">
              <a16:creationId xmlns:a16="http://schemas.microsoft.com/office/drawing/2014/main" id="{A6154FBE-B148-4F92-9837-56991F199C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156422</xdr:rowOff>
    </xdr:from>
    <xdr:to>
      <xdr:col>23</xdr:col>
      <xdr:colOff>136525</xdr:colOff>
      <xdr:row>28</xdr:row>
      <xdr:rowOff>86572</xdr:rowOff>
    </xdr:to>
    <xdr:sp macro="" textlink="">
      <xdr:nvSpPr>
        <xdr:cNvPr id="218" name="楕円 217">
          <a:extLst>
            <a:ext uri="{FF2B5EF4-FFF2-40B4-BE49-F238E27FC236}">
              <a16:creationId xmlns:a16="http://schemas.microsoft.com/office/drawing/2014/main" id="{859BC10D-1723-4C50-87DA-B91A7AE5FBC5}"/>
            </a:ext>
          </a:extLst>
        </xdr:cNvPr>
        <xdr:cNvSpPr/>
      </xdr:nvSpPr>
      <xdr:spPr>
        <a:xfrm>
          <a:off x="4711700" y="5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71349</xdr:rowOff>
    </xdr:from>
    <xdr:ext cx="405111" cy="259045"/>
    <xdr:sp macro="" textlink="">
      <xdr:nvSpPr>
        <xdr:cNvPr id="219" name="有形固定資産減価償却率該当値テキスト">
          <a:extLst>
            <a:ext uri="{FF2B5EF4-FFF2-40B4-BE49-F238E27FC236}">
              <a16:creationId xmlns:a16="http://schemas.microsoft.com/office/drawing/2014/main" id="{5B380607-37FE-419C-AB5A-32475B2913AF}"/>
            </a:ext>
          </a:extLst>
        </xdr:cNvPr>
        <xdr:cNvSpPr txBox="1"/>
      </xdr:nvSpPr>
      <xdr:spPr>
        <a:xfrm>
          <a:off x="4813300"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220" name="楕円 219">
          <a:extLst>
            <a:ext uri="{FF2B5EF4-FFF2-40B4-BE49-F238E27FC236}">
              <a16:creationId xmlns:a16="http://schemas.microsoft.com/office/drawing/2014/main" id="{642471B0-AB73-414C-86A5-DDAE647C888C}"/>
            </a:ext>
          </a:extLst>
        </xdr:cNvPr>
        <xdr:cNvSpPr/>
      </xdr:nvSpPr>
      <xdr:spPr>
        <a:xfrm>
          <a:off x="4000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35772</xdr:rowOff>
    </xdr:from>
    <xdr:to>
      <xdr:col>23</xdr:col>
      <xdr:colOff>85725</xdr:colOff>
      <xdr:row>28</xdr:row>
      <xdr:rowOff>71755</xdr:rowOff>
    </xdr:to>
    <xdr:cxnSp macro="">
      <xdr:nvCxnSpPr>
        <xdr:cNvPr id="221" name="直線コネクタ 220">
          <a:extLst>
            <a:ext uri="{FF2B5EF4-FFF2-40B4-BE49-F238E27FC236}">
              <a16:creationId xmlns:a16="http://schemas.microsoft.com/office/drawing/2014/main" id="{C4BF387A-DBAC-46BF-B6B5-FE04CEE3EB24}"/>
            </a:ext>
          </a:extLst>
        </xdr:cNvPr>
        <xdr:cNvCxnSpPr/>
      </xdr:nvCxnSpPr>
      <xdr:spPr>
        <a:xfrm flipV="1">
          <a:off x="4051300" y="560789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222" name="n_1aveValue有形固定資産減価償却率">
          <a:extLst>
            <a:ext uri="{FF2B5EF4-FFF2-40B4-BE49-F238E27FC236}">
              <a16:creationId xmlns:a16="http://schemas.microsoft.com/office/drawing/2014/main" id="{668F7A49-ABC3-4A3F-8B21-8AE3BA2148ED}"/>
            </a:ext>
          </a:extLst>
        </xdr:cNvPr>
        <xdr:cNvSpPr txBox="1"/>
      </xdr:nvSpPr>
      <xdr:spPr>
        <a:xfrm>
          <a:off x="38360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223" name="n_2aveValue有形固定資産減価償却率">
          <a:extLst>
            <a:ext uri="{FF2B5EF4-FFF2-40B4-BE49-F238E27FC236}">
              <a16:creationId xmlns:a16="http://schemas.microsoft.com/office/drawing/2014/main" id="{D500EE6D-7409-48FC-89FA-E2FBCBA938CD}"/>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43409</xdr:rowOff>
    </xdr:from>
    <xdr:ext cx="405111" cy="259045"/>
    <xdr:sp macro="" textlink="">
      <xdr:nvSpPr>
        <xdr:cNvPr id="224" name="n_3aveValue有形固定資産減価償却率">
          <a:extLst>
            <a:ext uri="{FF2B5EF4-FFF2-40B4-BE49-F238E27FC236}">
              <a16:creationId xmlns:a16="http://schemas.microsoft.com/office/drawing/2014/main" id="{9A6FFB73-47E1-4FA1-AA42-F2F01803CFAA}"/>
            </a:ext>
          </a:extLst>
        </xdr:cNvPr>
        <xdr:cNvSpPr txBox="1"/>
      </xdr:nvSpPr>
      <xdr:spPr>
        <a:xfrm>
          <a:off x="2324744" y="595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225" name="n_1mainValue有形固定資産減価償却率">
          <a:extLst>
            <a:ext uri="{FF2B5EF4-FFF2-40B4-BE49-F238E27FC236}">
              <a16:creationId xmlns:a16="http://schemas.microsoft.com/office/drawing/2014/main" id="{86A91C70-8991-49E1-830F-1101514BBD60}"/>
            </a:ext>
          </a:extLst>
        </xdr:cNvPr>
        <xdr:cNvSpPr txBox="1"/>
      </xdr:nvSpPr>
      <xdr:spPr>
        <a:xfrm>
          <a:off x="38360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226" name="正方形/長方形 225">
          <a:extLst>
            <a:ext uri="{FF2B5EF4-FFF2-40B4-BE49-F238E27FC236}">
              <a16:creationId xmlns:a16="http://schemas.microsoft.com/office/drawing/2014/main" id="{5C9A7E45-9034-4BE9-8BA4-357E1DFF86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227" name="正方形/長方形 226">
          <a:extLst>
            <a:ext uri="{FF2B5EF4-FFF2-40B4-BE49-F238E27FC236}">
              <a16:creationId xmlns:a16="http://schemas.microsoft.com/office/drawing/2014/main" id="{EDAC4E1E-C613-4BC8-91D3-5E3509D88DF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228" name="正方形/長方形 227">
          <a:extLst>
            <a:ext uri="{FF2B5EF4-FFF2-40B4-BE49-F238E27FC236}">
              <a16:creationId xmlns:a16="http://schemas.microsoft.com/office/drawing/2014/main" id="{1A5840F8-C555-4624-94D4-A1F129C7D1A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229" name="正方形/長方形 228">
          <a:extLst>
            <a:ext uri="{FF2B5EF4-FFF2-40B4-BE49-F238E27FC236}">
              <a16:creationId xmlns:a16="http://schemas.microsoft.com/office/drawing/2014/main" id="{8EC38ADB-D0C3-49FE-A56C-585014C0210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230" name="正方形/長方形 229">
          <a:extLst>
            <a:ext uri="{FF2B5EF4-FFF2-40B4-BE49-F238E27FC236}">
              <a16:creationId xmlns:a16="http://schemas.microsoft.com/office/drawing/2014/main" id="{314B62DB-F7D9-4790-8A38-7655C11F569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231" name="正方形/長方形 230">
          <a:extLst>
            <a:ext uri="{FF2B5EF4-FFF2-40B4-BE49-F238E27FC236}">
              <a16:creationId xmlns:a16="http://schemas.microsoft.com/office/drawing/2014/main" id="{117BE2B0-BF3A-4347-8861-D9D0DA4AB2D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232" name="正方形/長方形 231">
          <a:extLst>
            <a:ext uri="{FF2B5EF4-FFF2-40B4-BE49-F238E27FC236}">
              <a16:creationId xmlns:a16="http://schemas.microsoft.com/office/drawing/2014/main" id="{41B66C22-F470-47ED-87C2-53EA233FE55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233" name="正方形/長方形 232">
          <a:extLst>
            <a:ext uri="{FF2B5EF4-FFF2-40B4-BE49-F238E27FC236}">
              <a16:creationId xmlns:a16="http://schemas.microsoft.com/office/drawing/2014/main" id="{D5A075C0-A3A1-4DC9-866C-D423765F99B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234" name="正方形/長方形 233">
          <a:extLst>
            <a:ext uri="{FF2B5EF4-FFF2-40B4-BE49-F238E27FC236}">
              <a16:creationId xmlns:a16="http://schemas.microsoft.com/office/drawing/2014/main" id="{47F5CE21-718B-4291-ADA1-5E8E32BE724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235" name="正方形/長方形 234">
          <a:extLst>
            <a:ext uri="{FF2B5EF4-FFF2-40B4-BE49-F238E27FC236}">
              <a16:creationId xmlns:a16="http://schemas.microsoft.com/office/drawing/2014/main" id="{3C62B2C7-F6FB-42A1-AC9A-FA83C450D14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236" name="正方形/長方形 235">
          <a:extLst>
            <a:ext uri="{FF2B5EF4-FFF2-40B4-BE49-F238E27FC236}">
              <a16:creationId xmlns:a16="http://schemas.microsoft.com/office/drawing/2014/main" id="{07E20BAC-284A-4941-AA58-C7B48A2B961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237" name="正方形/長方形 236">
          <a:extLst>
            <a:ext uri="{FF2B5EF4-FFF2-40B4-BE49-F238E27FC236}">
              <a16:creationId xmlns:a16="http://schemas.microsoft.com/office/drawing/2014/main" id="{436D8B9A-74F6-41D0-BFDE-867B0DD1BF8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238" name="テキスト ボックス 237">
          <a:extLst>
            <a:ext uri="{FF2B5EF4-FFF2-40B4-BE49-F238E27FC236}">
              <a16:creationId xmlns:a16="http://schemas.microsoft.com/office/drawing/2014/main" id="{5A0C1BEC-45D3-4C13-82AD-7371BB38259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本市の債務償還比率は類似団体内順位が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位（</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団体中）であり、全国平均、県平均と比較しても債務残高が高いことがわかる。今後市税収入の大幅な増加は見込めないことから、債務を抑制していく必要がある。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239" name="テキスト ボックス 238">
          <a:extLst>
            <a:ext uri="{FF2B5EF4-FFF2-40B4-BE49-F238E27FC236}">
              <a16:creationId xmlns:a16="http://schemas.microsoft.com/office/drawing/2014/main" id="{34B67916-95CF-4B99-8E55-D62B2906E0A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240" name="直線コネクタ 239">
          <a:extLst>
            <a:ext uri="{FF2B5EF4-FFF2-40B4-BE49-F238E27FC236}">
              <a16:creationId xmlns:a16="http://schemas.microsoft.com/office/drawing/2014/main" id="{8F945EE8-556C-4399-88C1-9C9578015A4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241" name="テキスト ボックス 240">
          <a:extLst>
            <a:ext uri="{FF2B5EF4-FFF2-40B4-BE49-F238E27FC236}">
              <a16:creationId xmlns:a16="http://schemas.microsoft.com/office/drawing/2014/main" id="{2D32E1E3-C6BF-4702-91C4-892262BBD731}"/>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242" name="直線コネクタ 241">
          <a:extLst>
            <a:ext uri="{FF2B5EF4-FFF2-40B4-BE49-F238E27FC236}">
              <a16:creationId xmlns:a16="http://schemas.microsoft.com/office/drawing/2014/main" id="{4B07CB70-5C2F-461D-9F72-DB7B41484C3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243" name="テキスト ボックス 242">
          <a:extLst>
            <a:ext uri="{FF2B5EF4-FFF2-40B4-BE49-F238E27FC236}">
              <a16:creationId xmlns:a16="http://schemas.microsoft.com/office/drawing/2014/main" id="{D4B569D6-B76D-488B-9745-491C395D554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244" name="直線コネクタ 243">
          <a:extLst>
            <a:ext uri="{FF2B5EF4-FFF2-40B4-BE49-F238E27FC236}">
              <a16:creationId xmlns:a16="http://schemas.microsoft.com/office/drawing/2014/main" id="{C415D73E-C767-4750-AFAD-F2F973871B8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245" name="テキスト ボックス 244">
          <a:extLst>
            <a:ext uri="{FF2B5EF4-FFF2-40B4-BE49-F238E27FC236}">
              <a16:creationId xmlns:a16="http://schemas.microsoft.com/office/drawing/2014/main" id="{26A842A1-744C-4093-92BC-17638F9A533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246" name="直線コネクタ 245">
          <a:extLst>
            <a:ext uri="{FF2B5EF4-FFF2-40B4-BE49-F238E27FC236}">
              <a16:creationId xmlns:a16="http://schemas.microsoft.com/office/drawing/2014/main" id="{0CAB065E-7834-4696-9187-DD11BB61206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247" name="テキスト ボックス 246">
          <a:extLst>
            <a:ext uri="{FF2B5EF4-FFF2-40B4-BE49-F238E27FC236}">
              <a16:creationId xmlns:a16="http://schemas.microsoft.com/office/drawing/2014/main" id="{E8CF48EF-6A21-4835-8602-BB95210A919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248" name="直線コネクタ 247">
          <a:extLst>
            <a:ext uri="{FF2B5EF4-FFF2-40B4-BE49-F238E27FC236}">
              <a16:creationId xmlns:a16="http://schemas.microsoft.com/office/drawing/2014/main" id="{740FE1D0-9E50-4B89-9408-CDD6FEAC088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249" name="テキスト ボックス 248">
          <a:extLst>
            <a:ext uri="{FF2B5EF4-FFF2-40B4-BE49-F238E27FC236}">
              <a16:creationId xmlns:a16="http://schemas.microsoft.com/office/drawing/2014/main" id="{21B5AABF-717E-4131-86DC-075D1EEFB95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250" name="直線コネクタ 249">
          <a:extLst>
            <a:ext uri="{FF2B5EF4-FFF2-40B4-BE49-F238E27FC236}">
              <a16:creationId xmlns:a16="http://schemas.microsoft.com/office/drawing/2014/main" id="{44C75C1F-D47F-4547-B62E-F20BCB6C0F2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251" name="テキスト ボックス 250">
          <a:extLst>
            <a:ext uri="{FF2B5EF4-FFF2-40B4-BE49-F238E27FC236}">
              <a16:creationId xmlns:a16="http://schemas.microsoft.com/office/drawing/2014/main" id="{E524A89A-86A2-49CB-8227-E9077039AD31}"/>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252" name="直線コネクタ 251">
          <a:extLst>
            <a:ext uri="{FF2B5EF4-FFF2-40B4-BE49-F238E27FC236}">
              <a16:creationId xmlns:a16="http://schemas.microsoft.com/office/drawing/2014/main" id="{329CF0C6-58EF-412C-B2FB-2ECF9D09730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253" name="テキスト ボックス 252">
          <a:extLst>
            <a:ext uri="{FF2B5EF4-FFF2-40B4-BE49-F238E27FC236}">
              <a16:creationId xmlns:a16="http://schemas.microsoft.com/office/drawing/2014/main" id="{46F17524-165E-48E1-B65D-2E90D3728338}"/>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254" name="債務償還比率グラフ枠">
          <a:extLst>
            <a:ext uri="{FF2B5EF4-FFF2-40B4-BE49-F238E27FC236}">
              <a16:creationId xmlns:a16="http://schemas.microsoft.com/office/drawing/2014/main" id="{26642C0B-C0C4-4B00-9827-814F2B6AD40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255" name="直線コネクタ 254">
          <a:extLst>
            <a:ext uri="{FF2B5EF4-FFF2-40B4-BE49-F238E27FC236}">
              <a16:creationId xmlns:a16="http://schemas.microsoft.com/office/drawing/2014/main" id="{735A0358-8C6A-4223-9CA2-23339ED463E4}"/>
            </a:ext>
          </a:extLst>
        </xdr:cNvPr>
        <xdr:cNvCxnSpPr/>
      </xdr:nvCxnSpPr>
      <xdr:spPr>
        <a:xfrm flipV="1">
          <a:off x="14793595" y="5279009"/>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256" name="債務償還比率最小値テキスト">
          <a:extLst>
            <a:ext uri="{FF2B5EF4-FFF2-40B4-BE49-F238E27FC236}">
              <a16:creationId xmlns:a16="http://schemas.microsoft.com/office/drawing/2014/main" id="{E7E48682-2F42-4396-B158-F216C917F79E}"/>
            </a:ext>
          </a:extLst>
        </xdr:cNvPr>
        <xdr:cNvSpPr txBox="1"/>
      </xdr:nvSpPr>
      <xdr:spPr>
        <a:xfrm>
          <a:off x="14846300" y="670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257" name="直線コネクタ 256">
          <a:extLst>
            <a:ext uri="{FF2B5EF4-FFF2-40B4-BE49-F238E27FC236}">
              <a16:creationId xmlns:a16="http://schemas.microsoft.com/office/drawing/2014/main" id="{F73CEB32-AADA-42F5-B30A-43EE1CEA38E5}"/>
            </a:ext>
          </a:extLst>
        </xdr:cNvPr>
        <xdr:cNvCxnSpPr/>
      </xdr:nvCxnSpPr>
      <xdr:spPr>
        <a:xfrm>
          <a:off x="14706600" y="669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258" name="債務償還比率最大値テキスト">
          <a:extLst>
            <a:ext uri="{FF2B5EF4-FFF2-40B4-BE49-F238E27FC236}">
              <a16:creationId xmlns:a16="http://schemas.microsoft.com/office/drawing/2014/main" id="{0E47E5D6-828D-4568-AD48-5E816C78054E}"/>
            </a:ext>
          </a:extLst>
        </xdr:cNvPr>
        <xdr:cNvSpPr txBox="1"/>
      </xdr:nvSpPr>
      <xdr:spPr>
        <a:xfrm>
          <a:off x="14846300" y="50542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259" name="直線コネクタ 258">
          <a:extLst>
            <a:ext uri="{FF2B5EF4-FFF2-40B4-BE49-F238E27FC236}">
              <a16:creationId xmlns:a16="http://schemas.microsoft.com/office/drawing/2014/main" id="{79046DF1-35D1-40C8-994D-8D1B19020CFF}"/>
            </a:ext>
          </a:extLst>
        </xdr:cNvPr>
        <xdr:cNvCxnSpPr/>
      </xdr:nvCxnSpPr>
      <xdr:spPr>
        <a:xfrm>
          <a:off x="14706600" y="527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32867</xdr:rowOff>
    </xdr:from>
    <xdr:ext cx="469744" cy="259045"/>
    <xdr:sp macro="" textlink="">
      <xdr:nvSpPr>
        <xdr:cNvPr id="260" name="債務償還比率平均値テキスト">
          <a:extLst>
            <a:ext uri="{FF2B5EF4-FFF2-40B4-BE49-F238E27FC236}">
              <a16:creationId xmlns:a16="http://schemas.microsoft.com/office/drawing/2014/main" id="{9C2EBDC8-FBCC-470B-8C43-70625C0099C1}"/>
            </a:ext>
          </a:extLst>
        </xdr:cNvPr>
        <xdr:cNvSpPr txBox="1"/>
      </xdr:nvSpPr>
      <xdr:spPr>
        <a:xfrm>
          <a:off x="14846300" y="5947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261" name="フローチャート: 判断 260">
          <a:extLst>
            <a:ext uri="{FF2B5EF4-FFF2-40B4-BE49-F238E27FC236}">
              <a16:creationId xmlns:a16="http://schemas.microsoft.com/office/drawing/2014/main" id="{7B69F3E2-9BB4-4FEB-8447-76181A0E5532}"/>
            </a:ext>
          </a:extLst>
        </xdr:cNvPr>
        <xdr:cNvSpPr/>
      </xdr:nvSpPr>
      <xdr:spPr>
        <a:xfrm>
          <a:off x="14744700" y="596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262" name="フローチャート: 判断 261">
          <a:extLst>
            <a:ext uri="{FF2B5EF4-FFF2-40B4-BE49-F238E27FC236}">
              <a16:creationId xmlns:a16="http://schemas.microsoft.com/office/drawing/2014/main" id="{B68D70D3-10D3-44B2-A941-BD38C645AE24}"/>
            </a:ext>
          </a:extLst>
        </xdr:cNvPr>
        <xdr:cNvSpPr/>
      </xdr:nvSpPr>
      <xdr:spPr>
        <a:xfrm>
          <a:off x="14033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263" name="テキスト ボックス 262">
          <a:extLst>
            <a:ext uri="{FF2B5EF4-FFF2-40B4-BE49-F238E27FC236}">
              <a16:creationId xmlns:a16="http://schemas.microsoft.com/office/drawing/2014/main" id="{940BB38A-8DF6-4A6D-B04E-C1B286BEF03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264" name="テキスト ボックス 263">
          <a:extLst>
            <a:ext uri="{FF2B5EF4-FFF2-40B4-BE49-F238E27FC236}">
              <a16:creationId xmlns:a16="http://schemas.microsoft.com/office/drawing/2014/main" id="{45BD68F9-2EE1-44A0-8334-7A307AF3424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265" name="テキスト ボックス 264">
          <a:extLst>
            <a:ext uri="{FF2B5EF4-FFF2-40B4-BE49-F238E27FC236}">
              <a16:creationId xmlns:a16="http://schemas.microsoft.com/office/drawing/2014/main" id="{1933E8C5-B489-4451-B891-B99C79EF62C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266" name="テキスト ボックス 265">
          <a:extLst>
            <a:ext uri="{FF2B5EF4-FFF2-40B4-BE49-F238E27FC236}">
              <a16:creationId xmlns:a16="http://schemas.microsoft.com/office/drawing/2014/main" id="{FA30CD08-69C3-4626-8CDC-D5E0E3FF84A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267" name="テキスト ボックス 266">
          <a:extLst>
            <a:ext uri="{FF2B5EF4-FFF2-40B4-BE49-F238E27FC236}">
              <a16:creationId xmlns:a16="http://schemas.microsoft.com/office/drawing/2014/main" id="{78784235-0CFE-4DAB-9B3E-EA04AB64821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135721</xdr:rowOff>
    </xdr:from>
    <xdr:to>
      <xdr:col>76</xdr:col>
      <xdr:colOff>73025</xdr:colOff>
      <xdr:row>27</xdr:row>
      <xdr:rowOff>65871</xdr:rowOff>
    </xdr:to>
    <xdr:sp macro="" textlink="">
      <xdr:nvSpPr>
        <xdr:cNvPr id="268" name="楕円 267">
          <a:extLst>
            <a:ext uri="{FF2B5EF4-FFF2-40B4-BE49-F238E27FC236}">
              <a16:creationId xmlns:a16="http://schemas.microsoft.com/office/drawing/2014/main" id="{2330EA16-645A-48A2-B466-8772473C7DC8}"/>
            </a:ext>
          </a:extLst>
        </xdr:cNvPr>
        <xdr:cNvSpPr/>
      </xdr:nvSpPr>
      <xdr:spPr>
        <a:xfrm>
          <a:off x="14744700" y="536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158598</xdr:rowOff>
    </xdr:from>
    <xdr:ext cx="469744" cy="259045"/>
    <xdr:sp macro="" textlink="">
      <xdr:nvSpPr>
        <xdr:cNvPr id="269" name="債務償還比率該当値テキスト">
          <a:extLst>
            <a:ext uri="{FF2B5EF4-FFF2-40B4-BE49-F238E27FC236}">
              <a16:creationId xmlns:a16="http://schemas.microsoft.com/office/drawing/2014/main" id="{88D8AE0F-530C-4FEC-AFC6-B534342B9CF8}"/>
            </a:ext>
          </a:extLst>
        </xdr:cNvPr>
        <xdr:cNvSpPr txBox="1"/>
      </xdr:nvSpPr>
      <xdr:spPr>
        <a:xfrm>
          <a:off x="14846300" y="521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170254</xdr:rowOff>
    </xdr:from>
    <xdr:to>
      <xdr:col>72</xdr:col>
      <xdr:colOff>123825</xdr:colOff>
      <xdr:row>26</xdr:row>
      <xdr:rowOff>100404</xdr:rowOff>
    </xdr:to>
    <xdr:sp macro="" textlink="">
      <xdr:nvSpPr>
        <xdr:cNvPr id="270" name="楕円 269">
          <a:extLst>
            <a:ext uri="{FF2B5EF4-FFF2-40B4-BE49-F238E27FC236}">
              <a16:creationId xmlns:a16="http://schemas.microsoft.com/office/drawing/2014/main" id="{ABFFA496-9CF2-40C1-A5FA-A7FAC0737BD9}"/>
            </a:ext>
          </a:extLst>
        </xdr:cNvPr>
        <xdr:cNvSpPr/>
      </xdr:nvSpPr>
      <xdr:spPr>
        <a:xfrm>
          <a:off x="14033500" y="52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49604</xdr:rowOff>
    </xdr:from>
    <xdr:to>
      <xdr:col>76</xdr:col>
      <xdr:colOff>22225</xdr:colOff>
      <xdr:row>27</xdr:row>
      <xdr:rowOff>15071</xdr:rowOff>
    </xdr:to>
    <xdr:cxnSp macro="">
      <xdr:nvCxnSpPr>
        <xdr:cNvPr id="271" name="直線コネクタ 270">
          <a:extLst>
            <a:ext uri="{FF2B5EF4-FFF2-40B4-BE49-F238E27FC236}">
              <a16:creationId xmlns:a16="http://schemas.microsoft.com/office/drawing/2014/main" id="{FFBFD04C-1D73-4FF7-BB58-6AD32D12C29A}"/>
            </a:ext>
          </a:extLst>
        </xdr:cNvPr>
        <xdr:cNvCxnSpPr/>
      </xdr:nvCxnSpPr>
      <xdr:spPr>
        <a:xfrm>
          <a:off x="14084300" y="5278829"/>
          <a:ext cx="711200" cy="13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94632</xdr:rowOff>
    </xdr:from>
    <xdr:ext cx="469744" cy="259045"/>
    <xdr:sp macro="" textlink="">
      <xdr:nvSpPr>
        <xdr:cNvPr id="272" name="n_1aveValue債務償還比率">
          <a:extLst>
            <a:ext uri="{FF2B5EF4-FFF2-40B4-BE49-F238E27FC236}">
              <a16:creationId xmlns:a16="http://schemas.microsoft.com/office/drawing/2014/main" id="{3B9A7289-E99A-4B53-865A-6D6615591E9A}"/>
            </a:ext>
          </a:extLst>
        </xdr:cNvPr>
        <xdr:cNvSpPr txBox="1"/>
      </xdr:nvSpPr>
      <xdr:spPr>
        <a:xfrm>
          <a:off x="13836727"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24</xdr:row>
      <xdr:rowOff>116931</xdr:rowOff>
    </xdr:from>
    <xdr:ext cx="560923" cy="259045"/>
    <xdr:sp macro="" textlink="">
      <xdr:nvSpPr>
        <xdr:cNvPr id="273" name="n_1mainValue債務償還比率">
          <a:extLst>
            <a:ext uri="{FF2B5EF4-FFF2-40B4-BE49-F238E27FC236}">
              <a16:creationId xmlns:a16="http://schemas.microsoft.com/office/drawing/2014/main" id="{D1AF54E6-54E7-4556-AF09-5205375C2E92}"/>
            </a:ext>
          </a:extLst>
        </xdr:cNvPr>
        <xdr:cNvSpPr txBox="1"/>
      </xdr:nvSpPr>
      <xdr:spPr>
        <a:xfrm>
          <a:off x="13791138" y="50032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274" name="正方形/長方形 273">
          <a:extLst>
            <a:ext uri="{FF2B5EF4-FFF2-40B4-BE49-F238E27FC236}">
              <a16:creationId xmlns:a16="http://schemas.microsoft.com/office/drawing/2014/main" id="{861EE205-6745-4094-B29A-EC7F9D2537D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275" name="正方形/長方形 274">
          <a:extLst>
            <a:ext uri="{FF2B5EF4-FFF2-40B4-BE49-F238E27FC236}">
              <a16:creationId xmlns:a16="http://schemas.microsoft.com/office/drawing/2014/main" id="{1E8920CF-6772-4D90-B44A-E2A19BB6FD8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276" name="テキスト ボックス 275">
          <a:extLst>
            <a:ext uri="{FF2B5EF4-FFF2-40B4-BE49-F238E27FC236}">
              <a16:creationId xmlns:a16="http://schemas.microsoft.com/office/drawing/2014/main" id="{5C2BF007-3615-4815-B1DD-DF164ED3F65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277" name="テキスト ボックス 276">
          <a:extLst>
            <a:ext uri="{FF2B5EF4-FFF2-40B4-BE49-F238E27FC236}">
              <a16:creationId xmlns:a16="http://schemas.microsoft.com/office/drawing/2014/main" id="{C49BF8E1-E001-456B-905C-AB6E9BC806F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278" name="テキスト ボックス 277">
          <a:extLst>
            <a:ext uri="{FF2B5EF4-FFF2-40B4-BE49-F238E27FC236}">
              <a16:creationId xmlns:a16="http://schemas.microsoft.com/office/drawing/2014/main" id="{3BAF5420-51FB-4673-9CAE-BA2EF6106A7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279" name="テキスト ボックス 278">
          <a:extLst>
            <a:ext uri="{FF2B5EF4-FFF2-40B4-BE49-F238E27FC236}">
              <a16:creationId xmlns:a16="http://schemas.microsoft.com/office/drawing/2014/main" id="{11CA4BFD-66E9-4321-BBB9-6172574622D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4C4F66-7227-48EB-AD60-7702778693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CD87DF9-DA0F-491D-B173-5356442E68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E7A393-C687-4236-B3EB-EBA4C73852E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DA343B-1C23-4ED0-B57A-2755FD30D60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福井県福井市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A0DBA2-6C55-49E0-864B-A3FCD7D332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936609-8F66-4AC1-978A-2B331D6D0D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B20791-2688-4BF1-8488-2D88050DAB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6CAFE3-52CD-4767-B4B4-1433E07310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0A3346-DB42-4FE6-81C7-2ED38B982FD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441A9C-98E3-4927-8C22-E68D95FCEC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264,356
259,913
536.41
102,009,634
99,933,149
1,825,312
59,035,716
151,045,695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5A08CC-D14D-4A8E-8DD0-7DD54E354F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FAFB5E-03F4-4864-8950-55F9C0E41B3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0EE9D9-A9E8-4CA3-AA33-91623413D89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5D1DBA-D124-48CF-9829-A369EA2678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647B14-EED1-433F-8C13-1C628609D2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AEDAD5-B671-4135-ABDB-551588DFB3C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D4D7212-6CC1-4AEB-8203-BC1F291E89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2B9F15-01B8-43B1-B7C8-24C405599E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14A36D-9CD4-47C1-8C69-8ABC93D9DD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8B42C7-BAF2-466D-A9B7-6DF9768421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D954C9-600D-46C9-B115-55FADE8DF7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F976EB-9A70-451F-98BC-F2FA012EBE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62A8ED-263F-4FD4-82E8-218606C5833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933ED4-A2FF-45A2-8C42-2A4BC01D003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39E34C-AFB3-46B9-92B6-2E348D8194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77E81B-39EC-4311-A42F-8B6E44A113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984E11-2A0E-45C8-A3A6-E234DF8DF7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CCF634-5DAE-4AE8-AB4C-623C6D2F6F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CEC594-6B5D-4291-B242-357AEBD98DF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F1B76BD-0474-4577-89E3-EAC649B6794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0ABA4C8-6064-4A2B-9649-D390677655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87133B0-136F-4A92-8259-363ED8104FE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94D826A-735C-473C-B108-E56AB937F8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076E249-BEF0-499D-8F67-BAD4383D65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59C489B-1361-4464-BD19-71BD10161D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6815C23-44B8-413E-9DAC-3DEAC83711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7114AC0-1229-4F92-8164-4F180B3575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9EC8DEC-F8FA-439C-862A-17B3969FEB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A1FFEB6-4BD5-45FD-BDEC-E7B96B67CB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E7AA3FB-FA2F-4396-AA70-C2D16F3AF2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8440FAED-28EC-45CE-888A-0C063C839FFB}"/>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F1334483-8251-41CE-A051-E7FA41EC166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5407ED89-02B5-4F96-B7E6-45778C74362E}"/>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DE19241-09B5-4A0E-8843-A716353AB6E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78F8D7A-BB36-4FC6-9EE5-AF54E423906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6DCCB973-E1A9-4FE7-BCAE-86BAACCAB0B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82E2B7EF-FEE5-46BF-86B9-D990AF59520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A5D9FE66-CB18-48D1-B6E8-1129C6A285C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9F04D128-DA73-4D75-A4B9-16455B67CDC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595BDC3C-947C-448A-A49B-C73713B6A1E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A3D7939B-76C5-4B6C-9B23-FAB153964E67}"/>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F26B0485-3CEA-4AAC-B28B-0D55264778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757EE3D8-4E59-4CDF-ACE1-2F9C2B06BC2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F3B97F8C-8E2A-4379-9BE0-B42365BC502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42</xdr:row>
      <xdr:rowOff>13335</xdr:rowOff>
    </xdr:to>
    <xdr:cxnSp macro="">
      <xdr:nvCxnSpPr>
        <xdr:cNvPr id="56" name="直線コネクタ 55">
          <a:extLst>
            <a:ext uri="{FF2B5EF4-FFF2-40B4-BE49-F238E27FC236}">
              <a16:creationId xmlns:a16="http://schemas.microsoft.com/office/drawing/2014/main" id="{52EFC5DC-A305-456C-888B-EE0ECEA75B7D}"/>
            </a:ext>
          </a:extLst>
        </xdr:cNvPr>
        <xdr:cNvCxnSpPr/>
      </xdr:nvCxnSpPr>
      <xdr:spPr>
        <a:xfrm flipV="1">
          <a:off x="4634865" y="580453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7" name="【道路】&#10;有形固定資産減価償却率最小値テキスト">
          <a:extLst>
            <a:ext uri="{FF2B5EF4-FFF2-40B4-BE49-F238E27FC236}">
              <a16:creationId xmlns:a16="http://schemas.microsoft.com/office/drawing/2014/main" id="{142B2FFA-F3C6-4572-BA12-D5F9F8418FF2}"/>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8" name="直線コネクタ 57">
          <a:extLst>
            <a:ext uri="{FF2B5EF4-FFF2-40B4-BE49-F238E27FC236}">
              <a16:creationId xmlns:a16="http://schemas.microsoft.com/office/drawing/2014/main" id="{7AC4E484-3536-41CB-AD5B-84FE9D1C2B76}"/>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a:extLst>
            <a:ext uri="{FF2B5EF4-FFF2-40B4-BE49-F238E27FC236}">
              <a16:creationId xmlns:a16="http://schemas.microsoft.com/office/drawing/2014/main" id="{36A363F8-70CA-454A-BCA1-978CAADE5466}"/>
            </a:ext>
          </a:extLst>
        </xdr:cNvPr>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a:extLst>
            <a:ext uri="{FF2B5EF4-FFF2-40B4-BE49-F238E27FC236}">
              <a16:creationId xmlns:a16="http://schemas.microsoft.com/office/drawing/2014/main" id="{BC724296-A006-46E1-9F14-CD8B453F29CC}"/>
            </a:ext>
          </a:extLst>
        </xdr:cNvPr>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a:extLst>
            <a:ext uri="{FF2B5EF4-FFF2-40B4-BE49-F238E27FC236}">
              <a16:creationId xmlns:a16="http://schemas.microsoft.com/office/drawing/2014/main" id="{6EA451D5-235D-42D7-BB4D-215541E0858F}"/>
            </a:ext>
          </a:extLst>
        </xdr:cNvPr>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a:extLst>
            <a:ext uri="{FF2B5EF4-FFF2-40B4-BE49-F238E27FC236}">
              <a16:creationId xmlns:a16="http://schemas.microsoft.com/office/drawing/2014/main" id="{C8D88C70-AD9A-4F8B-AB8A-29ADC1F8A346}"/>
            </a:ext>
          </a:extLst>
        </xdr:cNvPr>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a16="http://schemas.microsoft.com/office/drawing/2014/main" id="{74086773-B591-49EA-B41D-76A1229C601A}"/>
            </a:ext>
          </a:extLst>
        </xdr:cNvPr>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4" name="フローチャート: 判断 63">
          <a:extLst>
            <a:ext uri="{FF2B5EF4-FFF2-40B4-BE49-F238E27FC236}">
              <a16:creationId xmlns:a16="http://schemas.microsoft.com/office/drawing/2014/main" id="{43DACDAD-7802-490B-A223-F45D8FACA330}"/>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5" name="フローチャート: 判断 64">
          <a:extLst>
            <a:ext uri="{FF2B5EF4-FFF2-40B4-BE49-F238E27FC236}">
              <a16:creationId xmlns:a16="http://schemas.microsoft.com/office/drawing/2014/main" id="{F23A2859-D1AD-4A3A-B134-77152F68A754}"/>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4FC4CA1-C03E-47C6-9524-72B63CC3B57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E7E4D46-2E86-4893-9D64-90E872FF910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515D322-7E95-45F5-A95B-CE74D858F3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BFCE1C-C23C-4A16-A9B8-0E53D2BF7DC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B09DD8-B3D8-4716-9CF8-7627565D024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27305</xdr:rowOff>
    </xdr:from>
    <xdr:to>
      <xdr:col>24</xdr:col>
      <xdr:colOff>114300</xdr:colOff>
      <xdr:row>36</xdr:row>
      <xdr:rowOff>128905</xdr:rowOff>
    </xdr:to>
    <xdr:sp macro="" textlink="">
      <xdr:nvSpPr>
        <xdr:cNvPr id="71" name="楕円 70">
          <a:extLst>
            <a:ext uri="{FF2B5EF4-FFF2-40B4-BE49-F238E27FC236}">
              <a16:creationId xmlns:a16="http://schemas.microsoft.com/office/drawing/2014/main" id="{DCFEF589-9E0C-4F97-AE4F-E8AFFB831424}"/>
            </a:ext>
          </a:extLst>
        </xdr:cNvPr>
        <xdr:cNvSpPr/>
      </xdr:nvSpPr>
      <xdr:spPr>
        <a:xfrm>
          <a:off x="45847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50182</xdr:rowOff>
    </xdr:from>
    <xdr:ext cx="405111" cy="259045"/>
    <xdr:sp macro="" textlink="">
      <xdr:nvSpPr>
        <xdr:cNvPr id="72" name="【道路】&#10;有形固定資産減価償却率該当値テキスト">
          <a:extLst>
            <a:ext uri="{FF2B5EF4-FFF2-40B4-BE49-F238E27FC236}">
              <a16:creationId xmlns:a16="http://schemas.microsoft.com/office/drawing/2014/main" id="{F121C256-2136-4728-B6DF-B9DE31038576}"/>
            </a:ext>
          </a:extLst>
        </xdr:cNvPr>
        <xdr:cNvSpPr txBox="1"/>
      </xdr:nvSpPr>
      <xdr:spPr>
        <a:xfrm>
          <a:off x="467360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50165</xdr:rowOff>
    </xdr:from>
    <xdr:to>
      <xdr:col>20</xdr:col>
      <xdr:colOff>38100</xdr:colOff>
      <xdr:row>36</xdr:row>
      <xdr:rowOff>151765</xdr:rowOff>
    </xdr:to>
    <xdr:sp macro="" textlink="">
      <xdr:nvSpPr>
        <xdr:cNvPr id="73" name="楕円 72">
          <a:extLst>
            <a:ext uri="{FF2B5EF4-FFF2-40B4-BE49-F238E27FC236}">
              <a16:creationId xmlns:a16="http://schemas.microsoft.com/office/drawing/2014/main" id="{D272D556-DAC7-41BE-9DAC-86E898D45250}"/>
            </a:ext>
          </a:extLst>
        </xdr:cNvPr>
        <xdr:cNvSpPr/>
      </xdr:nvSpPr>
      <xdr:spPr>
        <a:xfrm>
          <a:off x="3746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78105</xdr:rowOff>
    </xdr:from>
    <xdr:to>
      <xdr:col>24</xdr:col>
      <xdr:colOff>63500</xdr:colOff>
      <xdr:row>36</xdr:row>
      <xdr:rowOff>100965</xdr:rowOff>
    </xdr:to>
    <xdr:cxnSp macro="">
      <xdr:nvCxnSpPr>
        <xdr:cNvPr id="74" name="直線コネクタ 73">
          <a:extLst>
            <a:ext uri="{FF2B5EF4-FFF2-40B4-BE49-F238E27FC236}">
              <a16:creationId xmlns:a16="http://schemas.microsoft.com/office/drawing/2014/main" id="{028EE4E9-B6CF-4873-A380-E13CA2BE6008}"/>
            </a:ext>
          </a:extLst>
        </xdr:cNvPr>
        <xdr:cNvCxnSpPr/>
      </xdr:nvCxnSpPr>
      <xdr:spPr>
        <a:xfrm flipV="1">
          <a:off x="3797300" y="62503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5" name="n_1aveValue【道路】&#10;有形固定資産減価償却率">
          <a:extLst>
            <a:ext uri="{FF2B5EF4-FFF2-40B4-BE49-F238E27FC236}">
              <a16:creationId xmlns:a16="http://schemas.microsoft.com/office/drawing/2014/main" id="{383AA586-B52E-4A73-812D-0994AD67A6E2}"/>
            </a:ext>
          </a:extLst>
        </xdr:cNvPr>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76" name="n_2aveValue【道路】&#10;有形固定資産減価償却率">
          <a:extLst>
            <a:ext uri="{FF2B5EF4-FFF2-40B4-BE49-F238E27FC236}">
              <a16:creationId xmlns:a16="http://schemas.microsoft.com/office/drawing/2014/main" id="{1ACBF79F-C2E7-48D1-8C16-6DC01ED54974}"/>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77" name="n_3aveValue【道路】&#10;有形固定資産減価償却率">
          <a:extLst>
            <a:ext uri="{FF2B5EF4-FFF2-40B4-BE49-F238E27FC236}">
              <a16:creationId xmlns:a16="http://schemas.microsoft.com/office/drawing/2014/main" id="{46F14A5F-1F09-4CA6-A7C2-6A38AD4DE747}"/>
            </a:ext>
          </a:extLst>
        </xdr:cNvPr>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168292</xdr:rowOff>
    </xdr:from>
    <xdr:ext cx="405111" cy="259045"/>
    <xdr:sp macro="" textlink="">
      <xdr:nvSpPr>
        <xdr:cNvPr id="78" name="n_1mainValue【道路】&#10;有形固定資産減価償却率">
          <a:extLst>
            <a:ext uri="{FF2B5EF4-FFF2-40B4-BE49-F238E27FC236}">
              <a16:creationId xmlns:a16="http://schemas.microsoft.com/office/drawing/2014/main" id="{F267F506-2CF8-44BC-BFC4-9AA8911ECAA6}"/>
            </a:ext>
          </a:extLst>
        </xdr:cNvPr>
        <xdr:cNvSpPr txBox="1"/>
      </xdr:nvSpPr>
      <xdr:spPr>
        <a:xfrm>
          <a:off x="35820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EE035C28-28DC-45B7-9BDC-D2FD0E45CC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F7EA3DD3-1923-425E-A182-23DBA8DA8C1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C826E056-851E-4980-A2B5-5A5A8325C9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303F7943-571A-4775-9C38-489674BF567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AEF0F9BC-8A25-4C18-B3D7-C1F8ABD4AB0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7A312ACF-05EB-4565-967A-FB3CC4CF7D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A50735DA-A0B2-43F8-A1C0-7AA406499F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22965923-4B33-4168-815D-AFA733A3DAB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A4350305-4D17-4752-B545-43D515625C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B2F9E52E-E978-48AA-A43F-BDA1B6D986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a:extLst>
            <a:ext uri="{FF2B5EF4-FFF2-40B4-BE49-F238E27FC236}">
              <a16:creationId xmlns:a16="http://schemas.microsoft.com/office/drawing/2014/main" id="{9223A527-0FFB-45C0-9E73-5BA6051C1AB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a:extLst>
            <a:ext uri="{FF2B5EF4-FFF2-40B4-BE49-F238E27FC236}">
              <a16:creationId xmlns:a16="http://schemas.microsoft.com/office/drawing/2014/main" id="{B26AA622-0C32-4D4E-AD34-0470D58818C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a:extLst>
            <a:ext uri="{FF2B5EF4-FFF2-40B4-BE49-F238E27FC236}">
              <a16:creationId xmlns:a16="http://schemas.microsoft.com/office/drawing/2014/main" id="{AD1435C7-2B47-47ED-848A-EECFCB89D19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2" name="テキスト ボックス 91">
          <a:extLst>
            <a:ext uri="{FF2B5EF4-FFF2-40B4-BE49-F238E27FC236}">
              <a16:creationId xmlns:a16="http://schemas.microsoft.com/office/drawing/2014/main" id="{C3536808-E481-482A-8416-CC73F2FA1A6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a:extLst>
            <a:ext uri="{FF2B5EF4-FFF2-40B4-BE49-F238E27FC236}">
              <a16:creationId xmlns:a16="http://schemas.microsoft.com/office/drawing/2014/main" id="{85198E8C-F33D-4554-AE32-2705812D382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4" name="テキスト ボックス 93">
          <a:extLst>
            <a:ext uri="{FF2B5EF4-FFF2-40B4-BE49-F238E27FC236}">
              <a16:creationId xmlns:a16="http://schemas.microsoft.com/office/drawing/2014/main" id="{6836BBAC-AFA6-40EF-97AA-60B16C7D054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a:extLst>
            <a:ext uri="{FF2B5EF4-FFF2-40B4-BE49-F238E27FC236}">
              <a16:creationId xmlns:a16="http://schemas.microsoft.com/office/drawing/2014/main" id="{9DC18C43-A0D7-4DF9-8372-09F3F0725F8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6" name="テキスト ボックス 95">
          <a:extLst>
            <a:ext uri="{FF2B5EF4-FFF2-40B4-BE49-F238E27FC236}">
              <a16:creationId xmlns:a16="http://schemas.microsoft.com/office/drawing/2014/main" id="{64E1EEF4-08E3-4025-9466-CEEAF605D839}"/>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C98302F0-6C5A-4EE3-A32A-CBA383922E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a:extLst>
            <a:ext uri="{FF2B5EF4-FFF2-40B4-BE49-F238E27FC236}">
              <a16:creationId xmlns:a16="http://schemas.microsoft.com/office/drawing/2014/main" id="{C50A8BBD-8668-4916-8E5C-D82F4F407C1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82A0EBFC-DF16-4518-AAF7-4825314A62F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158862</xdr:rowOff>
    </xdr:from>
    <xdr:to>
      <xdr:col>54</xdr:col>
      <xdr:colOff>189865</xdr:colOff>
      <xdr:row>41</xdr:row>
      <xdr:rowOff>72771</xdr:rowOff>
    </xdr:to>
    <xdr:cxnSp macro="">
      <xdr:nvCxnSpPr>
        <xdr:cNvPr id="100" name="直線コネクタ 99">
          <a:extLst>
            <a:ext uri="{FF2B5EF4-FFF2-40B4-BE49-F238E27FC236}">
              <a16:creationId xmlns:a16="http://schemas.microsoft.com/office/drawing/2014/main" id="{811A920C-708A-40E9-ACAE-76D4D023903D}"/>
            </a:ext>
          </a:extLst>
        </xdr:cNvPr>
        <xdr:cNvCxnSpPr/>
      </xdr:nvCxnSpPr>
      <xdr:spPr>
        <a:xfrm flipV="1">
          <a:off x="10476865" y="5816712"/>
          <a:ext cx="0" cy="128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76598</xdr:rowOff>
    </xdr:from>
    <xdr:ext cx="469744" cy="259045"/>
    <xdr:sp macro="" textlink="">
      <xdr:nvSpPr>
        <xdr:cNvPr id="101" name="【道路】&#10;一人当たり延長最小値テキスト">
          <a:extLst>
            <a:ext uri="{FF2B5EF4-FFF2-40B4-BE49-F238E27FC236}">
              <a16:creationId xmlns:a16="http://schemas.microsoft.com/office/drawing/2014/main" id="{4A37EC7E-22DF-4666-820F-1956D858C61A}"/>
            </a:ext>
          </a:extLst>
        </xdr:cNvPr>
        <xdr:cNvSpPr txBox="1"/>
      </xdr:nvSpPr>
      <xdr:spPr>
        <a:xfrm>
          <a:off x="10515600" y="71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72771</xdr:rowOff>
    </xdr:from>
    <xdr:to>
      <xdr:col>55</xdr:col>
      <xdr:colOff>88900</xdr:colOff>
      <xdr:row>41</xdr:row>
      <xdr:rowOff>72771</xdr:rowOff>
    </xdr:to>
    <xdr:cxnSp macro="">
      <xdr:nvCxnSpPr>
        <xdr:cNvPr id="102" name="直線コネクタ 101">
          <a:extLst>
            <a:ext uri="{FF2B5EF4-FFF2-40B4-BE49-F238E27FC236}">
              <a16:creationId xmlns:a16="http://schemas.microsoft.com/office/drawing/2014/main" id="{970AC44D-5B26-4B63-9ACE-B3D0B8AA4354}"/>
            </a:ext>
          </a:extLst>
        </xdr:cNvPr>
        <xdr:cNvCxnSpPr/>
      </xdr:nvCxnSpPr>
      <xdr:spPr>
        <a:xfrm>
          <a:off x="10388600" y="710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105539</xdr:rowOff>
    </xdr:from>
    <xdr:ext cx="534377" cy="259045"/>
    <xdr:sp macro="" textlink="">
      <xdr:nvSpPr>
        <xdr:cNvPr id="103" name="【道路】&#10;一人当たり延長最大値テキスト">
          <a:extLst>
            <a:ext uri="{FF2B5EF4-FFF2-40B4-BE49-F238E27FC236}">
              <a16:creationId xmlns:a16="http://schemas.microsoft.com/office/drawing/2014/main" id="{37E84CF7-519A-4691-9B60-F326A87DCF8F}"/>
            </a:ext>
          </a:extLst>
        </xdr:cNvPr>
        <xdr:cNvSpPr txBox="1"/>
      </xdr:nvSpPr>
      <xdr:spPr>
        <a:xfrm>
          <a:off x="10515600" y="5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158862</xdr:rowOff>
    </xdr:from>
    <xdr:to>
      <xdr:col>55</xdr:col>
      <xdr:colOff>88900</xdr:colOff>
      <xdr:row>33</xdr:row>
      <xdr:rowOff>158862</xdr:rowOff>
    </xdr:to>
    <xdr:cxnSp macro="">
      <xdr:nvCxnSpPr>
        <xdr:cNvPr id="104" name="直線コネクタ 103">
          <a:extLst>
            <a:ext uri="{FF2B5EF4-FFF2-40B4-BE49-F238E27FC236}">
              <a16:creationId xmlns:a16="http://schemas.microsoft.com/office/drawing/2014/main" id="{FAA17B06-86FF-46FE-A8BA-BE5CCD369DD4}"/>
            </a:ext>
          </a:extLst>
        </xdr:cNvPr>
        <xdr:cNvCxnSpPr/>
      </xdr:nvCxnSpPr>
      <xdr:spPr>
        <a:xfrm>
          <a:off x="10388600" y="58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101622</xdr:rowOff>
    </xdr:from>
    <xdr:ext cx="469744" cy="259045"/>
    <xdr:sp macro="" textlink="">
      <xdr:nvSpPr>
        <xdr:cNvPr id="105" name="【道路】&#10;一人当たり延長平均値テキスト">
          <a:extLst>
            <a:ext uri="{FF2B5EF4-FFF2-40B4-BE49-F238E27FC236}">
              <a16:creationId xmlns:a16="http://schemas.microsoft.com/office/drawing/2014/main" id="{C0093013-765C-446E-A0D1-03EB6529B5D4}"/>
            </a:ext>
          </a:extLst>
        </xdr:cNvPr>
        <xdr:cNvSpPr txBox="1"/>
      </xdr:nvSpPr>
      <xdr:spPr>
        <a:xfrm>
          <a:off x="10515600" y="678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123195</xdr:rowOff>
    </xdr:from>
    <xdr:to>
      <xdr:col>55</xdr:col>
      <xdr:colOff>50800</xdr:colOff>
      <xdr:row>40</xdr:row>
      <xdr:rowOff>53345</xdr:rowOff>
    </xdr:to>
    <xdr:sp macro="" textlink="">
      <xdr:nvSpPr>
        <xdr:cNvPr id="106" name="フローチャート: 判断 105">
          <a:extLst>
            <a:ext uri="{FF2B5EF4-FFF2-40B4-BE49-F238E27FC236}">
              <a16:creationId xmlns:a16="http://schemas.microsoft.com/office/drawing/2014/main" id="{611E222A-0DB7-45E0-A8D0-5DA7278C3601}"/>
            </a:ext>
          </a:extLst>
        </xdr:cNvPr>
        <xdr:cNvSpPr/>
      </xdr:nvSpPr>
      <xdr:spPr>
        <a:xfrm>
          <a:off x="10426700" y="680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142855</xdr:rowOff>
    </xdr:from>
    <xdr:to>
      <xdr:col>50</xdr:col>
      <xdr:colOff>165100</xdr:colOff>
      <xdr:row>40</xdr:row>
      <xdr:rowOff>73005</xdr:rowOff>
    </xdr:to>
    <xdr:sp macro="" textlink="">
      <xdr:nvSpPr>
        <xdr:cNvPr id="107" name="フローチャート: 判断 106">
          <a:extLst>
            <a:ext uri="{FF2B5EF4-FFF2-40B4-BE49-F238E27FC236}">
              <a16:creationId xmlns:a16="http://schemas.microsoft.com/office/drawing/2014/main" id="{68AE0FF8-5338-4B2A-AC7F-B52B31456F88}"/>
            </a:ext>
          </a:extLst>
        </xdr:cNvPr>
        <xdr:cNvSpPr/>
      </xdr:nvSpPr>
      <xdr:spPr>
        <a:xfrm>
          <a:off x="9588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165440</xdr:rowOff>
    </xdr:from>
    <xdr:to>
      <xdr:col>46</xdr:col>
      <xdr:colOff>38100</xdr:colOff>
      <xdr:row>40</xdr:row>
      <xdr:rowOff>95590</xdr:rowOff>
    </xdr:to>
    <xdr:sp macro="" textlink="">
      <xdr:nvSpPr>
        <xdr:cNvPr id="108" name="フローチャート: 判断 107">
          <a:extLst>
            <a:ext uri="{FF2B5EF4-FFF2-40B4-BE49-F238E27FC236}">
              <a16:creationId xmlns:a16="http://schemas.microsoft.com/office/drawing/2014/main" id="{ABD12D35-AE67-4794-8B1E-05FC257427F3}"/>
            </a:ext>
          </a:extLst>
        </xdr:cNvPr>
        <xdr:cNvSpPr/>
      </xdr:nvSpPr>
      <xdr:spPr>
        <a:xfrm>
          <a:off x="8699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2266</xdr:rowOff>
    </xdr:from>
    <xdr:to>
      <xdr:col>41</xdr:col>
      <xdr:colOff>101600</xdr:colOff>
      <xdr:row>40</xdr:row>
      <xdr:rowOff>103866</xdr:rowOff>
    </xdr:to>
    <xdr:sp macro="" textlink="">
      <xdr:nvSpPr>
        <xdr:cNvPr id="109" name="フローチャート: 判断 108">
          <a:extLst>
            <a:ext uri="{FF2B5EF4-FFF2-40B4-BE49-F238E27FC236}">
              <a16:creationId xmlns:a16="http://schemas.microsoft.com/office/drawing/2014/main" id="{941641F6-F928-4D45-A0BB-00FAA6AF7DB7}"/>
            </a:ext>
          </a:extLst>
        </xdr:cNvPr>
        <xdr:cNvSpPr/>
      </xdr:nvSpPr>
      <xdr:spPr>
        <a:xfrm>
          <a:off x="7810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FB9F20AC-F55E-4040-AE50-6C13D46AED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4D5C3CED-D28B-4F92-BABC-F49C4CCC382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37187FC8-3002-4A35-BA78-8B4CEC69E1F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3F015B82-0CDB-4C94-A35C-CB77FF41890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E4183592-329D-4452-B4F2-7F5AA29CB8D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169144</xdr:rowOff>
    </xdr:from>
    <xdr:to>
      <xdr:col>55</xdr:col>
      <xdr:colOff>50800</xdr:colOff>
      <xdr:row>39</xdr:row>
      <xdr:rowOff>99294</xdr:rowOff>
    </xdr:to>
    <xdr:sp macro="" textlink="">
      <xdr:nvSpPr>
        <xdr:cNvPr id="115" name="楕円 114">
          <a:extLst>
            <a:ext uri="{FF2B5EF4-FFF2-40B4-BE49-F238E27FC236}">
              <a16:creationId xmlns:a16="http://schemas.microsoft.com/office/drawing/2014/main" id="{B4F241BE-AE99-4A28-B7DA-5E5268322427}"/>
            </a:ext>
          </a:extLst>
        </xdr:cNvPr>
        <xdr:cNvSpPr/>
      </xdr:nvSpPr>
      <xdr:spPr>
        <a:xfrm>
          <a:off x="10426700" y="66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20571</xdr:rowOff>
    </xdr:from>
    <xdr:ext cx="469744" cy="259045"/>
    <xdr:sp macro="" textlink="">
      <xdr:nvSpPr>
        <xdr:cNvPr id="116" name="【道路】&#10;一人当たり延長該当値テキスト">
          <a:extLst>
            <a:ext uri="{FF2B5EF4-FFF2-40B4-BE49-F238E27FC236}">
              <a16:creationId xmlns:a16="http://schemas.microsoft.com/office/drawing/2014/main" id="{2EC90126-4929-41D3-A62F-BEB4CEE149C2}"/>
            </a:ext>
          </a:extLst>
        </xdr:cNvPr>
        <xdr:cNvSpPr txBox="1"/>
      </xdr:nvSpPr>
      <xdr:spPr>
        <a:xfrm>
          <a:off x="10515600" y="653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171018</xdr:rowOff>
    </xdr:from>
    <xdr:to>
      <xdr:col>50</xdr:col>
      <xdr:colOff>165100</xdr:colOff>
      <xdr:row>39</xdr:row>
      <xdr:rowOff>101168</xdr:rowOff>
    </xdr:to>
    <xdr:sp macro="" textlink="">
      <xdr:nvSpPr>
        <xdr:cNvPr id="117" name="楕円 116">
          <a:extLst>
            <a:ext uri="{FF2B5EF4-FFF2-40B4-BE49-F238E27FC236}">
              <a16:creationId xmlns:a16="http://schemas.microsoft.com/office/drawing/2014/main" id="{D0E932CB-80FE-4446-B85C-22C6E05BD446}"/>
            </a:ext>
          </a:extLst>
        </xdr:cNvPr>
        <xdr:cNvSpPr/>
      </xdr:nvSpPr>
      <xdr:spPr>
        <a:xfrm>
          <a:off x="9588500" y="66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48494</xdr:rowOff>
    </xdr:from>
    <xdr:to>
      <xdr:col>55</xdr:col>
      <xdr:colOff>0</xdr:colOff>
      <xdr:row>39</xdr:row>
      <xdr:rowOff>50368</xdr:rowOff>
    </xdr:to>
    <xdr:cxnSp macro="">
      <xdr:nvCxnSpPr>
        <xdr:cNvPr id="118" name="直線コネクタ 117">
          <a:extLst>
            <a:ext uri="{FF2B5EF4-FFF2-40B4-BE49-F238E27FC236}">
              <a16:creationId xmlns:a16="http://schemas.microsoft.com/office/drawing/2014/main" id="{A8D570EA-69E2-4C14-A4D2-F0E0A27ABCF7}"/>
            </a:ext>
          </a:extLst>
        </xdr:cNvPr>
        <xdr:cNvCxnSpPr/>
      </xdr:nvCxnSpPr>
      <xdr:spPr>
        <a:xfrm flipV="1">
          <a:off x="9639300" y="6735044"/>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64132</xdr:rowOff>
    </xdr:from>
    <xdr:ext cx="469744" cy="259045"/>
    <xdr:sp macro="" textlink="">
      <xdr:nvSpPr>
        <xdr:cNvPr id="119" name="n_1aveValue【道路】&#10;一人当たり延長">
          <a:extLst>
            <a:ext uri="{FF2B5EF4-FFF2-40B4-BE49-F238E27FC236}">
              <a16:creationId xmlns:a16="http://schemas.microsoft.com/office/drawing/2014/main" id="{533F78B7-48EF-489F-BA2C-F9230C940B25}"/>
            </a:ext>
          </a:extLst>
        </xdr:cNvPr>
        <xdr:cNvSpPr txBox="1"/>
      </xdr:nvSpPr>
      <xdr:spPr>
        <a:xfrm>
          <a:off x="9391727" y="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112117</xdr:rowOff>
    </xdr:from>
    <xdr:ext cx="469744" cy="259045"/>
    <xdr:sp macro="" textlink="">
      <xdr:nvSpPr>
        <xdr:cNvPr id="120" name="n_2aveValue【道路】&#10;一人当たり延長">
          <a:extLst>
            <a:ext uri="{FF2B5EF4-FFF2-40B4-BE49-F238E27FC236}">
              <a16:creationId xmlns:a16="http://schemas.microsoft.com/office/drawing/2014/main" id="{E4F5634B-7060-4D4E-A96A-EFB96594A4D7}"/>
            </a:ext>
          </a:extLst>
        </xdr:cNvPr>
        <xdr:cNvSpPr txBox="1"/>
      </xdr:nvSpPr>
      <xdr:spPr>
        <a:xfrm>
          <a:off x="8515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120393</xdr:rowOff>
    </xdr:from>
    <xdr:ext cx="469744" cy="259045"/>
    <xdr:sp macro="" textlink="">
      <xdr:nvSpPr>
        <xdr:cNvPr id="121" name="n_3aveValue【道路】&#10;一人当たり延長">
          <a:extLst>
            <a:ext uri="{FF2B5EF4-FFF2-40B4-BE49-F238E27FC236}">
              <a16:creationId xmlns:a16="http://schemas.microsoft.com/office/drawing/2014/main" id="{C705F782-1679-442B-8280-836D5282BF71}"/>
            </a:ext>
          </a:extLst>
        </xdr:cNvPr>
        <xdr:cNvSpPr txBox="1"/>
      </xdr:nvSpPr>
      <xdr:spPr>
        <a:xfrm>
          <a:off x="7626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117695</xdr:rowOff>
    </xdr:from>
    <xdr:ext cx="469744" cy="259045"/>
    <xdr:sp macro="" textlink="">
      <xdr:nvSpPr>
        <xdr:cNvPr id="122" name="n_1mainValue【道路】&#10;一人当たり延長">
          <a:extLst>
            <a:ext uri="{FF2B5EF4-FFF2-40B4-BE49-F238E27FC236}">
              <a16:creationId xmlns:a16="http://schemas.microsoft.com/office/drawing/2014/main" id="{1991E676-DDDF-4338-B755-B149A16FBB3C}"/>
            </a:ext>
          </a:extLst>
        </xdr:cNvPr>
        <xdr:cNvSpPr txBox="1"/>
      </xdr:nvSpPr>
      <xdr:spPr>
        <a:xfrm>
          <a:off x="9391727" y="64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BC4D4FFA-EC19-4A1A-9149-2CDD6FA86F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CBE7724E-A229-4101-BBC9-739DDD8F4A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FEDA1FFC-B5AA-4122-88F6-7296802901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A3528CBC-8DA1-4F91-A204-254C6A7290D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EBFEB4E3-BCC8-4904-B46C-60BED69C1A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B63D76A5-A4B7-4A4E-AA7C-4BEB1C7E65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194C634C-2294-4830-9710-D90914B814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12CAD8A3-9F5C-4B86-A5EC-F8D164C6B7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56B1717E-BEA3-42CC-A4C3-D95D51B9C85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512CC480-CCC3-4C26-BFB7-17A26113B7F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3" name="テキスト ボックス 132">
          <a:extLst>
            <a:ext uri="{FF2B5EF4-FFF2-40B4-BE49-F238E27FC236}">
              <a16:creationId xmlns:a16="http://schemas.microsoft.com/office/drawing/2014/main" id="{6A8FB6D4-7B90-4865-A4ED-D9FE431D7784}"/>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a:extLst>
            <a:ext uri="{FF2B5EF4-FFF2-40B4-BE49-F238E27FC236}">
              <a16:creationId xmlns:a16="http://schemas.microsoft.com/office/drawing/2014/main" id="{2C540359-6F78-4704-BEB6-84F7EDEBEC8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5" name="テキスト ボックス 134">
          <a:extLst>
            <a:ext uri="{FF2B5EF4-FFF2-40B4-BE49-F238E27FC236}">
              <a16:creationId xmlns:a16="http://schemas.microsoft.com/office/drawing/2014/main" id="{A9BF7042-1570-4BAA-96BD-5DDF75D5DD1B}"/>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a:extLst>
            <a:ext uri="{FF2B5EF4-FFF2-40B4-BE49-F238E27FC236}">
              <a16:creationId xmlns:a16="http://schemas.microsoft.com/office/drawing/2014/main" id="{9FF78EDC-75F8-4D7C-9399-32ACF6628B1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a:extLst>
            <a:ext uri="{FF2B5EF4-FFF2-40B4-BE49-F238E27FC236}">
              <a16:creationId xmlns:a16="http://schemas.microsoft.com/office/drawing/2014/main" id="{63DFBADC-290F-4BDA-AE15-A07A81BCC7D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a:extLst>
            <a:ext uri="{FF2B5EF4-FFF2-40B4-BE49-F238E27FC236}">
              <a16:creationId xmlns:a16="http://schemas.microsoft.com/office/drawing/2014/main" id="{5D456815-4E9C-4B6F-A0FE-E7467D725C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a:extLst>
            <a:ext uri="{FF2B5EF4-FFF2-40B4-BE49-F238E27FC236}">
              <a16:creationId xmlns:a16="http://schemas.microsoft.com/office/drawing/2014/main" id="{A6F27CD0-1F28-4A06-A7BB-73577B00035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a:extLst>
            <a:ext uri="{FF2B5EF4-FFF2-40B4-BE49-F238E27FC236}">
              <a16:creationId xmlns:a16="http://schemas.microsoft.com/office/drawing/2014/main" id="{13610D2F-4B44-4CCE-B43A-C5AE250E74E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a:extLst>
            <a:ext uri="{FF2B5EF4-FFF2-40B4-BE49-F238E27FC236}">
              <a16:creationId xmlns:a16="http://schemas.microsoft.com/office/drawing/2014/main" id="{4D8E2403-5616-4BD3-A8DE-AF356C795C6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a:extLst>
            <a:ext uri="{FF2B5EF4-FFF2-40B4-BE49-F238E27FC236}">
              <a16:creationId xmlns:a16="http://schemas.microsoft.com/office/drawing/2014/main" id="{F43CAD1E-00E1-4636-A24F-9A25E16305F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a:extLst>
            <a:ext uri="{FF2B5EF4-FFF2-40B4-BE49-F238E27FC236}">
              <a16:creationId xmlns:a16="http://schemas.microsoft.com/office/drawing/2014/main" id="{E868F342-A9EB-4DB2-BAE1-AE50376C24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a:extLst>
            <a:ext uri="{FF2B5EF4-FFF2-40B4-BE49-F238E27FC236}">
              <a16:creationId xmlns:a16="http://schemas.microsoft.com/office/drawing/2014/main" id="{EF93EBBA-C26C-488E-BEF5-E4FDC011B0F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5" name="テキスト ボックス 144">
          <a:extLst>
            <a:ext uri="{FF2B5EF4-FFF2-40B4-BE49-F238E27FC236}">
              <a16:creationId xmlns:a16="http://schemas.microsoft.com/office/drawing/2014/main" id="{CAE52882-8464-461F-B764-978AF700BAB8}"/>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65081927-25C7-4984-A62E-D92AB65CAD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a:extLst>
            <a:ext uri="{FF2B5EF4-FFF2-40B4-BE49-F238E27FC236}">
              <a16:creationId xmlns:a16="http://schemas.microsoft.com/office/drawing/2014/main" id="{0C9B05EA-DD09-42E8-B5E3-203B4FAA4D4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D2FC3B5F-C58E-45E3-9822-3DA7275F753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64</xdr:row>
      <xdr:rowOff>81643</xdr:rowOff>
    </xdr:to>
    <xdr:cxnSp macro="">
      <xdr:nvCxnSpPr>
        <xdr:cNvPr id="149" name="直線コネクタ 148">
          <a:extLst>
            <a:ext uri="{FF2B5EF4-FFF2-40B4-BE49-F238E27FC236}">
              <a16:creationId xmlns:a16="http://schemas.microsoft.com/office/drawing/2014/main" id="{34C997DD-E15D-47C2-ADE9-73F342252C2D}"/>
            </a:ext>
          </a:extLst>
        </xdr:cNvPr>
        <xdr:cNvCxnSpPr/>
      </xdr:nvCxnSpPr>
      <xdr:spPr>
        <a:xfrm flipV="1">
          <a:off x="4634865" y="9640388"/>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id="{F104A38D-2B56-4049-B8C7-24624B76979A}"/>
            </a:ext>
          </a:extLst>
        </xdr:cNvPr>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51" name="直線コネクタ 150">
          <a:extLst>
            <a:ext uri="{FF2B5EF4-FFF2-40B4-BE49-F238E27FC236}">
              <a16:creationId xmlns:a16="http://schemas.microsoft.com/office/drawing/2014/main" id="{A813480B-A666-4204-891C-80FBE49ECAFE}"/>
            </a:ext>
          </a:extLst>
        </xdr:cNvPr>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52" name="【橋りょう・トンネル】&#10;有形固定資産減価償却率最大値テキスト">
          <a:extLst>
            <a:ext uri="{FF2B5EF4-FFF2-40B4-BE49-F238E27FC236}">
              <a16:creationId xmlns:a16="http://schemas.microsoft.com/office/drawing/2014/main" id="{2AB7B2E5-6CAC-42E9-A91A-5A9A6E6ECF82}"/>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53" name="直線コネクタ 152">
          <a:extLst>
            <a:ext uri="{FF2B5EF4-FFF2-40B4-BE49-F238E27FC236}">
              <a16:creationId xmlns:a16="http://schemas.microsoft.com/office/drawing/2014/main" id="{AE9A12F0-7F33-4F77-897A-6CDD028BFA5F}"/>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8CC0EB03-808B-4B11-A722-20F835961F20}"/>
            </a:ext>
          </a:extLst>
        </xdr:cNvPr>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55" name="フローチャート: 判断 154">
          <a:extLst>
            <a:ext uri="{FF2B5EF4-FFF2-40B4-BE49-F238E27FC236}">
              <a16:creationId xmlns:a16="http://schemas.microsoft.com/office/drawing/2014/main" id="{FFAFD5C6-FB02-4D1C-9EA6-3E1B0C10F110}"/>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56" name="フローチャート: 判断 155">
          <a:extLst>
            <a:ext uri="{FF2B5EF4-FFF2-40B4-BE49-F238E27FC236}">
              <a16:creationId xmlns:a16="http://schemas.microsoft.com/office/drawing/2014/main" id="{F1A39942-34E0-4E57-B07E-33BCFC12655A}"/>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146776</xdr:rowOff>
    </xdr:from>
    <xdr:to>
      <xdr:col>15</xdr:col>
      <xdr:colOff>101600</xdr:colOff>
      <xdr:row>62</xdr:row>
      <xdr:rowOff>76926</xdr:rowOff>
    </xdr:to>
    <xdr:sp macro="" textlink="">
      <xdr:nvSpPr>
        <xdr:cNvPr id="157" name="フローチャート: 判断 156">
          <a:extLst>
            <a:ext uri="{FF2B5EF4-FFF2-40B4-BE49-F238E27FC236}">
              <a16:creationId xmlns:a16="http://schemas.microsoft.com/office/drawing/2014/main" id="{63EAAAF0-F3A7-4EA2-A6E4-63E62BB5593F}"/>
            </a:ext>
          </a:extLst>
        </xdr:cNvPr>
        <xdr:cNvSpPr/>
      </xdr:nvSpPr>
      <xdr:spPr>
        <a:xfrm>
          <a:off x="2857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58" name="フローチャート: 判断 157">
          <a:extLst>
            <a:ext uri="{FF2B5EF4-FFF2-40B4-BE49-F238E27FC236}">
              <a16:creationId xmlns:a16="http://schemas.microsoft.com/office/drawing/2014/main" id="{3D1CDC4C-C7E2-4D5B-A0DE-D11B52E998EC}"/>
            </a:ext>
          </a:extLst>
        </xdr:cNvPr>
        <xdr:cNvSpPr/>
      </xdr:nvSpPr>
      <xdr:spPr>
        <a:xfrm>
          <a:off x="1968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15AD9BD-D93E-4EC9-A65E-948E1121C3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B5CB5E4C-E416-46BB-B796-98E16930DE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8A22123D-8D8A-496F-9A44-480E9EC9745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8EC0498D-4449-4C6B-91B4-205069AC58B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940389DE-2C01-43A6-9A53-E63B6CDBB8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87993</xdr:rowOff>
    </xdr:from>
    <xdr:to>
      <xdr:col>24</xdr:col>
      <xdr:colOff>114300</xdr:colOff>
      <xdr:row>60</xdr:row>
      <xdr:rowOff>18143</xdr:rowOff>
    </xdr:to>
    <xdr:sp macro="" textlink="">
      <xdr:nvSpPr>
        <xdr:cNvPr id="164" name="楕円 163">
          <a:extLst>
            <a:ext uri="{FF2B5EF4-FFF2-40B4-BE49-F238E27FC236}">
              <a16:creationId xmlns:a16="http://schemas.microsoft.com/office/drawing/2014/main" id="{72DC433B-4F71-4F4A-B41E-0A102E00E17C}"/>
            </a:ext>
          </a:extLst>
        </xdr:cNvPr>
        <xdr:cNvSpPr/>
      </xdr:nvSpPr>
      <xdr:spPr>
        <a:xfrm>
          <a:off x="4584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110870</xdr:rowOff>
    </xdr:from>
    <xdr:ext cx="405111" cy="259045"/>
    <xdr:sp macro="" textlink="">
      <xdr:nvSpPr>
        <xdr:cNvPr id="165" name="【橋りょう・トンネル】&#10;有形固定資産減価償却率該当値テキスト">
          <a:extLst>
            <a:ext uri="{FF2B5EF4-FFF2-40B4-BE49-F238E27FC236}">
              <a16:creationId xmlns:a16="http://schemas.microsoft.com/office/drawing/2014/main" id="{0149F6FA-40C9-45FC-B495-3082ACB307B1}"/>
            </a:ext>
          </a:extLst>
        </xdr:cNvPr>
        <xdr:cNvSpPr txBox="1"/>
      </xdr:nvSpPr>
      <xdr:spPr>
        <a:xfrm>
          <a:off x="4673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156573</xdr:rowOff>
    </xdr:from>
    <xdr:to>
      <xdr:col>20</xdr:col>
      <xdr:colOff>38100</xdr:colOff>
      <xdr:row>60</xdr:row>
      <xdr:rowOff>86723</xdr:rowOff>
    </xdr:to>
    <xdr:sp macro="" textlink="">
      <xdr:nvSpPr>
        <xdr:cNvPr id="166" name="楕円 165">
          <a:extLst>
            <a:ext uri="{FF2B5EF4-FFF2-40B4-BE49-F238E27FC236}">
              <a16:creationId xmlns:a16="http://schemas.microsoft.com/office/drawing/2014/main" id="{5C0427BF-A3F3-4D1E-A347-1D9AEB1580E6}"/>
            </a:ext>
          </a:extLst>
        </xdr:cNvPr>
        <xdr:cNvSpPr/>
      </xdr:nvSpPr>
      <xdr:spPr>
        <a:xfrm>
          <a:off x="3746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138793</xdr:rowOff>
    </xdr:from>
    <xdr:to>
      <xdr:col>24</xdr:col>
      <xdr:colOff>63500</xdr:colOff>
      <xdr:row>60</xdr:row>
      <xdr:rowOff>35923</xdr:rowOff>
    </xdr:to>
    <xdr:cxnSp macro="">
      <xdr:nvCxnSpPr>
        <xdr:cNvPr id="167" name="直線コネクタ 166">
          <a:extLst>
            <a:ext uri="{FF2B5EF4-FFF2-40B4-BE49-F238E27FC236}">
              <a16:creationId xmlns:a16="http://schemas.microsoft.com/office/drawing/2014/main" id="{EB57CD56-C3D8-468C-8D66-1F924D18ED5E}"/>
            </a:ext>
          </a:extLst>
        </xdr:cNvPr>
        <xdr:cNvCxnSpPr/>
      </xdr:nvCxnSpPr>
      <xdr:spPr>
        <a:xfrm flipV="1">
          <a:off x="3797300" y="1025434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9270</xdr:rowOff>
    </xdr:from>
    <xdr:ext cx="405111" cy="259045"/>
    <xdr:sp macro="" textlink="">
      <xdr:nvSpPr>
        <xdr:cNvPr id="168" name="n_1aveValue【橋りょう・トンネル】&#10;有形固定資産減価償却率">
          <a:extLst>
            <a:ext uri="{FF2B5EF4-FFF2-40B4-BE49-F238E27FC236}">
              <a16:creationId xmlns:a16="http://schemas.microsoft.com/office/drawing/2014/main" id="{3CD5B9BD-01A4-4DC2-86F4-8C2A05160DD5}"/>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93453</xdr:rowOff>
    </xdr:from>
    <xdr:ext cx="405111" cy="259045"/>
    <xdr:sp macro="" textlink="">
      <xdr:nvSpPr>
        <xdr:cNvPr id="169" name="n_2aveValue【橋りょう・トンネル】&#10;有形固定資産減価償却率">
          <a:extLst>
            <a:ext uri="{FF2B5EF4-FFF2-40B4-BE49-F238E27FC236}">
              <a16:creationId xmlns:a16="http://schemas.microsoft.com/office/drawing/2014/main" id="{01B17EB6-502D-43AC-929E-3F6335653B97}"/>
            </a:ext>
          </a:extLst>
        </xdr:cNvPr>
        <xdr:cNvSpPr txBox="1"/>
      </xdr:nvSpPr>
      <xdr:spPr>
        <a:xfrm>
          <a:off x="27057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68960</xdr:rowOff>
    </xdr:from>
    <xdr:ext cx="405111" cy="259045"/>
    <xdr:sp macro="" textlink="">
      <xdr:nvSpPr>
        <xdr:cNvPr id="170" name="n_3aveValue【橋りょう・トンネル】&#10;有形固定資産減価償却率">
          <a:extLst>
            <a:ext uri="{FF2B5EF4-FFF2-40B4-BE49-F238E27FC236}">
              <a16:creationId xmlns:a16="http://schemas.microsoft.com/office/drawing/2014/main" id="{01150940-A11D-4BCC-BD79-DD1EC8901582}"/>
            </a:ext>
          </a:extLst>
        </xdr:cNvPr>
        <xdr:cNvSpPr txBox="1"/>
      </xdr:nvSpPr>
      <xdr:spPr>
        <a:xfrm>
          <a:off x="1816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103250</xdr:rowOff>
    </xdr:from>
    <xdr:ext cx="405111" cy="259045"/>
    <xdr:sp macro="" textlink="">
      <xdr:nvSpPr>
        <xdr:cNvPr id="171" name="n_1mainValue【橋りょう・トンネル】&#10;有形固定資産減価償却率">
          <a:extLst>
            <a:ext uri="{FF2B5EF4-FFF2-40B4-BE49-F238E27FC236}">
              <a16:creationId xmlns:a16="http://schemas.microsoft.com/office/drawing/2014/main" id="{02A6B03C-F723-4E2A-A365-787607A6BF81}"/>
            </a:ext>
          </a:extLst>
        </xdr:cNvPr>
        <xdr:cNvSpPr txBox="1"/>
      </xdr:nvSpPr>
      <xdr:spPr>
        <a:xfrm>
          <a:off x="35820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ED385663-1615-45AF-ABB2-32A399E889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C347CF73-59B2-4AF8-9BBA-C55A6AA0885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ECEED19C-C220-4189-A263-6E1AF545111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7C3F233C-CEEB-4282-910A-58C0EC6392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3A774642-7CD4-4C59-9EB8-97C247D34DD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A59961AF-F0D9-4819-AED5-AA984F8F95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ED1C4499-848F-4459-AAEC-F3610DEBB6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5C29048E-D578-47B3-AA60-63AEEABE11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A502A027-9C13-44E5-9771-F71BC1364C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3D5440FB-4791-4FC7-872A-FB2383A52A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2" name="直線コネクタ 181">
          <a:extLst>
            <a:ext uri="{FF2B5EF4-FFF2-40B4-BE49-F238E27FC236}">
              <a16:creationId xmlns:a16="http://schemas.microsoft.com/office/drawing/2014/main" id="{CF841B62-9DBE-48D2-B503-CAACBC2FCFE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3" name="テキスト ボックス 182">
          <a:extLst>
            <a:ext uri="{FF2B5EF4-FFF2-40B4-BE49-F238E27FC236}">
              <a16:creationId xmlns:a16="http://schemas.microsoft.com/office/drawing/2014/main" id="{114DBC49-1D8A-477B-81B0-C6148912A0C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4" name="直線コネクタ 183">
          <a:extLst>
            <a:ext uri="{FF2B5EF4-FFF2-40B4-BE49-F238E27FC236}">
              <a16:creationId xmlns:a16="http://schemas.microsoft.com/office/drawing/2014/main" id="{B6B74FBF-E35A-4414-9D4D-89D126C4E33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5" name="テキスト ボックス 184">
          <a:extLst>
            <a:ext uri="{FF2B5EF4-FFF2-40B4-BE49-F238E27FC236}">
              <a16:creationId xmlns:a16="http://schemas.microsoft.com/office/drawing/2014/main" id="{9B666ECC-C736-41CE-AE9D-E91C950DD7A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6" name="直線コネクタ 185">
          <a:extLst>
            <a:ext uri="{FF2B5EF4-FFF2-40B4-BE49-F238E27FC236}">
              <a16:creationId xmlns:a16="http://schemas.microsoft.com/office/drawing/2014/main" id="{17E69D89-206B-4C76-8BD6-7E3DED6D9CA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7" name="テキスト ボックス 186">
          <a:extLst>
            <a:ext uri="{FF2B5EF4-FFF2-40B4-BE49-F238E27FC236}">
              <a16:creationId xmlns:a16="http://schemas.microsoft.com/office/drawing/2014/main" id="{A84C6C06-2B79-4FBB-B828-53897514D068}"/>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8" name="直線コネクタ 187">
          <a:extLst>
            <a:ext uri="{FF2B5EF4-FFF2-40B4-BE49-F238E27FC236}">
              <a16:creationId xmlns:a16="http://schemas.microsoft.com/office/drawing/2014/main" id="{C0F9A0A1-0C31-43A2-8F5B-0910D723CB0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9" name="テキスト ボックス 188">
          <a:extLst>
            <a:ext uri="{FF2B5EF4-FFF2-40B4-BE49-F238E27FC236}">
              <a16:creationId xmlns:a16="http://schemas.microsoft.com/office/drawing/2014/main" id="{AD3CDD50-156A-4EA2-97C0-48D4F9DC0D51}"/>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id="{99A000B6-6858-414E-8D1A-29CAC580861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1" name="テキスト ボックス 190">
          <a:extLst>
            <a:ext uri="{FF2B5EF4-FFF2-40B4-BE49-F238E27FC236}">
              <a16:creationId xmlns:a16="http://schemas.microsoft.com/office/drawing/2014/main" id="{5BCF4C2D-F858-4A49-AEE8-70C8B31AE64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id="{3675317B-7FF4-417C-8087-35182640D3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153126</xdr:rowOff>
    </xdr:from>
    <xdr:to>
      <xdr:col>54</xdr:col>
      <xdr:colOff>189865</xdr:colOff>
      <xdr:row>63</xdr:row>
      <xdr:rowOff>166915</xdr:rowOff>
    </xdr:to>
    <xdr:cxnSp macro="">
      <xdr:nvCxnSpPr>
        <xdr:cNvPr id="193" name="直線コネクタ 192">
          <a:extLst>
            <a:ext uri="{FF2B5EF4-FFF2-40B4-BE49-F238E27FC236}">
              <a16:creationId xmlns:a16="http://schemas.microsoft.com/office/drawing/2014/main" id="{62C6E247-7F59-4B64-9ABD-2D9DC46E203C}"/>
            </a:ext>
          </a:extLst>
        </xdr:cNvPr>
        <xdr:cNvCxnSpPr/>
      </xdr:nvCxnSpPr>
      <xdr:spPr>
        <a:xfrm flipV="1">
          <a:off x="10476865" y="9754326"/>
          <a:ext cx="0" cy="121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170742</xdr:rowOff>
    </xdr:from>
    <xdr:ext cx="378565" cy="259045"/>
    <xdr:sp macro="" textlink="">
      <xdr:nvSpPr>
        <xdr:cNvPr id="194" name="【橋りょう・トンネル】&#10;一人当たり有形固定資産（償却資産）額最小値テキスト">
          <a:extLst>
            <a:ext uri="{FF2B5EF4-FFF2-40B4-BE49-F238E27FC236}">
              <a16:creationId xmlns:a16="http://schemas.microsoft.com/office/drawing/2014/main" id="{C7ADE08B-21C6-4CA2-9CCF-EEEAEB00FA74}"/>
            </a:ext>
          </a:extLst>
        </xdr:cNvPr>
        <xdr:cNvSpPr txBox="1"/>
      </xdr:nvSpPr>
      <xdr:spPr>
        <a:xfrm>
          <a:off x="10515600" y="1097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166915</xdr:rowOff>
    </xdr:from>
    <xdr:to>
      <xdr:col>55</xdr:col>
      <xdr:colOff>88900</xdr:colOff>
      <xdr:row>63</xdr:row>
      <xdr:rowOff>166915</xdr:rowOff>
    </xdr:to>
    <xdr:cxnSp macro="">
      <xdr:nvCxnSpPr>
        <xdr:cNvPr id="195" name="直線コネクタ 194">
          <a:extLst>
            <a:ext uri="{FF2B5EF4-FFF2-40B4-BE49-F238E27FC236}">
              <a16:creationId xmlns:a16="http://schemas.microsoft.com/office/drawing/2014/main" id="{597B893E-AC91-4464-ABAB-ECE7FBDFCBBE}"/>
            </a:ext>
          </a:extLst>
        </xdr:cNvPr>
        <xdr:cNvCxnSpPr/>
      </xdr:nvCxnSpPr>
      <xdr:spPr>
        <a:xfrm>
          <a:off x="10388600" y="109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99803</xdr:rowOff>
    </xdr:from>
    <xdr:ext cx="599010" cy="259045"/>
    <xdr:sp macro="" textlink="">
      <xdr:nvSpPr>
        <xdr:cNvPr id="196" name="【橋りょう・トンネル】&#10;一人当たり有形固定資産（償却資産）額最大値テキスト">
          <a:extLst>
            <a:ext uri="{FF2B5EF4-FFF2-40B4-BE49-F238E27FC236}">
              <a16:creationId xmlns:a16="http://schemas.microsoft.com/office/drawing/2014/main" id="{68BCA298-BD5E-428F-A542-491866BDF389}"/>
            </a:ext>
          </a:extLst>
        </xdr:cNvPr>
        <xdr:cNvSpPr txBox="1"/>
      </xdr:nvSpPr>
      <xdr:spPr>
        <a:xfrm>
          <a:off x="10515600" y="9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153126</xdr:rowOff>
    </xdr:from>
    <xdr:to>
      <xdr:col>55</xdr:col>
      <xdr:colOff>88900</xdr:colOff>
      <xdr:row>56</xdr:row>
      <xdr:rowOff>153126</xdr:rowOff>
    </xdr:to>
    <xdr:cxnSp macro="">
      <xdr:nvCxnSpPr>
        <xdr:cNvPr id="197" name="直線コネクタ 196">
          <a:extLst>
            <a:ext uri="{FF2B5EF4-FFF2-40B4-BE49-F238E27FC236}">
              <a16:creationId xmlns:a16="http://schemas.microsoft.com/office/drawing/2014/main" id="{7E2726C8-FBA1-4678-9301-D6C2DC6C57C4}"/>
            </a:ext>
          </a:extLst>
        </xdr:cNvPr>
        <xdr:cNvCxnSpPr/>
      </xdr:nvCxnSpPr>
      <xdr:spPr>
        <a:xfrm>
          <a:off x="10388600" y="9754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114440</xdr:rowOff>
    </xdr:from>
    <xdr:ext cx="534377" cy="259045"/>
    <xdr:sp macro="" textlink="">
      <xdr:nvSpPr>
        <xdr:cNvPr id="198" name="【橋りょう・トンネル】&#10;一人当たり有形固定資産（償却資産）額平均値テキスト">
          <a:extLst>
            <a:ext uri="{FF2B5EF4-FFF2-40B4-BE49-F238E27FC236}">
              <a16:creationId xmlns:a16="http://schemas.microsoft.com/office/drawing/2014/main" id="{8E773A45-50CB-4593-B660-71FBED90D383}"/>
            </a:ext>
          </a:extLst>
        </xdr:cNvPr>
        <xdr:cNvSpPr txBox="1"/>
      </xdr:nvSpPr>
      <xdr:spPr>
        <a:xfrm>
          <a:off x="10515600" y="10401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91563</xdr:rowOff>
    </xdr:from>
    <xdr:to>
      <xdr:col>55</xdr:col>
      <xdr:colOff>50800</xdr:colOff>
      <xdr:row>62</xdr:row>
      <xdr:rowOff>21713</xdr:rowOff>
    </xdr:to>
    <xdr:sp macro="" textlink="">
      <xdr:nvSpPr>
        <xdr:cNvPr id="199" name="フローチャート: 判断 198">
          <a:extLst>
            <a:ext uri="{FF2B5EF4-FFF2-40B4-BE49-F238E27FC236}">
              <a16:creationId xmlns:a16="http://schemas.microsoft.com/office/drawing/2014/main" id="{1B69A56F-70D4-4F13-9EBE-08B8CBA46BE7}"/>
            </a:ext>
          </a:extLst>
        </xdr:cNvPr>
        <xdr:cNvSpPr/>
      </xdr:nvSpPr>
      <xdr:spPr>
        <a:xfrm>
          <a:off x="10426700" y="1055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86913</xdr:rowOff>
    </xdr:from>
    <xdr:to>
      <xdr:col>50</xdr:col>
      <xdr:colOff>165100</xdr:colOff>
      <xdr:row>62</xdr:row>
      <xdr:rowOff>17063</xdr:rowOff>
    </xdr:to>
    <xdr:sp macro="" textlink="">
      <xdr:nvSpPr>
        <xdr:cNvPr id="200" name="フローチャート: 判断 199">
          <a:extLst>
            <a:ext uri="{FF2B5EF4-FFF2-40B4-BE49-F238E27FC236}">
              <a16:creationId xmlns:a16="http://schemas.microsoft.com/office/drawing/2014/main" id="{B041C675-710E-488D-BF98-FC2D863D117A}"/>
            </a:ext>
          </a:extLst>
        </xdr:cNvPr>
        <xdr:cNvSpPr/>
      </xdr:nvSpPr>
      <xdr:spPr>
        <a:xfrm>
          <a:off x="9588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97813</xdr:rowOff>
    </xdr:from>
    <xdr:to>
      <xdr:col>46</xdr:col>
      <xdr:colOff>38100</xdr:colOff>
      <xdr:row>62</xdr:row>
      <xdr:rowOff>27963</xdr:rowOff>
    </xdr:to>
    <xdr:sp macro="" textlink="">
      <xdr:nvSpPr>
        <xdr:cNvPr id="201" name="フローチャート: 判断 200">
          <a:extLst>
            <a:ext uri="{FF2B5EF4-FFF2-40B4-BE49-F238E27FC236}">
              <a16:creationId xmlns:a16="http://schemas.microsoft.com/office/drawing/2014/main" id="{ED14C0DA-1BB5-4AD6-A3F5-90088C293B33}"/>
            </a:ext>
          </a:extLst>
        </xdr:cNvPr>
        <xdr:cNvSpPr/>
      </xdr:nvSpPr>
      <xdr:spPr>
        <a:xfrm>
          <a:off x="8699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02" name="フローチャート: 判断 201">
          <a:extLst>
            <a:ext uri="{FF2B5EF4-FFF2-40B4-BE49-F238E27FC236}">
              <a16:creationId xmlns:a16="http://schemas.microsoft.com/office/drawing/2014/main" id="{DBEE0E91-22DB-45A9-AC7C-7EB0B9F28141}"/>
            </a:ext>
          </a:extLst>
        </xdr:cNvPr>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DD05EE79-1C5F-47E1-A07A-D6AD3FED20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A34DF6A-D70C-4823-8A41-E968686BFB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4C049434-F333-4BFC-A60B-5B20C4DFB5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C25C4360-E377-4621-A071-5F697056BD8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9B941918-342E-40F2-BF7F-CD0257AD24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95527</xdr:rowOff>
    </xdr:from>
    <xdr:to>
      <xdr:col>55</xdr:col>
      <xdr:colOff>50800</xdr:colOff>
      <xdr:row>62</xdr:row>
      <xdr:rowOff>25677</xdr:rowOff>
    </xdr:to>
    <xdr:sp macro="" textlink="">
      <xdr:nvSpPr>
        <xdr:cNvPr id="208" name="楕円 207">
          <a:extLst>
            <a:ext uri="{FF2B5EF4-FFF2-40B4-BE49-F238E27FC236}">
              <a16:creationId xmlns:a16="http://schemas.microsoft.com/office/drawing/2014/main" id="{0E3BC286-0624-4A35-BD2E-B979989F6618}"/>
            </a:ext>
          </a:extLst>
        </xdr:cNvPr>
        <xdr:cNvSpPr/>
      </xdr:nvSpPr>
      <xdr:spPr>
        <a:xfrm>
          <a:off x="10426700" y="105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73954</xdr:rowOff>
    </xdr:from>
    <xdr:ext cx="534377" cy="259045"/>
    <xdr:sp macro="" textlink="">
      <xdr:nvSpPr>
        <xdr:cNvPr id="209" name="【橋りょう・トンネル】&#10;一人当たり有形固定資産（償却資産）額該当値テキスト">
          <a:extLst>
            <a:ext uri="{FF2B5EF4-FFF2-40B4-BE49-F238E27FC236}">
              <a16:creationId xmlns:a16="http://schemas.microsoft.com/office/drawing/2014/main" id="{76B2A6F7-3CC4-4723-8B7B-A001A8899540}"/>
            </a:ext>
          </a:extLst>
        </xdr:cNvPr>
        <xdr:cNvSpPr txBox="1"/>
      </xdr:nvSpPr>
      <xdr:spPr>
        <a:xfrm>
          <a:off x="10515600" y="105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96519</xdr:rowOff>
    </xdr:from>
    <xdr:to>
      <xdr:col>50</xdr:col>
      <xdr:colOff>165100</xdr:colOff>
      <xdr:row>62</xdr:row>
      <xdr:rowOff>26669</xdr:rowOff>
    </xdr:to>
    <xdr:sp macro="" textlink="">
      <xdr:nvSpPr>
        <xdr:cNvPr id="210" name="楕円 209">
          <a:extLst>
            <a:ext uri="{FF2B5EF4-FFF2-40B4-BE49-F238E27FC236}">
              <a16:creationId xmlns:a16="http://schemas.microsoft.com/office/drawing/2014/main" id="{0415EF6A-9F26-465A-83CF-FF4573608BEC}"/>
            </a:ext>
          </a:extLst>
        </xdr:cNvPr>
        <xdr:cNvSpPr/>
      </xdr:nvSpPr>
      <xdr:spPr>
        <a:xfrm>
          <a:off x="9588500" y="105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146327</xdr:rowOff>
    </xdr:from>
    <xdr:to>
      <xdr:col>55</xdr:col>
      <xdr:colOff>0</xdr:colOff>
      <xdr:row>61</xdr:row>
      <xdr:rowOff>147319</xdr:rowOff>
    </xdr:to>
    <xdr:cxnSp macro="">
      <xdr:nvCxnSpPr>
        <xdr:cNvPr id="211" name="直線コネクタ 210">
          <a:extLst>
            <a:ext uri="{FF2B5EF4-FFF2-40B4-BE49-F238E27FC236}">
              <a16:creationId xmlns:a16="http://schemas.microsoft.com/office/drawing/2014/main" id="{331211B7-6553-4E5A-9F91-F1A991369097}"/>
            </a:ext>
          </a:extLst>
        </xdr:cNvPr>
        <xdr:cNvCxnSpPr/>
      </xdr:nvCxnSpPr>
      <xdr:spPr>
        <a:xfrm flipV="1">
          <a:off x="9639300" y="10604777"/>
          <a:ext cx="8382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33590</xdr:rowOff>
    </xdr:from>
    <xdr:ext cx="534377" cy="259045"/>
    <xdr:sp macro="" textlink="">
      <xdr:nvSpPr>
        <xdr:cNvPr id="212" name="n_1aveValue【橋りょう・トンネル】&#10;一人当たり有形固定資産（償却資産）額">
          <a:extLst>
            <a:ext uri="{FF2B5EF4-FFF2-40B4-BE49-F238E27FC236}">
              <a16:creationId xmlns:a16="http://schemas.microsoft.com/office/drawing/2014/main" id="{31DCB8AB-C95E-49AD-AAFC-0E7E16797AF1}"/>
            </a:ext>
          </a:extLst>
        </xdr:cNvPr>
        <xdr:cNvSpPr txBox="1"/>
      </xdr:nvSpPr>
      <xdr:spPr>
        <a:xfrm>
          <a:off x="93594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44490</xdr:rowOff>
    </xdr:from>
    <xdr:ext cx="534377" cy="259045"/>
    <xdr:sp macro="" textlink="">
      <xdr:nvSpPr>
        <xdr:cNvPr id="213" name="n_2aveValue【橋りょう・トンネル】&#10;一人当たり有形固定資産（償却資産）額">
          <a:extLst>
            <a:ext uri="{FF2B5EF4-FFF2-40B4-BE49-F238E27FC236}">
              <a16:creationId xmlns:a16="http://schemas.microsoft.com/office/drawing/2014/main" id="{9D16CC5E-B962-4720-8F49-94C79CD2CAF7}"/>
            </a:ext>
          </a:extLst>
        </xdr:cNvPr>
        <xdr:cNvSpPr txBox="1"/>
      </xdr:nvSpPr>
      <xdr:spPr>
        <a:xfrm>
          <a:off x="8483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93684</xdr:rowOff>
    </xdr:from>
    <xdr:ext cx="534377" cy="259045"/>
    <xdr:sp macro="" textlink="">
      <xdr:nvSpPr>
        <xdr:cNvPr id="214" name="n_3aveValue【橋りょう・トンネル】&#10;一人当たり有形固定資産（償却資産）額">
          <a:extLst>
            <a:ext uri="{FF2B5EF4-FFF2-40B4-BE49-F238E27FC236}">
              <a16:creationId xmlns:a16="http://schemas.microsoft.com/office/drawing/2014/main" id="{5E47C177-CD6E-48B8-88FB-C1EBBAE2D8C4}"/>
            </a:ext>
          </a:extLst>
        </xdr:cNvPr>
        <xdr:cNvSpPr txBox="1"/>
      </xdr:nvSpPr>
      <xdr:spPr>
        <a:xfrm>
          <a:off x="7594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17796</xdr:rowOff>
    </xdr:from>
    <xdr:ext cx="534377" cy="259045"/>
    <xdr:sp macro="" textlink="">
      <xdr:nvSpPr>
        <xdr:cNvPr id="215" name="n_1mainValue【橋りょう・トンネル】&#10;一人当たり有形固定資産（償却資産）額">
          <a:extLst>
            <a:ext uri="{FF2B5EF4-FFF2-40B4-BE49-F238E27FC236}">
              <a16:creationId xmlns:a16="http://schemas.microsoft.com/office/drawing/2014/main" id="{AF4F0B01-1F2E-4E6E-98DC-18C742E21110}"/>
            </a:ext>
          </a:extLst>
        </xdr:cNvPr>
        <xdr:cNvSpPr txBox="1"/>
      </xdr:nvSpPr>
      <xdr:spPr>
        <a:xfrm>
          <a:off x="9359411" y="1064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a:extLst>
            <a:ext uri="{FF2B5EF4-FFF2-40B4-BE49-F238E27FC236}">
              <a16:creationId xmlns:a16="http://schemas.microsoft.com/office/drawing/2014/main" id="{FA02F0A7-B470-4D9A-8804-9C978832AC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a:extLst>
            <a:ext uri="{FF2B5EF4-FFF2-40B4-BE49-F238E27FC236}">
              <a16:creationId xmlns:a16="http://schemas.microsoft.com/office/drawing/2014/main" id="{606B0E99-EDD1-4B5D-8353-BB512A280F0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a:extLst>
            <a:ext uri="{FF2B5EF4-FFF2-40B4-BE49-F238E27FC236}">
              <a16:creationId xmlns:a16="http://schemas.microsoft.com/office/drawing/2014/main" id="{65479867-6AA6-409D-9AC9-18BBF8D3E6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a:extLst>
            <a:ext uri="{FF2B5EF4-FFF2-40B4-BE49-F238E27FC236}">
              <a16:creationId xmlns:a16="http://schemas.microsoft.com/office/drawing/2014/main" id="{E6AB127B-9590-4C79-A6F2-34595D7A22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a:extLst>
            <a:ext uri="{FF2B5EF4-FFF2-40B4-BE49-F238E27FC236}">
              <a16:creationId xmlns:a16="http://schemas.microsoft.com/office/drawing/2014/main" id="{385E8858-1FF1-4351-83EE-7B7C310B8B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a:extLst>
            <a:ext uri="{FF2B5EF4-FFF2-40B4-BE49-F238E27FC236}">
              <a16:creationId xmlns:a16="http://schemas.microsoft.com/office/drawing/2014/main" id="{91C790DC-DA24-4197-A51E-E87702FCB3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a:extLst>
            <a:ext uri="{FF2B5EF4-FFF2-40B4-BE49-F238E27FC236}">
              <a16:creationId xmlns:a16="http://schemas.microsoft.com/office/drawing/2014/main" id="{2F2B735C-DDAC-4F7A-91F7-DDE10594B0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a:extLst>
            <a:ext uri="{FF2B5EF4-FFF2-40B4-BE49-F238E27FC236}">
              <a16:creationId xmlns:a16="http://schemas.microsoft.com/office/drawing/2014/main" id="{D6AB7E0D-1CF3-45A3-9A5E-A59F061894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a:extLst>
            <a:ext uri="{FF2B5EF4-FFF2-40B4-BE49-F238E27FC236}">
              <a16:creationId xmlns:a16="http://schemas.microsoft.com/office/drawing/2014/main" id="{5CD34B03-44BC-4DF1-9F45-1F3F898244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a:extLst>
            <a:ext uri="{FF2B5EF4-FFF2-40B4-BE49-F238E27FC236}">
              <a16:creationId xmlns:a16="http://schemas.microsoft.com/office/drawing/2014/main" id="{75E44788-19ED-4789-8DEA-4CB03249FDC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6" name="テキスト ボックス 225">
          <a:extLst>
            <a:ext uri="{FF2B5EF4-FFF2-40B4-BE49-F238E27FC236}">
              <a16:creationId xmlns:a16="http://schemas.microsoft.com/office/drawing/2014/main" id="{6B2A1969-A58F-4E05-8548-2D813D987BB9}"/>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7" name="直線コネクタ 226">
          <a:extLst>
            <a:ext uri="{FF2B5EF4-FFF2-40B4-BE49-F238E27FC236}">
              <a16:creationId xmlns:a16="http://schemas.microsoft.com/office/drawing/2014/main" id="{FCD610DD-7D89-4032-8083-F3CB1677FCF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8" name="テキスト ボックス 227">
          <a:extLst>
            <a:ext uri="{FF2B5EF4-FFF2-40B4-BE49-F238E27FC236}">
              <a16:creationId xmlns:a16="http://schemas.microsoft.com/office/drawing/2014/main" id="{8F7359EE-4CF9-461A-B3D0-1660E6739E7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9" name="直線コネクタ 228">
          <a:extLst>
            <a:ext uri="{FF2B5EF4-FFF2-40B4-BE49-F238E27FC236}">
              <a16:creationId xmlns:a16="http://schemas.microsoft.com/office/drawing/2014/main" id="{3E1858CC-4F82-47B7-AEEB-E032A53DF05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0" name="テキスト ボックス 229">
          <a:extLst>
            <a:ext uri="{FF2B5EF4-FFF2-40B4-BE49-F238E27FC236}">
              <a16:creationId xmlns:a16="http://schemas.microsoft.com/office/drawing/2014/main" id="{E4DDD26F-2FD4-4663-B450-A666E5D00F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1" name="直線コネクタ 230">
          <a:extLst>
            <a:ext uri="{FF2B5EF4-FFF2-40B4-BE49-F238E27FC236}">
              <a16:creationId xmlns:a16="http://schemas.microsoft.com/office/drawing/2014/main" id="{D7932472-CB6F-407D-84BD-A60FAC31CE2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2" name="テキスト ボックス 231">
          <a:extLst>
            <a:ext uri="{FF2B5EF4-FFF2-40B4-BE49-F238E27FC236}">
              <a16:creationId xmlns:a16="http://schemas.microsoft.com/office/drawing/2014/main" id="{2985106E-BEBF-4A69-8CB4-73192218E29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3" name="直線コネクタ 232">
          <a:extLst>
            <a:ext uri="{FF2B5EF4-FFF2-40B4-BE49-F238E27FC236}">
              <a16:creationId xmlns:a16="http://schemas.microsoft.com/office/drawing/2014/main" id="{644C1C8C-6008-4A57-BDC2-8687BBB4A6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4" name="テキスト ボックス 233">
          <a:extLst>
            <a:ext uri="{FF2B5EF4-FFF2-40B4-BE49-F238E27FC236}">
              <a16:creationId xmlns:a16="http://schemas.microsoft.com/office/drawing/2014/main" id="{3E22E08C-6D92-489A-A7AA-DDAFEBAD1BD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5" name="直線コネクタ 234">
          <a:extLst>
            <a:ext uri="{FF2B5EF4-FFF2-40B4-BE49-F238E27FC236}">
              <a16:creationId xmlns:a16="http://schemas.microsoft.com/office/drawing/2014/main" id="{101D06CF-95CD-4E67-AE29-9D7E4FC9149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322EC02C-65DE-48D0-975D-53FD367D6A8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a16="http://schemas.microsoft.com/office/drawing/2014/main" id="{8E15E59E-1A02-4AED-B9B0-C466569AAD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47FB628D-4959-4317-A406-23F63AF3351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a:extLst>
            <a:ext uri="{FF2B5EF4-FFF2-40B4-BE49-F238E27FC236}">
              <a16:creationId xmlns:a16="http://schemas.microsoft.com/office/drawing/2014/main" id="{F67A22B0-5CC1-44AC-9788-8C5C14CC57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1905</xdr:rowOff>
    </xdr:to>
    <xdr:cxnSp macro="">
      <xdr:nvCxnSpPr>
        <xdr:cNvPr id="240" name="直線コネクタ 239">
          <a:extLst>
            <a:ext uri="{FF2B5EF4-FFF2-40B4-BE49-F238E27FC236}">
              <a16:creationId xmlns:a16="http://schemas.microsoft.com/office/drawing/2014/main" id="{0CAC0A86-D2E8-4DE7-9BCC-88A6DDCF451B}"/>
            </a:ext>
          </a:extLst>
        </xdr:cNvPr>
        <xdr:cNvCxnSpPr/>
      </xdr:nvCxnSpPr>
      <xdr:spPr>
        <a:xfrm flipV="1">
          <a:off x="4634865" y="133540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5732</xdr:rowOff>
    </xdr:from>
    <xdr:ext cx="405111" cy="259045"/>
    <xdr:sp macro="" textlink="">
      <xdr:nvSpPr>
        <xdr:cNvPr id="241" name="【公営住宅】&#10;有形固定資産減価償却率最小値テキスト">
          <a:extLst>
            <a:ext uri="{FF2B5EF4-FFF2-40B4-BE49-F238E27FC236}">
              <a16:creationId xmlns:a16="http://schemas.microsoft.com/office/drawing/2014/main" id="{14A35320-73EB-4997-BCE8-CA3A6513C72D}"/>
            </a:ext>
          </a:extLst>
        </xdr:cNvPr>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xdr:rowOff>
    </xdr:from>
    <xdr:to>
      <xdr:col>24</xdr:col>
      <xdr:colOff>152400</xdr:colOff>
      <xdr:row>85</xdr:row>
      <xdr:rowOff>1905</xdr:rowOff>
    </xdr:to>
    <xdr:cxnSp macro="">
      <xdr:nvCxnSpPr>
        <xdr:cNvPr id="242" name="直線コネクタ 241">
          <a:extLst>
            <a:ext uri="{FF2B5EF4-FFF2-40B4-BE49-F238E27FC236}">
              <a16:creationId xmlns:a16="http://schemas.microsoft.com/office/drawing/2014/main" id="{412B1768-5581-4CFB-BFC8-8EFDABFC6F6F}"/>
            </a:ext>
          </a:extLst>
        </xdr:cNvPr>
        <xdr:cNvCxnSpPr/>
      </xdr:nvCxnSpPr>
      <xdr:spPr>
        <a:xfrm>
          <a:off x="4546600" y="1457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43" name="【公営住宅】&#10;有形固定資産減価償却率最大値テキスト">
          <a:extLst>
            <a:ext uri="{FF2B5EF4-FFF2-40B4-BE49-F238E27FC236}">
              <a16:creationId xmlns:a16="http://schemas.microsoft.com/office/drawing/2014/main" id="{17B26A34-C1EA-4DDA-9160-AF7586688E5A}"/>
            </a:ext>
          </a:extLst>
        </xdr:cNvPr>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44" name="直線コネクタ 243">
          <a:extLst>
            <a:ext uri="{FF2B5EF4-FFF2-40B4-BE49-F238E27FC236}">
              <a16:creationId xmlns:a16="http://schemas.microsoft.com/office/drawing/2014/main" id="{54269FDB-DF9C-44EC-BF16-3BA96EA69EBD}"/>
            </a:ext>
          </a:extLst>
        </xdr:cNvPr>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45" name="【公営住宅】&#10;有形固定資産減価償却率平均値テキスト">
          <a:extLst>
            <a:ext uri="{FF2B5EF4-FFF2-40B4-BE49-F238E27FC236}">
              <a16:creationId xmlns:a16="http://schemas.microsoft.com/office/drawing/2014/main" id="{0F375A77-5350-49EC-8E22-07965EDD3FED}"/>
            </a:ext>
          </a:extLst>
        </xdr:cNvPr>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46" name="フローチャート: 判断 245">
          <a:extLst>
            <a:ext uri="{FF2B5EF4-FFF2-40B4-BE49-F238E27FC236}">
              <a16:creationId xmlns:a16="http://schemas.microsoft.com/office/drawing/2014/main" id="{3BD80A9A-BD73-4A79-9BCA-77E76723E39C}"/>
            </a:ext>
          </a:extLst>
        </xdr:cNvPr>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47" name="フローチャート: 判断 246">
          <a:extLst>
            <a:ext uri="{FF2B5EF4-FFF2-40B4-BE49-F238E27FC236}">
              <a16:creationId xmlns:a16="http://schemas.microsoft.com/office/drawing/2014/main" id="{08834010-2885-406A-A79B-4C75F73785E4}"/>
            </a:ext>
          </a:extLst>
        </xdr:cNvPr>
        <xdr:cNvSpPr/>
      </xdr:nvSpPr>
      <xdr:spPr>
        <a:xfrm>
          <a:off x="3746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48" name="フローチャート: 判断 247">
          <a:extLst>
            <a:ext uri="{FF2B5EF4-FFF2-40B4-BE49-F238E27FC236}">
              <a16:creationId xmlns:a16="http://schemas.microsoft.com/office/drawing/2014/main" id="{148ED551-5108-43FD-B94C-049428A7DEC6}"/>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49" name="フローチャート: 判断 248">
          <a:extLst>
            <a:ext uri="{FF2B5EF4-FFF2-40B4-BE49-F238E27FC236}">
              <a16:creationId xmlns:a16="http://schemas.microsoft.com/office/drawing/2014/main" id="{06FDD8AD-362D-4820-B0BD-B6205F7F36DE}"/>
            </a:ext>
          </a:extLst>
        </xdr:cNvPr>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DA721B6E-C581-4533-8120-9F9748E9C7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A1D8D29-5409-4670-A257-6AAA50D1BF1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6F60C7FC-57EF-4FE6-A8EA-36131B7DA3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51B4A276-C654-4B77-B860-D13A70DDE8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68CEE41-4FE8-466D-9CCC-DA22100FBA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xdr:rowOff>
    </xdr:from>
    <xdr:to>
      <xdr:col>24</xdr:col>
      <xdr:colOff>114300</xdr:colOff>
      <xdr:row>81</xdr:row>
      <xdr:rowOff>107950</xdr:rowOff>
    </xdr:to>
    <xdr:sp macro="" textlink="">
      <xdr:nvSpPr>
        <xdr:cNvPr id="255" name="楕円 254">
          <a:extLst>
            <a:ext uri="{FF2B5EF4-FFF2-40B4-BE49-F238E27FC236}">
              <a16:creationId xmlns:a16="http://schemas.microsoft.com/office/drawing/2014/main" id="{5E18A975-BA7D-46EA-AAB8-C716D93C11A1}"/>
            </a:ext>
          </a:extLst>
        </xdr:cNvPr>
        <xdr:cNvSpPr/>
      </xdr:nvSpPr>
      <xdr:spPr>
        <a:xfrm>
          <a:off x="4584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29227</xdr:rowOff>
    </xdr:from>
    <xdr:ext cx="405111" cy="259045"/>
    <xdr:sp macro="" textlink="">
      <xdr:nvSpPr>
        <xdr:cNvPr id="256" name="【公営住宅】&#10;有形固定資産減価償却率該当値テキスト">
          <a:extLst>
            <a:ext uri="{FF2B5EF4-FFF2-40B4-BE49-F238E27FC236}">
              <a16:creationId xmlns:a16="http://schemas.microsoft.com/office/drawing/2014/main" id="{2EF14E63-C7E0-4CBA-9127-F1F3E2D55113}"/>
            </a:ext>
          </a:extLst>
        </xdr:cNvPr>
        <xdr:cNvSpPr txBox="1"/>
      </xdr:nvSpPr>
      <xdr:spPr>
        <a:xfrm>
          <a:off x="4673600"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153036</xdr:rowOff>
    </xdr:from>
    <xdr:to>
      <xdr:col>20</xdr:col>
      <xdr:colOff>38100</xdr:colOff>
      <xdr:row>81</xdr:row>
      <xdr:rowOff>83186</xdr:rowOff>
    </xdr:to>
    <xdr:sp macro="" textlink="">
      <xdr:nvSpPr>
        <xdr:cNvPr id="257" name="楕円 256">
          <a:extLst>
            <a:ext uri="{FF2B5EF4-FFF2-40B4-BE49-F238E27FC236}">
              <a16:creationId xmlns:a16="http://schemas.microsoft.com/office/drawing/2014/main" id="{AFF1F5DB-7416-40F4-A4B7-C087C1D87907}"/>
            </a:ext>
          </a:extLst>
        </xdr:cNvPr>
        <xdr:cNvSpPr/>
      </xdr:nvSpPr>
      <xdr:spPr>
        <a:xfrm>
          <a:off x="3746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32386</xdr:rowOff>
    </xdr:from>
    <xdr:to>
      <xdr:col>24</xdr:col>
      <xdr:colOff>63500</xdr:colOff>
      <xdr:row>81</xdr:row>
      <xdr:rowOff>57150</xdr:rowOff>
    </xdr:to>
    <xdr:cxnSp macro="">
      <xdr:nvCxnSpPr>
        <xdr:cNvPr id="258" name="直線コネクタ 257">
          <a:extLst>
            <a:ext uri="{FF2B5EF4-FFF2-40B4-BE49-F238E27FC236}">
              <a16:creationId xmlns:a16="http://schemas.microsoft.com/office/drawing/2014/main" id="{703EBCB3-83C9-4312-8C27-9305BE3D2099}"/>
            </a:ext>
          </a:extLst>
        </xdr:cNvPr>
        <xdr:cNvCxnSpPr/>
      </xdr:nvCxnSpPr>
      <xdr:spPr>
        <a:xfrm>
          <a:off x="3797300" y="1391983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57166</xdr:rowOff>
    </xdr:from>
    <xdr:ext cx="405111" cy="259045"/>
    <xdr:sp macro="" textlink="">
      <xdr:nvSpPr>
        <xdr:cNvPr id="259" name="n_1aveValue【公営住宅】&#10;有形固定資産減価償却率">
          <a:extLst>
            <a:ext uri="{FF2B5EF4-FFF2-40B4-BE49-F238E27FC236}">
              <a16:creationId xmlns:a16="http://schemas.microsoft.com/office/drawing/2014/main" id="{28253D2E-E958-43F6-BD06-33E535FCF7A2}"/>
            </a:ext>
          </a:extLst>
        </xdr:cNvPr>
        <xdr:cNvSpPr txBox="1"/>
      </xdr:nvSpPr>
      <xdr:spPr>
        <a:xfrm>
          <a:off x="3582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60" name="n_2aveValue【公営住宅】&#10;有形固定資産減価償却率">
          <a:extLst>
            <a:ext uri="{FF2B5EF4-FFF2-40B4-BE49-F238E27FC236}">
              <a16:creationId xmlns:a16="http://schemas.microsoft.com/office/drawing/2014/main" id="{89B81FEA-110D-4B70-9DBD-8DD4FAF0A778}"/>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261" name="n_3aveValue【公営住宅】&#10;有形固定資産減価償却率">
          <a:extLst>
            <a:ext uri="{FF2B5EF4-FFF2-40B4-BE49-F238E27FC236}">
              <a16:creationId xmlns:a16="http://schemas.microsoft.com/office/drawing/2014/main" id="{36DDF7B1-3CA0-46DE-8E84-7C1953B708F7}"/>
            </a:ext>
          </a:extLst>
        </xdr:cNvPr>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99713</xdr:rowOff>
    </xdr:from>
    <xdr:ext cx="405111" cy="259045"/>
    <xdr:sp macro="" textlink="">
      <xdr:nvSpPr>
        <xdr:cNvPr id="262" name="n_1mainValue【公営住宅】&#10;有形固定資産減価償却率">
          <a:extLst>
            <a:ext uri="{FF2B5EF4-FFF2-40B4-BE49-F238E27FC236}">
              <a16:creationId xmlns:a16="http://schemas.microsoft.com/office/drawing/2014/main" id="{DD775377-F50E-43EC-B1B3-19F763B86051}"/>
            </a:ext>
          </a:extLst>
        </xdr:cNvPr>
        <xdr:cNvSpPr txBox="1"/>
      </xdr:nvSpPr>
      <xdr:spPr>
        <a:xfrm>
          <a:off x="35820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a:extLst>
            <a:ext uri="{FF2B5EF4-FFF2-40B4-BE49-F238E27FC236}">
              <a16:creationId xmlns:a16="http://schemas.microsoft.com/office/drawing/2014/main" id="{87EB6715-3DC7-4D70-9C53-A34E7B9EA4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a:extLst>
            <a:ext uri="{FF2B5EF4-FFF2-40B4-BE49-F238E27FC236}">
              <a16:creationId xmlns:a16="http://schemas.microsoft.com/office/drawing/2014/main" id="{D9D4FA0B-F659-4E78-BC15-F15F914C3F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a:extLst>
            <a:ext uri="{FF2B5EF4-FFF2-40B4-BE49-F238E27FC236}">
              <a16:creationId xmlns:a16="http://schemas.microsoft.com/office/drawing/2014/main" id="{B17A92B9-4873-44C8-9FFE-16CFC5376CB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a:extLst>
            <a:ext uri="{FF2B5EF4-FFF2-40B4-BE49-F238E27FC236}">
              <a16:creationId xmlns:a16="http://schemas.microsoft.com/office/drawing/2014/main" id="{FEDEACBB-D666-45FF-9E49-E832446A98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a:extLst>
            <a:ext uri="{FF2B5EF4-FFF2-40B4-BE49-F238E27FC236}">
              <a16:creationId xmlns:a16="http://schemas.microsoft.com/office/drawing/2014/main" id="{0CD87EFE-3ED1-4905-9D31-1DA1289081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a:extLst>
            <a:ext uri="{FF2B5EF4-FFF2-40B4-BE49-F238E27FC236}">
              <a16:creationId xmlns:a16="http://schemas.microsoft.com/office/drawing/2014/main" id="{7F9A371B-59AC-4A17-A5AA-8418D648029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a:extLst>
            <a:ext uri="{FF2B5EF4-FFF2-40B4-BE49-F238E27FC236}">
              <a16:creationId xmlns:a16="http://schemas.microsoft.com/office/drawing/2014/main" id="{D3567BC0-475C-4AB7-932B-5EA5D7358B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a:extLst>
            <a:ext uri="{FF2B5EF4-FFF2-40B4-BE49-F238E27FC236}">
              <a16:creationId xmlns:a16="http://schemas.microsoft.com/office/drawing/2014/main" id="{C85F2CDD-B9D8-4CBA-881B-E3A04148268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a:extLst>
            <a:ext uri="{FF2B5EF4-FFF2-40B4-BE49-F238E27FC236}">
              <a16:creationId xmlns:a16="http://schemas.microsoft.com/office/drawing/2014/main" id="{1C0A3804-7B5F-4FA2-BEE0-3BE8DEAE5C8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a:extLst>
            <a:ext uri="{FF2B5EF4-FFF2-40B4-BE49-F238E27FC236}">
              <a16:creationId xmlns:a16="http://schemas.microsoft.com/office/drawing/2014/main" id="{F5856C11-4294-4675-906D-BF001B01A68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3" name="直線コネクタ 272">
          <a:extLst>
            <a:ext uri="{FF2B5EF4-FFF2-40B4-BE49-F238E27FC236}">
              <a16:creationId xmlns:a16="http://schemas.microsoft.com/office/drawing/2014/main" id="{7604703F-15A9-4B52-8B4E-E3EAEE49901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A27A7151-40C1-4933-A80A-B997B69595B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5" name="直線コネクタ 274">
          <a:extLst>
            <a:ext uri="{FF2B5EF4-FFF2-40B4-BE49-F238E27FC236}">
              <a16:creationId xmlns:a16="http://schemas.microsoft.com/office/drawing/2014/main" id="{039EADF8-709F-47DD-A10C-647F668B5F5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6" name="テキスト ボックス 275">
          <a:extLst>
            <a:ext uri="{FF2B5EF4-FFF2-40B4-BE49-F238E27FC236}">
              <a16:creationId xmlns:a16="http://schemas.microsoft.com/office/drawing/2014/main" id="{442536BD-A5B0-4FBC-B1C5-B3CB7197E4D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7" name="直線コネクタ 276">
          <a:extLst>
            <a:ext uri="{FF2B5EF4-FFF2-40B4-BE49-F238E27FC236}">
              <a16:creationId xmlns:a16="http://schemas.microsoft.com/office/drawing/2014/main" id="{EB1F838F-3DCE-47AD-A887-ECD7D1F25A2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8" name="テキスト ボックス 277">
          <a:extLst>
            <a:ext uri="{FF2B5EF4-FFF2-40B4-BE49-F238E27FC236}">
              <a16:creationId xmlns:a16="http://schemas.microsoft.com/office/drawing/2014/main" id="{208683B9-6048-47CA-8C9B-EB6C026C34D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9" name="直線コネクタ 278">
          <a:extLst>
            <a:ext uri="{FF2B5EF4-FFF2-40B4-BE49-F238E27FC236}">
              <a16:creationId xmlns:a16="http://schemas.microsoft.com/office/drawing/2014/main" id="{7E08A49A-A990-4EEF-946D-74A3FB74EF5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0" name="テキスト ボックス 279">
          <a:extLst>
            <a:ext uri="{FF2B5EF4-FFF2-40B4-BE49-F238E27FC236}">
              <a16:creationId xmlns:a16="http://schemas.microsoft.com/office/drawing/2014/main" id="{2F40FF41-A113-4A6E-BC3E-5B5807CFA02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1" name="直線コネクタ 280">
          <a:extLst>
            <a:ext uri="{FF2B5EF4-FFF2-40B4-BE49-F238E27FC236}">
              <a16:creationId xmlns:a16="http://schemas.microsoft.com/office/drawing/2014/main" id="{C4A2E7FB-B0D6-4073-975C-D742C92862E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2" name="テキスト ボックス 281">
          <a:extLst>
            <a:ext uri="{FF2B5EF4-FFF2-40B4-BE49-F238E27FC236}">
              <a16:creationId xmlns:a16="http://schemas.microsoft.com/office/drawing/2014/main" id="{DF7E7E8C-EC91-4646-8EC5-C7CE487EA62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3" name="直線コネクタ 282">
          <a:extLst>
            <a:ext uri="{FF2B5EF4-FFF2-40B4-BE49-F238E27FC236}">
              <a16:creationId xmlns:a16="http://schemas.microsoft.com/office/drawing/2014/main" id="{49485962-26E0-4148-A79F-A175280925A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4" name="テキスト ボックス 283">
          <a:extLst>
            <a:ext uri="{FF2B5EF4-FFF2-40B4-BE49-F238E27FC236}">
              <a16:creationId xmlns:a16="http://schemas.microsoft.com/office/drawing/2014/main" id="{205BB8B4-D551-4BC2-9078-E3BADF7C409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a:extLst>
            <a:ext uri="{FF2B5EF4-FFF2-40B4-BE49-F238E27FC236}">
              <a16:creationId xmlns:a16="http://schemas.microsoft.com/office/drawing/2014/main" id="{5D349D06-2291-4072-9D98-EF1B1907577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a:extLst>
            <a:ext uri="{FF2B5EF4-FFF2-40B4-BE49-F238E27FC236}">
              <a16:creationId xmlns:a16="http://schemas.microsoft.com/office/drawing/2014/main" id="{27C0B1B0-AA86-4803-869F-B1E31184476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a:extLst>
            <a:ext uri="{FF2B5EF4-FFF2-40B4-BE49-F238E27FC236}">
              <a16:creationId xmlns:a16="http://schemas.microsoft.com/office/drawing/2014/main" id="{DA3C34CD-3565-497B-A1D1-45B6B33D70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109945</xdr:rowOff>
    </xdr:to>
    <xdr:cxnSp macro="">
      <xdr:nvCxnSpPr>
        <xdr:cNvPr id="288" name="直線コネクタ 287">
          <a:extLst>
            <a:ext uri="{FF2B5EF4-FFF2-40B4-BE49-F238E27FC236}">
              <a16:creationId xmlns:a16="http://schemas.microsoft.com/office/drawing/2014/main" id="{047FDC4D-73BE-43DF-9AC8-102F620FD2E6}"/>
            </a:ext>
          </a:extLst>
        </xdr:cNvPr>
        <xdr:cNvCxnSpPr/>
      </xdr:nvCxnSpPr>
      <xdr:spPr>
        <a:xfrm flipV="1">
          <a:off x="10476865" y="13360581"/>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89" name="【公営住宅】&#10;一人当たり面積最小値テキスト">
          <a:extLst>
            <a:ext uri="{FF2B5EF4-FFF2-40B4-BE49-F238E27FC236}">
              <a16:creationId xmlns:a16="http://schemas.microsoft.com/office/drawing/2014/main" id="{24E9771B-930B-45F2-966F-2210EF2C27D1}"/>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90" name="直線コネクタ 289">
          <a:extLst>
            <a:ext uri="{FF2B5EF4-FFF2-40B4-BE49-F238E27FC236}">
              <a16:creationId xmlns:a16="http://schemas.microsoft.com/office/drawing/2014/main" id="{0DD477CC-02C3-4C86-BD77-0F2C68E1D48D}"/>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291" name="【公営住宅】&#10;一人当たり面積最大値テキスト">
          <a:extLst>
            <a:ext uri="{FF2B5EF4-FFF2-40B4-BE49-F238E27FC236}">
              <a16:creationId xmlns:a16="http://schemas.microsoft.com/office/drawing/2014/main" id="{ECFF2FD4-B527-4251-BE9D-01D556F801C8}"/>
            </a:ext>
          </a:extLst>
        </xdr:cNvPr>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292" name="直線コネクタ 291">
          <a:extLst>
            <a:ext uri="{FF2B5EF4-FFF2-40B4-BE49-F238E27FC236}">
              <a16:creationId xmlns:a16="http://schemas.microsoft.com/office/drawing/2014/main" id="{1FEC588E-BED2-4FA6-8988-CC7C98290EE3}"/>
            </a:ext>
          </a:extLst>
        </xdr:cNvPr>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158404</xdr:rowOff>
    </xdr:from>
    <xdr:ext cx="469744" cy="259045"/>
    <xdr:sp macro="" textlink="">
      <xdr:nvSpPr>
        <xdr:cNvPr id="293" name="【公営住宅】&#10;一人当たり面積平均値テキスト">
          <a:extLst>
            <a:ext uri="{FF2B5EF4-FFF2-40B4-BE49-F238E27FC236}">
              <a16:creationId xmlns:a16="http://schemas.microsoft.com/office/drawing/2014/main" id="{A0665309-38D5-4BA7-B666-E01EF056FFF4}"/>
            </a:ext>
          </a:extLst>
        </xdr:cNvPr>
        <xdr:cNvSpPr txBox="1"/>
      </xdr:nvSpPr>
      <xdr:spPr>
        <a:xfrm>
          <a:off x="10515600" y="1421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8527</xdr:rowOff>
    </xdr:from>
    <xdr:to>
      <xdr:col>55</xdr:col>
      <xdr:colOff>50800</xdr:colOff>
      <xdr:row>83</xdr:row>
      <xdr:rowOff>110127</xdr:rowOff>
    </xdr:to>
    <xdr:sp macro="" textlink="">
      <xdr:nvSpPr>
        <xdr:cNvPr id="294" name="フローチャート: 判断 293">
          <a:extLst>
            <a:ext uri="{FF2B5EF4-FFF2-40B4-BE49-F238E27FC236}">
              <a16:creationId xmlns:a16="http://schemas.microsoft.com/office/drawing/2014/main" id="{C439DCD7-A02C-46BE-80ED-A320723E51A6}"/>
            </a:ext>
          </a:extLst>
        </xdr:cNvPr>
        <xdr:cNvSpPr/>
      </xdr:nvSpPr>
      <xdr:spPr>
        <a:xfrm>
          <a:off x="10426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162016</xdr:rowOff>
    </xdr:from>
    <xdr:to>
      <xdr:col>50</xdr:col>
      <xdr:colOff>165100</xdr:colOff>
      <xdr:row>83</xdr:row>
      <xdr:rowOff>92166</xdr:rowOff>
    </xdr:to>
    <xdr:sp macro="" textlink="">
      <xdr:nvSpPr>
        <xdr:cNvPr id="295" name="フローチャート: 判断 294">
          <a:extLst>
            <a:ext uri="{FF2B5EF4-FFF2-40B4-BE49-F238E27FC236}">
              <a16:creationId xmlns:a16="http://schemas.microsoft.com/office/drawing/2014/main" id="{ED532776-550E-4C16-9917-0F776ADBB70C}"/>
            </a:ext>
          </a:extLst>
        </xdr:cNvPr>
        <xdr:cNvSpPr/>
      </xdr:nvSpPr>
      <xdr:spPr>
        <a:xfrm>
          <a:off x="9588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168548</xdr:rowOff>
    </xdr:from>
    <xdr:to>
      <xdr:col>46</xdr:col>
      <xdr:colOff>38100</xdr:colOff>
      <xdr:row>83</xdr:row>
      <xdr:rowOff>98698</xdr:rowOff>
    </xdr:to>
    <xdr:sp macro="" textlink="">
      <xdr:nvSpPr>
        <xdr:cNvPr id="296" name="フローチャート: 判断 295">
          <a:extLst>
            <a:ext uri="{FF2B5EF4-FFF2-40B4-BE49-F238E27FC236}">
              <a16:creationId xmlns:a16="http://schemas.microsoft.com/office/drawing/2014/main" id="{E30EDEAD-D17D-4508-BEBB-8F99ECF91BB4}"/>
            </a:ext>
          </a:extLst>
        </xdr:cNvPr>
        <xdr:cNvSpPr/>
      </xdr:nvSpPr>
      <xdr:spPr>
        <a:xfrm>
          <a:off x="869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297" name="フローチャート: 判断 296">
          <a:extLst>
            <a:ext uri="{FF2B5EF4-FFF2-40B4-BE49-F238E27FC236}">
              <a16:creationId xmlns:a16="http://schemas.microsoft.com/office/drawing/2014/main" id="{E6131026-1693-4D41-B1B6-ACA422CC2ECF}"/>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3DFE2E8-63CE-454D-B74F-1CA420E0345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32DBF8A-500C-4953-8A8A-C348B727CB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1792B7E-7C0B-439F-A643-A751826E6A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C62C88-E698-4F0B-97A2-738A1FDBBE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783A6EE-3352-473D-B3EC-6CFBFC6B0A0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166914</xdr:rowOff>
    </xdr:from>
    <xdr:to>
      <xdr:col>55</xdr:col>
      <xdr:colOff>50800</xdr:colOff>
      <xdr:row>82</xdr:row>
      <xdr:rowOff>97064</xdr:rowOff>
    </xdr:to>
    <xdr:sp macro="" textlink="">
      <xdr:nvSpPr>
        <xdr:cNvPr id="303" name="楕円 302">
          <a:extLst>
            <a:ext uri="{FF2B5EF4-FFF2-40B4-BE49-F238E27FC236}">
              <a16:creationId xmlns:a16="http://schemas.microsoft.com/office/drawing/2014/main" id="{77C25C17-96CD-4A05-BCB4-B37B530116ED}"/>
            </a:ext>
          </a:extLst>
        </xdr:cNvPr>
        <xdr:cNvSpPr/>
      </xdr:nvSpPr>
      <xdr:spPr>
        <a:xfrm>
          <a:off x="104267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18341</xdr:rowOff>
    </xdr:from>
    <xdr:ext cx="469744" cy="259045"/>
    <xdr:sp macro="" textlink="">
      <xdr:nvSpPr>
        <xdr:cNvPr id="304" name="【公営住宅】&#10;一人当たり面積該当値テキスト">
          <a:extLst>
            <a:ext uri="{FF2B5EF4-FFF2-40B4-BE49-F238E27FC236}">
              <a16:creationId xmlns:a16="http://schemas.microsoft.com/office/drawing/2014/main" id="{78383664-7B2B-46E3-B87A-8A07B9F1E139}"/>
            </a:ext>
          </a:extLst>
        </xdr:cNvPr>
        <xdr:cNvSpPr txBox="1"/>
      </xdr:nvSpPr>
      <xdr:spPr>
        <a:xfrm>
          <a:off x="10515600"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16692</xdr:rowOff>
    </xdr:from>
    <xdr:to>
      <xdr:col>50</xdr:col>
      <xdr:colOff>165100</xdr:colOff>
      <xdr:row>82</xdr:row>
      <xdr:rowOff>118292</xdr:rowOff>
    </xdr:to>
    <xdr:sp macro="" textlink="">
      <xdr:nvSpPr>
        <xdr:cNvPr id="305" name="楕円 304">
          <a:extLst>
            <a:ext uri="{FF2B5EF4-FFF2-40B4-BE49-F238E27FC236}">
              <a16:creationId xmlns:a16="http://schemas.microsoft.com/office/drawing/2014/main" id="{A0041321-1C4C-4D67-BA9A-121DC25B5AAB}"/>
            </a:ext>
          </a:extLst>
        </xdr:cNvPr>
        <xdr:cNvSpPr/>
      </xdr:nvSpPr>
      <xdr:spPr>
        <a:xfrm>
          <a:off x="9588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46264</xdr:rowOff>
    </xdr:from>
    <xdr:to>
      <xdr:col>55</xdr:col>
      <xdr:colOff>0</xdr:colOff>
      <xdr:row>82</xdr:row>
      <xdr:rowOff>67492</xdr:rowOff>
    </xdr:to>
    <xdr:cxnSp macro="">
      <xdr:nvCxnSpPr>
        <xdr:cNvPr id="306" name="直線コネクタ 305">
          <a:extLst>
            <a:ext uri="{FF2B5EF4-FFF2-40B4-BE49-F238E27FC236}">
              <a16:creationId xmlns:a16="http://schemas.microsoft.com/office/drawing/2014/main" id="{C1797FBA-69E1-4B11-9829-107E16E13C36}"/>
            </a:ext>
          </a:extLst>
        </xdr:cNvPr>
        <xdr:cNvCxnSpPr/>
      </xdr:nvCxnSpPr>
      <xdr:spPr>
        <a:xfrm flipV="1">
          <a:off x="9639300" y="1410516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83293</xdr:rowOff>
    </xdr:from>
    <xdr:ext cx="469744" cy="259045"/>
    <xdr:sp macro="" textlink="">
      <xdr:nvSpPr>
        <xdr:cNvPr id="307" name="n_1aveValue【公営住宅】&#10;一人当たり面積">
          <a:extLst>
            <a:ext uri="{FF2B5EF4-FFF2-40B4-BE49-F238E27FC236}">
              <a16:creationId xmlns:a16="http://schemas.microsoft.com/office/drawing/2014/main" id="{D5FE0F95-C622-40C9-A376-F18C081C382A}"/>
            </a:ext>
          </a:extLst>
        </xdr:cNvPr>
        <xdr:cNvSpPr txBox="1"/>
      </xdr:nvSpPr>
      <xdr:spPr>
        <a:xfrm>
          <a:off x="93917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115225</xdr:rowOff>
    </xdr:from>
    <xdr:ext cx="469744" cy="259045"/>
    <xdr:sp macro="" textlink="">
      <xdr:nvSpPr>
        <xdr:cNvPr id="308" name="n_2aveValue【公営住宅】&#10;一人当たり面積">
          <a:extLst>
            <a:ext uri="{FF2B5EF4-FFF2-40B4-BE49-F238E27FC236}">
              <a16:creationId xmlns:a16="http://schemas.microsoft.com/office/drawing/2014/main" id="{8FBC47E8-05BE-4959-9707-964512244F93}"/>
            </a:ext>
          </a:extLst>
        </xdr:cNvPr>
        <xdr:cNvSpPr txBox="1"/>
      </xdr:nvSpPr>
      <xdr:spPr>
        <a:xfrm>
          <a:off x="8515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09" name="n_3aveValue【公営住宅】&#10;一人当たり面積">
          <a:extLst>
            <a:ext uri="{FF2B5EF4-FFF2-40B4-BE49-F238E27FC236}">
              <a16:creationId xmlns:a16="http://schemas.microsoft.com/office/drawing/2014/main" id="{333A52F5-85C2-4CAD-ABE5-3E819FED3DFC}"/>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134819</xdr:rowOff>
    </xdr:from>
    <xdr:ext cx="469744" cy="259045"/>
    <xdr:sp macro="" textlink="">
      <xdr:nvSpPr>
        <xdr:cNvPr id="310" name="n_1mainValue【公営住宅】&#10;一人当たり面積">
          <a:extLst>
            <a:ext uri="{FF2B5EF4-FFF2-40B4-BE49-F238E27FC236}">
              <a16:creationId xmlns:a16="http://schemas.microsoft.com/office/drawing/2014/main" id="{69723A5F-0234-4058-AB1E-7B70BD99148B}"/>
            </a:ext>
          </a:extLst>
        </xdr:cNvPr>
        <xdr:cNvSpPr txBox="1"/>
      </xdr:nvSpPr>
      <xdr:spPr>
        <a:xfrm>
          <a:off x="93917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a:extLst>
            <a:ext uri="{FF2B5EF4-FFF2-40B4-BE49-F238E27FC236}">
              <a16:creationId xmlns:a16="http://schemas.microsoft.com/office/drawing/2014/main" id="{6DA06FC0-421B-491D-BAAA-EF5216CA8F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a:extLst>
            <a:ext uri="{FF2B5EF4-FFF2-40B4-BE49-F238E27FC236}">
              <a16:creationId xmlns:a16="http://schemas.microsoft.com/office/drawing/2014/main" id="{159F3CBD-F8BE-4F51-AE1E-4077BFD708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a:extLst>
            <a:ext uri="{FF2B5EF4-FFF2-40B4-BE49-F238E27FC236}">
              <a16:creationId xmlns:a16="http://schemas.microsoft.com/office/drawing/2014/main" id="{C423A82A-094A-4873-B46A-EFA10749F5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a:extLst>
            <a:ext uri="{FF2B5EF4-FFF2-40B4-BE49-F238E27FC236}">
              <a16:creationId xmlns:a16="http://schemas.microsoft.com/office/drawing/2014/main" id="{CB0D601B-4714-4F85-929F-F4A6C8DEFD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a:extLst>
            <a:ext uri="{FF2B5EF4-FFF2-40B4-BE49-F238E27FC236}">
              <a16:creationId xmlns:a16="http://schemas.microsoft.com/office/drawing/2014/main" id="{70932EED-BBFF-48B6-9658-D363214631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a:extLst>
            <a:ext uri="{FF2B5EF4-FFF2-40B4-BE49-F238E27FC236}">
              <a16:creationId xmlns:a16="http://schemas.microsoft.com/office/drawing/2014/main" id="{3FF2E755-C899-443F-8FB1-9BA927C4AC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a:extLst>
            <a:ext uri="{FF2B5EF4-FFF2-40B4-BE49-F238E27FC236}">
              <a16:creationId xmlns:a16="http://schemas.microsoft.com/office/drawing/2014/main" id="{ECF96FFA-3424-413F-8F08-4AC3DE37C6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a:extLst>
            <a:ext uri="{FF2B5EF4-FFF2-40B4-BE49-F238E27FC236}">
              <a16:creationId xmlns:a16="http://schemas.microsoft.com/office/drawing/2014/main" id="{8C78CDE9-A7E2-4F95-B93C-EC85D3F0842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a:extLst>
            <a:ext uri="{FF2B5EF4-FFF2-40B4-BE49-F238E27FC236}">
              <a16:creationId xmlns:a16="http://schemas.microsoft.com/office/drawing/2014/main" id="{93EA92BB-437F-4EB8-A8F6-581202D3D93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a:extLst>
            <a:ext uri="{FF2B5EF4-FFF2-40B4-BE49-F238E27FC236}">
              <a16:creationId xmlns:a16="http://schemas.microsoft.com/office/drawing/2014/main" id="{2B7B251B-14FF-4A18-A3AC-F7811212696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1" name="テキスト ボックス 320">
          <a:extLst>
            <a:ext uri="{FF2B5EF4-FFF2-40B4-BE49-F238E27FC236}">
              <a16:creationId xmlns:a16="http://schemas.microsoft.com/office/drawing/2014/main" id="{CD8BA9EA-E73B-4BB5-B782-FFB79953899C}"/>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a:extLst>
            <a:ext uri="{FF2B5EF4-FFF2-40B4-BE49-F238E27FC236}">
              <a16:creationId xmlns:a16="http://schemas.microsoft.com/office/drawing/2014/main" id="{9F5758F6-BCB6-4E21-913E-D557A1201F9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3" name="テキスト ボックス 322">
          <a:extLst>
            <a:ext uri="{FF2B5EF4-FFF2-40B4-BE49-F238E27FC236}">
              <a16:creationId xmlns:a16="http://schemas.microsoft.com/office/drawing/2014/main" id="{B253C01A-5FBF-40DE-9C38-2262E950400C}"/>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a:extLst>
            <a:ext uri="{FF2B5EF4-FFF2-40B4-BE49-F238E27FC236}">
              <a16:creationId xmlns:a16="http://schemas.microsoft.com/office/drawing/2014/main" id="{172F70AC-7B7D-4603-9199-4C5311F0126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a:extLst>
            <a:ext uri="{FF2B5EF4-FFF2-40B4-BE49-F238E27FC236}">
              <a16:creationId xmlns:a16="http://schemas.microsoft.com/office/drawing/2014/main" id="{6DA16E10-E96A-47FE-9F3E-721EFA8E776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a:extLst>
            <a:ext uri="{FF2B5EF4-FFF2-40B4-BE49-F238E27FC236}">
              <a16:creationId xmlns:a16="http://schemas.microsoft.com/office/drawing/2014/main" id="{FACE0A67-858B-479F-A46C-6673FD825E9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a:extLst>
            <a:ext uri="{FF2B5EF4-FFF2-40B4-BE49-F238E27FC236}">
              <a16:creationId xmlns:a16="http://schemas.microsoft.com/office/drawing/2014/main" id="{8922EFB6-F4EA-4A58-802F-55DDDDF06E0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a:extLst>
            <a:ext uri="{FF2B5EF4-FFF2-40B4-BE49-F238E27FC236}">
              <a16:creationId xmlns:a16="http://schemas.microsoft.com/office/drawing/2014/main" id="{C62DD7FB-68FE-4935-803B-5A6191FC3F9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a:extLst>
            <a:ext uri="{FF2B5EF4-FFF2-40B4-BE49-F238E27FC236}">
              <a16:creationId xmlns:a16="http://schemas.microsoft.com/office/drawing/2014/main" id="{37F5CDD1-0340-4749-B8D1-A97D42C6F6D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a:extLst>
            <a:ext uri="{FF2B5EF4-FFF2-40B4-BE49-F238E27FC236}">
              <a16:creationId xmlns:a16="http://schemas.microsoft.com/office/drawing/2014/main" id="{6B67C46A-BD78-4860-8EB2-6CCB108AB6D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1" name="テキスト ボックス 330">
          <a:extLst>
            <a:ext uri="{FF2B5EF4-FFF2-40B4-BE49-F238E27FC236}">
              <a16:creationId xmlns:a16="http://schemas.microsoft.com/office/drawing/2014/main" id="{FF859F1E-2928-4929-8571-BEEBDC15793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a:extLst>
            <a:ext uri="{FF2B5EF4-FFF2-40B4-BE49-F238E27FC236}">
              <a16:creationId xmlns:a16="http://schemas.microsoft.com/office/drawing/2014/main" id="{0E767206-78CF-473E-A84F-473EB1AEA39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33" name="テキスト ボックス 332">
          <a:extLst>
            <a:ext uri="{FF2B5EF4-FFF2-40B4-BE49-F238E27FC236}">
              <a16:creationId xmlns:a16="http://schemas.microsoft.com/office/drawing/2014/main" id="{021D7FA1-7902-4829-90F1-E28A24EB0E8C}"/>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港湾・漁港】&#10;有形固定資産減価償却率グラフ枠">
          <a:extLst>
            <a:ext uri="{FF2B5EF4-FFF2-40B4-BE49-F238E27FC236}">
              <a16:creationId xmlns:a16="http://schemas.microsoft.com/office/drawing/2014/main" id="{0D583368-A41D-4EEB-A0BF-509848AD71C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121920</xdr:rowOff>
    </xdr:to>
    <xdr:cxnSp macro="">
      <xdr:nvCxnSpPr>
        <xdr:cNvPr id="335" name="直線コネクタ 334">
          <a:extLst>
            <a:ext uri="{FF2B5EF4-FFF2-40B4-BE49-F238E27FC236}">
              <a16:creationId xmlns:a16="http://schemas.microsoft.com/office/drawing/2014/main" id="{3C35F617-1479-40DA-8D8F-FFDADE0ACD24}"/>
            </a:ext>
          </a:extLst>
        </xdr:cNvPr>
        <xdr:cNvCxnSpPr/>
      </xdr:nvCxnSpPr>
      <xdr:spPr>
        <a:xfrm flipV="1">
          <a:off x="4634865" y="17331689"/>
          <a:ext cx="0" cy="1135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125747</xdr:rowOff>
    </xdr:from>
    <xdr:ext cx="405111" cy="259045"/>
    <xdr:sp macro="" textlink="">
      <xdr:nvSpPr>
        <xdr:cNvPr id="336" name="【港湾・漁港】&#10;有形固定資産減価償却率最小値テキスト">
          <a:extLst>
            <a:ext uri="{FF2B5EF4-FFF2-40B4-BE49-F238E27FC236}">
              <a16:creationId xmlns:a16="http://schemas.microsoft.com/office/drawing/2014/main" id="{DB3414CE-93C2-42CC-9567-A263F1B52166}"/>
            </a:ext>
          </a:extLst>
        </xdr:cNvPr>
        <xdr:cNvSpPr txBox="1"/>
      </xdr:nvSpPr>
      <xdr:spPr>
        <a:xfrm>
          <a:off x="4673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37" name="直線コネクタ 336">
          <a:extLst>
            <a:ext uri="{FF2B5EF4-FFF2-40B4-BE49-F238E27FC236}">
              <a16:creationId xmlns:a16="http://schemas.microsoft.com/office/drawing/2014/main" id="{043994D2-1137-4EF2-BFB1-39490A522E2C}"/>
            </a:ext>
          </a:extLst>
        </xdr:cNvPr>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338" name="【港湾・漁港】&#10;有形固定資産減価償却率最大値テキスト">
          <a:extLst>
            <a:ext uri="{FF2B5EF4-FFF2-40B4-BE49-F238E27FC236}">
              <a16:creationId xmlns:a16="http://schemas.microsoft.com/office/drawing/2014/main" id="{CB077F66-E16F-4692-889F-86068ECB04CB}"/>
            </a:ext>
          </a:extLst>
        </xdr:cNvPr>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339" name="直線コネクタ 338">
          <a:extLst>
            <a:ext uri="{FF2B5EF4-FFF2-40B4-BE49-F238E27FC236}">
              <a16:creationId xmlns:a16="http://schemas.microsoft.com/office/drawing/2014/main" id="{4439BEE1-F122-472B-9318-30670479744F}"/>
            </a:ext>
          </a:extLst>
        </xdr:cNvPr>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97807</xdr:rowOff>
    </xdr:from>
    <xdr:ext cx="405111" cy="259045"/>
    <xdr:sp macro="" textlink="">
      <xdr:nvSpPr>
        <xdr:cNvPr id="340" name="【港湾・漁港】&#10;有形固定資産減価償却率平均値テキスト">
          <a:extLst>
            <a:ext uri="{FF2B5EF4-FFF2-40B4-BE49-F238E27FC236}">
              <a16:creationId xmlns:a16="http://schemas.microsoft.com/office/drawing/2014/main" id="{C3AD04A3-D7BF-4B45-B251-8F0212DEBF38}"/>
            </a:ext>
          </a:extLst>
        </xdr:cNvPr>
        <xdr:cNvSpPr txBox="1"/>
      </xdr:nvSpPr>
      <xdr:spPr>
        <a:xfrm>
          <a:off x="4673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74930</xdr:rowOff>
    </xdr:from>
    <xdr:to>
      <xdr:col>24</xdr:col>
      <xdr:colOff>114300</xdr:colOff>
      <xdr:row>105</xdr:row>
      <xdr:rowOff>5080</xdr:rowOff>
    </xdr:to>
    <xdr:sp macro="" textlink="">
      <xdr:nvSpPr>
        <xdr:cNvPr id="341" name="フローチャート: 判断 340">
          <a:extLst>
            <a:ext uri="{FF2B5EF4-FFF2-40B4-BE49-F238E27FC236}">
              <a16:creationId xmlns:a16="http://schemas.microsoft.com/office/drawing/2014/main" id="{95621D3E-25D2-4A3B-ADB0-A39E7399A321}"/>
            </a:ext>
          </a:extLst>
        </xdr:cNvPr>
        <xdr:cNvSpPr/>
      </xdr:nvSpPr>
      <xdr:spPr>
        <a:xfrm>
          <a:off x="4584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42" name="フローチャート: 判断 341">
          <a:extLst>
            <a:ext uri="{FF2B5EF4-FFF2-40B4-BE49-F238E27FC236}">
              <a16:creationId xmlns:a16="http://schemas.microsoft.com/office/drawing/2014/main" id="{32D89EA1-3AFB-4EAC-A439-058CA52078D0}"/>
            </a:ext>
          </a:extLst>
        </xdr:cNvPr>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43" name="フローチャート: 判断 342">
          <a:extLst>
            <a:ext uri="{FF2B5EF4-FFF2-40B4-BE49-F238E27FC236}">
              <a16:creationId xmlns:a16="http://schemas.microsoft.com/office/drawing/2014/main" id="{42D66096-E33C-47C5-9AFB-0B37BEB617AF}"/>
            </a:ext>
          </a:extLst>
        </xdr:cNvPr>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128270</xdr:rowOff>
    </xdr:from>
    <xdr:to>
      <xdr:col>10</xdr:col>
      <xdr:colOff>165100</xdr:colOff>
      <xdr:row>104</xdr:row>
      <xdr:rowOff>58420</xdr:rowOff>
    </xdr:to>
    <xdr:sp macro="" textlink="">
      <xdr:nvSpPr>
        <xdr:cNvPr id="344" name="フローチャート: 判断 343">
          <a:extLst>
            <a:ext uri="{FF2B5EF4-FFF2-40B4-BE49-F238E27FC236}">
              <a16:creationId xmlns:a16="http://schemas.microsoft.com/office/drawing/2014/main" id="{15B73F0D-AC64-455B-B7D3-54EBD2F12717}"/>
            </a:ext>
          </a:extLst>
        </xdr:cNvPr>
        <xdr:cNvSpPr/>
      </xdr:nvSpPr>
      <xdr:spPr>
        <a:xfrm>
          <a:off x="1968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DDE15786-5A33-4DCC-9FED-3CCB61E7BF5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472A5849-224E-4AE7-9362-58000325967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BF6A7289-491B-4FD6-BDFE-533A6D76372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C5A10335-0BE1-4198-8F72-3BD0428CD40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12F2BA20-83A0-4B5D-B07B-D2257870F34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93980</xdr:rowOff>
    </xdr:from>
    <xdr:to>
      <xdr:col>24</xdr:col>
      <xdr:colOff>114300</xdr:colOff>
      <xdr:row>106</xdr:row>
      <xdr:rowOff>24130</xdr:rowOff>
    </xdr:to>
    <xdr:sp macro="" textlink="">
      <xdr:nvSpPr>
        <xdr:cNvPr id="350" name="楕円 349">
          <a:extLst>
            <a:ext uri="{FF2B5EF4-FFF2-40B4-BE49-F238E27FC236}">
              <a16:creationId xmlns:a16="http://schemas.microsoft.com/office/drawing/2014/main" id="{CE666ED9-AF30-4587-B245-242E08A2D3BD}"/>
            </a:ext>
          </a:extLst>
        </xdr:cNvPr>
        <xdr:cNvSpPr/>
      </xdr:nvSpPr>
      <xdr:spPr>
        <a:xfrm>
          <a:off x="4584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72407</xdr:rowOff>
    </xdr:from>
    <xdr:ext cx="405111" cy="259045"/>
    <xdr:sp macro="" textlink="">
      <xdr:nvSpPr>
        <xdr:cNvPr id="351" name="【港湾・漁港】&#10;有形固定資産減価償却率該当値テキスト">
          <a:extLst>
            <a:ext uri="{FF2B5EF4-FFF2-40B4-BE49-F238E27FC236}">
              <a16:creationId xmlns:a16="http://schemas.microsoft.com/office/drawing/2014/main" id="{6498F82C-734F-49E7-BCC0-550789FFC747}"/>
            </a:ext>
          </a:extLst>
        </xdr:cNvPr>
        <xdr:cNvSpPr txBox="1"/>
      </xdr:nvSpPr>
      <xdr:spPr>
        <a:xfrm>
          <a:off x="46736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162561</xdr:rowOff>
    </xdr:from>
    <xdr:to>
      <xdr:col>20</xdr:col>
      <xdr:colOff>38100</xdr:colOff>
      <xdr:row>106</xdr:row>
      <xdr:rowOff>92711</xdr:rowOff>
    </xdr:to>
    <xdr:sp macro="" textlink="">
      <xdr:nvSpPr>
        <xdr:cNvPr id="352" name="楕円 351">
          <a:extLst>
            <a:ext uri="{FF2B5EF4-FFF2-40B4-BE49-F238E27FC236}">
              <a16:creationId xmlns:a16="http://schemas.microsoft.com/office/drawing/2014/main" id="{3C6D637A-FA08-404F-A91C-A0F16B3F7FD0}"/>
            </a:ext>
          </a:extLst>
        </xdr:cNvPr>
        <xdr:cNvSpPr/>
      </xdr:nvSpPr>
      <xdr:spPr>
        <a:xfrm>
          <a:off x="3746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144780</xdr:rowOff>
    </xdr:from>
    <xdr:to>
      <xdr:col>24</xdr:col>
      <xdr:colOff>63500</xdr:colOff>
      <xdr:row>106</xdr:row>
      <xdr:rowOff>41911</xdr:rowOff>
    </xdr:to>
    <xdr:cxnSp macro="">
      <xdr:nvCxnSpPr>
        <xdr:cNvPr id="353" name="直線コネクタ 352">
          <a:extLst>
            <a:ext uri="{FF2B5EF4-FFF2-40B4-BE49-F238E27FC236}">
              <a16:creationId xmlns:a16="http://schemas.microsoft.com/office/drawing/2014/main" id="{6884CAFB-763C-4080-A299-4AFD7498A806}"/>
            </a:ext>
          </a:extLst>
        </xdr:cNvPr>
        <xdr:cNvCxnSpPr/>
      </xdr:nvCxnSpPr>
      <xdr:spPr>
        <a:xfrm flipV="1">
          <a:off x="3797300" y="1814703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54" name="n_1aveValue【港湾・漁港】&#10;有形固定資産減価償却率">
          <a:extLst>
            <a:ext uri="{FF2B5EF4-FFF2-40B4-BE49-F238E27FC236}">
              <a16:creationId xmlns:a16="http://schemas.microsoft.com/office/drawing/2014/main" id="{C72C70AC-1D93-48D1-8CCA-E054EDA93586}"/>
            </a:ext>
          </a:extLst>
        </xdr:cNvPr>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44466</xdr:rowOff>
    </xdr:from>
    <xdr:ext cx="405111" cy="259045"/>
    <xdr:sp macro="" textlink="">
      <xdr:nvSpPr>
        <xdr:cNvPr id="355" name="n_2aveValue【港湾・漁港】&#10;有形固定資産減価償却率">
          <a:extLst>
            <a:ext uri="{FF2B5EF4-FFF2-40B4-BE49-F238E27FC236}">
              <a16:creationId xmlns:a16="http://schemas.microsoft.com/office/drawing/2014/main" id="{559B914E-90E7-4EFA-AAC3-89E0D3A2090C}"/>
            </a:ext>
          </a:extLst>
        </xdr:cNvPr>
        <xdr:cNvSpPr txBox="1"/>
      </xdr:nvSpPr>
      <xdr:spPr>
        <a:xfrm>
          <a:off x="2705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74947</xdr:rowOff>
    </xdr:from>
    <xdr:ext cx="405111" cy="259045"/>
    <xdr:sp macro="" textlink="">
      <xdr:nvSpPr>
        <xdr:cNvPr id="356" name="n_3aveValue【港湾・漁港】&#10;有形固定資産減価償却率">
          <a:extLst>
            <a:ext uri="{FF2B5EF4-FFF2-40B4-BE49-F238E27FC236}">
              <a16:creationId xmlns:a16="http://schemas.microsoft.com/office/drawing/2014/main" id="{C875D88F-174F-4973-B78D-91FC95101368}"/>
            </a:ext>
          </a:extLst>
        </xdr:cNvPr>
        <xdr:cNvSpPr txBox="1"/>
      </xdr:nvSpPr>
      <xdr:spPr>
        <a:xfrm>
          <a:off x="1816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83838</xdr:rowOff>
    </xdr:from>
    <xdr:ext cx="405111" cy="259045"/>
    <xdr:sp macro="" textlink="">
      <xdr:nvSpPr>
        <xdr:cNvPr id="357" name="n_1mainValue【港湾・漁港】&#10;有形固定資産減価償却率">
          <a:extLst>
            <a:ext uri="{FF2B5EF4-FFF2-40B4-BE49-F238E27FC236}">
              <a16:creationId xmlns:a16="http://schemas.microsoft.com/office/drawing/2014/main" id="{49DFEBC3-5164-40C4-AC98-CFB337018D91}"/>
            </a:ext>
          </a:extLst>
        </xdr:cNvPr>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a16="http://schemas.microsoft.com/office/drawing/2014/main" id="{00070A6C-41F9-470C-ABC7-DA9A106E0C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a16="http://schemas.microsoft.com/office/drawing/2014/main" id="{D051584D-0569-47E5-9CA0-06B4892013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a16="http://schemas.microsoft.com/office/drawing/2014/main" id="{2C889AF4-0469-4F16-A6A1-FC86677855C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a16="http://schemas.microsoft.com/office/drawing/2014/main" id="{0AFDC0FF-260D-4E10-B494-4A48B345A9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a16="http://schemas.microsoft.com/office/drawing/2014/main" id="{59712F8A-5292-4129-BBCD-53DA4EBD28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a16="http://schemas.microsoft.com/office/drawing/2014/main" id="{255C4C39-B9D2-43A3-A59E-3847A0F0AD6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a16="http://schemas.microsoft.com/office/drawing/2014/main" id="{33B7DA38-76E5-41F7-901A-A2969351CB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a16="http://schemas.microsoft.com/office/drawing/2014/main" id="{DCC4A883-4D4C-4C72-B36D-BB68407884D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a:extLst>
            <a:ext uri="{FF2B5EF4-FFF2-40B4-BE49-F238E27FC236}">
              <a16:creationId xmlns:a16="http://schemas.microsoft.com/office/drawing/2014/main" id="{DA930A88-90D3-420F-AC39-1F64784CA1B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a:extLst>
            <a:ext uri="{FF2B5EF4-FFF2-40B4-BE49-F238E27FC236}">
              <a16:creationId xmlns:a16="http://schemas.microsoft.com/office/drawing/2014/main" id="{5B8A3662-AC2F-4D21-B459-A8898610F4E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8" name="直線コネクタ 367">
          <a:extLst>
            <a:ext uri="{FF2B5EF4-FFF2-40B4-BE49-F238E27FC236}">
              <a16:creationId xmlns:a16="http://schemas.microsoft.com/office/drawing/2014/main" id="{0241D898-54D4-470B-B26D-55E9DFC3B39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69" name="テキスト ボックス 368">
          <a:extLst>
            <a:ext uri="{FF2B5EF4-FFF2-40B4-BE49-F238E27FC236}">
              <a16:creationId xmlns:a16="http://schemas.microsoft.com/office/drawing/2014/main" id="{80572813-CA2D-4F9B-B616-8346152C7D2F}"/>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0" name="直線コネクタ 369">
          <a:extLst>
            <a:ext uri="{FF2B5EF4-FFF2-40B4-BE49-F238E27FC236}">
              <a16:creationId xmlns:a16="http://schemas.microsoft.com/office/drawing/2014/main" id="{C8D2B3A2-FD25-4626-B53C-F233C69EB25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71" name="テキスト ボックス 370">
          <a:extLst>
            <a:ext uri="{FF2B5EF4-FFF2-40B4-BE49-F238E27FC236}">
              <a16:creationId xmlns:a16="http://schemas.microsoft.com/office/drawing/2014/main" id="{E70FE4F8-FC90-4B5D-8217-CB9CBB9E88CD}"/>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2" name="直線コネクタ 371">
          <a:extLst>
            <a:ext uri="{FF2B5EF4-FFF2-40B4-BE49-F238E27FC236}">
              <a16:creationId xmlns:a16="http://schemas.microsoft.com/office/drawing/2014/main" id="{B021911C-249B-47D3-A754-34F2E45B980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73" name="テキスト ボックス 372">
          <a:extLst>
            <a:ext uri="{FF2B5EF4-FFF2-40B4-BE49-F238E27FC236}">
              <a16:creationId xmlns:a16="http://schemas.microsoft.com/office/drawing/2014/main" id="{AF285EDC-817C-441B-9BEF-F5106ADBFF84}"/>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4" name="直線コネクタ 373">
          <a:extLst>
            <a:ext uri="{FF2B5EF4-FFF2-40B4-BE49-F238E27FC236}">
              <a16:creationId xmlns:a16="http://schemas.microsoft.com/office/drawing/2014/main" id="{04961CD4-F6AE-4B3F-9A03-A1BD44236DF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75" name="テキスト ボックス 374">
          <a:extLst>
            <a:ext uri="{FF2B5EF4-FFF2-40B4-BE49-F238E27FC236}">
              <a16:creationId xmlns:a16="http://schemas.microsoft.com/office/drawing/2014/main" id="{DFD9ABEB-3E72-4960-89A0-BEC006519CDE}"/>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6" name="直線コネクタ 375">
          <a:extLst>
            <a:ext uri="{FF2B5EF4-FFF2-40B4-BE49-F238E27FC236}">
              <a16:creationId xmlns:a16="http://schemas.microsoft.com/office/drawing/2014/main" id="{0E4E87B8-7164-44E6-A486-ADD4F4267E6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377" name="テキスト ボックス 376">
          <a:extLst>
            <a:ext uri="{FF2B5EF4-FFF2-40B4-BE49-F238E27FC236}">
              <a16:creationId xmlns:a16="http://schemas.microsoft.com/office/drawing/2014/main" id="{57D60C11-333D-4D0E-A0F5-5562454B6231}"/>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8" name="直線コネクタ 377">
          <a:extLst>
            <a:ext uri="{FF2B5EF4-FFF2-40B4-BE49-F238E27FC236}">
              <a16:creationId xmlns:a16="http://schemas.microsoft.com/office/drawing/2014/main" id="{B97C0F39-F44B-4604-815D-3519E7780DB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79" name="テキスト ボックス 378">
          <a:extLst>
            <a:ext uri="{FF2B5EF4-FFF2-40B4-BE49-F238E27FC236}">
              <a16:creationId xmlns:a16="http://schemas.microsoft.com/office/drawing/2014/main" id="{7A1EEED8-1228-4D23-8976-E3120BD5EFDF}"/>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0" name="【港湾・漁港】&#10;一人当たり有形固定資産（償却資産）額グラフ枠">
          <a:extLst>
            <a:ext uri="{FF2B5EF4-FFF2-40B4-BE49-F238E27FC236}">
              <a16:creationId xmlns:a16="http://schemas.microsoft.com/office/drawing/2014/main" id="{0174F93B-6B4D-46A9-BD77-E62248A525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14212</xdr:rowOff>
    </xdr:from>
    <xdr:to>
      <xdr:col>54</xdr:col>
      <xdr:colOff>189865</xdr:colOff>
      <xdr:row>107</xdr:row>
      <xdr:rowOff>118587</xdr:rowOff>
    </xdr:to>
    <xdr:cxnSp macro="">
      <xdr:nvCxnSpPr>
        <xdr:cNvPr id="381" name="直線コネクタ 380">
          <a:extLst>
            <a:ext uri="{FF2B5EF4-FFF2-40B4-BE49-F238E27FC236}">
              <a16:creationId xmlns:a16="http://schemas.microsoft.com/office/drawing/2014/main" id="{49522381-A455-4E3D-A4E8-2421E70D5E4B}"/>
            </a:ext>
          </a:extLst>
        </xdr:cNvPr>
        <xdr:cNvCxnSpPr/>
      </xdr:nvCxnSpPr>
      <xdr:spPr>
        <a:xfrm flipV="1">
          <a:off x="10476865" y="17330662"/>
          <a:ext cx="0" cy="1133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122414</xdr:rowOff>
    </xdr:from>
    <xdr:ext cx="534377" cy="259045"/>
    <xdr:sp macro="" textlink="">
      <xdr:nvSpPr>
        <xdr:cNvPr id="382" name="【港湾・漁港】&#10;一人当たり有形固定資産（償却資産）額最小値テキスト">
          <a:extLst>
            <a:ext uri="{FF2B5EF4-FFF2-40B4-BE49-F238E27FC236}">
              <a16:creationId xmlns:a16="http://schemas.microsoft.com/office/drawing/2014/main" id="{5594BD83-C408-4CDD-B0F6-9C3556EBEF4D}"/>
            </a:ext>
          </a:extLst>
        </xdr:cNvPr>
        <xdr:cNvSpPr txBox="1"/>
      </xdr:nvSpPr>
      <xdr:spPr>
        <a:xfrm>
          <a:off x="10515600" y="1846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118587</xdr:rowOff>
    </xdr:from>
    <xdr:to>
      <xdr:col>55</xdr:col>
      <xdr:colOff>88900</xdr:colOff>
      <xdr:row>107</xdr:row>
      <xdr:rowOff>118587</xdr:rowOff>
    </xdr:to>
    <xdr:cxnSp macro="">
      <xdr:nvCxnSpPr>
        <xdr:cNvPr id="383" name="直線コネクタ 382">
          <a:extLst>
            <a:ext uri="{FF2B5EF4-FFF2-40B4-BE49-F238E27FC236}">
              <a16:creationId xmlns:a16="http://schemas.microsoft.com/office/drawing/2014/main" id="{7AF26DE6-F9E9-47AA-B8EE-AA5F75DB5C02}"/>
            </a:ext>
          </a:extLst>
        </xdr:cNvPr>
        <xdr:cNvCxnSpPr/>
      </xdr:nvCxnSpPr>
      <xdr:spPr>
        <a:xfrm>
          <a:off x="10388600" y="1846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132339</xdr:rowOff>
    </xdr:from>
    <xdr:ext cx="534377" cy="259045"/>
    <xdr:sp macro="" textlink="">
      <xdr:nvSpPr>
        <xdr:cNvPr id="384" name="【港湾・漁港】&#10;一人当たり有形固定資産（償却資産）額最大値テキスト">
          <a:extLst>
            <a:ext uri="{FF2B5EF4-FFF2-40B4-BE49-F238E27FC236}">
              <a16:creationId xmlns:a16="http://schemas.microsoft.com/office/drawing/2014/main" id="{510D285D-C919-4672-9549-B3FC211CCAFA}"/>
            </a:ext>
          </a:extLst>
        </xdr:cNvPr>
        <xdr:cNvSpPr txBox="1"/>
      </xdr:nvSpPr>
      <xdr:spPr>
        <a:xfrm>
          <a:off x="10515600" y="171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14212</xdr:rowOff>
    </xdr:from>
    <xdr:to>
      <xdr:col>55</xdr:col>
      <xdr:colOff>88900</xdr:colOff>
      <xdr:row>101</xdr:row>
      <xdr:rowOff>14212</xdr:rowOff>
    </xdr:to>
    <xdr:cxnSp macro="">
      <xdr:nvCxnSpPr>
        <xdr:cNvPr id="385" name="直線コネクタ 384">
          <a:extLst>
            <a:ext uri="{FF2B5EF4-FFF2-40B4-BE49-F238E27FC236}">
              <a16:creationId xmlns:a16="http://schemas.microsoft.com/office/drawing/2014/main" id="{D9F6AE39-0CF2-495C-8C89-0C973569DFCF}"/>
            </a:ext>
          </a:extLst>
        </xdr:cNvPr>
        <xdr:cNvCxnSpPr/>
      </xdr:nvCxnSpPr>
      <xdr:spPr>
        <a:xfrm>
          <a:off x="10388600" y="17330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74846</xdr:rowOff>
    </xdr:from>
    <xdr:ext cx="534377" cy="259045"/>
    <xdr:sp macro="" textlink="">
      <xdr:nvSpPr>
        <xdr:cNvPr id="386" name="【港湾・漁港】&#10;一人当たり有形固定資産（償却資産）額平均値テキスト">
          <a:extLst>
            <a:ext uri="{FF2B5EF4-FFF2-40B4-BE49-F238E27FC236}">
              <a16:creationId xmlns:a16="http://schemas.microsoft.com/office/drawing/2014/main" id="{B52250B8-587A-4FF7-8513-132FFCE350CA}"/>
            </a:ext>
          </a:extLst>
        </xdr:cNvPr>
        <xdr:cNvSpPr txBox="1"/>
      </xdr:nvSpPr>
      <xdr:spPr>
        <a:xfrm>
          <a:off x="10515600" y="18077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96419</xdr:rowOff>
    </xdr:from>
    <xdr:to>
      <xdr:col>55</xdr:col>
      <xdr:colOff>50800</xdr:colOff>
      <xdr:row>106</xdr:row>
      <xdr:rowOff>26569</xdr:rowOff>
    </xdr:to>
    <xdr:sp macro="" textlink="">
      <xdr:nvSpPr>
        <xdr:cNvPr id="387" name="フローチャート: 判断 386">
          <a:extLst>
            <a:ext uri="{FF2B5EF4-FFF2-40B4-BE49-F238E27FC236}">
              <a16:creationId xmlns:a16="http://schemas.microsoft.com/office/drawing/2014/main" id="{91AF2975-774F-4ADD-9D6F-39C462E84A80}"/>
            </a:ext>
          </a:extLst>
        </xdr:cNvPr>
        <xdr:cNvSpPr/>
      </xdr:nvSpPr>
      <xdr:spPr>
        <a:xfrm>
          <a:off x="104267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54947</xdr:rowOff>
    </xdr:from>
    <xdr:to>
      <xdr:col>50</xdr:col>
      <xdr:colOff>165100</xdr:colOff>
      <xdr:row>103</xdr:row>
      <xdr:rowOff>156547</xdr:rowOff>
    </xdr:to>
    <xdr:sp macro="" textlink="">
      <xdr:nvSpPr>
        <xdr:cNvPr id="388" name="フローチャート: 判断 387">
          <a:extLst>
            <a:ext uri="{FF2B5EF4-FFF2-40B4-BE49-F238E27FC236}">
              <a16:creationId xmlns:a16="http://schemas.microsoft.com/office/drawing/2014/main" id="{06C3FC4E-CAC7-4AC8-8437-8EEEB97212A9}"/>
            </a:ext>
          </a:extLst>
        </xdr:cNvPr>
        <xdr:cNvSpPr/>
      </xdr:nvSpPr>
      <xdr:spPr>
        <a:xfrm>
          <a:off x="9588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21685</xdr:rowOff>
    </xdr:from>
    <xdr:to>
      <xdr:col>46</xdr:col>
      <xdr:colOff>38100</xdr:colOff>
      <xdr:row>103</xdr:row>
      <xdr:rowOff>123285</xdr:rowOff>
    </xdr:to>
    <xdr:sp macro="" textlink="">
      <xdr:nvSpPr>
        <xdr:cNvPr id="389" name="フローチャート: 判断 388">
          <a:extLst>
            <a:ext uri="{FF2B5EF4-FFF2-40B4-BE49-F238E27FC236}">
              <a16:creationId xmlns:a16="http://schemas.microsoft.com/office/drawing/2014/main" id="{2C9048D3-C9C9-4B7B-84F8-3A3388FB0E67}"/>
            </a:ext>
          </a:extLst>
        </xdr:cNvPr>
        <xdr:cNvSpPr/>
      </xdr:nvSpPr>
      <xdr:spPr>
        <a:xfrm>
          <a:off x="8699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124440</xdr:rowOff>
    </xdr:from>
    <xdr:to>
      <xdr:col>41</xdr:col>
      <xdr:colOff>101600</xdr:colOff>
      <xdr:row>103</xdr:row>
      <xdr:rowOff>54590</xdr:rowOff>
    </xdr:to>
    <xdr:sp macro="" textlink="">
      <xdr:nvSpPr>
        <xdr:cNvPr id="390" name="フローチャート: 判断 389">
          <a:extLst>
            <a:ext uri="{FF2B5EF4-FFF2-40B4-BE49-F238E27FC236}">
              <a16:creationId xmlns:a16="http://schemas.microsoft.com/office/drawing/2014/main" id="{6E36833C-6050-444D-9840-BF7F0E481932}"/>
            </a:ext>
          </a:extLst>
        </xdr:cNvPr>
        <xdr:cNvSpPr/>
      </xdr:nvSpPr>
      <xdr:spPr>
        <a:xfrm>
          <a:off x="7810500" y="176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A27983E0-5B63-44C1-B211-5F206AC47DB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9C66FFBA-33FA-4266-AE6E-6DC392BDC6D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538A18C-EA26-4ED9-AACD-907D1F2E6C9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38BBC965-21AE-47E4-B395-05B86217EAB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77873224-0873-44F4-8B1C-B29F20C2476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55460</xdr:rowOff>
    </xdr:from>
    <xdr:to>
      <xdr:col>55</xdr:col>
      <xdr:colOff>50800</xdr:colOff>
      <xdr:row>105</xdr:row>
      <xdr:rowOff>157060</xdr:rowOff>
    </xdr:to>
    <xdr:sp macro="" textlink="">
      <xdr:nvSpPr>
        <xdr:cNvPr id="396" name="楕円 395">
          <a:extLst>
            <a:ext uri="{FF2B5EF4-FFF2-40B4-BE49-F238E27FC236}">
              <a16:creationId xmlns:a16="http://schemas.microsoft.com/office/drawing/2014/main" id="{FDE16EAB-2446-4A70-BA89-3618A7039BB1}"/>
            </a:ext>
          </a:extLst>
        </xdr:cNvPr>
        <xdr:cNvSpPr/>
      </xdr:nvSpPr>
      <xdr:spPr>
        <a:xfrm>
          <a:off x="10426700" y="180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78337</xdr:rowOff>
    </xdr:from>
    <xdr:ext cx="534377" cy="259045"/>
    <xdr:sp macro="" textlink="">
      <xdr:nvSpPr>
        <xdr:cNvPr id="397" name="【港湾・漁港】&#10;一人当たり有形固定資産（償却資産）額該当値テキスト">
          <a:extLst>
            <a:ext uri="{FF2B5EF4-FFF2-40B4-BE49-F238E27FC236}">
              <a16:creationId xmlns:a16="http://schemas.microsoft.com/office/drawing/2014/main" id="{A3312AC7-FF85-45C7-A41B-258337B85ECB}"/>
            </a:ext>
          </a:extLst>
        </xdr:cNvPr>
        <xdr:cNvSpPr txBox="1"/>
      </xdr:nvSpPr>
      <xdr:spPr>
        <a:xfrm>
          <a:off x="10515600" y="1790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58680</xdr:rowOff>
    </xdr:from>
    <xdr:to>
      <xdr:col>50</xdr:col>
      <xdr:colOff>165100</xdr:colOff>
      <xdr:row>105</xdr:row>
      <xdr:rowOff>160280</xdr:rowOff>
    </xdr:to>
    <xdr:sp macro="" textlink="">
      <xdr:nvSpPr>
        <xdr:cNvPr id="398" name="楕円 397">
          <a:extLst>
            <a:ext uri="{FF2B5EF4-FFF2-40B4-BE49-F238E27FC236}">
              <a16:creationId xmlns:a16="http://schemas.microsoft.com/office/drawing/2014/main" id="{2C1106F1-AD28-4D26-B754-1403D464E616}"/>
            </a:ext>
          </a:extLst>
        </xdr:cNvPr>
        <xdr:cNvSpPr/>
      </xdr:nvSpPr>
      <xdr:spPr>
        <a:xfrm>
          <a:off x="9588500" y="18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106260</xdr:rowOff>
    </xdr:from>
    <xdr:to>
      <xdr:col>55</xdr:col>
      <xdr:colOff>0</xdr:colOff>
      <xdr:row>105</xdr:row>
      <xdr:rowOff>109480</xdr:rowOff>
    </xdr:to>
    <xdr:cxnSp macro="">
      <xdr:nvCxnSpPr>
        <xdr:cNvPr id="399" name="直線コネクタ 398">
          <a:extLst>
            <a:ext uri="{FF2B5EF4-FFF2-40B4-BE49-F238E27FC236}">
              <a16:creationId xmlns:a16="http://schemas.microsoft.com/office/drawing/2014/main" id="{FB52A88A-E310-4661-902B-356496A142CA}"/>
            </a:ext>
          </a:extLst>
        </xdr:cNvPr>
        <xdr:cNvCxnSpPr/>
      </xdr:nvCxnSpPr>
      <xdr:spPr>
        <a:xfrm flipV="1">
          <a:off x="9639300" y="18108510"/>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1624</xdr:rowOff>
    </xdr:from>
    <xdr:ext cx="534377" cy="259045"/>
    <xdr:sp macro="" textlink="">
      <xdr:nvSpPr>
        <xdr:cNvPr id="400" name="n_1aveValue【港湾・漁港】&#10;一人当たり有形固定資産（償却資産）額">
          <a:extLst>
            <a:ext uri="{FF2B5EF4-FFF2-40B4-BE49-F238E27FC236}">
              <a16:creationId xmlns:a16="http://schemas.microsoft.com/office/drawing/2014/main" id="{8EDB19B1-68FE-4B5B-996D-8444F07F26B4}"/>
            </a:ext>
          </a:extLst>
        </xdr:cNvPr>
        <xdr:cNvSpPr txBox="1"/>
      </xdr:nvSpPr>
      <xdr:spPr>
        <a:xfrm>
          <a:off x="93594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139812</xdr:rowOff>
    </xdr:from>
    <xdr:ext cx="534377" cy="259045"/>
    <xdr:sp macro="" textlink="">
      <xdr:nvSpPr>
        <xdr:cNvPr id="401" name="n_2aveValue【港湾・漁港】&#10;一人当たり有形固定資産（償却資産）額">
          <a:extLst>
            <a:ext uri="{FF2B5EF4-FFF2-40B4-BE49-F238E27FC236}">
              <a16:creationId xmlns:a16="http://schemas.microsoft.com/office/drawing/2014/main" id="{94BB92E8-554E-4583-B20B-D4F08AD42C91}"/>
            </a:ext>
          </a:extLst>
        </xdr:cNvPr>
        <xdr:cNvSpPr txBox="1"/>
      </xdr:nvSpPr>
      <xdr:spPr>
        <a:xfrm>
          <a:off x="8483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71117</xdr:rowOff>
    </xdr:from>
    <xdr:ext cx="534377" cy="259045"/>
    <xdr:sp macro="" textlink="">
      <xdr:nvSpPr>
        <xdr:cNvPr id="402" name="n_3aveValue【港湾・漁港】&#10;一人当たり有形固定資産（償却資産）額">
          <a:extLst>
            <a:ext uri="{FF2B5EF4-FFF2-40B4-BE49-F238E27FC236}">
              <a16:creationId xmlns:a16="http://schemas.microsoft.com/office/drawing/2014/main" id="{72764192-4DD2-4E28-AD8D-0EEA70EA5DA7}"/>
            </a:ext>
          </a:extLst>
        </xdr:cNvPr>
        <xdr:cNvSpPr txBox="1"/>
      </xdr:nvSpPr>
      <xdr:spPr>
        <a:xfrm>
          <a:off x="7594111" y="173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151407</xdr:rowOff>
    </xdr:from>
    <xdr:ext cx="534377" cy="259045"/>
    <xdr:sp macro="" textlink="">
      <xdr:nvSpPr>
        <xdr:cNvPr id="403" name="n_1mainValue【港湾・漁港】&#10;一人当たり有形固定資産（償却資産）額">
          <a:extLst>
            <a:ext uri="{FF2B5EF4-FFF2-40B4-BE49-F238E27FC236}">
              <a16:creationId xmlns:a16="http://schemas.microsoft.com/office/drawing/2014/main" id="{DC2034B8-7557-4DCD-87C5-660B7542E181}"/>
            </a:ext>
          </a:extLst>
        </xdr:cNvPr>
        <xdr:cNvSpPr txBox="1"/>
      </xdr:nvSpPr>
      <xdr:spPr>
        <a:xfrm>
          <a:off x="9359411" y="1815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a:extLst>
            <a:ext uri="{FF2B5EF4-FFF2-40B4-BE49-F238E27FC236}">
              <a16:creationId xmlns:a16="http://schemas.microsoft.com/office/drawing/2014/main" id="{8E16EDBA-62F7-4A3F-BB77-78E9774C41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a:extLst>
            <a:ext uri="{FF2B5EF4-FFF2-40B4-BE49-F238E27FC236}">
              <a16:creationId xmlns:a16="http://schemas.microsoft.com/office/drawing/2014/main" id="{44182B6B-1DE0-44EF-A60C-80023E4C1C9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a:extLst>
            <a:ext uri="{FF2B5EF4-FFF2-40B4-BE49-F238E27FC236}">
              <a16:creationId xmlns:a16="http://schemas.microsoft.com/office/drawing/2014/main" id="{C3D9B3C7-DD80-47C6-AD9A-2168DA9B2C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a:extLst>
            <a:ext uri="{FF2B5EF4-FFF2-40B4-BE49-F238E27FC236}">
              <a16:creationId xmlns:a16="http://schemas.microsoft.com/office/drawing/2014/main" id="{4C15D8C4-714D-4524-B085-6D0E4E78EE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a:extLst>
            <a:ext uri="{FF2B5EF4-FFF2-40B4-BE49-F238E27FC236}">
              <a16:creationId xmlns:a16="http://schemas.microsoft.com/office/drawing/2014/main" id="{1E2C94FD-C5CD-4DA6-ADE2-1E6FACEA89C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a:extLst>
            <a:ext uri="{FF2B5EF4-FFF2-40B4-BE49-F238E27FC236}">
              <a16:creationId xmlns:a16="http://schemas.microsoft.com/office/drawing/2014/main" id="{E5E95E21-E213-4E71-9E4E-CC49E876EF4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a:extLst>
            <a:ext uri="{FF2B5EF4-FFF2-40B4-BE49-F238E27FC236}">
              <a16:creationId xmlns:a16="http://schemas.microsoft.com/office/drawing/2014/main" id="{B3E16B20-6851-4638-84ED-4B1CD466ED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a:extLst>
            <a:ext uri="{FF2B5EF4-FFF2-40B4-BE49-F238E27FC236}">
              <a16:creationId xmlns:a16="http://schemas.microsoft.com/office/drawing/2014/main" id="{81DBC083-B779-4AF8-AC50-079A2DD8D0A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a:extLst>
            <a:ext uri="{FF2B5EF4-FFF2-40B4-BE49-F238E27FC236}">
              <a16:creationId xmlns:a16="http://schemas.microsoft.com/office/drawing/2014/main" id="{5F059180-7564-4682-A0BC-09840BE41B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a:extLst>
            <a:ext uri="{FF2B5EF4-FFF2-40B4-BE49-F238E27FC236}">
              <a16:creationId xmlns:a16="http://schemas.microsoft.com/office/drawing/2014/main" id="{55BD7A4F-1552-4156-9E2F-459641FAB1C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4" name="テキスト ボックス 413">
          <a:extLst>
            <a:ext uri="{FF2B5EF4-FFF2-40B4-BE49-F238E27FC236}">
              <a16:creationId xmlns:a16="http://schemas.microsoft.com/office/drawing/2014/main" id="{A03EB10D-6A99-46C8-B42D-6A8721BFBE7F}"/>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15" name="直線コネクタ 414">
          <a:extLst>
            <a:ext uri="{FF2B5EF4-FFF2-40B4-BE49-F238E27FC236}">
              <a16:creationId xmlns:a16="http://schemas.microsoft.com/office/drawing/2014/main" id="{B8D7B697-9130-4003-8B2B-F8739CD26957}"/>
            </a:ext>
          </a:extLst>
        </xdr:cNvPr>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16" name="テキスト ボックス 415">
          <a:extLst>
            <a:ext uri="{FF2B5EF4-FFF2-40B4-BE49-F238E27FC236}">
              <a16:creationId xmlns:a16="http://schemas.microsoft.com/office/drawing/2014/main" id="{715BA182-D557-4727-8E1B-FAA58BC8148B}"/>
            </a:ext>
          </a:extLst>
        </xdr:cNvPr>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17" name="直線コネクタ 416">
          <a:extLst>
            <a:ext uri="{FF2B5EF4-FFF2-40B4-BE49-F238E27FC236}">
              <a16:creationId xmlns:a16="http://schemas.microsoft.com/office/drawing/2014/main" id="{499227F2-5C9D-4C69-A243-2FA044433072}"/>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18" name="テキスト ボックス 417">
          <a:extLst>
            <a:ext uri="{FF2B5EF4-FFF2-40B4-BE49-F238E27FC236}">
              <a16:creationId xmlns:a16="http://schemas.microsoft.com/office/drawing/2014/main" id="{1171BB33-688E-4560-8CD3-E106AA976911}"/>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19" name="直線コネクタ 418">
          <a:extLst>
            <a:ext uri="{FF2B5EF4-FFF2-40B4-BE49-F238E27FC236}">
              <a16:creationId xmlns:a16="http://schemas.microsoft.com/office/drawing/2014/main" id="{09D5D1CD-7243-4D3C-BF34-D3579D310FAF}"/>
            </a:ext>
          </a:extLst>
        </xdr:cNvPr>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20" name="テキスト ボックス 419">
          <a:extLst>
            <a:ext uri="{FF2B5EF4-FFF2-40B4-BE49-F238E27FC236}">
              <a16:creationId xmlns:a16="http://schemas.microsoft.com/office/drawing/2014/main" id="{D3ABA771-79A9-44D1-8325-8092A9A12675}"/>
            </a:ext>
          </a:extLst>
        </xdr:cNvPr>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1" name="直線コネクタ 420">
          <a:extLst>
            <a:ext uri="{FF2B5EF4-FFF2-40B4-BE49-F238E27FC236}">
              <a16:creationId xmlns:a16="http://schemas.microsoft.com/office/drawing/2014/main" id="{0FD5DBC2-3BE7-4BD1-9244-F8E8D8227E1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2" name="テキスト ボックス 421">
          <a:extLst>
            <a:ext uri="{FF2B5EF4-FFF2-40B4-BE49-F238E27FC236}">
              <a16:creationId xmlns:a16="http://schemas.microsoft.com/office/drawing/2014/main" id="{F50EDC3E-60A7-4B59-9D80-209B1E69C81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23" name="直線コネクタ 422">
          <a:extLst>
            <a:ext uri="{FF2B5EF4-FFF2-40B4-BE49-F238E27FC236}">
              <a16:creationId xmlns:a16="http://schemas.microsoft.com/office/drawing/2014/main" id="{D9939CA6-D171-45E9-9C3E-B6059B9F8C29}"/>
            </a:ext>
          </a:extLst>
        </xdr:cNvPr>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24" name="テキスト ボックス 423">
          <a:extLst>
            <a:ext uri="{FF2B5EF4-FFF2-40B4-BE49-F238E27FC236}">
              <a16:creationId xmlns:a16="http://schemas.microsoft.com/office/drawing/2014/main" id="{6AF1768A-C7AF-4916-AD02-D549EADECDB7}"/>
            </a:ext>
          </a:extLst>
        </xdr:cNvPr>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25" name="直線コネクタ 424">
          <a:extLst>
            <a:ext uri="{FF2B5EF4-FFF2-40B4-BE49-F238E27FC236}">
              <a16:creationId xmlns:a16="http://schemas.microsoft.com/office/drawing/2014/main" id="{002F9747-F8F4-4B96-86A1-D0BF373D4C2A}"/>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26" name="テキスト ボックス 425">
          <a:extLst>
            <a:ext uri="{FF2B5EF4-FFF2-40B4-BE49-F238E27FC236}">
              <a16:creationId xmlns:a16="http://schemas.microsoft.com/office/drawing/2014/main" id="{DE9C3151-AECF-4EA3-B3D5-301D4FDAA90B}"/>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27" name="直線コネクタ 426">
          <a:extLst>
            <a:ext uri="{FF2B5EF4-FFF2-40B4-BE49-F238E27FC236}">
              <a16:creationId xmlns:a16="http://schemas.microsoft.com/office/drawing/2014/main" id="{2E8C0BA5-D782-403A-AE87-51165D9D4BB4}"/>
            </a:ext>
          </a:extLst>
        </xdr:cNvPr>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28" name="テキスト ボックス 427">
          <a:extLst>
            <a:ext uri="{FF2B5EF4-FFF2-40B4-BE49-F238E27FC236}">
              <a16:creationId xmlns:a16="http://schemas.microsoft.com/office/drawing/2014/main" id="{E392CF8F-53F4-4186-8302-94311E750E68}"/>
            </a:ext>
          </a:extLst>
        </xdr:cNvPr>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9" name="直線コネクタ 428">
          <a:extLst>
            <a:ext uri="{FF2B5EF4-FFF2-40B4-BE49-F238E27FC236}">
              <a16:creationId xmlns:a16="http://schemas.microsoft.com/office/drawing/2014/main" id="{A5A372CD-C3F6-4958-9A1A-7287EC44B72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0" name="テキスト ボックス 429">
          <a:extLst>
            <a:ext uri="{FF2B5EF4-FFF2-40B4-BE49-F238E27FC236}">
              <a16:creationId xmlns:a16="http://schemas.microsoft.com/office/drawing/2014/main" id="{E3D7C54F-135D-43EB-9B31-75CD3BEF065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1" name="【認定こども園・幼稚園・保育所】&#10;有形固定資産減価償却率グラフ枠">
          <a:extLst>
            <a:ext uri="{FF2B5EF4-FFF2-40B4-BE49-F238E27FC236}">
              <a16:creationId xmlns:a16="http://schemas.microsoft.com/office/drawing/2014/main" id="{F59C7254-5D82-4514-A3F8-8317994FC2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119063</xdr:rowOff>
    </xdr:from>
    <xdr:to>
      <xdr:col>85</xdr:col>
      <xdr:colOff>126364</xdr:colOff>
      <xdr:row>41</xdr:row>
      <xdr:rowOff>116205</xdr:rowOff>
    </xdr:to>
    <xdr:cxnSp macro="">
      <xdr:nvCxnSpPr>
        <xdr:cNvPr id="432" name="直線コネクタ 431">
          <a:extLst>
            <a:ext uri="{FF2B5EF4-FFF2-40B4-BE49-F238E27FC236}">
              <a16:creationId xmlns:a16="http://schemas.microsoft.com/office/drawing/2014/main" id="{A6FA4362-C7EF-4FAF-B3EE-982B64C7A553}"/>
            </a:ext>
          </a:extLst>
        </xdr:cNvPr>
        <xdr:cNvCxnSpPr/>
      </xdr:nvCxnSpPr>
      <xdr:spPr>
        <a:xfrm flipV="1">
          <a:off x="16318864" y="5776913"/>
          <a:ext cx="0" cy="136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433" name="【認定こども園・幼稚園・保育所】&#10;有形固定資産減価償却率最小値テキスト">
          <a:extLst>
            <a:ext uri="{FF2B5EF4-FFF2-40B4-BE49-F238E27FC236}">
              <a16:creationId xmlns:a16="http://schemas.microsoft.com/office/drawing/2014/main" id="{EAD1C022-E115-485C-84EE-6B2732E2960F}"/>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434" name="直線コネクタ 433">
          <a:extLst>
            <a:ext uri="{FF2B5EF4-FFF2-40B4-BE49-F238E27FC236}">
              <a16:creationId xmlns:a16="http://schemas.microsoft.com/office/drawing/2014/main" id="{23C3CD0C-61A2-413F-AC4E-E1F0F96C9D59}"/>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65740</xdr:rowOff>
    </xdr:from>
    <xdr:ext cx="405111" cy="259045"/>
    <xdr:sp macro="" textlink="">
      <xdr:nvSpPr>
        <xdr:cNvPr id="435" name="【認定こども園・幼稚園・保育所】&#10;有形固定資産減価償却率最大値テキスト">
          <a:extLst>
            <a:ext uri="{FF2B5EF4-FFF2-40B4-BE49-F238E27FC236}">
              <a16:creationId xmlns:a16="http://schemas.microsoft.com/office/drawing/2014/main" id="{4BD27217-207B-4497-A5D9-677C11BFF945}"/>
            </a:ext>
          </a:extLst>
        </xdr:cNvPr>
        <xdr:cNvSpPr txBox="1"/>
      </xdr:nvSpPr>
      <xdr:spPr>
        <a:xfrm>
          <a:off x="16357600" y="555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119063</xdr:rowOff>
    </xdr:from>
    <xdr:to>
      <xdr:col>86</xdr:col>
      <xdr:colOff>25400</xdr:colOff>
      <xdr:row>33</xdr:row>
      <xdr:rowOff>119063</xdr:rowOff>
    </xdr:to>
    <xdr:cxnSp macro="">
      <xdr:nvCxnSpPr>
        <xdr:cNvPr id="436" name="直線コネクタ 435">
          <a:extLst>
            <a:ext uri="{FF2B5EF4-FFF2-40B4-BE49-F238E27FC236}">
              <a16:creationId xmlns:a16="http://schemas.microsoft.com/office/drawing/2014/main" id="{0ED58F0D-FCDA-497E-81F7-2099114CF2F2}"/>
            </a:ext>
          </a:extLst>
        </xdr:cNvPr>
        <xdr:cNvCxnSpPr/>
      </xdr:nvCxnSpPr>
      <xdr:spPr>
        <a:xfrm>
          <a:off x="16230600" y="577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58119</xdr:rowOff>
    </xdr:from>
    <xdr:ext cx="405111" cy="259045"/>
    <xdr:sp macro="" textlink="">
      <xdr:nvSpPr>
        <xdr:cNvPr id="437" name="【認定こども園・幼稚園・保育所】&#10;有形固定資産減価償却率平均値テキスト">
          <a:extLst>
            <a:ext uri="{FF2B5EF4-FFF2-40B4-BE49-F238E27FC236}">
              <a16:creationId xmlns:a16="http://schemas.microsoft.com/office/drawing/2014/main" id="{853B6251-571B-4A77-B23E-7EF6D18AA6AC}"/>
            </a:ext>
          </a:extLst>
        </xdr:cNvPr>
        <xdr:cNvSpPr txBox="1"/>
      </xdr:nvSpPr>
      <xdr:spPr>
        <a:xfrm>
          <a:off x="16357600" y="640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438" name="フローチャート: 判断 437">
          <a:extLst>
            <a:ext uri="{FF2B5EF4-FFF2-40B4-BE49-F238E27FC236}">
              <a16:creationId xmlns:a16="http://schemas.microsoft.com/office/drawing/2014/main" id="{B046F744-DA1D-4388-8B0A-524EA9495CED}"/>
            </a:ext>
          </a:extLst>
        </xdr:cNvPr>
        <xdr:cNvSpPr/>
      </xdr:nvSpPr>
      <xdr:spPr>
        <a:xfrm>
          <a:off x="16268700" y="64233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39" name="フローチャート: 判断 438">
          <a:extLst>
            <a:ext uri="{FF2B5EF4-FFF2-40B4-BE49-F238E27FC236}">
              <a16:creationId xmlns:a16="http://schemas.microsoft.com/office/drawing/2014/main" id="{9C78F767-9314-4CFA-A235-5EFA7FF6C4E7}"/>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119697</xdr:rowOff>
    </xdr:from>
    <xdr:to>
      <xdr:col>76</xdr:col>
      <xdr:colOff>165100</xdr:colOff>
      <xdr:row>38</xdr:row>
      <xdr:rowOff>49847</xdr:rowOff>
    </xdr:to>
    <xdr:sp macro="" textlink="">
      <xdr:nvSpPr>
        <xdr:cNvPr id="440" name="フローチャート: 判断 439">
          <a:extLst>
            <a:ext uri="{FF2B5EF4-FFF2-40B4-BE49-F238E27FC236}">
              <a16:creationId xmlns:a16="http://schemas.microsoft.com/office/drawing/2014/main" id="{7113A102-7487-4D1A-A437-C13603345036}"/>
            </a:ext>
          </a:extLst>
        </xdr:cNvPr>
        <xdr:cNvSpPr/>
      </xdr:nvSpPr>
      <xdr:spPr>
        <a:xfrm>
          <a:off x="14541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xdr:rowOff>
    </xdr:from>
    <xdr:to>
      <xdr:col>72</xdr:col>
      <xdr:colOff>38100</xdr:colOff>
      <xdr:row>38</xdr:row>
      <xdr:rowOff>106997</xdr:rowOff>
    </xdr:to>
    <xdr:sp macro="" textlink="">
      <xdr:nvSpPr>
        <xdr:cNvPr id="441" name="フローチャート: 判断 440">
          <a:extLst>
            <a:ext uri="{FF2B5EF4-FFF2-40B4-BE49-F238E27FC236}">
              <a16:creationId xmlns:a16="http://schemas.microsoft.com/office/drawing/2014/main" id="{FEDEAC30-2E62-4E2B-97FB-54DC3357DF45}"/>
            </a:ext>
          </a:extLst>
        </xdr:cNvPr>
        <xdr:cNvSpPr/>
      </xdr:nvSpPr>
      <xdr:spPr>
        <a:xfrm>
          <a:off x="13652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5DE2B798-F274-48FC-9E4F-4FFD9EB93D2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11F8565-D62F-4DAB-AEFA-B7B50E4BAF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F3B9D91F-9090-4FF7-BAD3-15431F9422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6DCFAC5C-F6CB-4807-9DCF-C9F492504E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B29A1DB9-3D4A-4B6C-96CA-ED4C228C51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xdr:rowOff>
    </xdr:from>
    <xdr:to>
      <xdr:col>85</xdr:col>
      <xdr:colOff>177800</xdr:colOff>
      <xdr:row>35</xdr:row>
      <xdr:rowOff>109855</xdr:rowOff>
    </xdr:to>
    <xdr:sp macro="" textlink="">
      <xdr:nvSpPr>
        <xdr:cNvPr id="447" name="楕円 446">
          <a:extLst>
            <a:ext uri="{FF2B5EF4-FFF2-40B4-BE49-F238E27FC236}">
              <a16:creationId xmlns:a16="http://schemas.microsoft.com/office/drawing/2014/main" id="{A80F424B-0868-428B-AA05-D56BA281220D}"/>
            </a:ext>
          </a:extLst>
        </xdr:cNvPr>
        <xdr:cNvSpPr/>
      </xdr:nvSpPr>
      <xdr:spPr>
        <a:xfrm>
          <a:off x="162687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31132</xdr:rowOff>
    </xdr:from>
    <xdr:ext cx="405111" cy="259045"/>
    <xdr:sp macro="" textlink="">
      <xdr:nvSpPr>
        <xdr:cNvPr id="448" name="【認定こども園・幼稚園・保育所】&#10;有形固定資産減価償却率該当値テキスト">
          <a:extLst>
            <a:ext uri="{FF2B5EF4-FFF2-40B4-BE49-F238E27FC236}">
              <a16:creationId xmlns:a16="http://schemas.microsoft.com/office/drawing/2014/main" id="{3C5BA9AD-19A2-41A0-8CDF-06EB5C301ED6}"/>
            </a:ext>
          </a:extLst>
        </xdr:cNvPr>
        <xdr:cNvSpPr txBox="1"/>
      </xdr:nvSpPr>
      <xdr:spPr>
        <a:xfrm>
          <a:off x="16357600"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148272</xdr:rowOff>
    </xdr:from>
    <xdr:to>
      <xdr:col>81</xdr:col>
      <xdr:colOff>101600</xdr:colOff>
      <xdr:row>35</xdr:row>
      <xdr:rowOff>78422</xdr:rowOff>
    </xdr:to>
    <xdr:sp macro="" textlink="">
      <xdr:nvSpPr>
        <xdr:cNvPr id="449" name="楕円 448">
          <a:extLst>
            <a:ext uri="{FF2B5EF4-FFF2-40B4-BE49-F238E27FC236}">
              <a16:creationId xmlns:a16="http://schemas.microsoft.com/office/drawing/2014/main" id="{7DC46892-5749-45EF-A14B-BF0817996C6D}"/>
            </a:ext>
          </a:extLst>
        </xdr:cNvPr>
        <xdr:cNvSpPr/>
      </xdr:nvSpPr>
      <xdr:spPr>
        <a:xfrm>
          <a:off x="15430500" y="59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27622</xdr:rowOff>
    </xdr:from>
    <xdr:to>
      <xdr:col>85</xdr:col>
      <xdr:colOff>127000</xdr:colOff>
      <xdr:row>35</xdr:row>
      <xdr:rowOff>59055</xdr:rowOff>
    </xdr:to>
    <xdr:cxnSp macro="">
      <xdr:nvCxnSpPr>
        <xdr:cNvPr id="450" name="直線コネクタ 449">
          <a:extLst>
            <a:ext uri="{FF2B5EF4-FFF2-40B4-BE49-F238E27FC236}">
              <a16:creationId xmlns:a16="http://schemas.microsoft.com/office/drawing/2014/main" id="{96201270-6AC8-4BB8-91EB-F37EEFCE6154}"/>
            </a:ext>
          </a:extLst>
        </xdr:cNvPr>
        <xdr:cNvCxnSpPr/>
      </xdr:nvCxnSpPr>
      <xdr:spPr>
        <a:xfrm>
          <a:off x="15481300" y="6028372"/>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2582BC3D-51CF-4727-B640-5E5998F23FB7}"/>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66374</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3E012B87-FAA7-41EC-8EB3-7505577FC7A2}"/>
            </a:ext>
          </a:extLst>
        </xdr:cNvPr>
        <xdr:cNvSpPr txBox="1"/>
      </xdr:nvSpPr>
      <xdr:spPr>
        <a:xfrm>
          <a:off x="14389744" y="623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123524</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68C4DE8E-E887-433C-8272-4CE1A96F618D}"/>
            </a:ext>
          </a:extLst>
        </xdr:cNvPr>
        <xdr:cNvSpPr txBox="1"/>
      </xdr:nvSpPr>
      <xdr:spPr>
        <a:xfrm>
          <a:off x="13500744" y="629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94949</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BA1BF818-34AC-41DB-824E-374A82098032}"/>
            </a:ext>
          </a:extLst>
        </xdr:cNvPr>
        <xdr:cNvSpPr txBox="1"/>
      </xdr:nvSpPr>
      <xdr:spPr>
        <a:xfrm>
          <a:off x="15266044" y="575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5D9191A6-1058-4526-9486-05D935B1A7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7FB1D39-3B95-4B42-9D80-C296B9C49B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3BAED678-1A10-4663-BA8A-7EF52B55A1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56152466-6419-4CE4-8EE3-23E3E590BC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ECBC74D5-DA39-4E45-B4EB-DF6A24932C9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8FB98D3B-E77E-4845-8BE6-19B2B55627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AE90C038-1385-4CC8-BA76-B508F28AD1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522963A4-E767-4CEC-B41A-D54AC10F14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6E09BBF6-D484-4A88-8E91-39969791AE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9A2D1B45-179A-4A17-943D-EBA66346048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9FF22EAA-1F24-4D9D-95A0-08E06DBB531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5051EFA3-B680-4A62-818A-48E88D952F5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6DA05C54-9DBE-4C33-B68E-9D8A0FE6F41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E7CC5D9-F886-4A37-8E74-D64D6E2B463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5D89FB4C-E309-49F0-9A99-B255C70C673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2C038C9A-8AA9-40DD-937C-47AAA0FB921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90C538A8-979F-445C-99B9-5F620688891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74574EAA-718A-4153-A6A9-EA02113D5C1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5F0394B-7779-4ECC-8718-668189BA2C7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53C2CDD-57A6-4332-ABE7-CE1E4E7815A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42F8782-B3C4-4754-BDA8-E43A2592CF2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69342</xdr:rowOff>
    </xdr:from>
    <xdr:to>
      <xdr:col>116</xdr:col>
      <xdr:colOff>62864</xdr:colOff>
      <xdr:row>41</xdr:row>
      <xdr:rowOff>78486</xdr:rowOff>
    </xdr:to>
    <xdr:cxnSp macro="">
      <xdr:nvCxnSpPr>
        <xdr:cNvPr id="476" name="直線コネクタ 475">
          <a:extLst>
            <a:ext uri="{FF2B5EF4-FFF2-40B4-BE49-F238E27FC236}">
              <a16:creationId xmlns:a16="http://schemas.microsoft.com/office/drawing/2014/main" id="{F58E1D29-C4EA-4FCC-97B2-B34AC550BE5E}"/>
            </a:ext>
          </a:extLst>
        </xdr:cNvPr>
        <xdr:cNvCxnSpPr/>
      </xdr:nvCxnSpPr>
      <xdr:spPr>
        <a:xfrm flipV="1">
          <a:off x="22160864" y="607009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7FCCE447-2AE3-4D5E-90E9-F6E489602EA5}"/>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8" name="直線コネクタ 477">
          <a:extLst>
            <a:ext uri="{FF2B5EF4-FFF2-40B4-BE49-F238E27FC236}">
              <a16:creationId xmlns:a16="http://schemas.microsoft.com/office/drawing/2014/main" id="{534BDB43-40A2-4C76-A540-3069FDE0E95A}"/>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16019</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92EFA032-A0EB-459A-9F50-1ABFA356B0DB}"/>
            </a:ext>
          </a:extLst>
        </xdr:cNvPr>
        <xdr:cNvSpPr txBox="1"/>
      </xdr:nvSpPr>
      <xdr:spPr>
        <a:xfrm>
          <a:off x="22199600" y="584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69342</xdr:rowOff>
    </xdr:from>
    <xdr:to>
      <xdr:col>116</xdr:col>
      <xdr:colOff>152400</xdr:colOff>
      <xdr:row>35</xdr:row>
      <xdr:rowOff>69342</xdr:rowOff>
    </xdr:to>
    <xdr:cxnSp macro="">
      <xdr:nvCxnSpPr>
        <xdr:cNvPr id="480" name="直線コネクタ 479">
          <a:extLst>
            <a:ext uri="{FF2B5EF4-FFF2-40B4-BE49-F238E27FC236}">
              <a16:creationId xmlns:a16="http://schemas.microsoft.com/office/drawing/2014/main" id="{D56CF708-9610-42A5-9421-86D1EFE1FB82}"/>
            </a:ext>
          </a:extLst>
        </xdr:cNvPr>
        <xdr:cNvCxnSpPr/>
      </xdr:nvCxnSpPr>
      <xdr:spPr>
        <a:xfrm>
          <a:off x="22072600" y="607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65549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9C92ABEC-42A7-4A07-AFFE-1873D3D3139A}"/>
            </a:ext>
          </a:extLst>
        </xdr:cNvPr>
        <xdr:cNvSpPr txBox="1"/>
      </xdr:nvSpPr>
      <xdr:spPr>
        <a:xfrm>
          <a:off x="221996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482" name="フローチャート: 判断 481">
          <a:extLst>
            <a:ext uri="{FF2B5EF4-FFF2-40B4-BE49-F238E27FC236}">
              <a16:creationId xmlns:a16="http://schemas.microsoft.com/office/drawing/2014/main" id="{7858D390-31E1-47D2-A264-4C63CC2AC8F0}"/>
            </a:ext>
          </a:extLst>
        </xdr:cNvPr>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50546</xdr:rowOff>
    </xdr:from>
    <xdr:to>
      <xdr:col>112</xdr:col>
      <xdr:colOff>38100</xdr:colOff>
      <xdr:row>39</xdr:row>
      <xdr:rowOff>152146</xdr:rowOff>
    </xdr:to>
    <xdr:sp macro="" textlink="">
      <xdr:nvSpPr>
        <xdr:cNvPr id="483" name="フローチャート: 判断 482">
          <a:extLst>
            <a:ext uri="{FF2B5EF4-FFF2-40B4-BE49-F238E27FC236}">
              <a16:creationId xmlns:a16="http://schemas.microsoft.com/office/drawing/2014/main" id="{CD4CA0C0-0FA0-47C3-9B6C-45E911FC57BB}"/>
            </a:ext>
          </a:extLst>
        </xdr:cNvPr>
        <xdr:cNvSpPr/>
      </xdr:nvSpPr>
      <xdr:spPr>
        <a:xfrm>
          <a:off x="21272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4" name="フローチャート: 判断 483">
          <a:extLst>
            <a:ext uri="{FF2B5EF4-FFF2-40B4-BE49-F238E27FC236}">
              <a16:creationId xmlns:a16="http://schemas.microsoft.com/office/drawing/2014/main" id="{9A29983B-F483-4B7A-BE6E-698166D9DE25}"/>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485" name="フローチャート: 判断 484">
          <a:extLst>
            <a:ext uri="{FF2B5EF4-FFF2-40B4-BE49-F238E27FC236}">
              <a16:creationId xmlns:a16="http://schemas.microsoft.com/office/drawing/2014/main" id="{4CB54BDF-30DC-4D88-84EB-83E700D26A7D}"/>
            </a:ext>
          </a:extLst>
        </xdr:cNvPr>
        <xdr:cNvSpPr/>
      </xdr:nvSpPr>
      <xdr:spPr>
        <a:xfrm>
          <a:off x="19494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A887A1A-AEA2-42E3-8DA9-81AB167CD1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E566CAF-11EB-43C7-9AFE-3CB9F4AD56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D68F903-006C-4599-9A61-92D1078593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BE2552A-7E72-4902-9F73-094FE334B1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785DA93-076D-436E-B14F-005B076917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91" name="楕円 490">
          <a:extLst>
            <a:ext uri="{FF2B5EF4-FFF2-40B4-BE49-F238E27FC236}">
              <a16:creationId xmlns:a16="http://schemas.microsoft.com/office/drawing/2014/main" id="{51856D3C-AFBB-4A52-AB11-84571C051351}"/>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59707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F95C0DDB-CA1B-427A-B585-5B8A0B4D6956}"/>
            </a:ext>
          </a:extLst>
        </xdr:cNvPr>
        <xdr:cNvSpPr txBox="1"/>
      </xdr:nvSpPr>
      <xdr:spPr>
        <a:xfrm>
          <a:off x="22199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93" name="楕円 492">
          <a:extLst>
            <a:ext uri="{FF2B5EF4-FFF2-40B4-BE49-F238E27FC236}">
              <a16:creationId xmlns:a16="http://schemas.microsoft.com/office/drawing/2014/main" id="{99DE75B2-5F34-456A-BF92-CCDFD0FB7EE6}"/>
            </a:ext>
          </a:extLst>
        </xdr:cNvPr>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133350</xdr:rowOff>
    </xdr:to>
    <xdr:cxnSp macro="">
      <xdr:nvCxnSpPr>
        <xdr:cNvPr id="494" name="直線コネクタ 493">
          <a:extLst>
            <a:ext uri="{FF2B5EF4-FFF2-40B4-BE49-F238E27FC236}">
              <a16:creationId xmlns:a16="http://schemas.microsoft.com/office/drawing/2014/main" id="{57C129A3-9FC3-4297-9139-F48963C0BD92}"/>
            </a:ext>
          </a:extLst>
        </xdr:cNvPr>
        <xdr:cNvCxnSpPr/>
      </xdr:nvCxnSpPr>
      <xdr:spPr>
        <a:xfrm flipV="1">
          <a:off x="21323300" y="6774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168673</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FE32AFEF-5D58-4F44-AC93-FA8B66B7F478}"/>
            </a:ext>
          </a:extLst>
        </xdr:cNvPr>
        <xdr:cNvSpPr txBox="1"/>
      </xdr:nvSpPr>
      <xdr:spPr>
        <a:xfrm>
          <a:off x="210757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D68D641F-B3A5-4986-A223-E1354448067E}"/>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145813</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4C72318C-DF53-42EC-9B75-69203EFDE47A}"/>
            </a:ext>
          </a:extLst>
        </xdr:cNvPr>
        <xdr:cNvSpPr txBox="1"/>
      </xdr:nvSpPr>
      <xdr:spPr>
        <a:xfrm>
          <a:off x="19310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804C4A1B-1166-4D67-A5F5-4CC38EDA895D}"/>
            </a:ext>
          </a:extLst>
        </xdr:cNvPr>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3791F332-57E7-4CD0-8549-6FBFF35644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5FFC41DA-0D31-4097-B8F2-4C021D703E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377403FF-6307-46DC-8FBC-69B9ECCE61E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60E99668-24E2-4FAD-8F1D-873B639FCB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45382316-98D5-4FF5-8A50-FAE0C65DF6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4A889A33-9132-4767-B6A5-122D76879D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A7440E82-8167-4849-A01A-4F2005FF4F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952ABF28-D45B-4047-B3F8-8AED43D0B6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F201BF9-78DA-4BCF-A25B-5D7D4641F2A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B8BE41A0-1ADD-4D56-95AB-7E7388599E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9" name="テキスト ボックス 508">
          <a:extLst>
            <a:ext uri="{FF2B5EF4-FFF2-40B4-BE49-F238E27FC236}">
              <a16:creationId xmlns:a16="http://schemas.microsoft.com/office/drawing/2014/main" id="{D2FA4471-4B43-4430-8B11-2EF9E85C7D7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0540DCD4-A938-40A2-ACA0-D9C17DB5F25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1" name="テキスト ボックス 510">
          <a:extLst>
            <a:ext uri="{FF2B5EF4-FFF2-40B4-BE49-F238E27FC236}">
              <a16:creationId xmlns:a16="http://schemas.microsoft.com/office/drawing/2014/main" id="{69467167-6DC8-43A9-AC72-4E7E9BA6A07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FF39DED8-1442-43E2-813C-0EFDC4A33ED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5F9E1889-C089-47B0-B8B7-EEF283F3654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DA28229B-276C-4237-8F73-DA2693BAC13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7C915169-29FC-46E5-A491-D68A925AE87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757DF71D-01B2-4A57-BA89-B0DFAF7AD47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97B63902-3DD1-420A-B95B-D4140300EA6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D23CEB79-D4FD-4C97-9A71-23404665D8F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CE95E528-F374-4957-A57D-508768F5BD8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46BB228C-7B11-4310-AE7C-9FB4D247D8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1" name="テキスト ボックス 520">
          <a:extLst>
            <a:ext uri="{FF2B5EF4-FFF2-40B4-BE49-F238E27FC236}">
              <a16:creationId xmlns:a16="http://schemas.microsoft.com/office/drawing/2014/main" id="{0D3C7C85-26B9-4D9E-BE3C-189EB923D92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D15DE7B7-BC4A-4DAA-A629-8B438C0F15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0</xdr:rowOff>
    </xdr:from>
    <xdr:to>
      <xdr:col>85</xdr:col>
      <xdr:colOff>126364</xdr:colOff>
      <xdr:row>63</xdr:row>
      <xdr:rowOff>167640</xdr:rowOff>
    </xdr:to>
    <xdr:cxnSp macro="">
      <xdr:nvCxnSpPr>
        <xdr:cNvPr id="523" name="直線コネクタ 522">
          <a:extLst>
            <a:ext uri="{FF2B5EF4-FFF2-40B4-BE49-F238E27FC236}">
              <a16:creationId xmlns:a16="http://schemas.microsoft.com/office/drawing/2014/main" id="{920E0D13-401C-47AF-9367-0A6C42E82D59}"/>
            </a:ext>
          </a:extLst>
        </xdr:cNvPr>
        <xdr:cNvCxnSpPr/>
      </xdr:nvCxnSpPr>
      <xdr:spPr>
        <a:xfrm flipV="1">
          <a:off x="16318864" y="942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75A6D9F8-7C66-4260-ADCE-024AEA351302}"/>
            </a:ext>
          </a:extLst>
        </xdr:cNvPr>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525" name="直線コネクタ 524">
          <a:extLst>
            <a:ext uri="{FF2B5EF4-FFF2-40B4-BE49-F238E27FC236}">
              <a16:creationId xmlns:a16="http://schemas.microsoft.com/office/drawing/2014/main" id="{5B4C8D46-F93C-457F-80DE-AF05268F43A0}"/>
            </a:ext>
          </a:extLst>
        </xdr:cNvPr>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118127</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4C1F5BDC-C34D-4C17-ADD7-2EA832D9663E}"/>
            </a:ext>
          </a:extLst>
        </xdr:cNvPr>
        <xdr:cNvSpPr txBox="1"/>
      </xdr:nvSpPr>
      <xdr:spPr>
        <a:xfrm>
          <a:off x="16357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0</xdr:rowOff>
    </xdr:from>
    <xdr:to>
      <xdr:col>86</xdr:col>
      <xdr:colOff>25400</xdr:colOff>
      <xdr:row>55</xdr:row>
      <xdr:rowOff>0</xdr:rowOff>
    </xdr:to>
    <xdr:cxnSp macro="">
      <xdr:nvCxnSpPr>
        <xdr:cNvPr id="527" name="直線コネクタ 526">
          <a:extLst>
            <a:ext uri="{FF2B5EF4-FFF2-40B4-BE49-F238E27FC236}">
              <a16:creationId xmlns:a16="http://schemas.microsoft.com/office/drawing/2014/main" id="{08AB5DCF-2880-4872-A415-831347CD5506}"/>
            </a:ext>
          </a:extLst>
        </xdr:cNvPr>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B264DB77-67B3-4E85-8DBB-5BD408D95628}"/>
            </a:ext>
          </a:extLst>
        </xdr:cNvPr>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29" name="フローチャート: 判断 528">
          <a:extLst>
            <a:ext uri="{FF2B5EF4-FFF2-40B4-BE49-F238E27FC236}">
              <a16:creationId xmlns:a16="http://schemas.microsoft.com/office/drawing/2014/main" id="{9678CA80-C378-42FE-AE84-1C9DE5C442FA}"/>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30" name="フローチャート: 判断 529">
          <a:extLst>
            <a:ext uri="{FF2B5EF4-FFF2-40B4-BE49-F238E27FC236}">
              <a16:creationId xmlns:a16="http://schemas.microsoft.com/office/drawing/2014/main" id="{E1F912DD-87D4-4DFF-BED0-15EF91DB5F56}"/>
            </a:ext>
          </a:extLst>
        </xdr:cNvPr>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31" name="フローチャート: 判断 530">
          <a:extLst>
            <a:ext uri="{FF2B5EF4-FFF2-40B4-BE49-F238E27FC236}">
              <a16:creationId xmlns:a16="http://schemas.microsoft.com/office/drawing/2014/main" id="{F4FB174B-411A-4C48-95A1-F7ED5C0D0CFD}"/>
            </a:ext>
          </a:extLst>
        </xdr:cNvPr>
        <xdr:cNvSpPr/>
      </xdr:nvSpPr>
      <xdr:spPr>
        <a:xfrm>
          <a:off x="14541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532" name="フローチャート: 判断 531">
          <a:extLst>
            <a:ext uri="{FF2B5EF4-FFF2-40B4-BE49-F238E27FC236}">
              <a16:creationId xmlns:a16="http://schemas.microsoft.com/office/drawing/2014/main" id="{C6493363-8477-47C6-AD48-1B49B26B728B}"/>
            </a:ext>
          </a:extLst>
        </xdr:cNvPr>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9FD338AC-43B4-4605-A729-09B2DC6C41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31A09523-FBBB-41DB-B1A3-26D056488A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6423EE5F-94DA-4C3E-A333-9577D637C6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130F3623-C713-43FD-9B1F-E808127A04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90311A57-F609-4904-A06E-F9E6DDDE028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120650</xdr:rowOff>
    </xdr:from>
    <xdr:to>
      <xdr:col>85</xdr:col>
      <xdr:colOff>177800</xdr:colOff>
      <xdr:row>57</xdr:row>
      <xdr:rowOff>50800</xdr:rowOff>
    </xdr:to>
    <xdr:sp macro="" textlink="">
      <xdr:nvSpPr>
        <xdr:cNvPr id="538" name="楕円 537">
          <a:extLst>
            <a:ext uri="{FF2B5EF4-FFF2-40B4-BE49-F238E27FC236}">
              <a16:creationId xmlns:a16="http://schemas.microsoft.com/office/drawing/2014/main" id="{6A95833D-85F3-489F-98D7-B4B77E3407E1}"/>
            </a:ext>
          </a:extLst>
        </xdr:cNvPr>
        <xdr:cNvSpPr/>
      </xdr:nvSpPr>
      <xdr:spPr>
        <a:xfrm>
          <a:off x="16268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143527</xdr:rowOff>
    </xdr:from>
    <xdr:ext cx="405111" cy="259045"/>
    <xdr:sp macro="" textlink="">
      <xdr:nvSpPr>
        <xdr:cNvPr id="539" name="【学校施設】&#10;有形固定資産減価償却率該当値テキスト">
          <a:extLst>
            <a:ext uri="{FF2B5EF4-FFF2-40B4-BE49-F238E27FC236}">
              <a16:creationId xmlns:a16="http://schemas.microsoft.com/office/drawing/2014/main" id="{1BE5748E-45B9-4B94-9107-C197C8049C02}"/>
            </a:ext>
          </a:extLst>
        </xdr:cNvPr>
        <xdr:cNvSpPr txBox="1"/>
      </xdr:nvSpPr>
      <xdr:spPr>
        <a:xfrm>
          <a:off x="16357600"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170180</xdr:rowOff>
    </xdr:from>
    <xdr:to>
      <xdr:col>81</xdr:col>
      <xdr:colOff>101600</xdr:colOff>
      <xdr:row>57</xdr:row>
      <xdr:rowOff>100330</xdr:rowOff>
    </xdr:to>
    <xdr:sp macro="" textlink="">
      <xdr:nvSpPr>
        <xdr:cNvPr id="540" name="楕円 539">
          <a:extLst>
            <a:ext uri="{FF2B5EF4-FFF2-40B4-BE49-F238E27FC236}">
              <a16:creationId xmlns:a16="http://schemas.microsoft.com/office/drawing/2014/main" id="{D5707A25-6F4B-4362-AACF-EAFE9301A959}"/>
            </a:ext>
          </a:extLst>
        </xdr:cNvPr>
        <xdr:cNvSpPr/>
      </xdr:nvSpPr>
      <xdr:spPr>
        <a:xfrm>
          <a:off x="15430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0</xdr:rowOff>
    </xdr:from>
    <xdr:to>
      <xdr:col>85</xdr:col>
      <xdr:colOff>127000</xdr:colOff>
      <xdr:row>57</xdr:row>
      <xdr:rowOff>49530</xdr:rowOff>
    </xdr:to>
    <xdr:cxnSp macro="">
      <xdr:nvCxnSpPr>
        <xdr:cNvPr id="541" name="直線コネクタ 540">
          <a:extLst>
            <a:ext uri="{FF2B5EF4-FFF2-40B4-BE49-F238E27FC236}">
              <a16:creationId xmlns:a16="http://schemas.microsoft.com/office/drawing/2014/main" id="{BFAE0223-2AC4-4143-AB5D-9271FF06C333}"/>
            </a:ext>
          </a:extLst>
        </xdr:cNvPr>
        <xdr:cNvCxnSpPr/>
      </xdr:nvCxnSpPr>
      <xdr:spPr>
        <a:xfrm flipV="1">
          <a:off x="15481300" y="97726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102887</xdr:rowOff>
    </xdr:from>
    <xdr:ext cx="405111" cy="259045"/>
    <xdr:sp macro="" textlink="">
      <xdr:nvSpPr>
        <xdr:cNvPr id="542" name="n_1aveValue【学校施設】&#10;有形固定資産減価償却率">
          <a:extLst>
            <a:ext uri="{FF2B5EF4-FFF2-40B4-BE49-F238E27FC236}">
              <a16:creationId xmlns:a16="http://schemas.microsoft.com/office/drawing/2014/main" id="{97ED078E-2267-4E59-A1D8-653F1D8F4AAB}"/>
            </a:ext>
          </a:extLst>
        </xdr:cNvPr>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116857</xdr:rowOff>
    </xdr:from>
    <xdr:ext cx="405111" cy="259045"/>
    <xdr:sp macro="" textlink="">
      <xdr:nvSpPr>
        <xdr:cNvPr id="543" name="n_2aveValue【学校施設】&#10;有形固定資産減価償却率">
          <a:extLst>
            <a:ext uri="{FF2B5EF4-FFF2-40B4-BE49-F238E27FC236}">
              <a16:creationId xmlns:a16="http://schemas.microsoft.com/office/drawing/2014/main" id="{46775A93-F024-42D0-B460-2FF91E308478}"/>
            </a:ext>
          </a:extLst>
        </xdr:cNvPr>
        <xdr:cNvSpPr txBox="1"/>
      </xdr:nvSpPr>
      <xdr:spPr>
        <a:xfrm>
          <a:off x="14389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544" name="n_3aveValue【学校施設】&#10;有形固定資産減価償却率">
          <a:extLst>
            <a:ext uri="{FF2B5EF4-FFF2-40B4-BE49-F238E27FC236}">
              <a16:creationId xmlns:a16="http://schemas.microsoft.com/office/drawing/2014/main" id="{23BA556A-F62E-4A0F-8B64-884352EBC7F2}"/>
            </a:ext>
          </a:extLst>
        </xdr:cNvPr>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116857</xdr:rowOff>
    </xdr:from>
    <xdr:ext cx="405111" cy="259045"/>
    <xdr:sp macro="" textlink="">
      <xdr:nvSpPr>
        <xdr:cNvPr id="545" name="n_1mainValue【学校施設】&#10;有形固定資産減価償却率">
          <a:extLst>
            <a:ext uri="{FF2B5EF4-FFF2-40B4-BE49-F238E27FC236}">
              <a16:creationId xmlns:a16="http://schemas.microsoft.com/office/drawing/2014/main" id="{D20B8F7B-6C54-40E4-A518-66C9E72713DA}"/>
            </a:ext>
          </a:extLst>
        </xdr:cNvPr>
        <xdr:cNvSpPr txBox="1"/>
      </xdr:nvSpPr>
      <xdr:spPr>
        <a:xfrm>
          <a:off x="152660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8E685D4E-0AF6-4A8E-A9E2-3B7B8FBCB4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9BF3A479-066D-4BC4-83F7-22E235DD19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49D34EF1-62BC-4695-9A03-C14C621C7E8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08B70D14-C063-4A9F-98A1-F9CF24BCF84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579BF78D-8FFA-4ECA-9017-A563E153A2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DA81380C-F6C9-4911-8A94-AD8D0A59C2B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AEAEF597-7049-4D73-84FF-F8B52B84C8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F78A3382-85C1-49EE-8740-EF445D3457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8B227634-E762-437D-975A-AF261F08D75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F198B884-6998-4F05-9F03-4F755C23FEC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6" name="テキスト ボックス 555">
          <a:extLst>
            <a:ext uri="{FF2B5EF4-FFF2-40B4-BE49-F238E27FC236}">
              <a16:creationId xmlns:a16="http://schemas.microsoft.com/office/drawing/2014/main" id="{C8C87991-93A7-4798-98B3-416307C68DC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DFD9DD80-7EB3-4113-804D-0898570B390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a:extLst>
            <a:ext uri="{FF2B5EF4-FFF2-40B4-BE49-F238E27FC236}">
              <a16:creationId xmlns:a16="http://schemas.microsoft.com/office/drawing/2014/main" id="{D481A58B-08A9-47F0-B034-C43D8CB4742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BF9002DA-F012-4532-9179-95FA211786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a:extLst>
            <a:ext uri="{FF2B5EF4-FFF2-40B4-BE49-F238E27FC236}">
              <a16:creationId xmlns:a16="http://schemas.microsoft.com/office/drawing/2014/main" id="{1900953D-D418-4B54-880F-94ED41816B5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81DDF33F-CB90-4800-9B58-5AEEB3A1DFC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a:extLst>
            <a:ext uri="{FF2B5EF4-FFF2-40B4-BE49-F238E27FC236}">
              <a16:creationId xmlns:a16="http://schemas.microsoft.com/office/drawing/2014/main" id="{B4ECA719-3A85-4AA0-93C3-F9C5DE5FACD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ECDF45AD-503C-468C-83C9-31F52E2F72D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a:extLst>
            <a:ext uri="{FF2B5EF4-FFF2-40B4-BE49-F238E27FC236}">
              <a16:creationId xmlns:a16="http://schemas.microsoft.com/office/drawing/2014/main" id="{4903965F-EC01-4640-8893-44898956FE6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1531C3E1-018B-4644-85D3-6A3F77E920C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6" name="テキスト ボックス 565">
          <a:extLst>
            <a:ext uri="{FF2B5EF4-FFF2-40B4-BE49-F238E27FC236}">
              <a16:creationId xmlns:a16="http://schemas.microsoft.com/office/drawing/2014/main" id="{ABAE1953-D295-4C00-8F1D-F4A06863AEE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266EF5AD-9DAA-4179-9C3B-C206D2C827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36417CF5-DBA5-42B0-B9B9-29EF0FC9AF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a:extLst>
            <a:ext uri="{FF2B5EF4-FFF2-40B4-BE49-F238E27FC236}">
              <a16:creationId xmlns:a16="http://schemas.microsoft.com/office/drawing/2014/main" id="{69967E0D-A178-4888-99A3-4A26F34AD3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63</xdr:row>
      <xdr:rowOff>138430</xdr:rowOff>
    </xdr:to>
    <xdr:cxnSp macro="">
      <xdr:nvCxnSpPr>
        <xdr:cNvPr id="570" name="直線コネクタ 569">
          <a:extLst>
            <a:ext uri="{FF2B5EF4-FFF2-40B4-BE49-F238E27FC236}">
              <a16:creationId xmlns:a16="http://schemas.microsoft.com/office/drawing/2014/main" id="{F87B0E9F-D236-432C-A6C7-526C6AD981AA}"/>
            </a:ext>
          </a:extLst>
        </xdr:cNvPr>
        <xdr:cNvCxnSpPr/>
      </xdr:nvCxnSpPr>
      <xdr:spPr>
        <a:xfrm flipV="1">
          <a:off x="22160864" y="94843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142257</xdr:rowOff>
    </xdr:from>
    <xdr:ext cx="469744" cy="259045"/>
    <xdr:sp macro="" textlink="">
      <xdr:nvSpPr>
        <xdr:cNvPr id="571" name="【学校施設】&#10;一人当たり面積最小値テキスト">
          <a:extLst>
            <a:ext uri="{FF2B5EF4-FFF2-40B4-BE49-F238E27FC236}">
              <a16:creationId xmlns:a16="http://schemas.microsoft.com/office/drawing/2014/main" id="{AF4AB477-757A-4449-B1FA-668AA01B9E9D}"/>
            </a:ext>
          </a:extLst>
        </xdr:cNvPr>
        <xdr:cNvSpPr txBox="1"/>
      </xdr:nvSpPr>
      <xdr:spPr>
        <a:xfrm>
          <a:off x="22199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138430</xdr:rowOff>
    </xdr:from>
    <xdr:to>
      <xdr:col>116</xdr:col>
      <xdr:colOff>152400</xdr:colOff>
      <xdr:row>63</xdr:row>
      <xdr:rowOff>138430</xdr:rowOff>
    </xdr:to>
    <xdr:cxnSp macro="">
      <xdr:nvCxnSpPr>
        <xdr:cNvPr id="572" name="直線コネクタ 571">
          <a:extLst>
            <a:ext uri="{FF2B5EF4-FFF2-40B4-BE49-F238E27FC236}">
              <a16:creationId xmlns:a16="http://schemas.microsoft.com/office/drawing/2014/main" id="{BF3DB1BB-AAD3-427D-8DB1-1ED86E7599D4}"/>
            </a:ext>
          </a:extLst>
        </xdr:cNvPr>
        <xdr:cNvCxnSpPr/>
      </xdr:nvCxnSpPr>
      <xdr:spPr>
        <a:xfrm>
          <a:off x="22072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73" name="【学校施設】&#10;一人当たり面積最大値テキスト">
          <a:extLst>
            <a:ext uri="{FF2B5EF4-FFF2-40B4-BE49-F238E27FC236}">
              <a16:creationId xmlns:a16="http://schemas.microsoft.com/office/drawing/2014/main" id="{246846B8-8A51-4DD8-BC0B-404130242CC5}"/>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74" name="直線コネクタ 573">
          <a:extLst>
            <a:ext uri="{FF2B5EF4-FFF2-40B4-BE49-F238E27FC236}">
              <a16:creationId xmlns:a16="http://schemas.microsoft.com/office/drawing/2014/main" id="{B3244D4E-673D-4B14-AC5D-213B50D8F40D}"/>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575" name="【学校施設】&#10;一人当たり面積平均値テキスト">
          <a:extLst>
            <a:ext uri="{FF2B5EF4-FFF2-40B4-BE49-F238E27FC236}">
              <a16:creationId xmlns:a16="http://schemas.microsoft.com/office/drawing/2014/main" id="{FCEACAF6-E037-4607-915E-BC1D0CAD99EE}"/>
            </a:ext>
          </a:extLst>
        </xdr:cNvPr>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576" name="フローチャート: 判断 575">
          <a:extLst>
            <a:ext uri="{FF2B5EF4-FFF2-40B4-BE49-F238E27FC236}">
              <a16:creationId xmlns:a16="http://schemas.microsoft.com/office/drawing/2014/main" id="{302375CC-1CE3-4495-9B59-34E6C54DB221}"/>
            </a:ext>
          </a:extLst>
        </xdr:cNvPr>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77" name="フローチャート: 判断 576">
          <a:extLst>
            <a:ext uri="{FF2B5EF4-FFF2-40B4-BE49-F238E27FC236}">
              <a16:creationId xmlns:a16="http://schemas.microsoft.com/office/drawing/2014/main" id="{677995B3-3BC7-4D84-8FA9-15BBC22683FF}"/>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67310</xdr:rowOff>
    </xdr:from>
    <xdr:to>
      <xdr:col>107</xdr:col>
      <xdr:colOff>101600</xdr:colOff>
      <xdr:row>61</xdr:row>
      <xdr:rowOff>168910</xdr:rowOff>
    </xdr:to>
    <xdr:sp macro="" textlink="">
      <xdr:nvSpPr>
        <xdr:cNvPr id="578" name="フローチャート: 判断 577">
          <a:extLst>
            <a:ext uri="{FF2B5EF4-FFF2-40B4-BE49-F238E27FC236}">
              <a16:creationId xmlns:a16="http://schemas.microsoft.com/office/drawing/2014/main" id="{3C52E3F7-918F-4367-9CF4-33EAF892EBAA}"/>
            </a:ext>
          </a:extLst>
        </xdr:cNvPr>
        <xdr:cNvSpPr/>
      </xdr:nvSpPr>
      <xdr:spPr>
        <a:xfrm>
          <a:off x="20383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579" name="フローチャート: 判断 578">
          <a:extLst>
            <a:ext uri="{FF2B5EF4-FFF2-40B4-BE49-F238E27FC236}">
              <a16:creationId xmlns:a16="http://schemas.microsoft.com/office/drawing/2014/main" id="{D667C241-A144-4443-A241-08976BAD45DD}"/>
            </a:ext>
          </a:extLst>
        </xdr:cNvPr>
        <xdr:cNvSpPr/>
      </xdr:nvSpPr>
      <xdr:spPr>
        <a:xfrm>
          <a:off x="19494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3A89DB9B-B4EB-4F7E-BB13-FB472360191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7EFB92B0-F5B8-4AC3-8F28-2B008E7455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15640A08-99CB-4E6A-812C-CD1E7AAB3B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C3625C0A-D112-4B58-A10B-AF3ED9C0A1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50998722-47C9-47D6-8AE6-FC86A35BE6A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111760</xdr:rowOff>
    </xdr:from>
    <xdr:to>
      <xdr:col>116</xdr:col>
      <xdr:colOff>114300</xdr:colOff>
      <xdr:row>59</xdr:row>
      <xdr:rowOff>41910</xdr:rowOff>
    </xdr:to>
    <xdr:sp macro="" textlink="">
      <xdr:nvSpPr>
        <xdr:cNvPr id="585" name="楕円 584">
          <a:extLst>
            <a:ext uri="{FF2B5EF4-FFF2-40B4-BE49-F238E27FC236}">
              <a16:creationId xmlns:a16="http://schemas.microsoft.com/office/drawing/2014/main" id="{2E113DA4-8BCD-44A6-A23F-F86A83BA80A1}"/>
            </a:ext>
          </a:extLst>
        </xdr:cNvPr>
        <xdr:cNvSpPr/>
      </xdr:nvSpPr>
      <xdr:spPr>
        <a:xfrm>
          <a:off x="221107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134637</xdr:rowOff>
    </xdr:from>
    <xdr:ext cx="469744" cy="259045"/>
    <xdr:sp macro="" textlink="">
      <xdr:nvSpPr>
        <xdr:cNvPr id="586" name="【学校施設】&#10;一人当たり面積該当値テキスト">
          <a:extLst>
            <a:ext uri="{FF2B5EF4-FFF2-40B4-BE49-F238E27FC236}">
              <a16:creationId xmlns:a16="http://schemas.microsoft.com/office/drawing/2014/main" id="{4693F6D6-AFBF-4170-BC0F-A04A1D9FB5F5}"/>
            </a:ext>
          </a:extLst>
        </xdr:cNvPr>
        <xdr:cNvSpPr txBox="1"/>
      </xdr:nvSpPr>
      <xdr:spPr>
        <a:xfrm>
          <a:off x="22199600" y="990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119380</xdr:rowOff>
    </xdr:from>
    <xdr:to>
      <xdr:col>112</xdr:col>
      <xdr:colOff>38100</xdr:colOff>
      <xdr:row>59</xdr:row>
      <xdr:rowOff>49530</xdr:rowOff>
    </xdr:to>
    <xdr:sp macro="" textlink="">
      <xdr:nvSpPr>
        <xdr:cNvPr id="587" name="楕円 586">
          <a:extLst>
            <a:ext uri="{FF2B5EF4-FFF2-40B4-BE49-F238E27FC236}">
              <a16:creationId xmlns:a16="http://schemas.microsoft.com/office/drawing/2014/main" id="{F7B5F408-D4F7-4FAC-AE0A-AB055FA8A3EE}"/>
            </a:ext>
          </a:extLst>
        </xdr:cNvPr>
        <xdr:cNvSpPr/>
      </xdr:nvSpPr>
      <xdr:spPr>
        <a:xfrm>
          <a:off x="21272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162560</xdr:rowOff>
    </xdr:from>
    <xdr:to>
      <xdr:col>116</xdr:col>
      <xdr:colOff>63500</xdr:colOff>
      <xdr:row>58</xdr:row>
      <xdr:rowOff>170180</xdr:rowOff>
    </xdr:to>
    <xdr:cxnSp macro="">
      <xdr:nvCxnSpPr>
        <xdr:cNvPr id="588" name="直線コネクタ 587">
          <a:extLst>
            <a:ext uri="{FF2B5EF4-FFF2-40B4-BE49-F238E27FC236}">
              <a16:creationId xmlns:a16="http://schemas.microsoft.com/office/drawing/2014/main" id="{89685AE6-0253-44EB-80E6-6E5954CFD550}"/>
            </a:ext>
          </a:extLst>
        </xdr:cNvPr>
        <xdr:cNvCxnSpPr/>
      </xdr:nvCxnSpPr>
      <xdr:spPr>
        <a:xfrm flipV="1">
          <a:off x="21323300" y="10106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589" name="n_1aveValue【学校施設】&#10;一人当たり面積">
          <a:extLst>
            <a:ext uri="{FF2B5EF4-FFF2-40B4-BE49-F238E27FC236}">
              <a16:creationId xmlns:a16="http://schemas.microsoft.com/office/drawing/2014/main" id="{4B80952C-4B5E-4457-889F-4B3995BF4095}"/>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13987</xdr:rowOff>
    </xdr:from>
    <xdr:ext cx="469744" cy="259045"/>
    <xdr:sp macro="" textlink="">
      <xdr:nvSpPr>
        <xdr:cNvPr id="590" name="n_2aveValue【学校施設】&#10;一人当たり面積">
          <a:extLst>
            <a:ext uri="{FF2B5EF4-FFF2-40B4-BE49-F238E27FC236}">
              <a16:creationId xmlns:a16="http://schemas.microsoft.com/office/drawing/2014/main" id="{2E6257B5-D25F-4B3A-B869-5D19AC18B178}"/>
            </a:ext>
          </a:extLst>
        </xdr:cNvPr>
        <xdr:cNvSpPr txBox="1"/>
      </xdr:nvSpPr>
      <xdr:spPr>
        <a:xfrm>
          <a:off x="20199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591" name="n_3aveValue【学校施設】&#10;一人当たり面積">
          <a:extLst>
            <a:ext uri="{FF2B5EF4-FFF2-40B4-BE49-F238E27FC236}">
              <a16:creationId xmlns:a16="http://schemas.microsoft.com/office/drawing/2014/main" id="{6ECEA09C-5A55-4027-9344-B06F6A033065}"/>
            </a:ext>
          </a:extLst>
        </xdr:cNvPr>
        <xdr:cNvSpPr txBox="1"/>
      </xdr:nvSpPr>
      <xdr:spPr>
        <a:xfrm>
          <a:off x="19310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66057</xdr:rowOff>
    </xdr:from>
    <xdr:ext cx="469744" cy="259045"/>
    <xdr:sp macro="" textlink="">
      <xdr:nvSpPr>
        <xdr:cNvPr id="592" name="n_1mainValue【学校施設】&#10;一人当たり面積">
          <a:extLst>
            <a:ext uri="{FF2B5EF4-FFF2-40B4-BE49-F238E27FC236}">
              <a16:creationId xmlns:a16="http://schemas.microsoft.com/office/drawing/2014/main" id="{FED7E8AF-4181-467D-BE93-814CB2CEDD0E}"/>
            </a:ext>
          </a:extLst>
        </xdr:cNvPr>
        <xdr:cNvSpPr txBox="1"/>
      </xdr:nvSpPr>
      <xdr:spPr>
        <a:xfrm>
          <a:off x="21075727" y="983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360B066D-D660-467B-98C2-9214E3C6612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0F6DD2B2-DD5E-4B5D-AD1D-27BA466D67F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572DD61A-2C54-4D77-AAA8-99EEBB4B4C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A45A467F-E310-4FAA-B6C5-92D8DA86893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FA3458D0-564C-4D34-B446-48CA6C19DF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FA466FB3-2225-45D0-AC83-846F9898839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94BEC885-2947-4723-B3B9-F9872FC20B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7708EB6F-DBA1-4C5C-85BF-9D891D5FF3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a:extLst>
            <a:ext uri="{FF2B5EF4-FFF2-40B4-BE49-F238E27FC236}">
              <a16:creationId xmlns:a16="http://schemas.microsoft.com/office/drawing/2014/main" id="{9996AC33-93E7-4881-A342-9BC42332190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a:extLst>
            <a:ext uri="{FF2B5EF4-FFF2-40B4-BE49-F238E27FC236}">
              <a16:creationId xmlns:a16="http://schemas.microsoft.com/office/drawing/2014/main" id="{578C9942-B735-4D97-A792-FD1F9EF13D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3" name="テキスト ボックス 602">
          <a:extLst>
            <a:ext uri="{FF2B5EF4-FFF2-40B4-BE49-F238E27FC236}">
              <a16:creationId xmlns:a16="http://schemas.microsoft.com/office/drawing/2014/main" id="{30B46523-BF30-4C1B-96F2-5CF43B8C7BFD}"/>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4" name="直線コネクタ 603">
          <a:extLst>
            <a:ext uri="{FF2B5EF4-FFF2-40B4-BE49-F238E27FC236}">
              <a16:creationId xmlns:a16="http://schemas.microsoft.com/office/drawing/2014/main" id="{F36AEFDC-E8E4-4A1F-B7AF-35FCC946846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5" name="テキスト ボックス 604">
          <a:extLst>
            <a:ext uri="{FF2B5EF4-FFF2-40B4-BE49-F238E27FC236}">
              <a16:creationId xmlns:a16="http://schemas.microsoft.com/office/drawing/2014/main" id="{F32DCA72-A3DC-4DCE-906E-FD45C052ACB3}"/>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6" name="直線コネクタ 605">
          <a:extLst>
            <a:ext uri="{FF2B5EF4-FFF2-40B4-BE49-F238E27FC236}">
              <a16:creationId xmlns:a16="http://schemas.microsoft.com/office/drawing/2014/main" id="{4BFE8766-B27C-4210-9F6A-E899B0383B6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7" name="テキスト ボックス 606">
          <a:extLst>
            <a:ext uri="{FF2B5EF4-FFF2-40B4-BE49-F238E27FC236}">
              <a16:creationId xmlns:a16="http://schemas.microsoft.com/office/drawing/2014/main" id="{CE8F2E5D-41AC-4A83-AE07-D2B7F289D5A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8" name="直線コネクタ 607">
          <a:extLst>
            <a:ext uri="{FF2B5EF4-FFF2-40B4-BE49-F238E27FC236}">
              <a16:creationId xmlns:a16="http://schemas.microsoft.com/office/drawing/2014/main" id="{D95168B7-C984-4D4E-90B7-62166BCB13F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9" name="テキスト ボックス 608">
          <a:extLst>
            <a:ext uri="{FF2B5EF4-FFF2-40B4-BE49-F238E27FC236}">
              <a16:creationId xmlns:a16="http://schemas.microsoft.com/office/drawing/2014/main" id="{B93B5BB7-D41A-4DDD-A5C1-ACF66896AF3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0" name="直線コネクタ 609">
          <a:extLst>
            <a:ext uri="{FF2B5EF4-FFF2-40B4-BE49-F238E27FC236}">
              <a16:creationId xmlns:a16="http://schemas.microsoft.com/office/drawing/2014/main" id="{22511275-2505-473F-996F-63DAC0F6C97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1" name="テキスト ボックス 610">
          <a:extLst>
            <a:ext uri="{FF2B5EF4-FFF2-40B4-BE49-F238E27FC236}">
              <a16:creationId xmlns:a16="http://schemas.microsoft.com/office/drawing/2014/main" id="{F24645A3-3E6E-40B6-B8D1-042218D8E7B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2" name="直線コネクタ 611">
          <a:extLst>
            <a:ext uri="{FF2B5EF4-FFF2-40B4-BE49-F238E27FC236}">
              <a16:creationId xmlns:a16="http://schemas.microsoft.com/office/drawing/2014/main" id="{041C0136-5F05-48BE-B244-1A2E691BB8F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3" name="テキスト ボックス 612">
          <a:extLst>
            <a:ext uri="{FF2B5EF4-FFF2-40B4-BE49-F238E27FC236}">
              <a16:creationId xmlns:a16="http://schemas.microsoft.com/office/drawing/2014/main" id="{430C0A73-0B67-4272-982A-3BC5B9F3D081}"/>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a:extLst>
            <a:ext uri="{FF2B5EF4-FFF2-40B4-BE49-F238E27FC236}">
              <a16:creationId xmlns:a16="http://schemas.microsoft.com/office/drawing/2014/main" id="{3B380681-9D5E-4DC4-B8C3-4F8CC0A25DB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5" name="テキスト ボックス 614">
          <a:extLst>
            <a:ext uri="{FF2B5EF4-FFF2-40B4-BE49-F238E27FC236}">
              <a16:creationId xmlns:a16="http://schemas.microsoft.com/office/drawing/2014/main" id="{B6F5281B-5E61-4071-9939-9A60DAE17A9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6" name="【児童館】&#10;有形固定資産減価償却率グラフ枠">
          <a:extLst>
            <a:ext uri="{FF2B5EF4-FFF2-40B4-BE49-F238E27FC236}">
              <a16:creationId xmlns:a16="http://schemas.microsoft.com/office/drawing/2014/main" id="{12CF90AD-9324-4DD0-BFD5-0BDC9A28DFB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137161</xdr:rowOff>
    </xdr:to>
    <xdr:cxnSp macro="">
      <xdr:nvCxnSpPr>
        <xdr:cNvPr id="617" name="直線コネクタ 616">
          <a:extLst>
            <a:ext uri="{FF2B5EF4-FFF2-40B4-BE49-F238E27FC236}">
              <a16:creationId xmlns:a16="http://schemas.microsoft.com/office/drawing/2014/main" id="{99A53CCC-BD3D-4F21-95A7-F7AE3D4EF55F}"/>
            </a:ext>
          </a:extLst>
        </xdr:cNvPr>
        <xdr:cNvCxnSpPr/>
      </xdr:nvCxnSpPr>
      <xdr:spPr>
        <a:xfrm flipV="1">
          <a:off x="16318864" y="13335000"/>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140988</xdr:rowOff>
    </xdr:from>
    <xdr:ext cx="405111" cy="259045"/>
    <xdr:sp macro="" textlink="">
      <xdr:nvSpPr>
        <xdr:cNvPr id="618" name="【児童館】&#10;有形固定資産減価償却率最小値テキスト">
          <a:extLst>
            <a:ext uri="{FF2B5EF4-FFF2-40B4-BE49-F238E27FC236}">
              <a16:creationId xmlns:a16="http://schemas.microsoft.com/office/drawing/2014/main" id="{ACEBBAF4-66BE-4A38-8DD7-035B0E0C121D}"/>
            </a:ext>
          </a:extLst>
        </xdr:cNvPr>
        <xdr:cNvSpPr txBox="1"/>
      </xdr:nvSpPr>
      <xdr:spPr>
        <a:xfrm>
          <a:off x="16357600" y="1488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137161</xdr:rowOff>
    </xdr:from>
    <xdr:to>
      <xdr:col>86</xdr:col>
      <xdr:colOff>25400</xdr:colOff>
      <xdr:row>86</xdr:row>
      <xdr:rowOff>137161</xdr:rowOff>
    </xdr:to>
    <xdr:cxnSp macro="">
      <xdr:nvCxnSpPr>
        <xdr:cNvPr id="619" name="直線コネクタ 618">
          <a:extLst>
            <a:ext uri="{FF2B5EF4-FFF2-40B4-BE49-F238E27FC236}">
              <a16:creationId xmlns:a16="http://schemas.microsoft.com/office/drawing/2014/main" id="{A65FA34D-AFE4-4F68-8217-378945D64BA4}"/>
            </a:ext>
          </a:extLst>
        </xdr:cNvPr>
        <xdr:cNvCxnSpPr/>
      </xdr:nvCxnSpPr>
      <xdr:spPr>
        <a:xfrm>
          <a:off x="16230600" y="1488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0" name="【児童館】&#10;有形固定資産減価償却率最大値テキスト">
          <a:extLst>
            <a:ext uri="{FF2B5EF4-FFF2-40B4-BE49-F238E27FC236}">
              <a16:creationId xmlns:a16="http://schemas.microsoft.com/office/drawing/2014/main" id="{7F7AD0F4-C065-4C43-A31D-C66048F5B9C1}"/>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1" name="直線コネクタ 620">
          <a:extLst>
            <a:ext uri="{FF2B5EF4-FFF2-40B4-BE49-F238E27FC236}">
              <a16:creationId xmlns:a16="http://schemas.microsoft.com/office/drawing/2014/main" id="{6EC5907F-396B-4830-8FCA-9FAFB429F07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622" name="【児童館】&#10;有形固定資産減価償却率平均値テキスト">
          <a:extLst>
            <a:ext uri="{FF2B5EF4-FFF2-40B4-BE49-F238E27FC236}">
              <a16:creationId xmlns:a16="http://schemas.microsoft.com/office/drawing/2014/main" id="{993CBF93-4100-4889-BE22-80C41CAC61AC}"/>
            </a:ext>
          </a:extLst>
        </xdr:cNvPr>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623" name="フローチャート: 判断 622">
          <a:extLst>
            <a:ext uri="{FF2B5EF4-FFF2-40B4-BE49-F238E27FC236}">
              <a16:creationId xmlns:a16="http://schemas.microsoft.com/office/drawing/2014/main" id="{ABF1900A-3859-45DA-BF77-25FDD344D193}"/>
            </a:ext>
          </a:extLst>
        </xdr:cNvPr>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24" name="フローチャート: 判断 623">
          <a:extLst>
            <a:ext uri="{FF2B5EF4-FFF2-40B4-BE49-F238E27FC236}">
              <a16:creationId xmlns:a16="http://schemas.microsoft.com/office/drawing/2014/main" id="{3AAAD8A5-FC83-41DD-B372-10BD9EDC5D21}"/>
            </a:ext>
          </a:extLst>
        </xdr:cNvPr>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109220</xdr:rowOff>
    </xdr:from>
    <xdr:to>
      <xdr:col>76</xdr:col>
      <xdr:colOff>165100</xdr:colOff>
      <xdr:row>83</xdr:row>
      <xdr:rowOff>39370</xdr:rowOff>
    </xdr:to>
    <xdr:sp macro="" textlink="">
      <xdr:nvSpPr>
        <xdr:cNvPr id="625" name="フローチャート: 判断 624">
          <a:extLst>
            <a:ext uri="{FF2B5EF4-FFF2-40B4-BE49-F238E27FC236}">
              <a16:creationId xmlns:a16="http://schemas.microsoft.com/office/drawing/2014/main" id="{24B81FB4-3ABD-4179-AE38-DD32429E60F0}"/>
            </a:ext>
          </a:extLst>
        </xdr:cNvPr>
        <xdr:cNvSpPr/>
      </xdr:nvSpPr>
      <xdr:spPr>
        <a:xfrm>
          <a:off x="14541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xdr:rowOff>
    </xdr:from>
    <xdr:to>
      <xdr:col>72</xdr:col>
      <xdr:colOff>38100</xdr:colOff>
      <xdr:row>83</xdr:row>
      <xdr:rowOff>106045</xdr:rowOff>
    </xdr:to>
    <xdr:sp macro="" textlink="">
      <xdr:nvSpPr>
        <xdr:cNvPr id="626" name="フローチャート: 判断 625">
          <a:extLst>
            <a:ext uri="{FF2B5EF4-FFF2-40B4-BE49-F238E27FC236}">
              <a16:creationId xmlns:a16="http://schemas.microsoft.com/office/drawing/2014/main" id="{48C5B630-08F5-47E2-8D55-A9CB867CF477}"/>
            </a:ext>
          </a:extLst>
        </xdr:cNvPr>
        <xdr:cNvSpPr/>
      </xdr:nvSpPr>
      <xdr:spPr>
        <a:xfrm>
          <a:off x="13652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9D44FB10-AD0F-49DE-9AFD-E482C62A84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38891262-88C0-4F61-82FD-AA409F3277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7981D28E-117C-491D-AFE6-143A5166542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B686FCA5-7406-4227-9232-725EE51CD5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2CA7D673-E6E2-4997-84D3-EFA71A918C1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149225</xdr:rowOff>
    </xdr:from>
    <xdr:to>
      <xdr:col>85</xdr:col>
      <xdr:colOff>177800</xdr:colOff>
      <xdr:row>80</xdr:row>
      <xdr:rowOff>79375</xdr:rowOff>
    </xdr:to>
    <xdr:sp macro="" textlink="">
      <xdr:nvSpPr>
        <xdr:cNvPr id="632" name="楕円 631">
          <a:extLst>
            <a:ext uri="{FF2B5EF4-FFF2-40B4-BE49-F238E27FC236}">
              <a16:creationId xmlns:a16="http://schemas.microsoft.com/office/drawing/2014/main" id="{9040F9AF-44E3-4427-8E12-5A28B71F4F91}"/>
            </a:ext>
          </a:extLst>
        </xdr:cNvPr>
        <xdr:cNvSpPr/>
      </xdr:nvSpPr>
      <xdr:spPr>
        <a:xfrm>
          <a:off x="162687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652</xdr:rowOff>
    </xdr:from>
    <xdr:ext cx="405111" cy="259045"/>
    <xdr:sp macro="" textlink="">
      <xdr:nvSpPr>
        <xdr:cNvPr id="633" name="【児童館】&#10;有形固定資産減価償却率該当値テキスト">
          <a:extLst>
            <a:ext uri="{FF2B5EF4-FFF2-40B4-BE49-F238E27FC236}">
              <a16:creationId xmlns:a16="http://schemas.microsoft.com/office/drawing/2014/main" id="{2545364E-E674-4A0D-AD3D-133B5CC3062B}"/>
            </a:ext>
          </a:extLst>
        </xdr:cNvPr>
        <xdr:cNvSpPr txBox="1"/>
      </xdr:nvSpPr>
      <xdr:spPr>
        <a:xfrm>
          <a:off x="16357600"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29211</xdr:rowOff>
    </xdr:from>
    <xdr:to>
      <xdr:col>81</xdr:col>
      <xdr:colOff>101600</xdr:colOff>
      <xdr:row>80</xdr:row>
      <xdr:rowOff>130811</xdr:rowOff>
    </xdr:to>
    <xdr:sp macro="" textlink="">
      <xdr:nvSpPr>
        <xdr:cNvPr id="634" name="楕円 633">
          <a:extLst>
            <a:ext uri="{FF2B5EF4-FFF2-40B4-BE49-F238E27FC236}">
              <a16:creationId xmlns:a16="http://schemas.microsoft.com/office/drawing/2014/main" id="{7AE6EA3C-66E5-4050-91C5-BBBE82456740}"/>
            </a:ext>
          </a:extLst>
        </xdr:cNvPr>
        <xdr:cNvSpPr/>
      </xdr:nvSpPr>
      <xdr:spPr>
        <a:xfrm>
          <a:off x="15430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28575</xdr:rowOff>
    </xdr:from>
    <xdr:to>
      <xdr:col>85</xdr:col>
      <xdr:colOff>127000</xdr:colOff>
      <xdr:row>80</xdr:row>
      <xdr:rowOff>80011</xdr:rowOff>
    </xdr:to>
    <xdr:cxnSp macro="">
      <xdr:nvCxnSpPr>
        <xdr:cNvPr id="635" name="直線コネクタ 634">
          <a:extLst>
            <a:ext uri="{FF2B5EF4-FFF2-40B4-BE49-F238E27FC236}">
              <a16:creationId xmlns:a16="http://schemas.microsoft.com/office/drawing/2014/main" id="{D10C54DC-13F3-4295-8D8E-05FD7A47BF5E}"/>
            </a:ext>
          </a:extLst>
        </xdr:cNvPr>
        <xdr:cNvCxnSpPr/>
      </xdr:nvCxnSpPr>
      <xdr:spPr>
        <a:xfrm flipV="1">
          <a:off x="15481300" y="1374457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636" name="n_1aveValue【児童館】&#10;有形固定資産減価償却率">
          <a:extLst>
            <a:ext uri="{FF2B5EF4-FFF2-40B4-BE49-F238E27FC236}">
              <a16:creationId xmlns:a16="http://schemas.microsoft.com/office/drawing/2014/main" id="{8C472DCF-59F7-4A3E-AE2C-270D1876C754}"/>
            </a:ext>
          </a:extLst>
        </xdr:cNvPr>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55897</xdr:rowOff>
    </xdr:from>
    <xdr:ext cx="405111" cy="259045"/>
    <xdr:sp macro="" textlink="">
      <xdr:nvSpPr>
        <xdr:cNvPr id="637" name="n_2aveValue【児童館】&#10;有形固定資産減価償却率">
          <a:extLst>
            <a:ext uri="{FF2B5EF4-FFF2-40B4-BE49-F238E27FC236}">
              <a16:creationId xmlns:a16="http://schemas.microsoft.com/office/drawing/2014/main" id="{F1466E72-E3BF-45C9-B003-2FB096E9FBAA}"/>
            </a:ext>
          </a:extLst>
        </xdr:cNvPr>
        <xdr:cNvSpPr txBox="1"/>
      </xdr:nvSpPr>
      <xdr:spPr>
        <a:xfrm>
          <a:off x="14389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122572</xdr:rowOff>
    </xdr:from>
    <xdr:ext cx="405111" cy="259045"/>
    <xdr:sp macro="" textlink="">
      <xdr:nvSpPr>
        <xdr:cNvPr id="638" name="n_3aveValue【児童館】&#10;有形固定資産減価償却率">
          <a:extLst>
            <a:ext uri="{FF2B5EF4-FFF2-40B4-BE49-F238E27FC236}">
              <a16:creationId xmlns:a16="http://schemas.microsoft.com/office/drawing/2014/main" id="{605D09F4-9910-4DAC-822D-6BEE4B7FA644}"/>
            </a:ext>
          </a:extLst>
        </xdr:cNvPr>
        <xdr:cNvSpPr txBox="1"/>
      </xdr:nvSpPr>
      <xdr:spPr>
        <a:xfrm>
          <a:off x="13500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147338</xdr:rowOff>
    </xdr:from>
    <xdr:ext cx="405111" cy="259045"/>
    <xdr:sp macro="" textlink="">
      <xdr:nvSpPr>
        <xdr:cNvPr id="639" name="n_1mainValue【児童館】&#10;有形固定資産減価償却率">
          <a:extLst>
            <a:ext uri="{FF2B5EF4-FFF2-40B4-BE49-F238E27FC236}">
              <a16:creationId xmlns:a16="http://schemas.microsoft.com/office/drawing/2014/main" id="{CA4B02A4-E2CC-41FA-9C5B-200C736A4DEA}"/>
            </a:ext>
          </a:extLst>
        </xdr:cNvPr>
        <xdr:cNvSpPr txBox="1"/>
      </xdr:nvSpPr>
      <xdr:spPr>
        <a:xfrm>
          <a:off x="152660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555A1380-C9D6-45EE-AE16-EC2C61A263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1D56DC81-E06D-49F2-A7E9-50451FC59B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13502367-E6F2-4F4C-AC57-9302760D242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0DF3B2EC-8D11-4EAD-9A4E-08A581D6D9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0F8DAFC0-4B2D-41EA-A587-B6A76A6C735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155A2F2D-AF8A-4909-A81F-06A5031ED0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A0D496F0-705D-4792-A28B-74D5FAB634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45D9A691-2FB4-4425-B16E-91F69FF991C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a:extLst>
            <a:ext uri="{FF2B5EF4-FFF2-40B4-BE49-F238E27FC236}">
              <a16:creationId xmlns:a16="http://schemas.microsoft.com/office/drawing/2014/main" id="{2D36DE62-9C9B-4BB2-A67B-A6EC97DDAF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a:extLst>
            <a:ext uri="{FF2B5EF4-FFF2-40B4-BE49-F238E27FC236}">
              <a16:creationId xmlns:a16="http://schemas.microsoft.com/office/drawing/2014/main" id="{46E2A443-BD8F-4D6A-B186-3B12868B576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a:extLst>
            <a:ext uri="{FF2B5EF4-FFF2-40B4-BE49-F238E27FC236}">
              <a16:creationId xmlns:a16="http://schemas.microsoft.com/office/drawing/2014/main" id="{35700F8A-5F7D-475F-B84C-A224BB223AF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a:extLst>
            <a:ext uri="{FF2B5EF4-FFF2-40B4-BE49-F238E27FC236}">
              <a16:creationId xmlns:a16="http://schemas.microsoft.com/office/drawing/2014/main" id="{E7E9B8C2-5103-43CF-8FF8-9F272CDCF6E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a:extLst>
            <a:ext uri="{FF2B5EF4-FFF2-40B4-BE49-F238E27FC236}">
              <a16:creationId xmlns:a16="http://schemas.microsoft.com/office/drawing/2014/main" id="{8254CA42-72BE-473B-B5FB-4E3379D2907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a:extLst>
            <a:ext uri="{FF2B5EF4-FFF2-40B4-BE49-F238E27FC236}">
              <a16:creationId xmlns:a16="http://schemas.microsoft.com/office/drawing/2014/main" id="{2B99B585-C63B-4665-9EF0-5C9EE053524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a:extLst>
            <a:ext uri="{FF2B5EF4-FFF2-40B4-BE49-F238E27FC236}">
              <a16:creationId xmlns:a16="http://schemas.microsoft.com/office/drawing/2014/main" id="{D6B7D9CD-5995-497D-A194-AE4220EF30E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a:extLst>
            <a:ext uri="{FF2B5EF4-FFF2-40B4-BE49-F238E27FC236}">
              <a16:creationId xmlns:a16="http://schemas.microsoft.com/office/drawing/2014/main" id="{E8D5B65D-EEA0-45B7-9092-243385E2514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a:extLst>
            <a:ext uri="{FF2B5EF4-FFF2-40B4-BE49-F238E27FC236}">
              <a16:creationId xmlns:a16="http://schemas.microsoft.com/office/drawing/2014/main" id="{1A720BD7-50BB-4E92-BEA3-B381B3D1B81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a:extLst>
            <a:ext uri="{FF2B5EF4-FFF2-40B4-BE49-F238E27FC236}">
              <a16:creationId xmlns:a16="http://schemas.microsoft.com/office/drawing/2014/main" id="{17835431-C69A-4FD0-B8AF-69E2365D7F6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a:extLst>
            <a:ext uri="{FF2B5EF4-FFF2-40B4-BE49-F238E27FC236}">
              <a16:creationId xmlns:a16="http://schemas.microsoft.com/office/drawing/2014/main" id="{535952CE-FFFD-4C34-B835-50D87223253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a:extLst>
            <a:ext uri="{FF2B5EF4-FFF2-40B4-BE49-F238E27FC236}">
              <a16:creationId xmlns:a16="http://schemas.microsoft.com/office/drawing/2014/main" id="{B792DFA2-23AC-410D-8F02-8FD69A0F33F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a:extLst>
            <a:ext uri="{FF2B5EF4-FFF2-40B4-BE49-F238E27FC236}">
              <a16:creationId xmlns:a16="http://schemas.microsoft.com/office/drawing/2014/main" id="{34969856-B026-4FCF-B964-BA699510AAE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a:extLst>
            <a:ext uri="{FF2B5EF4-FFF2-40B4-BE49-F238E27FC236}">
              <a16:creationId xmlns:a16="http://schemas.microsoft.com/office/drawing/2014/main" id="{E6BA3E9E-B1A8-48FA-B483-7E6E47CD46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a:extLst>
            <a:ext uri="{FF2B5EF4-FFF2-40B4-BE49-F238E27FC236}">
              <a16:creationId xmlns:a16="http://schemas.microsoft.com/office/drawing/2014/main" id="{8A95399E-722B-4215-B53D-4C9E0BD87D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76200</xdr:rowOff>
    </xdr:to>
    <xdr:cxnSp macro="">
      <xdr:nvCxnSpPr>
        <xdr:cNvPr id="663" name="直線コネクタ 662">
          <a:extLst>
            <a:ext uri="{FF2B5EF4-FFF2-40B4-BE49-F238E27FC236}">
              <a16:creationId xmlns:a16="http://schemas.microsoft.com/office/drawing/2014/main" id="{C9177525-1B4A-4B2B-9A7B-AFA4E9B31757}"/>
            </a:ext>
          </a:extLst>
        </xdr:cNvPr>
        <xdr:cNvCxnSpPr/>
      </xdr:nvCxnSpPr>
      <xdr:spPr>
        <a:xfrm flipV="1">
          <a:off x="22160864"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4" name="【児童館】&#10;一人当たり面積最小値テキスト">
          <a:extLst>
            <a:ext uri="{FF2B5EF4-FFF2-40B4-BE49-F238E27FC236}">
              <a16:creationId xmlns:a16="http://schemas.microsoft.com/office/drawing/2014/main" id="{0CC28720-1D13-40DC-85C3-B800A02186D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5" name="直線コネクタ 664">
          <a:extLst>
            <a:ext uri="{FF2B5EF4-FFF2-40B4-BE49-F238E27FC236}">
              <a16:creationId xmlns:a16="http://schemas.microsoft.com/office/drawing/2014/main" id="{DBF54BD9-4BBB-4BC8-BEE9-A6A73D9496CE}"/>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66" name="【児童館】&#10;一人当たり面積最大値テキスト">
          <a:extLst>
            <a:ext uri="{FF2B5EF4-FFF2-40B4-BE49-F238E27FC236}">
              <a16:creationId xmlns:a16="http://schemas.microsoft.com/office/drawing/2014/main" id="{5A0B50D7-DFF5-46AF-ABD5-4B3EA126EB55}"/>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67" name="直線コネクタ 666">
          <a:extLst>
            <a:ext uri="{FF2B5EF4-FFF2-40B4-BE49-F238E27FC236}">
              <a16:creationId xmlns:a16="http://schemas.microsoft.com/office/drawing/2014/main" id="{C2FE5567-92CF-4944-AA3C-CCD3EB64273E}"/>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68" name="【児童館】&#10;一人当たり面積平均値テキスト">
          <a:extLst>
            <a:ext uri="{FF2B5EF4-FFF2-40B4-BE49-F238E27FC236}">
              <a16:creationId xmlns:a16="http://schemas.microsoft.com/office/drawing/2014/main" id="{3900A2DD-DB62-47E0-93A6-B9ADDCF060F5}"/>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69" name="フローチャート: 判断 668">
          <a:extLst>
            <a:ext uri="{FF2B5EF4-FFF2-40B4-BE49-F238E27FC236}">
              <a16:creationId xmlns:a16="http://schemas.microsoft.com/office/drawing/2014/main" id="{051C6340-20D1-4682-A54B-8CB6E8086832}"/>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70" name="フローチャート: 判断 669">
          <a:extLst>
            <a:ext uri="{FF2B5EF4-FFF2-40B4-BE49-F238E27FC236}">
              <a16:creationId xmlns:a16="http://schemas.microsoft.com/office/drawing/2014/main" id="{539F0726-02CC-4688-B26C-095C66065FD3}"/>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71" name="フローチャート: 判断 670">
          <a:extLst>
            <a:ext uri="{FF2B5EF4-FFF2-40B4-BE49-F238E27FC236}">
              <a16:creationId xmlns:a16="http://schemas.microsoft.com/office/drawing/2014/main" id="{0046ABEC-91B9-4D6C-9BA8-B2347ACEB104}"/>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672" name="フローチャート: 判断 671">
          <a:extLst>
            <a:ext uri="{FF2B5EF4-FFF2-40B4-BE49-F238E27FC236}">
              <a16:creationId xmlns:a16="http://schemas.microsoft.com/office/drawing/2014/main" id="{67E022ED-E8C1-476C-98CE-03E0A756F0B5}"/>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3BDB50A5-728D-407C-B745-B2B4341239B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F9610BC4-2CF4-4C51-925D-384080681B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8644E225-4056-4E9A-9FFA-A12027C3C4E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71D87B2D-6432-4F14-9976-FF4CCED48F1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B6F2AFD5-853A-49D6-B862-85646F33F2B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678" name="楕円 677">
          <a:extLst>
            <a:ext uri="{FF2B5EF4-FFF2-40B4-BE49-F238E27FC236}">
              <a16:creationId xmlns:a16="http://schemas.microsoft.com/office/drawing/2014/main" id="{7D96AB3B-1C23-4B2E-8A10-14E93E91A793}"/>
            </a:ext>
          </a:extLst>
        </xdr:cNvPr>
        <xdr:cNvSpPr/>
      </xdr:nvSpPr>
      <xdr:spPr>
        <a:xfrm>
          <a:off x="22110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679" name="【児童館】&#10;一人当たり面積該当値テキスト">
          <a:extLst>
            <a:ext uri="{FF2B5EF4-FFF2-40B4-BE49-F238E27FC236}">
              <a16:creationId xmlns:a16="http://schemas.microsoft.com/office/drawing/2014/main" id="{A5B7DC80-6008-400D-9E55-959F9CD6990B}"/>
            </a:ext>
          </a:extLst>
        </xdr:cNvPr>
        <xdr:cNvSpPr txBox="1"/>
      </xdr:nvSpPr>
      <xdr:spPr>
        <a:xfrm>
          <a:off x="22199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680" name="楕円 679">
          <a:extLst>
            <a:ext uri="{FF2B5EF4-FFF2-40B4-BE49-F238E27FC236}">
              <a16:creationId xmlns:a16="http://schemas.microsoft.com/office/drawing/2014/main" id="{97C7900F-D3DD-4CB6-AF08-18A3C63BFB8B}"/>
            </a:ext>
          </a:extLst>
        </xdr:cNvPr>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0</xdr:rowOff>
    </xdr:from>
    <xdr:to>
      <xdr:col>116</xdr:col>
      <xdr:colOff>63500</xdr:colOff>
      <xdr:row>80</xdr:row>
      <xdr:rowOff>76200</xdr:rowOff>
    </xdr:to>
    <xdr:cxnSp macro="">
      <xdr:nvCxnSpPr>
        <xdr:cNvPr id="681" name="直線コネクタ 680">
          <a:extLst>
            <a:ext uri="{FF2B5EF4-FFF2-40B4-BE49-F238E27FC236}">
              <a16:creationId xmlns:a16="http://schemas.microsoft.com/office/drawing/2014/main" id="{7B2393D1-442A-4783-9586-73427B66A42D}"/>
            </a:ext>
          </a:extLst>
        </xdr:cNvPr>
        <xdr:cNvCxnSpPr/>
      </xdr:nvCxnSpPr>
      <xdr:spPr>
        <a:xfrm>
          <a:off x="21323300" y="13716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682" name="n_1aveValue【児童館】&#10;一人当たり面積">
          <a:extLst>
            <a:ext uri="{FF2B5EF4-FFF2-40B4-BE49-F238E27FC236}">
              <a16:creationId xmlns:a16="http://schemas.microsoft.com/office/drawing/2014/main" id="{3991312D-8743-4F56-A3A5-41924061643F}"/>
            </a:ext>
          </a:extLst>
        </xdr:cNvPr>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83" name="n_2aveValue【児童館】&#10;一人当たり面積">
          <a:extLst>
            <a:ext uri="{FF2B5EF4-FFF2-40B4-BE49-F238E27FC236}">
              <a16:creationId xmlns:a16="http://schemas.microsoft.com/office/drawing/2014/main" id="{EEFC7E52-0E05-46A1-AA56-7ADF2959EBC4}"/>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684" name="n_3aveValue【児童館】&#10;一人当たり面積">
          <a:extLst>
            <a:ext uri="{FF2B5EF4-FFF2-40B4-BE49-F238E27FC236}">
              <a16:creationId xmlns:a16="http://schemas.microsoft.com/office/drawing/2014/main" id="{23EDE681-38B2-46AA-B4F4-69F08914486A}"/>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685" name="n_1mainValue【児童館】&#10;一人当たり面積">
          <a:extLst>
            <a:ext uri="{FF2B5EF4-FFF2-40B4-BE49-F238E27FC236}">
              <a16:creationId xmlns:a16="http://schemas.microsoft.com/office/drawing/2014/main" id="{C8F598DB-C154-47EB-86F8-6E3F2A4D9916}"/>
            </a:ext>
          </a:extLst>
        </xdr:cNvPr>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6" name="正方形/長方形 685">
          <a:extLst>
            <a:ext uri="{FF2B5EF4-FFF2-40B4-BE49-F238E27FC236}">
              <a16:creationId xmlns:a16="http://schemas.microsoft.com/office/drawing/2014/main" id="{2A271623-862B-46F8-AD6D-6B90F1610C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7" name="正方形/長方形 686">
          <a:extLst>
            <a:ext uri="{FF2B5EF4-FFF2-40B4-BE49-F238E27FC236}">
              <a16:creationId xmlns:a16="http://schemas.microsoft.com/office/drawing/2014/main" id="{5687002C-7CDF-4C12-A8C5-CCF563A2F3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8" name="正方形/長方形 687">
          <a:extLst>
            <a:ext uri="{FF2B5EF4-FFF2-40B4-BE49-F238E27FC236}">
              <a16:creationId xmlns:a16="http://schemas.microsoft.com/office/drawing/2014/main" id="{1C68F82B-3AD7-4276-9014-555C3CF5FC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9" name="正方形/長方形 688">
          <a:extLst>
            <a:ext uri="{FF2B5EF4-FFF2-40B4-BE49-F238E27FC236}">
              <a16:creationId xmlns:a16="http://schemas.microsoft.com/office/drawing/2014/main" id="{F16F3F62-8A23-416F-87E2-0C7747FF7F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0" name="正方形/長方形 689">
          <a:extLst>
            <a:ext uri="{FF2B5EF4-FFF2-40B4-BE49-F238E27FC236}">
              <a16:creationId xmlns:a16="http://schemas.microsoft.com/office/drawing/2014/main" id="{36911D5F-0A97-4189-9271-A715AE58E37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1" name="正方形/長方形 690">
          <a:extLst>
            <a:ext uri="{FF2B5EF4-FFF2-40B4-BE49-F238E27FC236}">
              <a16:creationId xmlns:a16="http://schemas.microsoft.com/office/drawing/2014/main" id="{E57015B4-CD94-42AF-9AEE-5617AE76A0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2" name="正方形/長方形 691">
          <a:extLst>
            <a:ext uri="{FF2B5EF4-FFF2-40B4-BE49-F238E27FC236}">
              <a16:creationId xmlns:a16="http://schemas.microsoft.com/office/drawing/2014/main" id="{9B6CD9F2-999E-4FF2-908F-CE128B8B36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3" name="正方形/長方形 692">
          <a:extLst>
            <a:ext uri="{FF2B5EF4-FFF2-40B4-BE49-F238E27FC236}">
              <a16:creationId xmlns:a16="http://schemas.microsoft.com/office/drawing/2014/main" id="{FB6B3D0F-AABE-416D-8577-F4575918DB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4" name="テキスト ボックス 693">
          <a:extLst>
            <a:ext uri="{FF2B5EF4-FFF2-40B4-BE49-F238E27FC236}">
              <a16:creationId xmlns:a16="http://schemas.microsoft.com/office/drawing/2014/main" id="{65AA2C6E-3F0B-4B07-A412-EDE73512DC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5" name="直線コネクタ 694">
          <a:extLst>
            <a:ext uri="{FF2B5EF4-FFF2-40B4-BE49-F238E27FC236}">
              <a16:creationId xmlns:a16="http://schemas.microsoft.com/office/drawing/2014/main" id="{042E6FCC-0D31-4EC1-824B-4CCBB99515F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6" name="テキスト ボックス 695">
          <a:extLst>
            <a:ext uri="{FF2B5EF4-FFF2-40B4-BE49-F238E27FC236}">
              <a16:creationId xmlns:a16="http://schemas.microsoft.com/office/drawing/2014/main" id="{8A49F0DD-0F7B-4B2A-8809-8C9F7EFFD249}"/>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7" name="直線コネクタ 696">
          <a:extLst>
            <a:ext uri="{FF2B5EF4-FFF2-40B4-BE49-F238E27FC236}">
              <a16:creationId xmlns:a16="http://schemas.microsoft.com/office/drawing/2014/main" id="{FEDA9EB2-3AD0-4700-A5B2-DBB7D89554F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8" name="テキスト ボックス 697">
          <a:extLst>
            <a:ext uri="{FF2B5EF4-FFF2-40B4-BE49-F238E27FC236}">
              <a16:creationId xmlns:a16="http://schemas.microsoft.com/office/drawing/2014/main" id="{83C4EA0E-4610-4058-9991-A887C3F3E9BA}"/>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9" name="直線コネクタ 698">
          <a:extLst>
            <a:ext uri="{FF2B5EF4-FFF2-40B4-BE49-F238E27FC236}">
              <a16:creationId xmlns:a16="http://schemas.microsoft.com/office/drawing/2014/main" id="{E7D57B59-6C3A-48B8-B069-28F7E7BC229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0" name="テキスト ボックス 699">
          <a:extLst>
            <a:ext uri="{FF2B5EF4-FFF2-40B4-BE49-F238E27FC236}">
              <a16:creationId xmlns:a16="http://schemas.microsoft.com/office/drawing/2014/main" id="{9D36E7FE-BD7B-48ED-92C5-D537C5BAB5E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1" name="直線コネクタ 700">
          <a:extLst>
            <a:ext uri="{FF2B5EF4-FFF2-40B4-BE49-F238E27FC236}">
              <a16:creationId xmlns:a16="http://schemas.microsoft.com/office/drawing/2014/main" id="{2CE622B8-3990-49A3-82AC-375BDA1BAB7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2" name="テキスト ボックス 701">
          <a:extLst>
            <a:ext uri="{FF2B5EF4-FFF2-40B4-BE49-F238E27FC236}">
              <a16:creationId xmlns:a16="http://schemas.microsoft.com/office/drawing/2014/main" id="{6A6FF08E-F38E-405C-8283-687C609CE3B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3" name="直線コネクタ 702">
          <a:extLst>
            <a:ext uri="{FF2B5EF4-FFF2-40B4-BE49-F238E27FC236}">
              <a16:creationId xmlns:a16="http://schemas.microsoft.com/office/drawing/2014/main" id="{4AFF456E-3B90-486F-BFFE-FCCDD111051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4" name="テキスト ボックス 703">
          <a:extLst>
            <a:ext uri="{FF2B5EF4-FFF2-40B4-BE49-F238E27FC236}">
              <a16:creationId xmlns:a16="http://schemas.microsoft.com/office/drawing/2014/main" id="{CAF51A5E-FD6B-44D5-984C-80D8E436EE3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5" name="直線コネクタ 704">
          <a:extLst>
            <a:ext uri="{FF2B5EF4-FFF2-40B4-BE49-F238E27FC236}">
              <a16:creationId xmlns:a16="http://schemas.microsoft.com/office/drawing/2014/main" id="{8E567CA1-875D-4740-A793-E07E8BBE9AE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6" name="テキスト ボックス 705">
          <a:extLst>
            <a:ext uri="{FF2B5EF4-FFF2-40B4-BE49-F238E27FC236}">
              <a16:creationId xmlns:a16="http://schemas.microsoft.com/office/drawing/2014/main" id="{411875B5-4E70-4D7F-88AC-071BFF65F8D9}"/>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a:extLst>
            <a:ext uri="{FF2B5EF4-FFF2-40B4-BE49-F238E27FC236}">
              <a16:creationId xmlns:a16="http://schemas.microsoft.com/office/drawing/2014/main" id="{C292031A-434B-4A82-A742-72DB3F1772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FE2FDFE9-A714-4D57-894E-9D7867B8FE7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a:extLst>
            <a:ext uri="{FF2B5EF4-FFF2-40B4-BE49-F238E27FC236}">
              <a16:creationId xmlns:a16="http://schemas.microsoft.com/office/drawing/2014/main" id="{18819876-CB7B-4627-8357-651767BAD5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41911</xdr:rowOff>
    </xdr:to>
    <xdr:cxnSp macro="">
      <xdr:nvCxnSpPr>
        <xdr:cNvPr id="710" name="直線コネクタ 709">
          <a:extLst>
            <a:ext uri="{FF2B5EF4-FFF2-40B4-BE49-F238E27FC236}">
              <a16:creationId xmlns:a16="http://schemas.microsoft.com/office/drawing/2014/main" id="{7B214090-4379-46B2-A317-B47BE8C0A24C}"/>
            </a:ext>
          </a:extLst>
        </xdr:cNvPr>
        <xdr:cNvCxnSpPr/>
      </xdr:nvCxnSpPr>
      <xdr:spPr>
        <a:xfrm flipV="1">
          <a:off x="16318864" y="1733550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45738</xdr:rowOff>
    </xdr:from>
    <xdr:ext cx="405111" cy="259045"/>
    <xdr:sp macro="" textlink="">
      <xdr:nvSpPr>
        <xdr:cNvPr id="711" name="【公民館】&#10;有形固定資産減価償却率最小値テキスト">
          <a:extLst>
            <a:ext uri="{FF2B5EF4-FFF2-40B4-BE49-F238E27FC236}">
              <a16:creationId xmlns:a16="http://schemas.microsoft.com/office/drawing/2014/main" id="{17D6526B-E002-48A9-9238-F1F174342C5C}"/>
            </a:ext>
          </a:extLst>
        </xdr:cNvPr>
        <xdr:cNvSpPr txBox="1"/>
      </xdr:nvSpPr>
      <xdr:spPr>
        <a:xfrm>
          <a:off x="16357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41911</xdr:rowOff>
    </xdr:from>
    <xdr:to>
      <xdr:col>86</xdr:col>
      <xdr:colOff>25400</xdr:colOff>
      <xdr:row>108</xdr:row>
      <xdr:rowOff>41911</xdr:rowOff>
    </xdr:to>
    <xdr:cxnSp macro="">
      <xdr:nvCxnSpPr>
        <xdr:cNvPr id="712" name="直線コネクタ 711">
          <a:extLst>
            <a:ext uri="{FF2B5EF4-FFF2-40B4-BE49-F238E27FC236}">
              <a16:creationId xmlns:a16="http://schemas.microsoft.com/office/drawing/2014/main" id="{A13ACDB8-FF51-4617-8616-226EBA0B1C75}"/>
            </a:ext>
          </a:extLst>
        </xdr:cNvPr>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13" name="【公民館】&#10;有形固定資産減価償却率最大値テキスト">
          <a:extLst>
            <a:ext uri="{FF2B5EF4-FFF2-40B4-BE49-F238E27FC236}">
              <a16:creationId xmlns:a16="http://schemas.microsoft.com/office/drawing/2014/main" id="{83F9D85C-37E9-4013-9EE9-355974CD467D}"/>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14" name="直線コネクタ 713">
          <a:extLst>
            <a:ext uri="{FF2B5EF4-FFF2-40B4-BE49-F238E27FC236}">
              <a16:creationId xmlns:a16="http://schemas.microsoft.com/office/drawing/2014/main" id="{0B8E335D-017A-459C-8662-CF5B22CD40E5}"/>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48277</xdr:rowOff>
    </xdr:from>
    <xdr:ext cx="405111" cy="259045"/>
    <xdr:sp macro="" textlink="">
      <xdr:nvSpPr>
        <xdr:cNvPr id="715" name="【公民館】&#10;有形固定資産減価償却率平均値テキスト">
          <a:extLst>
            <a:ext uri="{FF2B5EF4-FFF2-40B4-BE49-F238E27FC236}">
              <a16:creationId xmlns:a16="http://schemas.microsoft.com/office/drawing/2014/main" id="{B5E47D9D-6656-458F-B717-63CB95135A73}"/>
            </a:ext>
          </a:extLst>
        </xdr:cNvPr>
        <xdr:cNvSpPr txBox="1"/>
      </xdr:nvSpPr>
      <xdr:spPr>
        <a:xfrm>
          <a:off x="16357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716" name="フローチャート: 判断 715">
          <a:extLst>
            <a:ext uri="{FF2B5EF4-FFF2-40B4-BE49-F238E27FC236}">
              <a16:creationId xmlns:a16="http://schemas.microsoft.com/office/drawing/2014/main" id="{A3C8EAEC-B474-48F6-BC07-9B595B360ADC}"/>
            </a:ext>
          </a:extLst>
        </xdr:cNvPr>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717" name="フローチャート: 判断 716">
          <a:extLst>
            <a:ext uri="{FF2B5EF4-FFF2-40B4-BE49-F238E27FC236}">
              <a16:creationId xmlns:a16="http://schemas.microsoft.com/office/drawing/2014/main" id="{07AD12EC-66F9-4683-9CF9-438D8DA1E51F}"/>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718" name="フローチャート: 判断 717">
          <a:extLst>
            <a:ext uri="{FF2B5EF4-FFF2-40B4-BE49-F238E27FC236}">
              <a16:creationId xmlns:a16="http://schemas.microsoft.com/office/drawing/2014/main" id="{073D2254-024D-4B7A-AC30-31657EF3618C}"/>
            </a:ext>
          </a:extLst>
        </xdr:cNvPr>
        <xdr:cNvSpPr/>
      </xdr:nvSpPr>
      <xdr:spPr>
        <a:xfrm>
          <a:off x="14541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19" name="フローチャート: 判断 718">
          <a:extLst>
            <a:ext uri="{FF2B5EF4-FFF2-40B4-BE49-F238E27FC236}">
              <a16:creationId xmlns:a16="http://schemas.microsoft.com/office/drawing/2014/main" id="{149F4E39-9DE5-4E97-9B6D-C80F0FD7DB22}"/>
            </a:ext>
          </a:extLst>
        </xdr:cNvPr>
        <xdr:cNvSpPr/>
      </xdr:nvSpPr>
      <xdr:spPr>
        <a:xfrm>
          <a:off x="1365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E2DCB2B4-2B6E-492B-B85C-453D72D87A7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ECBFDD4-94A4-49D1-ABCD-AAAACD4344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415F5887-0299-4C21-B64A-9BA72807D8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CACF274E-AE13-4119-AD63-D1ECB34E594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833B38C8-4AFE-49CB-B826-37C1F6DB3EB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53975</xdr:rowOff>
    </xdr:from>
    <xdr:to>
      <xdr:col>85</xdr:col>
      <xdr:colOff>177800</xdr:colOff>
      <xdr:row>105</xdr:row>
      <xdr:rowOff>155575</xdr:rowOff>
    </xdr:to>
    <xdr:sp macro="" textlink="">
      <xdr:nvSpPr>
        <xdr:cNvPr id="725" name="楕円 724">
          <a:extLst>
            <a:ext uri="{FF2B5EF4-FFF2-40B4-BE49-F238E27FC236}">
              <a16:creationId xmlns:a16="http://schemas.microsoft.com/office/drawing/2014/main" id="{2ED081C4-D64B-4BD1-BE31-3DEDC11E6318}"/>
            </a:ext>
          </a:extLst>
        </xdr:cNvPr>
        <xdr:cNvSpPr/>
      </xdr:nvSpPr>
      <xdr:spPr>
        <a:xfrm>
          <a:off x="16268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32402</xdr:rowOff>
    </xdr:from>
    <xdr:ext cx="405111" cy="259045"/>
    <xdr:sp macro="" textlink="">
      <xdr:nvSpPr>
        <xdr:cNvPr id="726" name="【公民館】&#10;有形固定資産減価償却率該当値テキスト">
          <a:extLst>
            <a:ext uri="{FF2B5EF4-FFF2-40B4-BE49-F238E27FC236}">
              <a16:creationId xmlns:a16="http://schemas.microsoft.com/office/drawing/2014/main" id="{8AB2EC8A-09A5-4D9A-A920-F3E4717C53E1}"/>
            </a:ext>
          </a:extLst>
        </xdr:cNvPr>
        <xdr:cNvSpPr txBox="1"/>
      </xdr:nvSpPr>
      <xdr:spPr>
        <a:xfrm>
          <a:off x="16357600"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61595</xdr:rowOff>
    </xdr:from>
    <xdr:to>
      <xdr:col>81</xdr:col>
      <xdr:colOff>101600</xdr:colOff>
      <xdr:row>105</xdr:row>
      <xdr:rowOff>163195</xdr:rowOff>
    </xdr:to>
    <xdr:sp macro="" textlink="">
      <xdr:nvSpPr>
        <xdr:cNvPr id="727" name="楕円 726">
          <a:extLst>
            <a:ext uri="{FF2B5EF4-FFF2-40B4-BE49-F238E27FC236}">
              <a16:creationId xmlns:a16="http://schemas.microsoft.com/office/drawing/2014/main" id="{E1FE4ACC-F25A-4C67-92B3-DA3F213B3D63}"/>
            </a:ext>
          </a:extLst>
        </xdr:cNvPr>
        <xdr:cNvSpPr/>
      </xdr:nvSpPr>
      <xdr:spPr>
        <a:xfrm>
          <a:off x="15430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104775</xdr:rowOff>
    </xdr:from>
    <xdr:to>
      <xdr:col>85</xdr:col>
      <xdr:colOff>127000</xdr:colOff>
      <xdr:row>105</xdr:row>
      <xdr:rowOff>112395</xdr:rowOff>
    </xdr:to>
    <xdr:cxnSp macro="">
      <xdr:nvCxnSpPr>
        <xdr:cNvPr id="728" name="直線コネクタ 727">
          <a:extLst>
            <a:ext uri="{FF2B5EF4-FFF2-40B4-BE49-F238E27FC236}">
              <a16:creationId xmlns:a16="http://schemas.microsoft.com/office/drawing/2014/main" id="{856E878E-97F4-468D-909A-D0B77B639474}"/>
            </a:ext>
          </a:extLst>
        </xdr:cNvPr>
        <xdr:cNvCxnSpPr/>
      </xdr:nvCxnSpPr>
      <xdr:spPr>
        <a:xfrm flipV="1">
          <a:off x="15481300" y="181070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170197</xdr:rowOff>
    </xdr:from>
    <xdr:ext cx="405111" cy="259045"/>
    <xdr:sp macro="" textlink="">
      <xdr:nvSpPr>
        <xdr:cNvPr id="729" name="n_1aveValue【公民館】&#10;有形固定資産減価償却率">
          <a:extLst>
            <a:ext uri="{FF2B5EF4-FFF2-40B4-BE49-F238E27FC236}">
              <a16:creationId xmlns:a16="http://schemas.microsoft.com/office/drawing/2014/main" id="{6029607D-1384-4052-A0E4-CBC84F3823E1}"/>
            </a:ext>
          </a:extLst>
        </xdr:cNvPr>
        <xdr:cNvSpPr txBox="1"/>
      </xdr:nvSpPr>
      <xdr:spPr>
        <a:xfrm>
          <a:off x="152660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10177</xdr:rowOff>
    </xdr:from>
    <xdr:ext cx="405111" cy="259045"/>
    <xdr:sp macro="" textlink="">
      <xdr:nvSpPr>
        <xdr:cNvPr id="730" name="n_2aveValue【公民館】&#10;有形固定資産減価償却率">
          <a:extLst>
            <a:ext uri="{FF2B5EF4-FFF2-40B4-BE49-F238E27FC236}">
              <a16:creationId xmlns:a16="http://schemas.microsoft.com/office/drawing/2014/main" id="{01F32A67-F815-49F7-8D21-E5FDCC10F78E}"/>
            </a:ext>
          </a:extLst>
        </xdr:cNvPr>
        <xdr:cNvSpPr txBox="1"/>
      </xdr:nvSpPr>
      <xdr:spPr>
        <a:xfrm>
          <a:off x="14389744" y="1784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59707</xdr:rowOff>
    </xdr:from>
    <xdr:ext cx="405111" cy="259045"/>
    <xdr:sp macro="" textlink="">
      <xdr:nvSpPr>
        <xdr:cNvPr id="731" name="n_3aveValue【公民館】&#10;有形固定資産減価償却率">
          <a:extLst>
            <a:ext uri="{FF2B5EF4-FFF2-40B4-BE49-F238E27FC236}">
              <a16:creationId xmlns:a16="http://schemas.microsoft.com/office/drawing/2014/main" id="{45EB2C22-D09A-4656-B2E0-FC567D9A28D5}"/>
            </a:ext>
          </a:extLst>
        </xdr:cNvPr>
        <xdr:cNvSpPr txBox="1"/>
      </xdr:nvSpPr>
      <xdr:spPr>
        <a:xfrm>
          <a:off x="13500744" y="1789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154322</xdr:rowOff>
    </xdr:from>
    <xdr:ext cx="405111" cy="259045"/>
    <xdr:sp macro="" textlink="">
      <xdr:nvSpPr>
        <xdr:cNvPr id="732" name="n_1mainValue【公民館】&#10;有形固定資産減価償却率">
          <a:extLst>
            <a:ext uri="{FF2B5EF4-FFF2-40B4-BE49-F238E27FC236}">
              <a16:creationId xmlns:a16="http://schemas.microsoft.com/office/drawing/2014/main" id="{C71F94A4-CD9C-4690-862A-5A9779AA7C10}"/>
            </a:ext>
          </a:extLst>
        </xdr:cNvPr>
        <xdr:cNvSpPr txBox="1"/>
      </xdr:nvSpPr>
      <xdr:spPr>
        <a:xfrm>
          <a:off x="152660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a:extLst>
            <a:ext uri="{FF2B5EF4-FFF2-40B4-BE49-F238E27FC236}">
              <a16:creationId xmlns:a16="http://schemas.microsoft.com/office/drawing/2014/main" id="{654780B3-D497-4CD7-AFD5-5A68B70720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a:extLst>
            <a:ext uri="{FF2B5EF4-FFF2-40B4-BE49-F238E27FC236}">
              <a16:creationId xmlns:a16="http://schemas.microsoft.com/office/drawing/2014/main" id="{6C481F38-F3D8-46FB-A099-A21AF83E603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a:extLst>
            <a:ext uri="{FF2B5EF4-FFF2-40B4-BE49-F238E27FC236}">
              <a16:creationId xmlns:a16="http://schemas.microsoft.com/office/drawing/2014/main" id="{7F2C88E7-54D9-42F9-9785-AC2BE72AA5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a:extLst>
            <a:ext uri="{FF2B5EF4-FFF2-40B4-BE49-F238E27FC236}">
              <a16:creationId xmlns:a16="http://schemas.microsoft.com/office/drawing/2014/main" id="{8A7ECFAC-62B5-4FDC-9790-4475CDCC5E7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a:extLst>
            <a:ext uri="{FF2B5EF4-FFF2-40B4-BE49-F238E27FC236}">
              <a16:creationId xmlns:a16="http://schemas.microsoft.com/office/drawing/2014/main" id="{BAC2004E-DAC8-412D-81E9-E2F07BD2E6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a:extLst>
            <a:ext uri="{FF2B5EF4-FFF2-40B4-BE49-F238E27FC236}">
              <a16:creationId xmlns:a16="http://schemas.microsoft.com/office/drawing/2014/main" id="{10F446F7-8B71-4282-8F24-F9C11CFC94D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a:extLst>
            <a:ext uri="{FF2B5EF4-FFF2-40B4-BE49-F238E27FC236}">
              <a16:creationId xmlns:a16="http://schemas.microsoft.com/office/drawing/2014/main" id="{A27E4D91-FF99-4B7C-9C1A-4A995181D3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a:extLst>
            <a:ext uri="{FF2B5EF4-FFF2-40B4-BE49-F238E27FC236}">
              <a16:creationId xmlns:a16="http://schemas.microsoft.com/office/drawing/2014/main" id="{50CD5A19-B930-4551-B0CF-E4769AE78C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a:extLst>
            <a:ext uri="{FF2B5EF4-FFF2-40B4-BE49-F238E27FC236}">
              <a16:creationId xmlns:a16="http://schemas.microsoft.com/office/drawing/2014/main" id="{A9263C6B-D73C-4001-A447-94469259FBF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a:extLst>
            <a:ext uri="{FF2B5EF4-FFF2-40B4-BE49-F238E27FC236}">
              <a16:creationId xmlns:a16="http://schemas.microsoft.com/office/drawing/2014/main" id="{8EAF11E6-F1B6-45B7-8E7A-55BEB4A8E4C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3" name="直線コネクタ 742">
          <a:extLst>
            <a:ext uri="{FF2B5EF4-FFF2-40B4-BE49-F238E27FC236}">
              <a16:creationId xmlns:a16="http://schemas.microsoft.com/office/drawing/2014/main" id="{294F562F-07AA-447D-8D05-E2C10CDF02A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252E1D2B-1382-4895-9D61-A6DD1BB7222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5" name="直線コネクタ 744">
          <a:extLst>
            <a:ext uri="{FF2B5EF4-FFF2-40B4-BE49-F238E27FC236}">
              <a16:creationId xmlns:a16="http://schemas.microsoft.com/office/drawing/2014/main" id="{199FF955-F7F1-4400-A178-4CEE229EDD8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6" name="テキスト ボックス 745">
          <a:extLst>
            <a:ext uri="{FF2B5EF4-FFF2-40B4-BE49-F238E27FC236}">
              <a16:creationId xmlns:a16="http://schemas.microsoft.com/office/drawing/2014/main" id="{44DB7063-DC94-486D-AF64-BE247CEAC8B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7" name="直線コネクタ 746">
          <a:extLst>
            <a:ext uri="{FF2B5EF4-FFF2-40B4-BE49-F238E27FC236}">
              <a16:creationId xmlns:a16="http://schemas.microsoft.com/office/drawing/2014/main" id="{932B55CF-5D0D-4F36-A778-57AC4DBD836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8" name="テキスト ボックス 747">
          <a:extLst>
            <a:ext uri="{FF2B5EF4-FFF2-40B4-BE49-F238E27FC236}">
              <a16:creationId xmlns:a16="http://schemas.microsoft.com/office/drawing/2014/main" id="{6A35A3C8-91BA-4522-A929-F824E0532AC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9" name="直線コネクタ 748">
          <a:extLst>
            <a:ext uri="{FF2B5EF4-FFF2-40B4-BE49-F238E27FC236}">
              <a16:creationId xmlns:a16="http://schemas.microsoft.com/office/drawing/2014/main" id="{959B2AD1-DE1C-4CF9-8C9B-C17A01ADF72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0" name="テキスト ボックス 749">
          <a:extLst>
            <a:ext uri="{FF2B5EF4-FFF2-40B4-BE49-F238E27FC236}">
              <a16:creationId xmlns:a16="http://schemas.microsoft.com/office/drawing/2014/main" id="{054347A5-194A-4085-BAE1-F84B3346608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1" name="直線コネクタ 750">
          <a:extLst>
            <a:ext uri="{FF2B5EF4-FFF2-40B4-BE49-F238E27FC236}">
              <a16:creationId xmlns:a16="http://schemas.microsoft.com/office/drawing/2014/main" id="{5CA22CA9-2F48-4713-B980-9F8841200B6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2" name="テキスト ボックス 751">
          <a:extLst>
            <a:ext uri="{FF2B5EF4-FFF2-40B4-BE49-F238E27FC236}">
              <a16:creationId xmlns:a16="http://schemas.microsoft.com/office/drawing/2014/main" id="{162C6B02-3F35-4BC3-B091-4056539798F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a:extLst>
            <a:ext uri="{FF2B5EF4-FFF2-40B4-BE49-F238E27FC236}">
              <a16:creationId xmlns:a16="http://schemas.microsoft.com/office/drawing/2014/main" id="{FCFB8F7F-7711-450B-A5D3-9224A09540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a:extLst>
            <a:ext uri="{FF2B5EF4-FFF2-40B4-BE49-F238E27FC236}">
              <a16:creationId xmlns:a16="http://schemas.microsoft.com/office/drawing/2014/main" id="{63AC76BD-1D4E-45A0-9E40-7CDE39AA884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公民館】&#10;一人当たり面積グラフ枠">
          <a:extLst>
            <a:ext uri="{FF2B5EF4-FFF2-40B4-BE49-F238E27FC236}">
              <a16:creationId xmlns:a16="http://schemas.microsoft.com/office/drawing/2014/main" id="{2DA53B8F-C6F1-424B-BC85-ECDD191935D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91439</xdr:rowOff>
    </xdr:to>
    <xdr:cxnSp macro="">
      <xdr:nvCxnSpPr>
        <xdr:cNvPr id="756" name="直線コネクタ 755">
          <a:extLst>
            <a:ext uri="{FF2B5EF4-FFF2-40B4-BE49-F238E27FC236}">
              <a16:creationId xmlns:a16="http://schemas.microsoft.com/office/drawing/2014/main" id="{8FB5CE87-D0F7-431D-9F84-03343A271BAA}"/>
            </a:ext>
          </a:extLst>
        </xdr:cNvPr>
        <xdr:cNvCxnSpPr/>
      </xdr:nvCxnSpPr>
      <xdr:spPr>
        <a:xfrm flipV="1">
          <a:off x="22160864" y="172821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95266</xdr:rowOff>
    </xdr:from>
    <xdr:ext cx="469744" cy="259045"/>
    <xdr:sp macro="" textlink="">
      <xdr:nvSpPr>
        <xdr:cNvPr id="757" name="【公民館】&#10;一人当たり面積最小値テキスト">
          <a:extLst>
            <a:ext uri="{FF2B5EF4-FFF2-40B4-BE49-F238E27FC236}">
              <a16:creationId xmlns:a16="http://schemas.microsoft.com/office/drawing/2014/main" id="{C39461BB-0534-4F29-B56B-CF6E25A18AAD}"/>
            </a:ext>
          </a:extLst>
        </xdr:cNvPr>
        <xdr:cNvSpPr txBox="1"/>
      </xdr:nvSpPr>
      <xdr:spPr>
        <a:xfrm>
          <a:off x="22199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91439</xdr:rowOff>
    </xdr:from>
    <xdr:to>
      <xdr:col>116</xdr:col>
      <xdr:colOff>152400</xdr:colOff>
      <xdr:row>108</xdr:row>
      <xdr:rowOff>91439</xdr:rowOff>
    </xdr:to>
    <xdr:cxnSp macro="">
      <xdr:nvCxnSpPr>
        <xdr:cNvPr id="758" name="直線コネクタ 757">
          <a:extLst>
            <a:ext uri="{FF2B5EF4-FFF2-40B4-BE49-F238E27FC236}">
              <a16:creationId xmlns:a16="http://schemas.microsoft.com/office/drawing/2014/main" id="{7654B7D1-9F2D-4826-8142-D10973DED7CD}"/>
            </a:ext>
          </a:extLst>
        </xdr:cNvPr>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759" name="【公民館】&#10;一人当たり面積最大値テキスト">
          <a:extLst>
            <a:ext uri="{FF2B5EF4-FFF2-40B4-BE49-F238E27FC236}">
              <a16:creationId xmlns:a16="http://schemas.microsoft.com/office/drawing/2014/main" id="{50275B1A-2931-4CD3-BCE4-4552D22397FB}"/>
            </a:ext>
          </a:extLst>
        </xdr:cNvPr>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760" name="直線コネクタ 759">
          <a:extLst>
            <a:ext uri="{FF2B5EF4-FFF2-40B4-BE49-F238E27FC236}">
              <a16:creationId xmlns:a16="http://schemas.microsoft.com/office/drawing/2014/main" id="{28A0A02B-300B-41B6-8AC9-F588CCF70913}"/>
            </a:ext>
          </a:extLst>
        </xdr:cNvPr>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148607</xdr:rowOff>
    </xdr:from>
    <xdr:ext cx="469744" cy="259045"/>
    <xdr:sp macro="" textlink="">
      <xdr:nvSpPr>
        <xdr:cNvPr id="761" name="【公民館】&#10;一人当たり面積平均値テキスト">
          <a:extLst>
            <a:ext uri="{FF2B5EF4-FFF2-40B4-BE49-F238E27FC236}">
              <a16:creationId xmlns:a16="http://schemas.microsoft.com/office/drawing/2014/main" id="{FED7E235-5A5F-4B1E-B0A6-7A3FDAF203D5}"/>
            </a:ext>
          </a:extLst>
        </xdr:cNvPr>
        <xdr:cNvSpPr txBox="1"/>
      </xdr:nvSpPr>
      <xdr:spPr>
        <a:xfrm>
          <a:off x="22199600"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762" name="フローチャート: 判断 761">
          <a:extLst>
            <a:ext uri="{FF2B5EF4-FFF2-40B4-BE49-F238E27FC236}">
              <a16:creationId xmlns:a16="http://schemas.microsoft.com/office/drawing/2014/main" id="{3021FF51-7770-4C12-84A3-23EA5DFB9CC5}"/>
            </a:ext>
          </a:extLst>
        </xdr:cNvPr>
        <xdr:cNvSpPr/>
      </xdr:nvSpPr>
      <xdr:spPr>
        <a:xfrm>
          <a:off x="22110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63" name="フローチャート: 判断 762">
          <a:extLst>
            <a:ext uri="{FF2B5EF4-FFF2-40B4-BE49-F238E27FC236}">
              <a16:creationId xmlns:a16="http://schemas.microsoft.com/office/drawing/2014/main" id="{7BBF308F-6C75-4CF3-A4DE-9DAFD7292975}"/>
            </a:ext>
          </a:extLst>
        </xdr:cNvPr>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764" name="フローチャート: 判断 763">
          <a:extLst>
            <a:ext uri="{FF2B5EF4-FFF2-40B4-BE49-F238E27FC236}">
              <a16:creationId xmlns:a16="http://schemas.microsoft.com/office/drawing/2014/main" id="{35709C96-0E76-4686-9BF9-CD06C8F6C453}"/>
            </a:ext>
          </a:extLst>
        </xdr:cNvPr>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765" name="フローチャート: 判断 764">
          <a:extLst>
            <a:ext uri="{FF2B5EF4-FFF2-40B4-BE49-F238E27FC236}">
              <a16:creationId xmlns:a16="http://schemas.microsoft.com/office/drawing/2014/main" id="{BE4A651B-8D1E-458E-A943-F143CBAD9493}"/>
            </a:ext>
          </a:extLst>
        </xdr:cNvPr>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C90D9F12-1DA9-4823-B719-82F3BA0315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A4703AF0-9140-46AD-839A-9DE5193C25B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15F7AC2-FADE-4244-8707-ACFDA7656DA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26BB4D2-58A2-41D8-893E-FCE9C1E94EA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D8920F6-4312-413A-BF63-C3365853AB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139700</xdr:rowOff>
    </xdr:from>
    <xdr:to>
      <xdr:col>116</xdr:col>
      <xdr:colOff>114300</xdr:colOff>
      <xdr:row>101</xdr:row>
      <xdr:rowOff>69850</xdr:rowOff>
    </xdr:to>
    <xdr:sp macro="" textlink="">
      <xdr:nvSpPr>
        <xdr:cNvPr id="771" name="楕円 770">
          <a:extLst>
            <a:ext uri="{FF2B5EF4-FFF2-40B4-BE49-F238E27FC236}">
              <a16:creationId xmlns:a16="http://schemas.microsoft.com/office/drawing/2014/main" id="{3A2601A4-CD5F-4EA4-BC5D-E20510C377DC}"/>
            </a:ext>
          </a:extLst>
        </xdr:cNvPr>
        <xdr:cNvSpPr/>
      </xdr:nvSpPr>
      <xdr:spPr>
        <a:xfrm>
          <a:off x="22110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54627</xdr:rowOff>
    </xdr:from>
    <xdr:ext cx="469744" cy="259045"/>
    <xdr:sp macro="" textlink="">
      <xdr:nvSpPr>
        <xdr:cNvPr id="772" name="【公民館】&#10;一人当たり面積該当値テキスト">
          <a:extLst>
            <a:ext uri="{FF2B5EF4-FFF2-40B4-BE49-F238E27FC236}">
              <a16:creationId xmlns:a16="http://schemas.microsoft.com/office/drawing/2014/main" id="{4EC4DBB3-AD7A-44AF-9972-0E337EB86BA8}"/>
            </a:ext>
          </a:extLst>
        </xdr:cNvPr>
        <xdr:cNvSpPr txBox="1"/>
      </xdr:nvSpPr>
      <xdr:spPr>
        <a:xfrm>
          <a:off x="22199600"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139700</xdr:rowOff>
    </xdr:from>
    <xdr:to>
      <xdr:col>112</xdr:col>
      <xdr:colOff>38100</xdr:colOff>
      <xdr:row>101</xdr:row>
      <xdr:rowOff>69850</xdr:rowOff>
    </xdr:to>
    <xdr:sp macro="" textlink="">
      <xdr:nvSpPr>
        <xdr:cNvPr id="773" name="楕円 772">
          <a:extLst>
            <a:ext uri="{FF2B5EF4-FFF2-40B4-BE49-F238E27FC236}">
              <a16:creationId xmlns:a16="http://schemas.microsoft.com/office/drawing/2014/main" id="{DD314CFA-B305-4E08-8473-B4E54AE7AFA8}"/>
            </a:ext>
          </a:extLst>
        </xdr:cNvPr>
        <xdr:cNvSpPr/>
      </xdr:nvSpPr>
      <xdr:spPr>
        <a:xfrm>
          <a:off x="21272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19050</xdr:rowOff>
    </xdr:from>
    <xdr:to>
      <xdr:col>116</xdr:col>
      <xdr:colOff>63500</xdr:colOff>
      <xdr:row>101</xdr:row>
      <xdr:rowOff>19050</xdr:rowOff>
    </xdr:to>
    <xdr:cxnSp macro="">
      <xdr:nvCxnSpPr>
        <xdr:cNvPr id="774" name="直線コネクタ 773">
          <a:extLst>
            <a:ext uri="{FF2B5EF4-FFF2-40B4-BE49-F238E27FC236}">
              <a16:creationId xmlns:a16="http://schemas.microsoft.com/office/drawing/2014/main" id="{0834C6E7-F423-482C-A069-F0BD6D27B1A9}"/>
            </a:ext>
          </a:extLst>
        </xdr:cNvPr>
        <xdr:cNvCxnSpPr/>
      </xdr:nvCxnSpPr>
      <xdr:spPr>
        <a:xfrm>
          <a:off x="21323300" y="1733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91457</xdr:rowOff>
    </xdr:from>
    <xdr:ext cx="469744" cy="259045"/>
    <xdr:sp macro="" textlink="">
      <xdr:nvSpPr>
        <xdr:cNvPr id="775" name="n_1aveValue【公民館】&#10;一人当たり面積">
          <a:extLst>
            <a:ext uri="{FF2B5EF4-FFF2-40B4-BE49-F238E27FC236}">
              <a16:creationId xmlns:a16="http://schemas.microsoft.com/office/drawing/2014/main" id="{ABF9F1FA-5B2C-4476-83CE-210FDEB843B7}"/>
            </a:ext>
          </a:extLst>
        </xdr:cNvPr>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776" name="n_2aveValue【公民館】&#10;一人当たり面積">
          <a:extLst>
            <a:ext uri="{FF2B5EF4-FFF2-40B4-BE49-F238E27FC236}">
              <a16:creationId xmlns:a16="http://schemas.microsoft.com/office/drawing/2014/main" id="{37470C84-2B31-4055-A239-6F5F7908203A}"/>
            </a:ext>
          </a:extLst>
        </xdr:cNvPr>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777" name="n_3aveValue【公民館】&#10;一人当たり面積">
          <a:extLst>
            <a:ext uri="{FF2B5EF4-FFF2-40B4-BE49-F238E27FC236}">
              <a16:creationId xmlns:a16="http://schemas.microsoft.com/office/drawing/2014/main" id="{E2276BEE-E89A-4B79-962C-D6B722E0A4EA}"/>
            </a:ext>
          </a:extLst>
        </xdr:cNvPr>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86377</xdr:rowOff>
    </xdr:from>
    <xdr:ext cx="469744" cy="259045"/>
    <xdr:sp macro="" textlink="">
      <xdr:nvSpPr>
        <xdr:cNvPr id="778" name="n_1mainValue【公民館】&#10;一人当たり面積">
          <a:extLst>
            <a:ext uri="{FF2B5EF4-FFF2-40B4-BE49-F238E27FC236}">
              <a16:creationId xmlns:a16="http://schemas.microsoft.com/office/drawing/2014/main" id="{1A5EB31B-BBF5-4DAC-A326-CF4707B27701}"/>
            </a:ext>
          </a:extLst>
        </xdr:cNvPr>
        <xdr:cNvSpPr txBox="1"/>
      </xdr:nvSpPr>
      <xdr:spPr>
        <a:xfrm>
          <a:off x="21075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a:extLst>
            <a:ext uri="{FF2B5EF4-FFF2-40B4-BE49-F238E27FC236}">
              <a16:creationId xmlns:a16="http://schemas.microsoft.com/office/drawing/2014/main" id="{36DB431A-B99D-45B8-96DE-6C5A4E2155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a:extLst>
            <a:ext uri="{FF2B5EF4-FFF2-40B4-BE49-F238E27FC236}">
              <a16:creationId xmlns:a16="http://schemas.microsoft.com/office/drawing/2014/main" id="{D1524F7C-ADCA-44D0-990C-F36C0943C6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a:extLst>
            <a:ext uri="{FF2B5EF4-FFF2-40B4-BE49-F238E27FC236}">
              <a16:creationId xmlns:a16="http://schemas.microsoft.com/office/drawing/2014/main" id="{767E88B0-5DC2-4D98-941D-4F63C8AF74A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は、１人当たり面積は平均より多く、減価償却率は高くなっており、統廃合の検討を行う必要がある。認定こども園・幼稚園・保育所は民間移譲などにより市の郊外部に多くの園がある状況である。民間移譲の可能性を検討しつつ、更新を図っていく必要がある。児童館は学校施設を活用している館が多いため学校と同じく減価償却率が高くなっ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012FCE-6AF8-4F94-A29C-88CCFFACBE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5FD944-5DC9-4C19-A6E0-484A544850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F3E6E3-EBE1-4331-8ED8-7471610304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8BB2D6-F33B-4D48-BD58-94B33A2104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福井県福井市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4F09EE-B579-4D98-B7E1-B5397024F4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480D3C-3CDF-48D4-B829-46179898FE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78F9D0-1247-46AB-B018-A568530052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F6FF75-B657-47BB-86BF-F3F9D53889B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541AE5-88D1-4945-93EE-2777B6DAAD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C2387A-A269-44C4-BE88-A8B67B6638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264,356
259,913
536.41
102,009,634
99,933,149
1,825,312
59,035,716
151,045,695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43351A-9557-45A7-8DBF-08CC0B812C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D5AA15-BEE4-4DDB-AFF5-57378D28D4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8943B3-36B5-4C82-8603-280186FC6B8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85A93E-BA4D-4148-9220-5AF3B23A46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3ADECA-A9DF-4A28-8FD1-04EFA20907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33F477E-13AE-4A33-95D6-2413C9FF579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DA350B-ED73-4436-9857-A2E07B7F37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2A1B9C-987B-426A-A822-C5892CCCE6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64C7F9-9B8B-4102-AC25-63FB74BDE0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3AA93C-5D05-4CA4-A1F1-73B18DF0B0E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E6DD8C-F389-4BE1-AF70-55D3BFE810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D8F9C6-986A-4B17-B76F-048D2B773E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3C302B-B403-458B-A180-E2B12B094C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56E740-B718-43EB-B03A-2BBA898434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70EBF8-71DB-484E-9775-DD654DAA00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A89471-5919-4F46-A533-8B71DCABBA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81CA54-CA6B-4257-A513-7CF8D38DDC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FDDE5C-147F-4AA7-950A-1C139D739B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B54C36-A440-4CA1-AA58-8BE3661C238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29E6C31-3E52-4C19-846F-F10D70DF009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606BC61-8D82-42F9-A7FF-2A9586CEC5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9255382-F5DE-4C04-8B79-F72295178E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AB1CE2C-B182-4D1F-98D7-6C42834BE1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989A4BD-1F7A-4783-8E49-77416EBC70E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0A44FD4-230F-42B6-8B3A-C398A850DCF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77C1D04-D6AC-4349-B1CA-AB3D62932C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689CE66-A580-45CC-9512-D511D668672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91D08D1-AF5C-42BF-BE51-093600E1F4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BF880A9-EAEA-4383-BB37-302D30D844F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41180AD-1483-4E7D-82F0-EDC1C65F5A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526FB77E-4576-448C-9019-A84CDACE5FA2}"/>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4C9A5098-DDC7-470C-9033-5F32771047C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BEE3A904-F927-4931-B5A3-67BFF6263AE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BBECC500-C5AD-4F31-9FB1-46EAD360506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8EF6E320-0A54-4A38-BD71-951C69A2D18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4280C468-817E-4D32-817A-B5B91B8C26E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503CAB62-4A95-4914-8538-ED2D2C327C2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8D013081-08A6-4508-910A-C0A50596176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C18ADB5-88E3-4CB1-A13F-EA94F336AF3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59603BD3-7131-41C8-B2AE-8881538BAB6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517886B-261E-4043-AC3F-1A621534A397}"/>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C0907293-D9CD-4985-870E-1BBBBD87C5B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AE2792A1-626F-4399-A99F-3699BF46882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D091CC1-5383-4121-97F3-FC4F33FF223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95250</xdr:rowOff>
    </xdr:from>
    <xdr:to>
      <xdr:col>24</xdr:col>
      <xdr:colOff>62865</xdr:colOff>
      <xdr:row>41</xdr:row>
      <xdr:rowOff>100965</xdr:rowOff>
    </xdr:to>
    <xdr:cxnSp macro="">
      <xdr:nvCxnSpPr>
        <xdr:cNvPr id="56" name="直線コネクタ 55">
          <a:extLst>
            <a:ext uri="{FF2B5EF4-FFF2-40B4-BE49-F238E27FC236}">
              <a16:creationId xmlns:a16="http://schemas.microsoft.com/office/drawing/2014/main" id="{26850D85-D4EE-4FAE-9925-3FA4809A2352}"/>
            </a:ext>
          </a:extLst>
        </xdr:cNvPr>
        <xdr:cNvCxnSpPr/>
      </xdr:nvCxnSpPr>
      <xdr:spPr>
        <a:xfrm flipV="1">
          <a:off x="4634865" y="592455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7" name="【図書館】&#10;有形固定資産減価償却率最小値テキスト">
          <a:extLst>
            <a:ext uri="{FF2B5EF4-FFF2-40B4-BE49-F238E27FC236}">
              <a16:creationId xmlns:a16="http://schemas.microsoft.com/office/drawing/2014/main" id="{D67C445C-5E73-4FDA-BE38-C0108A75222E}"/>
            </a:ext>
          </a:extLst>
        </xdr:cNvPr>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8" name="直線コネクタ 57">
          <a:extLst>
            <a:ext uri="{FF2B5EF4-FFF2-40B4-BE49-F238E27FC236}">
              <a16:creationId xmlns:a16="http://schemas.microsoft.com/office/drawing/2014/main" id="{60D37BD0-03D1-4AF2-8376-0154EA80E1C5}"/>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41927</xdr:rowOff>
    </xdr:from>
    <xdr:ext cx="405111" cy="259045"/>
    <xdr:sp macro="" textlink="">
      <xdr:nvSpPr>
        <xdr:cNvPr id="59" name="【図書館】&#10;有形固定資産減価償却率最大値テキスト">
          <a:extLst>
            <a:ext uri="{FF2B5EF4-FFF2-40B4-BE49-F238E27FC236}">
              <a16:creationId xmlns:a16="http://schemas.microsoft.com/office/drawing/2014/main" id="{AEF9A874-5C90-4B34-8B07-A37ACF0F25F3}"/>
            </a:ext>
          </a:extLst>
        </xdr:cNvPr>
        <xdr:cNvSpPr txBox="1"/>
      </xdr:nvSpPr>
      <xdr:spPr>
        <a:xfrm>
          <a:off x="4673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95250</xdr:rowOff>
    </xdr:from>
    <xdr:to>
      <xdr:col>24</xdr:col>
      <xdr:colOff>152400</xdr:colOff>
      <xdr:row>34</xdr:row>
      <xdr:rowOff>95250</xdr:rowOff>
    </xdr:to>
    <xdr:cxnSp macro="">
      <xdr:nvCxnSpPr>
        <xdr:cNvPr id="60" name="直線コネクタ 59">
          <a:extLst>
            <a:ext uri="{FF2B5EF4-FFF2-40B4-BE49-F238E27FC236}">
              <a16:creationId xmlns:a16="http://schemas.microsoft.com/office/drawing/2014/main" id="{1A57D9C4-0BDE-474F-B9A9-712994769815}"/>
            </a:ext>
          </a:extLst>
        </xdr:cNvPr>
        <xdr:cNvCxnSpPr/>
      </xdr:nvCxnSpPr>
      <xdr:spPr>
        <a:xfrm>
          <a:off x="4546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a:extLst>
            <a:ext uri="{FF2B5EF4-FFF2-40B4-BE49-F238E27FC236}">
              <a16:creationId xmlns:a16="http://schemas.microsoft.com/office/drawing/2014/main" id="{29B2A61A-B971-4B59-A09F-167EC8F44B2E}"/>
            </a:ext>
          </a:extLst>
        </xdr:cNvPr>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a:extLst>
            <a:ext uri="{FF2B5EF4-FFF2-40B4-BE49-F238E27FC236}">
              <a16:creationId xmlns:a16="http://schemas.microsoft.com/office/drawing/2014/main" id="{CAF2CB26-AE5F-44C1-A048-6D9DA5EEF79B}"/>
            </a:ext>
          </a:extLst>
        </xdr:cNvPr>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48260</xdr:rowOff>
    </xdr:from>
    <xdr:to>
      <xdr:col>20</xdr:col>
      <xdr:colOff>38100</xdr:colOff>
      <xdr:row>39</xdr:row>
      <xdr:rowOff>149860</xdr:rowOff>
    </xdr:to>
    <xdr:sp macro="" textlink="">
      <xdr:nvSpPr>
        <xdr:cNvPr id="63" name="フローチャート: 判断 62">
          <a:extLst>
            <a:ext uri="{FF2B5EF4-FFF2-40B4-BE49-F238E27FC236}">
              <a16:creationId xmlns:a16="http://schemas.microsoft.com/office/drawing/2014/main" id="{9280A218-2C08-4B5D-8D29-AF95E548992B}"/>
            </a:ext>
          </a:extLst>
        </xdr:cNvPr>
        <xdr:cNvSpPr/>
      </xdr:nvSpPr>
      <xdr:spPr>
        <a:xfrm>
          <a:off x="3746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84455</xdr:rowOff>
    </xdr:from>
    <xdr:to>
      <xdr:col>15</xdr:col>
      <xdr:colOff>101600</xdr:colOff>
      <xdr:row>40</xdr:row>
      <xdr:rowOff>14605</xdr:rowOff>
    </xdr:to>
    <xdr:sp macro="" textlink="">
      <xdr:nvSpPr>
        <xdr:cNvPr id="64" name="フローチャート: 判断 63">
          <a:extLst>
            <a:ext uri="{FF2B5EF4-FFF2-40B4-BE49-F238E27FC236}">
              <a16:creationId xmlns:a16="http://schemas.microsoft.com/office/drawing/2014/main" id="{E8A5A07C-504F-4AED-8BE7-5E5268AB659B}"/>
            </a:ext>
          </a:extLst>
        </xdr:cNvPr>
        <xdr:cNvSpPr/>
      </xdr:nvSpPr>
      <xdr:spPr>
        <a:xfrm>
          <a:off x="2857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61595</xdr:rowOff>
    </xdr:from>
    <xdr:to>
      <xdr:col>10</xdr:col>
      <xdr:colOff>165100</xdr:colOff>
      <xdr:row>39</xdr:row>
      <xdr:rowOff>163195</xdr:rowOff>
    </xdr:to>
    <xdr:sp macro="" textlink="">
      <xdr:nvSpPr>
        <xdr:cNvPr id="65" name="フローチャート: 判断 64">
          <a:extLst>
            <a:ext uri="{FF2B5EF4-FFF2-40B4-BE49-F238E27FC236}">
              <a16:creationId xmlns:a16="http://schemas.microsoft.com/office/drawing/2014/main" id="{CA364D08-7197-4782-AF60-6BE140989ED8}"/>
            </a:ext>
          </a:extLst>
        </xdr:cNvPr>
        <xdr:cNvSpPr/>
      </xdr:nvSpPr>
      <xdr:spPr>
        <a:xfrm>
          <a:off x="1968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6D5CEF7-B9EB-4B2E-9CE4-C01AA7C0A76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07C7B85-41F9-49D8-B0E9-A877210BF6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5A6BADE-E832-4B46-A44B-EBA6FB3EF7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D653B4-6B80-48CB-91AF-C3CA66CAE3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192BD55-7144-4236-91D5-B5631CD9D6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71" name="楕円 70">
          <a:extLst>
            <a:ext uri="{FF2B5EF4-FFF2-40B4-BE49-F238E27FC236}">
              <a16:creationId xmlns:a16="http://schemas.microsoft.com/office/drawing/2014/main" id="{8A15E3EB-5559-449A-8E41-8AFB452FBBCA}"/>
            </a:ext>
          </a:extLst>
        </xdr:cNvPr>
        <xdr:cNvSpPr/>
      </xdr:nvSpPr>
      <xdr:spPr>
        <a:xfrm>
          <a:off x="4584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95902</xdr:rowOff>
    </xdr:from>
    <xdr:ext cx="405111" cy="259045"/>
    <xdr:sp macro="" textlink="">
      <xdr:nvSpPr>
        <xdr:cNvPr id="72" name="【図書館】&#10;有形固定資産減価償却率該当値テキスト">
          <a:extLst>
            <a:ext uri="{FF2B5EF4-FFF2-40B4-BE49-F238E27FC236}">
              <a16:creationId xmlns:a16="http://schemas.microsoft.com/office/drawing/2014/main" id="{DBB01327-4E6E-49BD-BC2C-62F186F944F3}"/>
            </a:ext>
          </a:extLst>
        </xdr:cNvPr>
        <xdr:cNvSpPr txBox="1"/>
      </xdr:nvSpPr>
      <xdr:spPr>
        <a:xfrm>
          <a:off x="4673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97790</xdr:rowOff>
    </xdr:from>
    <xdr:to>
      <xdr:col>20</xdr:col>
      <xdr:colOff>38100</xdr:colOff>
      <xdr:row>37</xdr:row>
      <xdr:rowOff>27940</xdr:rowOff>
    </xdr:to>
    <xdr:sp macro="" textlink="">
      <xdr:nvSpPr>
        <xdr:cNvPr id="73" name="楕円 72">
          <a:extLst>
            <a:ext uri="{FF2B5EF4-FFF2-40B4-BE49-F238E27FC236}">
              <a16:creationId xmlns:a16="http://schemas.microsoft.com/office/drawing/2014/main" id="{EEA7BA6A-7199-4781-B218-34D0BFA6F9E0}"/>
            </a:ext>
          </a:extLst>
        </xdr:cNvPr>
        <xdr:cNvSpPr/>
      </xdr:nvSpPr>
      <xdr:spPr>
        <a:xfrm>
          <a:off x="3746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123825</xdr:rowOff>
    </xdr:from>
    <xdr:to>
      <xdr:col>24</xdr:col>
      <xdr:colOff>63500</xdr:colOff>
      <xdr:row>36</xdr:row>
      <xdr:rowOff>148590</xdr:rowOff>
    </xdr:to>
    <xdr:cxnSp macro="">
      <xdr:nvCxnSpPr>
        <xdr:cNvPr id="74" name="直線コネクタ 73">
          <a:extLst>
            <a:ext uri="{FF2B5EF4-FFF2-40B4-BE49-F238E27FC236}">
              <a16:creationId xmlns:a16="http://schemas.microsoft.com/office/drawing/2014/main" id="{4ECCE9FF-1B42-49AC-B60E-E338ABCF05BD}"/>
            </a:ext>
          </a:extLst>
        </xdr:cNvPr>
        <xdr:cNvCxnSpPr/>
      </xdr:nvCxnSpPr>
      <xdr:spPr>
        <a:xfrm flipV="1">
          <a:off x="3797300" y="62960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140987</xdr:rowOff>
    </xdr:from>
    <xdr:ext cx="405111" cy="259045"/>
    <xdr:sp macro="" textlink="">
      <xdr:nvSpPr>
        <xdr:cNvPr id="75" name="n_1aveValue【図書館】&#10;有形固定資産減価償却率">
          <a:extLst>
            <a:ext uri="{FF2B5EF4-FFF2-40B4-BE49-F238E27FC236}">
              <a16:creationId xmlns:a16="http://schemas.microsoft.com/office/drawing/2014/main" id="{FC21555B-5162-4B47-8D92-3EADB35A1A8E}"/>
            </a:ext>
          </a:extLst>
        </xdr:cNvPr>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31132</xdr:rowOff>
    </xdr:from>
    <xdr:ext cx="405111" cy="259045"/>
    <xdr:sp macro="" textlink="">
      <xdr:nvSpPr>
        <xdr:cNvPr id="76" name="n_2aveValue【図書館】&#10;有形固定資産減価償却率">
          <a:extLst>
            <a:ext uri="{FF2B5EF4-FFF2-40B4-BE49-F238E27FC236}">
              <a16:creationId xmlns:a16="http://schemas.microsoft.com/office/drawing/2014/main" id="{DBC409A4-352B-4574-AAEB-0BC0E6DB6B7D}"/>
            </a:ext>
          </a:extLst>
        </xdr:cNvPr>
        <xdr:cNvSpPr txBox="1"/>
      </xdr:nvSpPr>
      <xdr:spPr>
        <a:xfrm>
          <a:off x="2705744" y="654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8272</xdr:rowOff>
    </xdr:from>
    <xdr:ext cx="405111" cy="259045"/>
    <xdr:sp macro="" textlink="">
      <xdr:nvSpPr>
        <xdr:cNvPr id="77" name="n_3aveValue【図書館】&#10;有形固定資産減価償却率">
          <a:extLst>
            <a:ext uri="{FF2B5EF4-FFF2-40B4-BE49-F238E27FC236}">
              <a16:creationId xmlns:a16="http://schemas.microsoft.com/office/drawing/2014/main" id="{9B92D9F5-31F5-49DB-A15B-7AB8ABC859B5}"/>
            </a:ext>
          </a:extLst>
        </xdr:cNvPr>
        <xdr:cNvSpPr txBox="1"/>
      </xdr:nvSpPr>
      <xdr:spPr>
        <a:xfrm>
          <a:off x="1816744"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44467</xdr:rowOff>
    </xdr:from>
    <xdr:ext cx="405111" cy="259045"/>
    <xdr:sp macro="" textlink="">
      <xdr:nvSpPr>
        <xdr:cNvPr id="78" name="n_1mainValue【図書館】&#10;有形固定資産減価償却率">
          <a:extLst>
            <a:ext uri="{FF2B5EF4-FFF2-40B4-BE49-F238E27FC236}">
              <a16:creationId xmlns:a16="http://schemas.microsoft.com/office/drawing/2014/main" id="{DDA9F60E-42B7-4876-81D6-350F96611988}"/>
            </a:ext>
          </a:extLst>
        </xdr:cNvPr>
        <xdr:cNvSpPr txBox="1"/>
      </xdr:nvSpPr>
      <xdr:spPr>
        <a:xfrm>
          <a:off x="35820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6246AB7E-31E2-4B5B-B538-F9069F6B81E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A7E7AA14-CD8A-459A-832A-7AE4290756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D6360906-7FA6-400B-ACA5-D51F9AC0BC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F45E7DE5-ACA9-449E-83F0-7CC233482E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370F17B8-DD2E-4242-9AF1-A098CF9BA7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B5B2F4DE-72DC-4216-A147-5BE857E26A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1553B050-D169-4523-92A9-00969741AA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7EE27BC9-98CB-41FF-AB6A-D50CA8D137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a:extLst>
            <a:ext uri="{FF2B5EF4-FFF2-40B4-BE49-F238E27FC236}">
              <a16:creationId xmlns:a16="http://schemas.microsoft.com/office/drawing/2014/main" id="{CAE70E0B-86C2-40AC-8141-FCD1A061811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286D5D95-04CE-42F3-B093-AD07E18F66A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a:extLst>
            <a:ext uri="{FF2B5EF4-FFF2-40B4-BE49-F238E27FC236}">
              <a16:creationId xmlns:a16="http://schemas.microsoft.com/office/drawing/2014/main" id="{5FBDE79F-A8EF-4075-AB52-AF28B16A68B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a:extLst>
            <a:ext uri="{FF2B5EF4-FFF2-40B4-BE49-F238E27FC236}">
              <a16:creationId xmlns:a16="http://schemas.microsoft.com/office/drawing/2014/main" id="{AF193134-2629-44AC-9EB6-908B7D99DB3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a:extLst>
            <a:ext uri="{FF2B5EF4-FFF2-40B4-BE49-F238E27FC236}">
              <a16:creationId xmlns:a16="http://schemas.microsoft.com/office/drawing/2014/main" id="{ADE59BB2-FA1F-4938-A0FE-71332E3F9F2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2" name="テキスト ボックス 91">
          <a:extLst>
            <a:ext uri="{FF2B5EF4-FFF2-40B4-BE49-F238E27FC236}">
              <a16:creationId xmlns:a16="http://schemas.microsoft.com/office/drawing/2014/main" id="{0AD7F2CC-B969-48D2-8B9C-9F87A6F79EB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a:extLst>
            <a:ext uri="{FF2B5EF4-FFF2-40B4-BE49-F238E27FC236}">
              <a16:creationId xmlns:a16="http://schemas.microsoft.com/office/drawing/2014/main" id="{9991DB3A-720D-415F-9E29-DA52AAAB887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4" name="テキスト ボックス 93">
          <a:extLst>
            <a:ext uri="{FF2B5EF4-FFF2-40B4-BE49-F238E27FC236}">
              <a16:creationId xmlns:a16="http://schemas.microsoft.com/office/drawing/2014/main" id="{48028D7A-E77B-4D29-BAD9-36C5D4897E8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a:extLst>
            <a:ext uri="{FF2B5EF4-FFF2-40B4-BE49-F238E27FC236}">
              <a16:creationId xmlns:a16="http://schemas.microsoft.com/office/drawing/2014/main" id="{D26AEA98-7F16-4730-9420-A4A3622F9D3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6" name="テキスト ボックス 95">
          <a:extLst>
            <a:ext uri="{FF2B5EF4-FFF2-40B4-BE49-F238E27FC236}">
              <a16:creationId xmlns:a16="http://schemas.microsoft.com/office/drawing/2014/main" id="{8F8330EF-8F13-44E2-9D70-AEA4A7819D7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E5F51555-023B-4C19-9041-9A0AE7F68D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id="{38A256EA-7E8E-45F7-9B58-68951FB020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id="{E834D1F7-684E-49CC-8D23-82F16929C44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00" name="直線コネクタ 99">
          <a:extLst>
            <a:ext uri="{FF2B5EF4-FFF2-40B4-BE49-F238E27FC236}">
              <a16:creationId xmlns:a16="http://schemas.microsoft.com/office/drawing/2014/main" id="{D7C2D267-C620-47D1-B516-50D2BFC7D02B}"/>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1" name="【図書館】&#10;一人当たり面積最小値テキスト">
          <a:extLst>
            <a:ext uri="{FF2B5EF4-FFF2-40B4-BE49-F238E27FC236}">
              <a16:creationId xmlns:a16="http://schemas.microsoft.com/office/drawing/2014/main" id="{5834553F-3DCD-4DC1-9417-2DAC8BB923C2}"/>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2" name="直線コネクタ 101">
          <a:extLst>
            <a:ext uri="{FF2B5EF4-FFF2-40B4-BE49-F238E27FC236}">
              <a16:creationId xmlns:a16="http://schemas.microsoft.com/office/drawing/2014/main" id="{4C4A51E1-D219-421F-BDBD-377549105A07}"/>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3" name="【図書館】&#10;一人当たり面積最大値テキスト">
          <a:extLst>
            <a:ext uri="{FF2B5EF4-FFF2-40B4-BE49-F238E27FC236}">
              <a16:creationId xmlns:a16="http://schemas.microsoft.com/office/drawing/2014/main" id="{3FCD941F-E64C-42CD-92B9-5A6977A6796F}"/>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4" name="直線コネクタ 103">
          <a:extLst>
            <a:ext uri="{FF2B5EF4-FFF2-40B4-BE49-F238E27FC236}">
              <a16:creationId xmlns:a16="http://schemas.microsoft.com/office/drawing/2014/main" id="{29AAF5FC-D75C-42EB-81E8-E792981AFB92}"/>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05" name="【図書館】&#10;一人当たり面積平均値テキスト">
          <a:extLst>
            <a:ext uri="{FF2B5EF4-FFF2-40B4-BE49-F238E27FC236}">
              <a16:creationId xmlns:a16="http://schemas.microsoft.com/office/drawing/2014/main" id="{95C58199-6F50-49D0-BAD7-8D79B35B3F36}"/>
            </a:ext>
          </a:extLst>
        </xdr:cNvPr>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06" name="フローチャート: 判断 105">
          <a:extLst>
            <a:ext uri="{FF2B5EF4-FFF2-40B4-BE49-F238E27FC236}">
              <a16:creationId xmlns:a16="http://schemas.microsoft.com/office/drawing/2014/main" id="{BAB857B2-B6A2-41DF-9587-BAAF4B5FDBD9}"/>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7" name="フローチャート: 判断 106">
          <a:extLst>
            <a:ext uri="{FF2B5EF4-FFF2-40B4-BE49-F238E27FC236}">
              <a16:creationId xmlns:a16="http://schemas.microsoft.com/office/drawing/2014/main" id="{5C4271CC-E5FD-429E-A16F-DB8052B5DEA9}"/>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08" name="フローチャート: 判断 107">
          <a:extLst>
            <a:ext uri="{FF2B5EF4-FFF2-40B4-BE49-F238E27FC236}">
              <a16:creationId xmlns:a16="http://schemas.microsoft.com/office/drawing/2014/main" id="{8BA8203E-4A92-4223-A106-746D1AAB0881}"/>
            </a:ext>
          </a:extLst>
        </xdr:cNvPr>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09" name="フローチャート: 判断 108">
          <a:extLst>
            <a:ext uri="{FF2B5EF4-FFF2-40B4-BE49-F238E27FC236}">
              <a16:creationId xmlns:a16="http://schemas.microsoft.com/office/drawing/2014/main" id="{4E8333D0-D7CD-481C-8C88-B8EC24143588}"/>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60AD9D89-32D2-4303-84AD-989D184A637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55A18840-C684-48C0-AA1E-3FEE38DCE57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29459C2D-DD76-40B2-B955-C7B48D4CFB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E3448C9-F81F-4968-B5C0-F816DF4F9E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658B13E5-3265-447D-8C50-BFD6BB93E60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36830</xdr:rowOff>
    </xdr:from>
    <xdr:to>
      <xdr:col>55</xdr:col>
      <xdr:colOff>50800</xdr:colOff>
      <xdr:row>37</xdr:row>
      <xdr:rowOff>138430</xdr:rowOff>
    </xdr:to>
    <xdr:sp macro="" textlink="">
      <xdr:nvSpPr>
        <xdr:cNvPr id="115" name="楕円 114">
          <a:extLst>
            <a:ext uri="{FF2B5EF4-FFF2-40B4-BE49-F238E27FC236}">
              <a16:creationId xmlns:a16="http://schemas.microsoft.com/office/drawing/2014/main" id="{8B58E98A-76BC-4495-B316-E54ED0DB89AB}"/>
            </a:ext>
          </a:extLst>
        </xdr:cNvPr>
        <xdr:cNvSpPr/>
      </xdr:nvSpPr>
      <xdr:spPr>
        <a:xfrm>
          <a:off x="10426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59707</xdr:rowOff>
    </xdr:from>
    <xdr:ext cx="469744" cy="259045"/>
    <xdr:sp macro="" textlink="">
      <xdr:nvSpPr>
        <xdr:cNvPr id="116" name="【図書館】&#10;一人当たり面積該当値テキスト">
          <a:extLst>
            <a:ext uri="{FF2B5EF4-FFF2-40B4-BE49-F238E27FC236}">
              <a16:creationId xmlns:a16="http://schemas.microsoft.com/office/drawing/2014/main" id="{3181E76F-B503-4286-805E-6D91E94729E6}"/>
            </a:ext>
          </a:extLst>
        </xdr:cNvPr>
        <xdr:cNvSpPr txBox="1"/>
      </xdr:nvSpPr>
      <xdr:spPr>
        <a:xfrm>
          <a:off x="10515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36830</xdr:rowOff>
    </xdr:from>
    <xdr:to>
      <xdr:col>50</xdr:col>
      <xdr:colOff>165100</xdr:colOff>
      <xdr:row>37</xdr:row>
      <xdr:rowOff>138430</xdr:rowOff>
    </xdr:to>
    <xdr:sp macro="" textlink="">
      <xdr:nvSpPr>
        <xdr:cNvPr id="117" name="楕円 116">
          <a:extLst>
            <a:ext uri="{FF2B5EF4-FFF2-40B4-BE49-F238E27FC236}">
              <a16:creationId xmlns:a16="http://schemas.microsoft.com/office/drawing/2014/main" id="{BEB8688C-6542-43AD-B07C-D56ACF3A3C42}"/>
            </a:ext>
          </a:extLst>
        </xdr:cNvPr>
        <xdr:cNvSpPr/>
      </xdr:nvSpPr>
      <xdr:spPr>
        <a:xfrm>
          <a:off x="958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87630</xdr:rowOff>
    </xdr:from>
    <xdr:to>
      <xdr:col>55</xdr:col>
      <xdr:colOff>0</xdr:colOff>
      <xdr:row>37</xdr:row>
      <xdr:rowOff>87630</xdr:rowOff>
    </xdr:to>
    <xdr:cxnSp macro="">
      <xdr:nvCxnSpPr>
        <xdr:cNvPr id="118" name="直線コネクタ 117">
          <a:extLst>
            <a:ext uri="{FF2B5EF4-FFF2-40B4-BE49-F238E27FC236}">
              <a16:creationId xmlns:a16="http://schemas.microsoft.com/office/drawing/2014/main" id="{29F619C3-0839-4004-9CA5-611230AF1C2D}"/>
            </a:ext>
          </a:extLst>
        </xdr:cNvPr>
        <xdr:cNvCxnSpPr/>
      </xdr:nvCxnSpPr>
      <xdr:spPr>
        <a:xfrm>
          <a:off x="9639300" y="643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19" name="n_1aveValue【図書館】&#10;一人当たり面積">
          <a:extLst>
            <a:ext uri="{FF2B5EF4-FFF2-40B4-BE49-F238E27FC236}">
              <a16:creationId xmlns:a16="http://schemas.microsoft.com/office/drawing/2014/main" id="{0A81F433-A32E-4A7B-BBDA-46ED5FC4A80C}"/>
            </a:ext>
          </a:extLst>
        </xdr:cNvPr>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20" name="n_2aveValue【図書館】&#10;一人当たり面積">
          <a:extLst>
            <a:ext uri="{FF2B5EF4-FFF2-40B4-BE49-F238E27FC236}">
              <a16:creationId xmlns:a16="http://schemas.microsoft.com/office/drawing/2014/main" id="{7D18BE3D-6274-4FC3-94EF-9638EE31E540}"/>
            </a:ext>
          </a:extLst>
        </xdr:cNvPr>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21" name="n_3aveValue【図書館】&#10;一人当たり面積">
          <a:extLst>
            <a:ext uri="{FF2B5EF4-FFF2-40B4-BE49-F238E27FC236}">
              <a16:creationId xmlns:a16="http://schemas.microsoft.com/office/drawing/2014/main" id="{E8AEE984-E45E-4FFD-82EB-B2130E0254E3}"/>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154957</xdr:rowOff>
    </xdr:from>
    <xdr:ext cx="469744" cy="259045"/>
    <xdr:sp macro="" textlink="">
      <xdr:nvSpPr>
        <xdr:cNvPr id="122" name="n_1mainValue【図書館】&#10;一人当たり面積">
          <a:extLst>
            <a:ext uri="{FF2B5EF4-FFF2-40B4-BE49-F238E27FC236}">
              <a16:creationId xmlns:a16="http://schemas.microsoft.com/office/drawing/2014/main" id="{7F76ED29-C0B8-4A5F-B03D-15E3C33DF933}"/>
            </a:ext>
          </a:extLst>
        </xdr:cNvPr>
        <xdr:cNvSpPr txBox="1"/>
      </xdr:nvSpPr>
      <xdr:spPr>
        <a:xfrm>
          <a:off x="9391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511670A0-A08E-4C49-944E-CE2A1A24FE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C541765B-144A-4F8C-80C3-85013E0E54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F878D3EB-4687-4F41-93C1-574A1F5C61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71782072-9F87-4E4B-9B2C-C3A69C8638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26DDD8B9-4803-45B0-9DBD-EC32A1F94E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66C00DAB-467F-45E5-875E-616442DFD35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922FA5A9-4066-4229-AE7B-360439A436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165C74F8-5549-4DCF-A622-12FD3A66F75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02E9C9A6-2B4A-4A14-812E-85E1F96D706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F2CE7834-DFCA-4CB6-AC65-B40FA1F2CA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a:extLst>
            <a:ext uri="{FF2B5EF4-FFF2-40B4-BE49-F238E27FC236}">
              <a16:creationId xmlns:a16="http://schemas.microsoft.com/office/drawing/2014/main" id="{209232DF-24BB-41D6-98F5-642B6DED6A33}"/>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a:extLst>
            <a:ext uri="{FF2B5EF4-FFF2-40B4-BE49-F238E27FC236}">
              <a16:creationId xmlns:a16="http://schemas.microsoft.com/office/drawing/2014/main" id="{16CCC51C-CAD0-4713-81AF-D5E4AA33120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a:extLst>
            <a:ext uri="{FF2B5EF4-FFF2-40B4-BE49-F238E27FC236}">
              <a16:creationId xmlns:a16="http://schemas.microsoft.com/office/drawing/2014/main" id="{0082E933-C3E6-4F67-8BA4-46749B43199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a:extLst>
            <a:ext uri="{FF2B5EF4-FFF2-40B4-BE49-F238E27FC236}">
              <a16:creationId xmlns:a16="http://schemas.microsoft.com/office/drawing/2014/main" id="{76AB261B-7CEF-4AA8-AA34-10810500E92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a:extLst>
            <a:ext uri="{FF2B5EF4-FFF2-40B4-BE49-F238E27FC236}">
              <a16:creationId xmlns:a16="http://schemas.microsoft.com/office/drawing/2014/main" id="{68939A48-5DB6-42EA-A23F-6E676333434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a:extLst>
            <a:ext uri="{FF2B5EF4-FFF2-40B4-BE49-F238E27FC236}">
              <a16:creationId xmlns:a16="http://schemas.microsoft.com/office/drawing/2014/main" id="{46CB7122-61BF-49DF-A881-F6FA2A839C1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a:extLst>
            <a:ext uri="{FF2B5EF4-FFF2-40B4-BE49-F238E27FC236}">
              <a16:creationId xmlns:a16="http://schemas.microsoft.com/office/drawing/2014/main" id="{4FCBCCF7-93F2-4320-87C8-D86D1F17083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a:extLst>
            <a:ext uri="{FF2B5EF4-FFF2-40B4-BE49-F238E27FC236}">
              <a16:creationId xmlns:a16="http://schemas.microsoft.com/office/drawing/2014/main" id="{B336CA91-136D-45CF-A22D-1C12D60A1A0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a:extLst>
            <a:ext uri="{FF2B5EF4-FFF2-40B4-BE49-F238E27FC236}">
              <a16:creationId xmlns:a16="http://schemas.microsoft.com/office/drawing/2014/main" id="{51B730E8-A2AB-4984-8D3D-AAE02C23D24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a:extLst>
            <a:ext uri="{FF2B5EF4-FFF2-40B4-BE49-F238E27FC236}">
              <a16:creationId xmlns:a16="http://schemas.microsoft.com/office/drawing/2014/main" id="{FEACF1ED-7415-4B10-9DAC-9F36BC2D0EC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a:extLst>
            <a:ext uri="{FF2B5EF4-FFF2-40B4-BE49-F238E27FC236}">
              <a16:creationId xmlns:a16="http://schemas.microsoft.com/office/drawing/2014/main" id="{3310CB14-050F-4AFF-9BA8-1410F2508FF3}"/>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id="{7E2C2F4C-7262-4BDC-A1B2-B675B27ABA2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id="{90728335-3D08-4140-9119-68D6F2D3BA0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a:extLst>
            <a:ext uri="{FF2B5EF4-FFF2-40B4-BE49-F238E27FC236}">
              <a16:creationId xmlns:a16="http://schemas.microsoft.com/office/drawing/2014/main" id="{AECB0B1C-4B31-49B3-AEB7-65B943DCAF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64</xdr:row>
      <xdr:rowOff>66675</xdr:rowOff>
    </xdr:to>
    <xdr:cxnSp macro="">
      <xdr:nvCxnSpPr>
        <xdr:cNvPr id="147" name="直線コネクタ 146">
          <a:extLst>
            <a:ext uri="{FF2B5EF4-FFF2-40B4-BE49-F238E27FC236}">
              <a16:creationId xmlns:a16="http://schemas.microsoft.com/office/drawing/2014/main" id="{6ABF0D4D-A4DC-4089-8573-F6969E96EE0F}"/>
            </a:ext>
          </a:extLst>
        </xdr:cNvPr>
        <xdr:cNvCxnSpPr/>
      </xdr:nvCxnSpPr>
      <xdr:spPr>
        <a:xfrm flipV="1">
          <a:off x="4634865" y="976693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405111" cy="259045"/>
    <xdr:sp macro="" textlink="">
      <xdr:nvSpPr>
        <xdr:cNvPr id="148" name="【体育館・プール】&#10;有形固定資産減価償却率最小値テキスト">
          <a:extLst>
            <a:ext uri="{FF2B5EF4-FFF2-40B4-BE49-F238E27FC236}">
              <a16:creationId xmlns:a16="http://schemas.microsoft.com/office/drawing/2014/main" id="{4FF0AEB9-9FF2-4722-8CE5-8D1E957B46CA}"/>
            </a:ext>
          </a:extLst>
        </xdr:cNvPr>
        <xdr:cNvSpPr txBox="1"/>
      </xdr:nvSpPr>
      <xdr:spPr>
        <a:xfrm>
          <a:off x="4673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49" name="直線コネクタ 148">
          <a:extLst>
            <a:ext uri="{FF2B5EF4-FFF2-40B4-BE49-F238E27FC236}">
              <a16:creationId xmlns:a16="http://schemas.microsoft.com/office/drawing/2014/main" id="{E5A577F6-8E91-485B-B9E1-E96541991D26}"/>
            </a:ext>
          </a:extLst>
        </xdr:cNvPr>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50" name="【体育館・プール】&#10;有形固定資産減価償却率最大値テキスト">
          <a:extLst>
            <a:ext uri="{FF2B5EF4-FFF2-40B4-BE49-F238E27FC236}">
              <a16:creationId xmlns:a16="http://schemas.microsoft.com/office/drawing/2014/main" id="{3EB01494-5303-4F77-8815-A798495D6D7E}"/>
            </a:ext>
          </a:extLst>
        </xdr:cNvPr>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51" name="直線コネクタ 150">
          <a:extLst>
            <a:ext uri="{FF2B5EF4-FFF2-40B4-BE49-F238E27FC236}">
              <a16:creationId xmlns:a16="http://schemas.microsoft.com/office/drawing/2014/main" id="{7C1E979E-8448-49D4-B655-EB2FA5E42E73}"/>
            </a:ext>
          </a:extLst>
        </xdr:cNvPr>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89552</xdr:rowOff>
    </xdr:from>
    <xdr:ext cx="405111" cy="259045"/>
    <xdr:sp macro="" textlink="">
      <xdr:nvSpPr>
        <xdr:cNvPr id="152" name="【体育館・プール】&#10;有形固定資産減価償却率平均値テキスト">
          <a:extLst>
            <a:ext uri="{FF2B5EF4-FFF2-40B4-BE49-F238E27FC236}">
              <a16:creationId xmlns:a16="http://schemas.microsoft.com/office/drawing/2014/main" id="{7B7462CF-6DD4-4971-ACFE-5736DCF06286}"/>
            </a:ext>
          </a:extLst>
        </xdr:cNvPr>
        <xdr:cNvSpPr txBox="1"/>
      </xdr:nvSpPr>
      <xdr:spPr>
        <a:xfrm>
          <a:off x="4673600" y="1037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153" name="フローチャート: 判断 152">
          <a:extLst>
            <a:ext uri="{FF2B5EF4-FFF2-40B4-BE49-F238E27FC236}">
              <a16:creationId xmlns:a16="http://schemas.microsoft.com/office/drawing/2014/main" id="{4745EACD-2DC4-481F-9C91-EDCE80F47AE8}"/>
            </a:ext>
          </a:extLst>
        </xdr:cNvPr>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105410</xdr:rowOff>
    </xdr:from>
    <xdr:to>
      <xdr:col>20</xdr:col>
      <xdr:colOff>38100</xdr:colOff>
      <xdr:row>61</xdr:row>
      <xdr:rowOff>35560</xdr:rowOff>
    </xdr:to>
    <xdr:sp macro="" textlink="">
      <xdr:nvSpPr>
        <xdr:cNvPr id="154" name="フローチャート: 判断 153">
          <a:extLst>
            <a:ext uri="{FF2B5EF4-FFF2-40B4-BE49-F238E27FC236}">
              <a16:creationId xmlns:a16="http://schemas.microsoft.com/office/drawing/2014/main" id="{F91E385F-40EA-4689-886A-47B4E8077BE8}"/>
            </a:ext>
          </a:extLst>
        </xdr:cNvPr>
        <xdr:cNvSpPr/>
      </xdr:nvSpPr>
      <xdr:spPr>
        <a:xfrm>
          <a:off x="3746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113030</xdr:rowOff>
    </xdr:from>
    <xdr:to>
      <xdr:col>15</xdr:col>
      <xdr:colOff>101600</xdr:colOff>
      <xdr:row>61</xdr:row>
      <xdr:rowOff>43180</xdr:rowOff>
    </xdr:to>
    <xdr:sp macro="" textlink="">
      <xdr:nvSpPr>
        <xdr:cNvPr id="155" name="フローチャート: 判断 154">
          <a:extLst>
            <a:ext uri="{FF2B5EF4-FFF2-40B4-BE49-F238E27FC236}">
              <a16:creationId xmlns:a16="http://schemas.microsoft.com/office/drawing/2014/main" id="{C0F9C706-7EF5-4A92-9E62-370B158FEB33}"/>
            </a:ext>
          </a:extLst>
        </xdr:cNvPr>
        <xdr:cNvSpPr/>
      </xdr:nvSpPr>
      <xdr:spPr>
        <a:xfrm>
          <a:off x="2857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56" name="フローチャート: 判断 155">
          <a:extLst>
            <a:ext uri="{FF2B5EF4-FFF2-40B4-BE49-F238E27FC236}">
              <a16:creationId xmlns:a16="http://schemas.microsoft.com/office/drawing/2014/main" id="{9BF1FB28-D03A-4CE0-94F1-0C7AF9A61545}"/>
            </a:ext>
          </a:extLst>
        </xdr:cNvPr>
        <xdr:cNvSpPr/>
      </xdr:nvSpPr>
      <xdr:spPr>
        <a:xfrm>
          <a:off x="1968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149C228-FBAE-40C3-B7FA-F51BFF83F9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AD6350F5-7CCD-4B35-8667-B1A2700D1B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963D4C7A-C857-47A8-BE6F-9AA35259A4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41A0622A-F1C6-40B9-8AC7-80E48B04C37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19B51BC4-1AF1-4951-820A-425BACF90D3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62" name="楕円 161">
          <a:extLst>
            <a:ext uri="{FF2B5EF4-FFF2-40B4-BE49-F238E27FC236}">
              <a16:creationId xmlns:a16="http://schemas.microsoft.com/office/drawing/2014/main" id="{09098A58-7296-4E00-BA8D-8C1FB860610F}"/>
            </a:ext>
          </a:extLst>
        </xdr:cNvPr>
        <xdr:cNvSpPr/>
      </xdr:nvSpPr>
      <xdr:spPr>
        <a:xfrm>
          <a:off x="4584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130192</xdr:rowOff>
    </xdr:from>
    <xdr:ext cx="405111" cy="259045"/>
    <xdr:sp macro="" textlink="">
      <xdr:nvSpPr>
        <xdr:cNvPr id="163" name="【体育館・プール】&#10;有形固定資産減価償却率該当値テキスト">
          <a:extLst>
            <a:ext uri="{FF2B5EF4-FFF2-40B4-BE49-F238E27FC236}">
              <a16:creationId xmlns:a16="http://schemas.microsoft.com/office/drawing/2014/main" id="{7396E16B-64A3-473C-BCEC-700F72DF947F}"/>
            </a:ext>
          </a:extLst>
        </xdr:cNvPr>
        <xdr:cNvSpPr txBox="1"/>
      </xdr:nvSpPr>
      <xdr:spPr>
        <a:xfrm>
          <a:off x="4673600"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xdr:rowOff>
    </xdr:from>
    <xdr:to>
      <xdr:col>20</xdr:col>
      <xdr:colOff>38100</xdr:colOff>
      <xdr:row>59</xdr:row>
      <xdr:rowOff>106045</xdr:rowOff>
    </xdr:to>
    <xdr:sp macro="" textlink="">
      <xdr:nvSpPr>
        <xdr:cNvPr id="164" name="楕円 163">
          <a:extLst>
            <a:ext uri="{FF2B5EF4-FFF2-40B4-BE49-F238E27FC236}">
              <a16:creationId xmlns:a16="http://schemas.microsoft.com/office/drawing/2014/main" id="{C26E76A0-A8D5-48B5-B6CD-A84AB897B7A9}"/>
            </a:ext>
          </a:extLst>
        </xdr:cNvPr>
        <xdr:cNvSpPr/>
      </xdr:nvSpPr>
      <xdr:spPr>
        <a:xfrm>
          <a:off x="3746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55245</xdr:rowOff>
    </xdr:from>
    <xdr:to>
      <xdr:col>24</xdr:col>
      <xdr:colOff>63500</xdr:colOff>
      <xdr:row>59</xdr:row>
      <xdr:rowOff>158115</xdr:rowOff>
    </xdr:to>
    <xdr:cxnSp macro="">
      <xdr:nvCxnSpPr>
        <xdr:cNvPr id="165" name="直線コネクタ 164">
          <a:extLst>
            <a:ext uri="{FF2B5EF4-FFF2-40B4-BE49-F238E27FC236}">
              <a16:creationId xmlns:a16="http://schemas.microsoft.com/office/drawing/2014/main" id="{051808DF-533B-4D97-ACA8-3FCF6BE02E47}"/>
            </a:ext>
          </a:extLst>
        </xdr:cNvPr>
        <xdr:cNvCxnSpPr/>
      </xdr:nvCxnSpPr>
      <xdr:spPr>
        <a:xfrm>
          <a:off x="3797300" y="1017079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26687</xdr:rowOff>
    </xdr:from>
    <xdr:ext cx="405111" cy="259045"/>
    <xdr:sp macro="" textlink="">
      <xdr:nvSpPr>
        <xdr:cNvPr id="166" name="n_1aveValue【体育館・プール】&#10;有形固定資産減価償却率">
          <a:extLst>
            <a:ext uri="{FF2B5EF4-FFF2-40B4-BE49-F238E27FC236}">
              <a16:creationId xmlns:a16="http://schemas.microsoft.com/office/drawing/2014/main" id="{5AA05D22-69FE-4208-A690-86C7046FF40B}"/>
            </a:ext>
          </a:extLst>
        </xdr:cNvPr>
        <xdr:cNvSpPr txBox="1"/>
      </xdr:nvSpPr>
      <xdr:spPr>
        <a:xfrm>
          <a:off x="3582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59707</xdr:rowOff>
    </xdr:from>
    <xdr:ext cx="405111" cy="259045"/>
    <xdr:sp macro="" textlink="">
      <xdr:nvSpPr>
        <xdr:cNvPr id="167" name="n_2aveValue【体育館・プール】&#10;有形固定資産減価償却率">
          <a:extLst>
            <a:ext uri="{FF2B5EF4-FFF2-40B4-BE49-F238E27FC236}">
              <a16:creationId xmlns:a16="http://schemas.microsoft.com/office/drawing/2014/main" id="{1C7E1AB7-6618-45C9-A07F-A032C360AB15}"/>
            </a:ext>
          </a:extLst>
        </xdr:cNvPr>
        <xdr:cNvSpPr txBox="1"/>
      </xdr:nvSpPr>
      <xdr:spPr>
        <a:xfrm>
          <a:off x="27057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95902</xdr:rowOff>
    </xdr:from>
    <xdr:ext cx="405111" cy="259045"/>
    <xdr:sp macro="" textlink="">
      <xdr:nvSpPr>
        <xdr:cNvPr id="168" name="n_3aveValue【体育館・プール】&#10;有形固定資産減価償却率">
          <a:extLst>
            <a:ext uri="{FF2B5EF4-FFF2-40B4-BE49-F238E27FC236}">
              <a16:creationId xmlns:a16="http://schemas.microsoft.com/office/drawing/2014/main" id="{B2B0CA29-85EC-4CAC-A5A1-4DEC92156937}"/>
            </a:ext>
          </a:extLst>
        </xdr:cNvPr>
        <xdr:cNvSpPr txBox="1"/>
      </xdr:nvSpPr>
      <xdr:spPr>
        <a:xfrm>
          <a:off x="18167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122572</xdr:rowOff>
    </xdr:from>
    <xdr:ext cx="405111" cy="259045"/>
    <xdr:sp macro="" textlink="">
      <xdr:nvSpPr>
        <xdr:cNvPr id="169" name="n_1mainValue【体育館・プール】&#10;有形固定資産減価償却率">
          <a:extLst>
            <a:ext uri="{FF2B5EF4-FFF2-40B4-BE49-F238E27FC236}">
              <a16:creationId xmlns:a16="http://schemas.microsoft.com/office/drawing/2014/main" id="{6E283481-2523-4572-B5D6-1867D3B79924}"/>
            </a:ext>
          </a:extLst>
        </xdr:cNvPr>
        <xdr:cNvSpPr txBox="1"/>
      </xdr:nvSpPr>
      <xdr:spPr>
        <a:xfrm>
          <a:off x="35820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a:extLst>
            <a:ext uri="{FF2B5EF4-FFF2-40B4-BE49-F238E27FC236}">
              <a16:creationId xmlns:a16="http://schemas.microsoft.com/office/drawing/2014/main" id="{81271557-F62F-486B-B6C5-00806088997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a:extLst>
            <a:ext uri="{FF2B5EF4-FFF2-40B4-BE49-F238E27FC236}">
              <a16:creationId xmlns:a16="http://schemas.microsoft.com/office/drawing/2014/main" id="{78530541-4C44-4CD4-9C8F-5552A7CC17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a:extLst>
            <a:ext uri="{FF2B5EF4-FFF2-40B4-BE49-F238E27FC236}">
              <a16:creationId xmlns:a16="http://schemas.microsoft.com/office/drawing/2014/main" id="{83620023-4CEC-41CD-9FF6-9C259AB629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a:extLst>
            <a:ext uri="{FF2B5EF4-FFF2-40B4-BE49-F238E27FC236}">
              <a16:creationId xmlns:a16="http://schemas.microsoft.com/office/drawing/2014/main" id="{2D80F095-2DC4-4F6A-871A-0028D79390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a:extLst>
            <a:ext uri="{FF2B5EF4-FFF2-40B4-BE49-F238E27FC236}">
              <a16:creationId xmlns:a16="http://schemas.microsoft.com/office/drawing/2014/main" id="{D754C00D-78E6-4562-8FCD-22654B46D9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a:extLst>
            <a:ext uri="{FF2B5EF4-FFF2-40B4-BE49-F238E27FC236}">
              <a16:creationId xmlns:a16="http://schemas.microsoft.com/office/drawing/2014/main" id="{5A48A462-AF02-482E-B211-6601D3B55B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a:extLst>
            <a:ext uri="{FF2B5EF4-FFF2-40B4-BE49-F238E27FC236}">
              <a16:creationId xmlns:a16="http://schemas.microsoft.com/office/drawing/2014/main" id="{CD61E7D0-B9AB-4748-8F71-7881A1BC28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a:extLst>
            <a:ext uri="{FF2B5EF4-FFF2-40B4-BE49-F238E27FC236}">
              <a16:creationId xmlns:a16="http://schemas.microsoft.com/office/drawing/2014/main" id="{2F1CF131-67EE-47AD-9007-D70D3F43DE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id="{530CFE30-A21A-41D7-8C33-A2692BDBAE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a:extLst>
            <a:ext uri="{FF2B5EF4-FFF2-40B4-BE49-F238E27FC236}">
              <a16:creationId xmlns:a16="http://schemas.microsoft.com/office/drawing/2014/main" id="{A492FBC9-34EE-40CE-AA25-834B0E7ED0D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0" name="直線コネクタ 179">
          <a:extLst>
            <a:ext uri="{FF2B5EF4-FFF2-40B4-BE49-F238E27FC236}">
              <a16:creationId xmlns:a16="http://schemas.microsoft.com/office/drawing/2014/main" id="{FDBEDF00-DB14-47A6-A013-A2F66CAD18F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1" name="テキスト ボックス 180">
          <a:extLst>
            <a:ext uri="{FF2B5EF4-FFF2-40B4-BE49-F238E27FC236}">
              <a16:creationId xmlns:a16="http://schemas.microsoft.com/office/drawing/2014/main" id="{15E3C128-2696-4EC4-8001-6E442C94879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2" name="直線コネクタ 181">
          <a:extLst>
            <a:ext uri="{FF2B5EF4-FFF2-40B4-BE49-F238E27FC236}">
              <a16:creationId xmlns:a16="http://schemas.microsoft.com/office/drawing/2014/main" id="{35D08965-FE25-427E-B344-9AE5B1EE811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3" name="テキスト ボックス 182">
          <a:extLst>
            <a:ext uri="{FF2B5EF4-FFF2-40B4-BE49-F238E27FC236}">
              <a16:creationId xmlns:a16="http://schemas.microsoft.com/office/drawing/2014/main" id="{1562CA7A-AC71-4528-A4E5-0E87B51288C3}"/>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4" name="直線コネクタ 183">
          <a:extLst>
            <a:ext uri="{FF2B5EF4-FFF2-40B4-BE49-F238E27FC236}">
              <a16:creationId xmlns:a16="http://schemas.microsoft.com/office/drawing/2014/main" id="{010757B3-510B-4DF4-810E-1366E15A2EC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5" name="テキスト ボックス 184">
          <a:extLst>
            <a:ext uri="{FF2B5EF4-FFF2-40B4-BE49-F238E27FC236}">
              <a16:creationId xmlns:a16="http://schemas.microsoft.com/office/drawing/2014/main" id="{CC0416FF-C468-4295-9023-D5322FF4CC1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6" name="直線コネクタ 185">
          <a:extLst>
            <a:ext uri="{FF2B5EF4-FFF2-40B4-BE49-F238E27FC236}">
              <a16:creationId xmlns:a16="http://schemas.microsoft.com/office/drawing/2014/main" id="{E54ED309-AE56-45C0-B1BC-82FCDF1EDCC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7" name="テキスト ボックス 186">
          <a:extLst>
            <a:ext uri="{FF2B5EF4-FFF2-40B4-BE49-F238E27FC236}">
              <a16:creationId xmlns:a16="http://schemas.microsoft.com/office/drawing/2014/main" id="{30D9CDD7-855B-4C66-8967-CE28A1C8414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8" name="直線コネクタ 187">
          <a:extLst>
            <a:ext uri="{FF2B5EF4-FFF2-40B4-BE49-F238E27FC236}">
              <a16:creationId xmlns:a16="http://schemas.microsoft.com/office/drawing/2014/main" id="{A43300BC-5CD0-4B13-AC97-1C06C659A72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9" name="テキスト ボックス 188">
          <a:extLst>
            <a:ext uri="{FF2B5EF4-FFF2-40B4-BE49-F238E27FC236}">
              <a16:creationId xmlns:a16="http://schemas.microsoft.com/office/drawing/2014/main" id="{0899E0C1-A989-4834-B86E-A1FEBC32059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0" name="直線コネクタ 189">
          <a:extLst>
            <a:ext uri="{FF2B5EF4-FFF2-40B4-BE49-F238E27FC236}">
              <a16:creationId xmlns:a16="http://schemas.microsoft.com/office/drawing/2014/main" id="{D9528485-AA5D-4175-861B-A939EAC1237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1" name="テキスト ボックス 190">
          <a:extLst>
            <a:ext uri="{FF2B5EF4-FFF2-40B4-BE49-F238E27FC236}">
              <a16:creationId xmlns:a16="http://schemas.microsoft.com/office/drawing/2014/main" id="{1B4EA544-3D95-4CA5-853C-26974D199C3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44CFD9E3-4762-42E1-8AC7-FDDBD2FA87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a:extLst>
            <a:ext uri="{FF2B5EF4-FFF2-40B4-BE49-F238E27FC236}">
              <a16:creationId xmlns:a16="http://schemas.microsoft.com/office/drawing/2014/main" id="{E1E4F24B-9B3C-4A50-B850-26440872C29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a:extLst>
            <a:ext uri="{FF2B5EF4-FFF2-40B4-BE49-F238E27FC236}">
              <a16:creationId xmlns:a16="http://schemas.microsoft.com/office/drawing/2014/main" id="{9B7259E4-826E-40EF-B1A4-DBBB96892C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151856</xdr:rowOff>
    </xdr:from>
    <xdr:to>
      <xdr:col>54</xdr:col>
      <xdr:colOff>189865</xdr:colOff>
      <xdr:row>64</xdr:row>
      <xdr:rowOff>111034</xdr:rowOff>
    </xdr:to>
    <xdr:cxnSp macro="">
      <xdr:nvCxnSpPr>
        <xdr:cNvPr id="195" name="直線コネクタ 194">
          <a:extLst>
            <a:ext uri="{FF2B5EF4-FFF2-40B4-BE49-F238E27FC236}">
              <a16:creationId xmlns:a16="http://schemas.microsoft.com/office/drawing/2014/main" id="{828F032A-E220-4AFF-B403-AE883B9E2DF3}"/>
            </a:ext>
          </a:extLst>
        </xdr:cNvPr>
        <xdr:cNvCxnSpPr/>
      </xdr:nvCxnSpPr>
      <xdr:spPr>
        <a:xfrm flipV="1">
          <a:off x="10476865" y="958160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114861</xdr:rowOff>
    </xdr:from>
    <xdr:ext cx="469744" cy="259045"/>
    <xdr:sp macro="" textlink="">
      <xdr:nvSpPr>
        <xdr:cNvPr id="196" name="【体育館・プール】&#10;一人当たり面積最小値テキスト">
          <a:extLst>
            <a:ext uri="{FF2B5EF4-FFF2-40B4-BE49-F238E27FC236}">
              <a16:creationId xmlns:a16="http://schemas.microsoft.com/office/drawing/2014/main" id="{21E19E9D-08FB-4D51-9A7F-E76BBF001CA7}"/>
            </a:ext>
          </a:extLst>
        </xdr:cNvPr>
        <xdr:cNvSpPr txBox="1"/>
      </xdr:nvSpPr>
      <xdr:spPr>
        <a:xfrm>
          <a:off x="10515600" y="11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111034</xdr:rowOff>
    </xdr:from>
    <xdr:to>
      <xdr:col>55</xdr:col>
      <xdr:colOff>88900</xdr:colOff>
      <xdr:row>64</xdr:row>
      <xdr:rowOff>111034</xdr:rowOff>
    </xdr:to>
    <xdr:cxnSp macro="">
      <xdr:nvCxnSpPr>
        <xdr:cNvPr id="197" name="直線コネクタ 196">
          <a:extLst>
            <a:ext uri="{FF2B5EF4-FFF2-40B4-BE49-F238E27FC236}">
              <a16:creationId xmlns:a16="http://schemas.microsoft.com/office/drawing/2014/main" id="{DE8F926E-EBAF-4E27-A6E4-B30ABE474B50}"/>
            </a:ext>
          </a:extLst>
        </xdr:cNvPr>
        <xdr:cNvCxnSpPr/>
      </xdr:nvCxnSpPr>
      <xdr:spPr>
        <a:xfrm>
          <a:off x="10388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98533</xdr:rowOff>
    </xdr:from>
    <xdr:ext cx="469744" cy="259045"/>
    <xdr:sp macro="" textlink="">
      <xdr:nvSpPr>
        <xdr:cNvPr id="198" name="【体育館・プール】&#10;一人当たり面積最大値テキスト">
          <a:extLst>
            <a:ext uri="{FF2B5EF4-FFF2-40B4-BE49-F238E27FC236}">
              <a16:creationId xmlns:a16="http://schemas.microsoft.com/office/drawing/2014/main" id="{0AD26223-732B-465D-97BD-3E1C6F9875DD}"/>
            </a:ext>
          </a:extLst>
        </xdr:cNvPr>
        <xdr:cNvSpPr txBox="1"/>
      </xdr:nvSpPr>
      <xdr:spPr>
        <a:xfrm>
          <a:off x="10515600" y="93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151856</xdr:rowOff>
    </xdr:from>
    <xdr:to>
      <xdr:col>55</xdr:col>
      <xdr:colOff>88900</xdr:colOff>
      <xdr:row>55</xdr:row>
      <xdr:rowOff>151856</xdr:rowOff>
    </xdr:to>
    <xdr:cxnSp macro="">
      <xdr:nvCxnSpPr>
        <xdr:cNvPr id="199" name="直線コネクタ 198">
          <a:extLst>
            <a:ext uri="{FF2B5EF4-FFF2-40B4-BE49-F238E27FC236}">
              <a16:creationId xmlns:a16="http://schemas.microsoft.com/office/drawing/2014/main" id="{947F5765-E418-4B26-86CB-181786DAD0E8}"/>
            </a:ext>
          </a:extLst>
        </xdr:cNvPr>
        <xdr:cNvCxnSpPr/>
      </xdr:nvCxnSpPr>
      <xdr:spPr>
        <a:xfrm>
          <a:off x="10388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37392</xdr:rowOff>
    </xdr:from>
    <xdr:ext cx="469744" cy="259045"/>
    <xdr:sp macro="" textlink="">
      <xdr:nvSpPr>
        <xdr:cNvPr id="200" name="【体育館・プール】&#10;一人当たり面積平均値テキスト">
          <a:extLst>
            <a:ext uri="{FF2B5EF4-FFF2-40B4-BE49-F238E27FC236}">
              <a16:creationId xmlns:a16="http://schemas.microsoft.com/office/drawing/2014/main" id="{43E265BC-EE0F-48CF-AFAB-2055BABFB033}"/>
            </a:ext>
          </a:extLst>
        </xdr:cNvPr>
        <xdr:cNvSpPr txBox="1"/>
      </xdr:nvSpPr>
      <xdr:spPr>
        <a:xfrm>
          <a:off x="10515600" y="1049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14515</xdr:rowOff>
    </xdr:from>
    <xdr:to>
      <xdr:col>55</xdr:col>
      <xdr:colOff>50800</xdr:colOff>
      <xdr:row>62</xdr:row>
      <xdr:rowOff>116115</xdr:rowOff>
    </xdr:to>
    <xdr:sp macro="" textlink="">
      <xdr:nvSpPr>
        <xdr:cNvPr id="201" name="フローチャート: 判断 200">
          <a:extLst>
            <a:ext uri="{FF2B5EF4-FFF2-40B4-BE49-F238E27FC236}">
              <a16:creationId xmlns:a16="http://schemas.microsoft.com/office/drawing/2014/main" id="{F142289C-F56D-409E-9796-6B6AAC122A29}"/>
            </a:ext>
          </a:extLst>
        </xdr:cNvPr>
        <xdr:cNvSpPr/>
      </xdr:nvSpPr>
      <xdr:spPr>
        <a:xfrm>
          <a:off x="104267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02" name="フローチャート: 判断 201">
          <a:extLst>
            <a:ext uri="{FF2B5EF4-FFF2-40B4-BE49-F238E27FC236}">
              <a16:creationId xmlns:a16="http://schemas.microsoft.com/office/drawing/2014/main" id="{DF789179-7864-4E63-9FAE-E27C7F4B02BD}"/>
            </a:ext>
          </a:extLst>
        </xdr:cNvPr>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34109</xdr:rowOff>
    </xdr:from>
    <xdr:to>
      <xdr:col>46</xdr:col>
      <xdr:colOff>38100</xdr:colOff>
      <xdr:row>62</xdr:row>
      <xdr:rowOff>135709</xdr:rowOff>
    </xdr:to>
    <xdr:sp macro="" textlink="">
      <xdr:nvSpPr>
        <xdr:cNvPr id="203" name="フローチャート: 判断 202">
          <a:extLst>
            <a:ext uri="{FF2B5EF4-FFF2-40B4-BE49-F238E27FC236}">
              <a16:creationId xmlns:a16="http://schemas.microsoft.com/office/drawing/2014/main" id="{074C994B-31BA-49A1-82A0-C9541E4E4428}"/>
            </a:ext>
          </a:extLst>
        </xdr:cNvPr>
        <xdr:cNvSpPr/>
      </xdr:nvSpPr>
      <xdr:spPr>
        <a:xfrm>
          <a:off x="8699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04" name="フローチャート: 判断 203">
          <a:extLst>
            <a:ext uri="{FF2B5EF4-FFF2-40B4-BE49-F238E27FC236}">
              <a16:creationId xmlns:a16="http://schemas.microsoft.com/office/drawing/2014/main" id="{C6075898-F790-4386-AA21-E20620345FB8}"/>
            </a:ext>
          </a:extLst>
        </xdr:cNvPr>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C42B0AD4-C4EE-47A6-B697-86DE869307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969A9391-13D9-43FB-91A8-39147F005AE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2D67296E-E8E4-4C96-8BD8-2CA71D8B552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D299B7B9-C309-4C5A-86FA-1A290390D5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E3801402-EB09-4C39-BA5D-AE0EE2180F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42273</xdr:rowOff>
    </xdr:from>
    <xdr:to>
      <xdr:col>55</xdr:col>
      <xdr:colOff>50800</xdr:colOff>
      <xdr:row>63</xdr:row>
      <xdr:rowOff>143873</xdr:rowOff>
    </xdr:to>
    <xdr:sp macro="" textlink="">
      <xdr:nvSpPr>
        <xdr:cNvPr id="210" name="楕円 209">
          <a:extLst>
            <a:ext uri="{FF2B5EF4-FFF2-40B4-BE49-F238E27FC236}">
              <a16:creationId xmlns:a16="http://schemas.microsoft.com/office/drawing/2014/main" id="{9877EF38-392D-4326-B963-7E257CD7E3A6}"/>
            </a:ext>
          </a:extLst>
        </xdr:cNvPr>
        <xdr:cNvSpPr/>
      </xdr:nvSpPr>
      <xdr:spPr>
        <a:xfrm>
          <a:off x="104267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20700</xdr:rowOff>
    </xdr:from>
    <xdr:ext cx="469744" cy="259045"/>
    <xdr:sp macro="" textlink="">
      <xdr:nvSpPr>
        <xdr:cNvPr id="211" name="【体育館・プール】&#10;一人当たり面積該当値テキスト">
          <a:extLst>
            <a:ext uri="{FF2B5EF4-FFF2-40B4-BE49-F238E27FC236}">
              <a16:creationId xmlns:a16="http://schemas.microsoft.com/office/drawing/2014/main" id="{B71465EC-9582-45C0-BFE1-9B18822F454F}"/>
            </a:ext>
          </a:extLst>
        </xdr:cNvPr>
        <xdr:cNvSpPr txBox="1"/>
      </xdr:nvSpPr>
      <xdr:spPr>
        <a:xfrm>
          <a:off x="10515600"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42273</xdr:rowOff>
    </xdr:from>
    <xdr:to>
      <xdr:col>50</xdr:col>
      <xdr:colOff>165100</xdr:colOff>
      <xdr:row>63</xdr:row>
      <xdr:rowOff>143873</xdr:rowOff>
    </xdr:to>
    <xdr:sp macro="" textlink="">
      <xdr:nvSpPr>
        <xdr:cNvPr id="212" name="楕円 211">
          <a:extLst>
            <a:ext uri="{FF2B5EF4-FFF2-40B4-BE49-F238E27FC236}">
              <a16:creationId xmlns:a16="http://schemas.microsoft.com/office/drawing/2014/main" id="{C563FE90-BA13-4CFD-8A3F-381F564E4592}"/>
            </a:ext>
          </a:extLst>
        </xdr:cNvPr>
        <xdr:cNvSpPr/>
      </xdr:nvSpPr>
      <xdr:spPr>
        <a:xfrm>
          <a:off x="9588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93073</xdr:rowOff>
    </xdr:from>
    <xdr:to>
      <xdr:col>55</xdr:col>
      <xdr:colOff>0</xdr:colOff>
      <xdr:row>63</xdr:row>
      <xdr:rowOff>93073</xdr:rowOff>
    </xdr:to>
    <xdr:cxnSp macro="">
      <xdr:nvCxnSpPr>
        <xdr:cNvPr id="213" name="直線コネクタ 212">
          <a:extLst>
            <a:ext uri="{FF2B5EF4-FFF2-40B4-BE49-F238E27FC236}">
              <a16:creationId xmlns:a16="http://schemas.microsoft.com/office/drawing/2014/main" id="{61D905DF-05A9-480D-92F7-3E19CCA36850}"/>
            </a:ext>
          </a:extLst>
        </xdr:cNvPr>
        <xdr:cNvCxnSpPr/>
      </xdr:nvCxnSpPr>
      <xdr:spPr>
        <a:xfrm>
          <a:off x="9639300" y="10894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132642</xdr:rowOff>
    </xdr:from>
    <xdr:ext cx="469744" cy="259045"/>
    <xdr:sp macro="" textlink="">
      <xdr:nvSpPr>
        <xdr:cNvPr id="214" name="n_1aveValue【体育館・プール】&#10;一人当たり面積">
          <a:extLst>
            <a:ext uri="{FF2B5EF4-FFF2-40B4-BE49-F238E27FC236}">
              <a16:creationId xmlns:a16="http://schemas.microsoft.com/office/drawing/2014/main" id="{E4C601E4-B756-4620-B576-ED991F2BB6C2}"/>
            </a:ext>
          </a:extLst>
        </xdr:cNvPr>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152236</xdr:rowOff>
    </xdr:from>
    <xdr:ext cx="469744" cy="259045"/>
    <xdr:sp macro="" textlink="">
      <xdr:nvSpPr>
        <xdr:cNvPr id="215" name="n_2aveValue【体育館・プール】&#10;一人当たり面積">
          <a:extLst>
            <a:ext uri="{FF2B5EF4-FFF2-40B4-BE49-F238E27FC236}">
              <a16:creationId xmlns:a16="http://schemas.microsoft.com/office/drawing/2014/main" id="{A7F71DCA-B425-49D4-BDA2-08969B5A9F2E}"/>
            </a:ext>
          </a:extLst>
        </xdr:cNvPr>
        <xdr:cNvSpPr txBox="1"/>
      </xdr:nvSpPr>
      <xdr:spPr>
        <a:xfrm>
          <a:off x="8515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16" name="n_3aveValue【体育館・プール】&#10;一人当たり面積">
          <a:extLst>
            <a:ext uri="{FF2B5EF4-FFF2-40B4-BE49-F238E27FC236}">
              <a16:creationId xmlns:a16="http://schemas.microsoft.com/office/drawing/2014/main" id="{19127F8B-06F2-4512-A349-1AEA5619572A}"/>
            </a:ext>
          </a:extLst>
        </xdr:cNvPr>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135000</xdr:rowOff>
    </xdr:from>
    <xdr:ext cx="469744" cy="259045"/>
    <xdr:sp macro="" textlink="">
      <xdr:nvSpPr>
        <xdr:cNvPr id="217" name="n_1mainValue【体育館・プール】&#10;一人当たり面積">
          <a:extLst>
            <a:ext uri="{FF2B5EF4-FFF2-40B4-BE49-F238E27FC236}">
              <a16:creationId xmlns:a16="http://schemas.microsoft.com/office/drawing/2014/main" id="{A1C1970C-C29E-4DE3-BD58-C58B4E4919D4}"/>
            </a:ext>
          </a:extLst>
        </xdr:cNvPr>
        <xdr:cNvSpPr txBox="1"/>
      </xdr:nvSpPr>
      <xdr:spPr>
        <a:xfrm>
          <a:off x="9391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a16="http://schemas.microsoft.com/office/drawing/2014/main" id="{817F21E6-0B80-4EB2-9DBB-074C674BD4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a16="http://schemas.microsoft.com/office/drawing/2014/main" id="{F7CE349A-570E-4F78-9F1C-B1099D7676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a16="http://schemas.microsoft.com/office/drawing/2014/main" id="{CDFEE273-3E85-4367-AA28-22748606370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a16="http://schemas.microsoft.com/office/drawing/2014/main" id="{BB93C127-1707-45FE-8BFD-D783B40EBF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a16="http://schemas.microsoft.com/office/drawing/2014/main" id="{CA6F0E67-1EEC-4522-81B9-4196BAAE1A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a16="http://schemas.microsoft.com/office/drawing/2014/main" id="{7C8838DB-B00D-4C96-91AB-A16F69F49F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a16="http://schemas.microsoft.com/office/drawing/2014/main" id="{912DEA49-0B75-4E2D-B183-8B226B7BB8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a16="http://schemas.microsoft.com/office/drawing/2014/main" id="{080C757D-252C-4111-A0DE-DCB3D7AE57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a:extLst>
            <a:ext uri="{FF2B5EF4-FFF2-40B4-BE49-F238E27FC236}">
              <a16:creationId xmlns:a16="http://schemas.microsoft.com/office/drawing/2014/main" id="{38109E03-E13A-44DE-9589-4146EE826C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a:extLst>
            <a:ext uri="{FF2B5EF4-FFF2-40B4-BE49-F238E27FC236}">
              <a16:creationId xmlns:a16="http://schemas.microsoft.com/office/drawing/2014/main" id="{18088DF9-8455-4F05-9E8B-4077DBA854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a:extLst>
            <a:ext uri="{FF2B5EF4-FFF2-40B4-BE49-F238E27FC236}">
              <a16:creationId xmlns:a16="http://schemas.microsoft.com/office/drawing/2014/main" id="{D95C4217-F4F6-4E2F-BC3A-8E7DF1AC6F9C}"/>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a16="http://schemas.microsoft.com/office/drawing/2014/main" id="{B2884FE3-456A-474E-80B4-B6BA7143149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0" name="テキスト ボックス 229">
          <a:extLst>
            <a:ext uri="{FF2B5EF4-FFF2-40B4-BE49-F238E27FC236}">
              <a16:creationId xmlns:a16="http://schemas.microsoft.com/office/drawing/2014/main" id="{3EB3A401-D048-41B9-BD66-0D56060775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a16="http://schemas.microsoft.com/office/drawing/2014/main" id="{C177B4D2-AE00-4581-8D9A-87C2A1CEB11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a16="http://schemas.microsoft.com/office/drawing/2014/main" id="{E5C0B0BF-A1AD-439C-91E5-C0FDE638C03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a16="http://schemas.microsoft.com/office/drawing/2014/main" id="{0925C2BF-A3BA-4605-A2E4-47FDF43F591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a16="http://schemas.microsoft.com/office/drawing/2014/main" id="{EC9845C5-C498-43F3-9C53-7D02B7ECC53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a16="http://schemas.microsoft.com/office/drawing/2014/main" id="{0C1E1974-4430-4843-8549-7E1CA5323FB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a16="http://schemas.microsoft.com/office/drawing/2014/main" id="{0C87C4C7-ADA2-4665-9849-C01A08A3701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a16="http://schemas.microsoft.com/office/drawing/2014/main" id="{2B76EE71-2B45-4DBF-9FAA-8E2D46C545C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8" name="テキスト ボックス 237">
          <a:extLst>
            <a:ext uri="{FF2B5EF4-FFF2-40B4-BE49-F238E27FC236}">
              <a16:creationId xmlns:a16="http://schemas.microsoft.com/office/drawing/2014/main" id="{4110D29A-C30B-4E73-87FA-DC13FB023EE1}"/>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CCF41449-CA24-4D25-9C78-1CD2EDE513A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2127C022-EFA7-444C-A32A-048B1545F97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a:extLst>
            <a:ext uri="{FF2B5EF4-FFF2-40B4-BE49-F238E27FC236}">
              <a16:creationId xmlns:a16="http://schemas.microsoft.com/office/drawing/2014/main" id="{7BE53B03-FE0A-4A99-953D-47BAED3EF79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28575</xdr:rowOff>
    </xdr:from>
    <xdr:to>
      <xdr:col>24</xdr:col>
      <xdr:colOff>62865</xdr:colOff>
      <xdr:row>85</xdr:row>
      <xdr:rowOff>140970</xdr:rowOff>
    </xdr:to>
    <xdr:cxnSp macro="">
      <xdr:nvCxnSpPr>
        <xdr:cNvPr id="242" name="直線コネクタ 241">
          <a:extLst>
            <a:ext uri="{FF2B5EF4-FFF2-40B4-BE49-F238E27FC236}">
              <a16:creationId xmlns:a16="http://schemas.microsoft.com/office/drawing/2014/main" id="{A0BC3BFF-7668-4566-95DA-078810F30C53}"/>
            </a:ext>
          </a:extLst>
        </xdr:cNvPr>
        <xdr:cNvCxnSpPr/>
      </xdr:nvCxnSpPr>
      <xdr:spPr>
        <a:xfrm flipV="1">
          <a:off x="4634865" y="1357312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43" name="【福祉施設】&#10;有形固定資産減価償却率最小値テキスト">
          <a:extLst>
            <a:ext uri="{FF2B5EF4-FFF2-40B4-BE49-F238E27FC236}">
              <a16:creationId xmlns:a16="http://schemas.microsoft.com/office/drawing/2014/main" id="{4F841D4F-5512-42D1-AB61-9AA5EF8024D5}"/>
            </a:ext>
          </a:extLst>
        </xdr:cNvPr>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44" name="直線コネクタ 243">
          <a:extLst>
            <a:ext uri="{FF2B5EF4-FFF2-40B4-BE49-F238E27FC236}">
              <a16:creationId xmlns:a16="http://schemas.microsoft.com/office/drawing/2014/main" id="{8B66571C-4292-4122-A6C8-EF2E936D3CC9}"/>
            </a:ext>
          </a:extLst>
        </xdr:cNvPr>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146702</xdr:rowOff>
    </xdr:from>
    <xdr:ext cx="405111" cy="259045"/>
    <xdr:sp macro="" textlink="">
      <xdr:nvSpPr>
        <xdr:cNvPr id="245" name="【福祉施設】&#10;有形固定資産減価償却率最大値テキスト">
          <a:extLst>
            <a:ext uri="{FF2B5EF4-FFF2-40B4-BE49-F238E27FC236}">
              <a16:creationId xmlns:a16="http://schemas.microsoft.com/office/drawing/2014/main" id="{A381A820-A162-4B2C-84D2-5B278C96369E}"/>
            </a:ext>
          </a:extLst>
        </xdr:cNvPr>
        <xdr:cNvSpPr txBox="1"/>
      </xdr:nvSpPr>
      <xdr:spPr>
        <a:xfrm>
          <a:off x="4673600" y="1334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28575</xdr:rowOff>
    </xdr:from>
    <xdr:to>
      <xdr:col>24</xdr:col>
      <xdr:colOff>152400</xdr:colOff>
      <xdr:row>79</xdr:row>
      <xdr:rowOff>28575</xdr:rowOff>
    </xdr:to>
    <xdr:cxnSp macro="">
      <xdr:nvCxnSpPr>
        <xdr:cNvPr id="246" name="直線コネクタ 245">
          <a:extLst>
            <a:ext uri="{FF2B5EF4-FFF2-40B4-BE49-F238E27FC236}">
              <a16:creationId xmlns:a16="http://schemas.microsoft.com/office/drawing/2014/main" id="{254B62A3-A2D5-4C8C-B0FB-01A8300BDA0A}"/>
            </a:ext>
          </a:extLst>
        </xdr:cNvPr>
        <xdr:cNvCxnSpPr/>
      </xdr:nvCxnSpPr>
      <xdr:spPr>
        <a:xfrm>
          <a:off x="4546600" y="135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47" name="【福祉施設】&#10;有形固定資産減価償却率平均値テキスト">
          <a:extLst>
            <a:ext uri="{FF2B5EF4-FFF2-40B4-BE49-F238E27FC236}">
              <a16:creationId xmlns:a16="http://schemas.microsoft.com/office/drawing/2014/main" id="{0BDD5D98-9578-4139-BF49-2C4FF100BC8C}"/>
            </a:ext>
          </a:extLst>
        </xdr:cNvPr>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48" name="フローチャート: 判断 247">
          <a:extLst>
            <a:ext uri="{FF2B5EF4-FFF2-40B4-BE49-F238E27FC236}">
              <a16:creationId xmlns:a16="http://schemas.microsoft.com/office/drawing/2014/main" id="{0512A473-9274-404F-A1A8-2DF4EFCF9B29}"/>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12064</xdr:rowOff>
    </xdr:from>
    <xdr:to>
      <xdr:col>20</xdr:col>
      <xdr:colOff>38100</xdr:colOff>
      <xdr:row>83</xdr:row>
      <xdr:rowOff>113664</xdr:rowOff>
    </xdr:to>
    <xdr:sp macro="" textlink="">
      <xdr:nvSpPr>
        <xdr:cNvPr id="249" name="フローチャート: 判断 248">
          <a:extLst>
            <a:ext uri="{FF2B5EF4-FFF2-40B4-BE49-F238E27FC236}">
              <a16:creationId xmlns:a16="http://schemas.microsoft.com/office/drawing/2014/main" id="{7C477DAE-EA2B-4560-9599-1C64F22B0096}"/>
            </a:ext>
          </a:extLst>
        </xdr:cNvPr>
        <xdr:cNvSpPr/>
      </xdr:nvSpPr>
      <xdr:spPr>
        <a:xfrm>
          <a:off x="3746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46355</xdr:rowOff>
    </xdr:from>
    <xdr:to>
      <xdr:col>15</xdr:col>
      <xdr:colOff>101600</xdr:colOff>
      <xdr:row>83</xdr:row>
      <xdr:rowOff>147955</xdr:rowOff>
    </xdr:to>
    <xdr:sp macro="" textlink="">
      <xdr:nvSpPr>
        <xdr:cNvPr id="250" name="フローチャート: 判断 249">
          <a:extLst>
            <a:ext uri="{FF2B5EF4-FFF2-40B4-BE49-F238E27FC236}">
              <a16:creationId xmlns:a16="http://schemas.microsoft.com/office/drawing/2014/main" id="{36061F74-206D-41F2-A6B0-1B734301BADA}"/>
            </a:ext>
          </a:extLst>
        </xdr:cNvPr>
        <xdr:cNvSpPr/>
      </xdr:nvSpPr>
      <xdr:spPr>
        <a:xfrm>
          <a:off x="2857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86361</xdr:rowOff>
    </xdr:from>
    <xdr:to>
      <xdr:col>10</xdr:col>
      <xdr:colOff>165100</xdr:colOff>
      <xdr:row>84</xdr:row>
      <xdr:rowOff>16511</xdr:rowOff>
    </xdr:to>
    <xdr:sp macro="" textlink="">
      <xdr:nvSpPr>
        <xdr:cNvPr id="251" name="フローチャート: 判断 250">
          <a:extLst>
            <a:ext uri="{FF2B5EF4-FFF2-40B4-BE49-F238E27FC236}">
              <a16:creationId xmlns:a16="http://schemas.microsoft.com/office/drawing/2014/main" id="{906AA417-28C1-43E0-B0E7-E4D35C907A17}"/>
            </a:ext>
          </a:extLst>
        </xdr:cNvPr>
        <xdr:cNvSpPr/>
      </xdr:nvSpPr>
      <xdr:spPr>
        <a:xfrm>
          <a:off x="1968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60080FD6-2D89-434B-A98F-A7B61E4FFC8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34E29E4A-0564-4290-A7F1-31A74DB8B65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221B56A-4D85-4474-908C-2CFADF1239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77541DEE-7E40-496C-92AA-6EED9A0020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FE61007-3AE0-4F49-92BE-AE525301ED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257" name="楕円 256">
          <a:extLst>
            <a:ext uri="{FF2B5EF4-FFF2-40B4-BE49-F238E27FC236}">
              <a16:creationId xmlns:a16="http://schemas.microsoft.com/office/drawing/2014/main" id="{A090AC14-AC6F-4577-8C83-F56E63E425DD}"/>
            </a:ext>
          </a:extLst>
        </xdr:cNvPr>
        <xdr:cNvSpPr/>
      </xdr:nvSpPr>
      <xdr:spPr>
        <a:xfrm>
          <a:off x="4584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113047</xdr:rowOff>
    </xdr:from>
    <xdr:ext cx="405111" cy="259045"/>
    <xdr:sp macro="" textlink="">
      <xdr:nvSpPr>
        <xdr:cNvPr id="258" name="【福祉施設】&#10;有形固定資産減価償却率該当値テキスト">
          <a:extLst>
            <a:ext uri="{FF2B5EF4-FFF2-40B4-BE49-F238E27FC236}">
              <a16:creationId xmlns:a16="http://schemas.microsoft.com/office/drawing/2014/main" id="{F9742963-8A57-4901-B893-40D7C8745EFD}"/>
            </a:ext>
          </a:extLst>
        </xdr:cNvPr>
        <xdr:cNvSpPr txBox="1"/>
      </xdr:nvSpPr>
      <xdr:spPr>
        <a:xfrm>
          <a:off x="4673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31114</xdr:rowOff>
    </xdr:from>
    <xdr:to>
      <xdr:col>20</xdr:col>
      <xdr:colOff>38100</xdr:colOff>
      <xdr:row>81</xdr:row>
      <xdr:rowOff>132714</xdr:rowOff>
    </xdr:to>
    <xdr:sp macro="" textlink="">
      <xdr:nvSpPr>
        <xdr:cNvPr id="259" name="楕円 258">
          <a:extLst>
            <a:ext uri="{FF2B5EF4-FFF2-40B4-BE49-F238E27FC236}">
              <a16:creationId xmlns:a16="http://schemas.microsoft.com/office/drawing/2014/main" id="{D9933F4A-5AE9-4C35-BF01-4C0B66FA028D}"/>
            </a:ext>
          </a:extLst>
        </xdr:cNvPr>
        <xdr:cNvSpPr/>
      </xdr:nvSpPr>
      <xdr:spPr>
        <a:xfrm>
          <a:off x="3746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81</xdr:row>
      <xdr:rowOff>81914</xdr:rowOff>
    </xdr:to>
    <xdr:cxnSp macro="">
      <xdr:nvCxnSpPr>
        <xdr:cNvPr id="260" name="直線コネクタ 259">
          <a:extLst>
            <a:ext uri="{FF2B5EF4-FFF2-40B4-BE49-F238E27FC236}">
              <a16:creationId xmlns:a16="http://schemas.microsoft.com/office/drawing/2014/main" id="{EEA4ED07-C6FD-41DB-BDA4-8F38CD6F290C}"/>
            </a:ext>
          </a:extLst>
        </xdr:cNvPr>
        <xdr:cNvCxnSpPr/>
      </xdr:nvCxnSpPr>
      <xdr:spPr>
        <a:xfrm flipV="1">
          <a:off x="3797300" y="13856970"/>
          <a:ext cx="8382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104791</xdr:rowOff>
    </xdr:from>
    <xdr:ext cx="405111" cy="259045"/>
    <xdr:sp macro="" textlink="">
      <xdr:nvSpPr>
        <xdr:cNvPr id="261" name="n_1aveValue【福祉施設】&#10;有形固定資産減価償却率">
          <a:extLst>
            <a:ext uri="{FF2B5EF4-FFF2-40B4-BE49-F238E27FC236}">
              <a16:creationId xmlns:a16="http://schemas.microsoft.com/office/drawing/2014/main" id="{B98450D9-310F-43BF-9116-0C9EFFFCDD79}"/>
            </a:ext>
          </a:extLst>
        </xdr:cNvPr>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164482</xdr:rowOff>
    </xdr:from>
    <xdr:ext cx="405111" cy="259045"/>
    <xdr:sp macro="" textlink="">
      <xdr:nvSpPr>
        <xdr:cNvPr id="262" name="n_2aveValue【福祉施設】&#10;有形固定資産減価償却率">
          <a:extLst>
            <a:ext uri="{FF2B5EF4-FFF2-40B4-BE49-F238E27FC236}">
              <a16:creationId xmlns:a16="http://schemas.microsoft.com/office/drawing/2014/main" id="{3211405D-40D1-43CB-ACEB-8E2BE3622AA4}"/>
            </a:ext>
          </a:extLst>
        </xdr:cNvPr>
        <xdr:cNvSpPr txBox="1"/>
      </xdr:nvSpPr>
      <xdr:spPr>
        <a:xfrm>
          <a:off x="2705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33038</xdr:rowOff>
    </xdr:from>
    <xdr:ext cx="405111" cy="259045"/>
    <xdr:sp macro="" textlink="">
      <xdr:nvSpPr>
        <xdr:cNvPr id="263" name="n_3aveValue【福祉施設】&#10;有形固定資産減価償却率">
          <a:extLst>
            <a:ext uri="{FF2B5EF4-FFF2-40B4-BE49-F238E27FC236}">
              <a16:creationId xmlns:a16="http://schemas.microsoft.com/office/drawing/2014/main" id="{38FB4413-FE3C-4C2B-B994-D5E6DD7320DD}"/>
            </a:ext>
          </a:extLst>
        </xdr:cNvPr>
        <xdr:cNvSpPr txBox="1"/>
      </xdr:nvSpPr>
      <xdr:spPr>
        <a:xfrm>
          <a:off x="1816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149241</xdr:rowOff>
    </xdr:from>
    <xdr:ext cx="405111" cy="259045"/>
    <xdr:sp macro="" textlink="">
      <xdr:nvSpPr>
        <xdr:cNvPr id="264" name="n_1mainValue【福祉施設】&#10;有形固定資産減価償却率">
          <a:extLst>
            <a:ext uri="{FF2B5EF4-FFF2-40B4-BE49-F238E27FC236}">
              <a16:creationId xmlns:a16="http://schemas.microsoft.com/office/drawing/2014/main" id="{E54CB3D2-59C0-4C6D-A0B0-C1196E00FD4B}"/>
            </a:ext>
          </a:extLst>
        </xdr:cNvPr>
        <xdr:cNvSpPr txBox="1"/>
      </xdr:nvSpPr>
      <xdr:spPr>
        <a:xfrm>
          <a:off x="35820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C474C9CB-9A30-4C99-A8ED-E6F7D4237F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67263565-F4B7-4F88-ACCD-B44D00D75D6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E0B5BCD9-0CB4-4093-8E0E-B06079C9B98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C25F9055-33E6-43E0-BE2D-E9FDA55930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AA31EE98-AA5F-408A-ADCA-4A4083CBC1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517D4294-C9A6-46FD-A739-1F4201C37C7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16033414-1A95-4E1D-980A-A2E4E161EB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416AB921-F5A5-4F52-9933-D3F66A14ED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a:extLst>
            <a:ext uri="{FF2B5EF4-FFF2-40B4-BE49-F238E27FC236}">
              <a16:creationId xmlns:a16="http://schemas.microsoft.com/office/drawing/2014/main" id="{9E4CFED5-C7E7-49F5-A2B3-2FE7D57E64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a:extLst>
            <a:ext uri="{FF2B5EF4-FFF2-40B4-BE49-F238E27FC236}">
              <a16:creationId xmlns:a16="http://schemas.microsoft.com/office/drawing/2014/main" id="{B391C22A-542C-4C4B-A2B6-CA6B089189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a:extLst>
            <a:ext uri="{FF2B5EF4-FFF2-40B4-BE49-F238E27FC236}">
              <a16:creationId xmlns:a16="http://schemas.microsoft.com/office/drawing/2014/main" id="{7FBC773B-E95D-4406-A560-24A5E93B203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1A9CE53-6328-4D22-977A-F5A1CA7D1AE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a:extLst>
            <a:ext uri="{FF2B5EF4-FFF2-40B4-BE49-F238E27FC236}">
              <a16:creationId xmlns:a16="http://schemas.microsoft.com/office/drawing/2014/main" id="{DDE96A79-0E77-4325-8EE8-422A187799A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a:extLst>
            <a:ext uri="{FF2B5EF4-FFF2-40B4-BE49-F238E27FC236}">
              <a16:creationId xmlns:a16="http://schemas.microsoft.com/office/drawing/2014/main" id="{98028D85-6EBE-47A2-BED1-0A3B1888F87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a:extLst>
            <a:ext uri="{FF2B5EF4-FFF2-40B4-BE49-F238E27FC236}">
              <a16:creationId xmlns:a16="http://schemas.microsoft.com/office/drawing/2014/main" id="{951344E2-7E6C-4342-A710-BB1DE7F4B6C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a:extLst>
            <a:ext uri="{FF2B5EF4-FFF2-40B4-BE49-F238E27FC236}">
              <a16:creationId xmlns:a16="http://schemas.microsoft.com/office/drawing/2014/main" id="{AC0E94BC-2F55-42A7-B600-EEBBCEAED79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a:extLst>
            <a:ext uri="{FF2B5EF4-FFF2-40B4-BE49-F238E27FC236}">
              <a16:creationId xmlns:a16="http://schemas.microsoft.com/office/drawing/2014/main" id="{0914490A-D7ED-45F1-99A2-87731D92113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a:extLst>
            <a:ext uri="{FF2B5EF4-FFF2-40B4-BE49-F238E27FC236}">
              <a16:creationId xmlns:a16="http://schemas.microsoft.com/office/drawing/2014/main" id="{E3B580B3-2C4D-4635-978A-BF9B504D6C6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a:extLst>
            <a:ext uri="{FF2B5EF4-FFF2-40B4-BE49-F238E27FC236}">
              <a16:creationId xmlns:a16="http://schemas.microsoft.com/office/drawing/2014/main" id="{58ED3744-C077-4167-8F9C-1C9D3AA3945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a:extLst>
            <a:ext uri="{FF2B5EF4-FFF2-40B4-BE49-F238E27FC236}">
              <a16:creationId xmlns:a16="http://schemas.microsoft.com/office/drawing/2014/main" id="{E3FCEF1E-0A73-4012-950A-10E92B33CB5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a:extLst>
            <a:ext uri="{FF2B5EF4-FFF2-40B4-BE49-F238E27FC236}">
              <a16:creationId xmlns:a16="http://schemas.microsoft.com/office/drawing/2014/main" id="{DBC45762-C235-4A79-8688-DDC20396A2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a:extLst>
            <a:ext uri="{FF2B5EF4-FFF2-40B4-BE49-F238E27FC236}">
              <a16:creationId xmlns:a16="http://schemas.microsoft.com/office/drawing/2014/main" id="{77E5EC35-26B5-4680-95BA-3AC811360A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a:extLst>
            <a:ext uri="{FF2B5EF4-FFF2-40B4-BE49-F238E27FC236}">
              <a16:creationId xmlns:a16="http://schemas.microsoft.com/office/drawing/2014/main" id="{6EB7F345-FE03-4339-B0E2-8BD937D0BE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69850</xdr:rowOff>
    </xdr:from>
    <xdr:to>
      <xdr:col>54</xdr:col>
      <xdr:colOff>189865</xdr:colOff>
      <xdr:row>85</xdr:row>
      <xdr:rowOff>69850</xdr:rowOff>
    </xdr:to>
    <xdr:cxnSp macro="">
      <xdr:nvCxnSpPr>
        <xdr:cNvPr id="288" name="直線コネクタ 287">
          <a:extLst>
            <a:ext uri="{FF2B5EF4-FFF2-40B4-BE49-F238E27FC236}">
              <a16:creationId xmlns:a16="http://schemas.microsoft.com/office/drawing/2014/main" id="{4280E5F7-0D1A-4F93-8C65-A0AA20B2E131}"/>
            </a:ext>
          </a:extLst>
        </xdr:cNvPr>
        <xdr:cNvCxnSpPr/>
      </xdr:nvCxnSpPr>
      <xdr:spPr>
        <a:xfrm flipV="1">
          <a:off x="10476865" y="13271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73677</xdr:rowOff>
    </xdr:from>
    <xdr:ext cx="469744" cy="259045"/>
    <xdr:sp macro="" textlink="">
      <xdr:nvSpPr>
        <xdr:cNvPr id="289" name="【福祉施設】&#10;一人当たり面積最小値テキスト">
          <a:extLst>
            <a:ext uri="{FF2B5EF4-FFF2-40B4-BE49-F238E27FC236}">
              <a16:creationId xmlns:a16="http://schemas.microsoft.com/office/drawing/2014/main" id="{FBDEA52C-BC58-4433-A4D2-77582AE1A17D}"/>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69850</xdr:rowOff>
    </xdr:from>
    <xdr:to>
      <xdr:col>55</xdr:col>
      <xdr:colOff>88900</xdr:colOff>
      <xdr:row>85</xdr:row>
      <xdr:rowOff>69850</xdr:rowOff>
    </xdr:to>
    <xdr:cxnSp macro="">
      <xdr:nvCxnSpPr>
        <xdr:cNvPr id="290" name="直線コネクタ 289">
          <a:extLst>
            <a:ext uri="{FF2B5EF4-FFF2-40B4-BE49-F238E27FC236}">
              <a16:creationId xmlns:a16="http://schemas.microsoft.com/office/drawing/2014/main" id="{1F73BE78-9BA5-42D2-985B-4173BAD70320}"/>
            </a:ext>
          </a:extLst>
        </xdr:cNvPr>
        <xdr:cNvCxnSpPr/>
      </xdr:nvCxnSpPr>
      <xdr:spPr>
        <a:xfrm>
          <a:off x="10388600" y="1464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16527</xdr:rowOff>
    </xdr:from>
    <xdr:ext cx="469744" cy="259045"/>
    <xdr:sp macro="" textlink="">
      <xdr:nvSpPr>
        <xdr:cNvPr id="291" name="【福祉施設】&#10;一人当たり面積最大値テキスト">
          <a:extLst>
            <a:ext uri="{FF2B5EF4-FFF2-40B4-BE49-F238E27FC236}">
              <a16:creationId xmlns:a16="http://schemas.microsoft.com/office/drawing/2014/main" id="{307FDA90-12E3-4770-B307-EFC964D3917B}"/>
            </a:ext>
          </a:extLst>
        </xdr:cNvPr>
        <xdr:cNvSpPr txBox="1"/>
      </xdr:nvSpPr>
      <xdr:spPr>
        <a:xfrm>
          <a:off x="10515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69850</xdr:rowOff>
    </xdr:from>
    <xdr:to>
      <xdr:col>55</xdr:col>
      <xdr:colOff>88900</xdr:colOff>
      <xdr:row>77</xdr:row>
      <xdr:rowOff>69850</xdr:rowOff>
    </xdr:to>
    <xdr:cxnSp macro="">
      <xdr:nvCxnSpPr>
        <xdr:cNvPr id="292" name="直線コネクタ 291">
          <a:extLst>
            <a:ext uri="{FF2B5EF4-FFF2-40B4-BE49-F238E27FC236}">
              <a16:creationId xmlns:a16="http://schemas.microsoft.com/office/drawing/2014/main" id="{44DC8050-34C5-4A7D-B981-B88959A6D896}"/>
            </a:ext>
          </a:extLst>
        </xdr:cNvPr>
        <xdr:cNvCxnSpPr/>
      </xdr:nvCxnSpPr>
      <xdr:spPr>
        <a:xfrm>
          <a:off x="10388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293" name="【福祉施設】&#10;一人当たり面積平均値テキスト">
          <a:extLst>
            <a:ext uri="{FF2B5EF4-FFF2-40B4-BE49-F238E27FC236}">
              <a16:creationId xmlns:a16="http://schemas.microsoft.com/office/drawing/2014/main" id="{F2CD5ACD-9233-47BE-8EE8-2307DD9DDEEE}"/>
            </a:ext>
          </a:extLst>
        </xdr:cNvPr>
        <xdr:cNvSpPr txBox="1"/>
      </xdr:nvSpPr>
      <xdr:spPr>
        <a:xfrm>
          <a:off x="10515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294" name="フローチャート: 判断 293">
          <a:extLst>
            <a:ext uri="{FF2B5EF4-FFF2-40B4-BE49-F238E27FC236}">
              <a16:creationId xmlns:a16="http://schemas.microsoft.com/office/drawing/2014/main" id="{6680E3A0-2A15-4166-AB97-EF1DF8BA08A1}"/>
            </a:ext>
          </a:extLst>
        </xdr:cNvPr>
        <xdr:cNvSpPr/>
      </xdr:nvSpPr>
      <xdr:spPr>
        <a:xfrm>
          <a:off x="10426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295" name="フローチャート: 判断 294">
          <a:extLst>
            <a:ext uri="{FF2B5EF4-FFF2-40B4-BE49-F238E27FC236}">
              <a16:creationId xmlns:a16="http://schemas.microsoft.com/office/drawing/2014/main" id="{C6C1E02C-62D8-4FD9-B9EB-84EE3C0F267F}"/>
            </a:ext>
          </a:extLst>
        </xdr:cNvPr>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50800</xdr:rowOff>
    </xdr:from>
    <xdr:to>
      <xdr:col>46</xdr:col>
      <xdr:colOff>38100</xdr:colOff>
      <xdr:row>82</xdr:row>
      <xdr:rowOff>152400</xdr:rowOff>
    </xdr:to>
    <xdr:sp macro="" textlink="">
      <xdr:nvSpPr>
        <xdr:cNvPr id="296" name="フローチャート: 判断 295">
          <a:extLst>
            <a:ext uri="{FF2B5EF4-FFF2-40B4-BE49-F238E27FC236}">
              <a16:creationId xmlns:a16="http://schemas.microsoft.com/office/drawing/2014/main" id="{1AFA1D9E-77E2-4E29-AF0F-073ECA977698}"/>
            </a:ext>
          </a:extLst>
        </xdr:cNvPr>
        <xdr:cNvSpPr/>
      </xdr:nvSpPr>
      <xdr:spPr>
        <a:xfrm>
          <a:off x="8699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31750</xdr:rowOff>
    </xdr:from>
    <xdr:to>
      <xdr:col>41</xdr:col>
      <xdr:colOff>101600</xdr:colOff>
      <xdr:row>83</xdr:row>
      <xdr:rowOff>133350</xdr:rowOff>
    </xdr:to>
    <xdr:sp macro="" textlink="">
      <xdr:nvSpPr>
        <xdr:cNvPr id="297" name="フローチャート: 判断 296">
          <a:extLst>
            <a:ext uri="{FF2B5EF4-FFF2-40B4-BE49-F238E27FC236}">
              <a16:creationId xmlns:a16="http://schemas.microsoft.com/office/drawing/2014/main" id="{630E8C3F-B1B2-4B2D-B370-ED3FB7C9424B}"/>
            </a:ext>
          </a:extLst>
        </xdr:cNvPr>
        <xdr:cNvSpPr/>
      </xdr:nvSpPr>
      <xdr:spPr>
        <a:xfrm>
          <a:off x="7810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0BDCE04-BA6F-4855-BEF0-686C64A5D2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D666E07-A247-4B8D-A096-B6101B1E4DA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8401EC7-3738-41DC-9A44-EF3E7B8FFEF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4678702-2F8E-4FA6-A605-E71768B8BF6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32F7F20-F6FB-45DF-AA2C-95B1DEA418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107950</xdr:rowOff>
    </xdr:from>
    <xdr:to>
      <xdr:col>55</xdr:col>
      <xdr:colOff>50800</xdr:colOff>
      <xdr:row>82</xdr:row>
      <xdr:rowOff>38100</xdr:rowOff>
    </xdr:to>
    <xdr:sp macro="" textlink="">
      <xdr:nvSpPr>
        <xdr:cNvPr id="303" name="楕円 302">
          <a:extLst>
            <a:ext uri="{FF2B5EF4-FFF2-40B4-BE49-F238E27FC236}">
              <a16:creationId xmlns:a16="http://schemas.microsoft.com/office/drawing/2014/main" id="{825F0723-EC75-4578-90B6-56ADD3335BDC}"/>
            </a:ext>
          </a:extLst>
        </xdr:cNvPr>
        <xdr:cNvSpPr/>
      </xdr:nvSpPr>
      <xdr:spPr>
        <a:xfrm>
          <a:off x="104267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130827</xdr:rowOff>
    </xdr:from>
    <xdr:ext cx="469744" cy="259045"/>
    <xdr:sp macro="" textlink="">
      <xdr:nvSpPr>
        <xdr:cNvPr id="304" name="【福祉施設】&#10;一人当たり面積該当値テキスト">
          <a:extLst>
            <a:ext uri="{FF2B5EF4-FFF2-40B4-BE49-F238E27FC236}">
              <a16:creationId xmlns:a16="http://schemas.microsoft.com/office/drawing/2014/main" id="{F7B240AB-0CDE-44DC-B01B-D63370CA7E94}"/>
            </a:ext>
          </a:extLst>
        </xdr:cNvPr>
        <xdr:cNvSpPr txBox="1"/>
      </xdr:nvSpPr>
      <xdr:spPr>
        <a:xfrm>
          <a:off x="10515600"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05" name="楕円 304">
          <a:extLst>
            <a:ext uri="{FF2B5EF4-FFF2-40B4-BE49-F238E27FC236}">
              <a16:creationId xmlns:a16="http://schemas.microsoft.com/office/drawing/2014/main" id="{DFF10D2A-9E97-4D61-AD1D-803F5B74379D}"/>
            </a:ext>
          </a:extLst>
        </xdr:cNvPr>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158750</xdr:rowOff>
    </xdr:from>
    <xdr:to>
      <xdr:col>55</xdr:col>
      <xdr:colOff>0</xdr:colOff>
      <xdr:row>82</xdr:row>
      <xdr:rowOff>38100</xdr:rowOff>
    </xdr:to>
    <xdr:cxnSp macro="">
      <xdr:nvCxnSpPr>
        <xdr:cNvPr id="306" name="直線コネクタ 305">
          <a:extLst>
            <a:ext uri="{FF2B5EF4-FFF2-40B4-BE49-F238E27FC236}">
              <a16:creationId xmlns:a16="http://schemas.microsoft.com/office/drawing/2014/main" id="{BD5CA5FD-3F0E-45E2-A5C2-4675A9FDBB8D}"/>
            </a:ext>
          </a:extLst>
        </xdr:cNvPr>
        <xdr:cNvCxnSpPr/>
      </xdr:nvCxnSpPr>
      <xdr:spPr>
        <a:xfrm flipV="1">
          <a:off x="9639300" y="14046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156227</xdr:rowOff>
    </xdr:from>
    <xdr:ext cx="469744" cy="259045"/>
    <xdr:sp macro="" textlink="">
      <xdr:nvSpPr>
        <xdr:cNvPr id="307" name="n_1aveValue【福祉施設】&#10;一人当たり面積">
          <a:extLst>
            <a:ext uri="{FF2B5EF4-FFF2-40B4-BE49-F238E27FC236}">
              <a16:creationId xmlns:a16="http://schemas.microsoft.com/office/drawing/2014/main" id="{22F4DFC0-FCC8-4F0C-98AB-B4D09CD784B0}"/>
            </a:ext>
          </a:extLst>
        </xdr:cNvPr>
        <xdr:cNvSpPr txBox="1"/>
      </xdr:nvSpPr>
      <xdr:spPr>
        <a:xfrm>
          <a:off x="9391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168927</xdr:rowOff>
    </xdr:from>
    <xdr:ext cx="469744" cy="259045"/>
    <xdr:sp macro="" textlink="">
      <xdr:nvSpPr>
        <xdr:cNvPr id="308" name="n_2aveValue【福祉施設】&#10;一人当たり面積">
          <a:extLst>
            <a:ext uri="{FF2B5EF4-FFF2-40B4-BE49-F238E27FC236}">
              <a16:creationId xmlns:a16="http://schemas.microsoft.com/office/drawing/2014/main" id="{38EE2107-D5E3-4621-BF5B-DF1891208CCD}"/>
            </a:ext>
          </a:extLst>
        </xdr:cNvPr>
        <xdr:cNvSpPr txBox="1"/>
      </xdr:nvSpPr>
      <xdr:spPr>
        <a:xfrm>
          <a:off x="8515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149877</xdr:rowOff>
    </xdr:from>
    <xdr:ext cx="469744" cy="259045"/>
    <xdr:sp macro="" textlink="">
      <xdr:nvSpPr>
        <xdr:cNvPr id="309" name="n_3aveValue【福祉施設】&#10;一人当たり面積">
          <a:extLst>
            <a:ext uri="{FF2B5EF4-FFF2-40B4-BE49-F238E27FC236}">
              <a16:creationId xmlns:a16="http://schemas.microsoft.com/office/drawing/2014/main" id="{1764A082-52EA-4BBB-9910-605D991942D7}"/>
            </a:ext>
          </a:extLst>
        </xdr:cNvPr>
        <xdr:cNvSpPr txBox="1"/>
      </xdr:nvSpPr>
      <xdr:spPr>
        <a:xfrm>
          <a:off x="7626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10" name="n_1mainValue【福祉施設】&#10;一人当たり面積">
          <a:extLst>
            <a:ext uri="{FF2B5EF4-FFF2-40B4-BE49-F238E27FC236}">
              <a16:creationId xmlns:a16="http://schemas.microsoft.com/office/drawing/2014/main" id="{2E256A88-6B5B-4451-B0A1-3B5955252537}"/>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a:extLst>
            <a:ext uri="{FF2B5EF4-FFF2-40B4-BE49-F238E27FC236}">
              <a16:creationId xmlns:a16="http://schemas.microsoft.com/office/drawing/2014/main" id="{0EA17B25-1BEB-48BD-8DE8-39CBC671EED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a:extLst>
            <a:ext uri="{FF2B5EF4-FFF2-40B4-BE49-F238E27FC236}">
              <a16:creationId xmlns:a16="http://schemas.microsoft.com/office/drawing/2014/main" id="{B4F07E7D-EFCE-4141-A6AA-3C833E840A5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a:extLst>
            <a:ext uri="{FF2B5EF4-FFF2-40B4-BE49-F238E27FC236}">
              <a16:creationId xmlns:a16="http://schemas.microsoft.com/office/drawing/2014/main" id="{BB01B0EC-93B2-4F47-8256-FE0D7883A1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a:extLst>
            <a:ext uri="{FF2B5EF4-FFF2-40B4-BE49-F238E27FC236}">
              <a16:creationId xmlns:a16="http://schemas.microsoft.com/office/drawing/2014/main" id="{08F771BF-3B0E-49DF-A80D-703AA1DB0C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a:extLst>
            <a:ext uri="{FF2B5EF4-FFF2-40B4-BE49-F238E27FC236}">
              <a16:creationId xmlns:a16="http://schemas.microsoft.com/office/drawing/2014/main" id="{5A7A67ED-24E9-4CE1-BE2D-F8AE92878E4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a:extLst>
            <a:ext uri="{FF2B5EF4-FFF2-40B4-BE49-F238E27FC236}">
              <a16:creationId xmlns:a16="http://schemas.microsoft.com/office/drawing/2014/main" id="{6F108396-C5CF-4965-BD79-CABB686F90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a:extLst>
            <a:ext uri="{FF2B5EF4-FFF2-40B4-BE49-F238E27FC236}">
              <a16:creationId xmlns:a16="http://schemas.microsoft.com/office/drawing/2014/main" id="{0D89291C-E5F9-4D2F-B105-43CD289E3E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a:extLst>
            <a:ext uri="{FF2B5EF4-FFF2-40B4-BE49-F238E27FC236}">
              <a16:creationId xmlns:a16="http://schemas.microsoft.com/office/drawing/2014/main" id="{A5B61521-F88F-4EE7-953E-0F7E8ABD3F3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a:extLst>
            <a:ext uri="{FF2B5EF4-FFF2-40B4-BE49-F238E27FC236}">
              <a16:creationId xmlns:a16="http://schemas.microsoft.com/office/drawing/2014/main" id="{4CCBD13E-E6A3-4FFD-89A0-90029970EFF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a:extLst>
            <a:ext uri="{FF2B5EF4-FFF2-40B4-BE49-F238E27FC236}">
              <a16:creationId xmlns:a16="http://schemas.microsoft.com/office/drawing/2014/main" id="{9C397385-F206-49F9-B86B-8B7C05F8F57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1" name="テキスト ボックス 320">
          <a:extLst>
            <a:ext uri="{FF2B5EF4-FFF2-40B4-BE49-F238E27FC236}">
              <a16:creationId xmlns:a16="http://schemas.microsoft.com/office/drawing/2014/main" id="{9322F177-1F50-4BEC-9B24-447102F95A34}"/>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a:extLst>
            <a:ext uri="{FF2B5EF4-FFF2-40B4-BE49-F238E27FC236}">
              <a16:creationId xmlns:a16="http://schemas.microsoft.com/office/drawing/2014/main" id="{A64AA933-90E8-40A2-ABE3-B1B5CAFC75B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3" name="テキスト ボックス 322">
          <a:extLst>
            <a:ext uri="{FF2B5EF4-FFF2-40B4-BE49-F238E27FC236}">
              <a16:creationId xmlns:a16="http://schemas.microsoft.com/office/drawing/2014/main" id="{22873D7B-4520-465C-9C93-3DA73C2FD4A9}"/>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a:extLst>
            <a:ext uri="{FF2B5EF4-FFF2-40B4-BE49-F238E27FC236}">
              <a16:creationId xmlns:a16="http://schemas.microsoft.com/office/drawing/2014/main" id="{8ABCE203-4790-41B7-B52F-B59215B9441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a:extLst>
            <a:ext uri="{FF2B5EF4-FFF2-40B4-BE49-F238E27FC236}">
              <a16:creationId xmlns:a16="http://schemas.microsoft.com/office/drawing/2014/main" id="{6D631E08-5D4B-46AA-9F7E-CD06A13E7F0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a:extLst>
            <a:ext uri="{FF2B5EF4-FFF2-40B4-BE49-F238E27FC236}">
              <a16:creationId xmlns:a16="http://schemas.microsoft.com/office/drawing/2014/main" id="{EF01DA43-1368-4187-99B1-5FDC02DAFF5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a:extLst>
            <a:ext uri="{FF2B5EF4-FFF2-40B4-BE49-F238E27FC236}">
              <a16:creationId xmlns:a16="http://schemas.microsoft.com/office/drawing/2014/main" id="{FCD66B7A-4590-4A73-830C-86E42E96721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a:extLst>
            <a:ext uri="{FF2B5EF4-FFF2-40B4-BE49-F238E27FC236}">
              <a16:creationId xmlns:a16="http://schemas.microsoft.com/office/drawing/2014/main" id="{83187880-894C-4773-B02F-AA34132E046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a:extLst>
            <a:ext uri="{FF2B5EF4-FFF2-40B4-BE49-F238E27FC236}">
              <a16:creationId xmlns:a16="http://schemas.microsoft.com/office/drawing/2014/main" id="{2A545A85-FBEB-45C7-B9B5-5D8CAE8DE31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a:extLst>
            <a:ext uri="{FF2B5EF4-FFF2-40B4-BE49-F238E27FC236}">
              <a16:creationId xmlns:a16="http://schemas.microsoft.com/office/drawing/2014/main" id="{F303A94B-F895-4C27-9040-8DA416D8894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1" name="テキスト ボックス 330">
          <a:extLst>
            <a:ext uri="{FF2B5EF4-FFF2-40B4-BE49-F238E27FC236}">
              <a16:creationId xmlns:a16="http://schemas.microsoft.com/office/drawing/2014/main" id="{0EB7CF72-259A-4F96-82F5-300D476E3A42}"/>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a:extLst>
            <a:ext uri="{FF2B5EF4-FFF2-40B4-BE49-F238E27FC236}">
              <a16:creationId xmlns:a16="http://schemas.microsoft.com/office/drawing/2014/main" id="{C189645E-3756-4F27-BDFA-3853A84F870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a:extLst>
            <a:ext uri="{FF2B5EF4-FFF2-40B4-BE49-F238E27FC236}">
              <a16:creationId xmlns:a16="http://schemas.microsoft.com/office/drawing/2014/main" id="{A58F5331-D1A9-45BB-BE3F-82A78F0ED0CC}"/>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a:extLst>
            <a:ext uri="{FF2B5EF4-FFF2-40B4-BE49-F238E27FC236}">
              <a16:creationId xmlns:a16="http://schemas.microsoft.com/office/drawing/2014/main" id="{69EDAE86-013C-4BF4-A0B9-2D0ACBFD175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19050</xdr:rowOff>
    </xdr:to>
    <xdr:cxnSp macro="">
      <xdr:nvCxnSpPr>
        <xdr:cNvPr id="335" name="直線コネクタ 334">
          <a:extLst>
            <a:ext uri="{FF2B5EF4-FFF2-40B4-BE49-F238E27FC236}">
              <a16:creationId xmlns:a16="http://schemas.microsoft.com/office/drawing/2014/main" id="{F6F25397-807C-4EED-8BD5-59B0FABC536A}"/>
            </a:ext>
          </a:extLst>
        </xdr:cNvPr>
        <xdr:cNvCxnSpPr/>
      </xdr:nvCxnSpPr>
      <xdr:spPr>
        <a:xfrm flipV="1">
          <a:off x="4634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336" name="【市民会館】&#10;有形固定資産減価償却率最小値テキスト">
          <a:extLst>
            <a:ext uri="{FF2B5EF4-FFF2-40B4-BE49-F238E27FC236}">
              <a16:creationId xmlns:a16="http://schemas.microsoft.com/office/drawing/2014/main" id="{DA46E61A-DA7B-47C7-8953-B8D3AF861BD4}"/>
            </a:ext>
          </a:extLst>
        </xdr:cNvPr>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337" name="直線コネクタ 336">
          <a:extLst>
            <a:ext uri="{FF2B5EF4-FFF2-40B4-BE49-F238E27FC236}">
              <a16:creationId xmlns:a16="http://schemas.microsoft.com/office/drawing/2014/main" id="{03D5B76E-9F1F-4A6B-ADC7-50B560FE674A}"/>
            </a:ext>
          </a:extLst>
        </xdr:cNvPr>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38" name="【市民会館】&#10;有形固定資産減価償却率最大値テキスト">
          <a:extLst>
            <a:ext uri="{FF2B5EF4-FFF2-40B4-BE49-F238E27FC236}">
              <a16:creationId xmlns:a16="http://schemas.microsoft.com/office/drawing/2014/main" id="{7F80AF15-32F9-4D76-AC3A-3FD0EF852806}"/>
            </a:ext>
          </a:extLst>
        </xdr:cNvPr>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39" name="直線コネクタ 338">
          <a:extLst>
            <a:ext uri="{FF2B5EF4-FFF2-40B4-BE49-F238E27FC236}">
              <a16:creationId xmlns:a16="http://schemas.microsoft.com/office/drawing/2014/main" id="{83F4E594-A84A-476D-8035-D960F048CAE2}"/>
            </a:ext>
          </a:extLst>
        </xdr:cNvPr>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121938</xdr:rowOff>
    </xdr:from>
    <xdr:ext cx="405111" cy="259045"/>
    <xdr:sp macro="" textlink="">
      <xdr:nvSpPr>
        <xdr:cNvPr id="340" name="【市民会館】&#10;有形固定資産減価償却率平均値テキスト">
          <a:extLst>
            <a:ext uri="{FF2B5EF4-FFF2-40B4-BE49-F238E27FC236}">
              <a16:creationId xmlns:a16="http://schemas.microsoft.com/office/drawing/2014/main" id="{46688AA8-B5BA-4972-A1D2-6A12E6C16FAC}"/>
            </a:ext>
          </a:extLst>
        </xdr:cNvPr>
        <xdr:cNvSpPr txBox="1"/>
      </xdr:nvSpPr>
      <xdr:spPr>
        <a:xfrm>
          <a:off x="46736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341" name="フローチャート: 判断 340">
          <a:extLst>
            <a:ext uri="{FF2B5EF4-FFF2-40B4-BE49-F238E27FC236}">
              <a16:creationId xmlns:a16="http://schemas.microsoft.com/office/drawing/2014/main" id="{69E73A48-487D-45D6-92FE-7DF350698A39}"/>
            </a:ext>
          </a:extLst>
        </xdr:cNvPr>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141605</xdr:rowOff>
    </xdr:from>
    <xdr:to>
      <xdr:col>20</xdr:col>
      <xdr:colOff>38100</xdr:colOff>
      <xdr:row>105</xdr:row>
      <xdr:rowOff>71755</xdr:rowOff>
    </xdr:to>
    <xdr:sp macro="" textlink="">
      <xdr:nvSpPr>
        <xdr:cNvPr id="342" name="フローチャート: 判断 341">
          <a:extLst>
            <a:ext uri="{FF2B5EF4-FFF2-40B4-BE49-F238E27FC236}">
              <a16:creationId xmlns:a16="http://schemas.microsoft.com/office/drawing/2014/main" id="{F6655135-D017-4DEC-96AC-C942273A498E}"/>
            </a:ext>
          </a:extLst>
        </xdr:cNvPr>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164464</xdr:rowOff>
    </xdr:from>
    <xdr:to>
      <xdr:col>15</xdr:col>
      <xdr:colOff>101600</xdr:colOff>
      <xdr:row>105</xdr:row>
      <xdr:rowOff>94614</xdr:rowOff>
    </xdr:to>
    <xdr:sp macro="" textlink="">
      <xdr:nvSpPr>
        <xdr:cNvPr id="343" name="フローチャート: 判断 342">
          <a:extLst>
            <a:ext uri="{FF2B5EF4-FFF2-40B4-BE49-F238E27FC236}">
              <a16:creationId xmlns:a16="http://schemas.microsoft.com/office/drawing/2014/main" id="{3CF918BC-9498-48A8-938D-15B8A886F11D}"/>
            </a:ext>
          </a:extLst>
        </xdr:cNvPr>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44" name="フローチャート: 判断 343">
          <a:extLst>
            <a:ext uri="{FF2B5EF4-FFF2-40B4-BE49-F238E27FC236}">
              <a16:creationId xmlns:a16="http://schemas.microsoft.com/office/drawing/2014/main" id="{FF6A583B-0CE1-4874-83B6-531A992BB947}"/>
            </a:ext>
          </a:extLst>
        </xdr:cNvPr>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D2D2B815-D3DF-40A8-8661-4FFA05AE77C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9B811C44-313D-4A82-89D1-B83B0EF3F88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25AB2F91-BFB2-4918-9964-BFC0FF5AF4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48A4FF9E-8858-4C54-91AF-8F79EE7076C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5F7CF8D6-D2C3-4794-8327-76F4DAF76B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50" name="楕円 349">
          <a:extLst>
            <a:ext uri="{FF2B5EF4-FFF2-40B4-BE49-F238E27FC236}">
              <a16:creationId xmlns:a16="http://schemas.microsoft.com/office/drawing/2014/main" id="{9565333D-F921-49CC-8035-45527B36E3DB}"/>
            </a:ext>
          </a:extLst>
        </xdr:cNvPr>
        <xdr:cNvSpPr/>
      </xdr:nvSpPr>
      <xdr:spPr>
        <a:xfrm>
          <a:off x="45847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156863</xdr:rowOff>
    </xdr:from>
    <xdr:ext cx="405111" cy="259045"/>
    <xdr:sp macro="" textlink="">
      <xdr:nvSpPr>
        <xdr:cNvPr id="351" name="【市民会館】&#10;有形固定資産減価償却率該当値テキスト">
          <a:extLst>
            <a:ext uri="{FF2B5EF4-FFF2-40B4-BE49-F238E27FC236}">
              <a16:creationId xmlns:a16="http://schemas.microsoft.com/office/drawing/2014/main" id="{9E3B778E-5EB9-48B5-B166-50A59DC8B869}"/>
            </a:ext>
          </a:extLst>
        </xdr:cNvPr>
        <xdr:cNvSpPr txBox="1"/>
      </xdr:nvSpPr>
      <xdr:spPr>
        <a:xfrm>
          <a:off x="4673600"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xdr:rowOff>
    </xdr:from>
    <xdr:to>
      <xdr:col>20</xdr:col>
      <xdr:colOff>38100</xdr:colOff>
      <xdr:row>104</xdr:row>
      <xdr:rowOff>109855</xdr:rowOff>
    </xdr:to>
    <xdr:sp macro="" textlink="">
      <xdr:nvSpPr>
        <xdr:cNvPr id="352" name="楕円 351">
          <a:extLst>
            <a:ext uri="{FF2B5EF4-FFF2-40B4-BE49-F238E27FC236}">
              <a16:creationId xmlns:a16="http://schemas.microsoft.com/office/drawing/2014/main" id="{3C16AF1E-5E59-4A8E-88B4-2D5D30FE3408}"/>
            </a:ext>
          </a:extLst>
        </xdr:cNvPr>
        <xdr:cNvSpPr/>
      </xdr:nvSpPr>
      <xdr:spPr>
        <a:xfrm>
          <a:off x="3746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13336</xdr:rowOff>
    </xdr:from>
    <xdr:to>
      <xdr:col>24</xdr:col>
      <xdr:colOff>63500</xdr:colOff>
      <xdr:row>104</xdr:row>
      <xdr:rowOff>59055</xdr:rowOff>
    </xdr:to>
    <xdr:cxnSp macro="">
      <xdr:nvCxnSpPr>
        <xdr:cNvPr id="353" name="直線コネクタ 352">
          <a:extLst>
            <a:ext uri="{FF2B5EF4-FFF2-40B4-BE49-F238E27FC236}">
              <a16:creationId xmlns:a16="http://schemas.microsoft.com/office/drawing/2014/main" id="{CC9D32FD-03AD-478B-94FA-BCF633603C1C}"/>
            </a:ext>
          </a:extLst>
        </xdr:cNvPr>
        <xdr:cNvCxnSpPr/>
      </xdr:nvCxnSpPr>
      <xdr:spPr>
        <a:xfrm flipV="1">
          <a:off x="3797300" y="178441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62882</xdr:rowOff>
    </xdr:from>
    <xdr:ext cx="405111" cy="259045"/>
    <xdr:sp macro="" textlink="">
      <xdr:nvSpPr>
        <xdr:cNvPr id="354" name="n_1aveValue【市民会館】&#10;有形固定資産減価償却率">
          <a:extLst>
            <a:ext uri="{FF2B5EF4-FFF2-40B4-BE49-F238E27FC236}">
              <a16:creationId xmlns:a16="http://schemas.microsoft.com/office/drawing/2014/main" id="{59DAE895-E3A9-4E8D-B215-685850BE808D}"/>
            </a:ext>
          </a:extLst>
        </xdr:cNvPr>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111141</xdr:rowOff>
    </xdr:from>
    <xdr:ext cx="405111" cy="259045"/>
    <xdr:sp macro="" textlink="">
      <xdr:nvSpPr>
        <xdr:cNvPr id="355" name="n_2aveValue【市民会館】&#10;有形固定資産減価償却率">
          <a:extLst>
            <a:ext uri="{FF2B5EF4-FFF2-40B4-BE49-F238E27FC236}">
              <a16:creationId xmlns:a16="http://schemas.microsoft.com/office/drawing/2014/main" id="{1F26AA82-0DE3-4A4A-AB30-2BD587A851E7}"/>
            </a:ext>
          </a:extLst>
        </xdr:cNvPr>
        <xdr:cNvSpPr txBox="1"/>
      </xdr:nvSpPr>
      <xdr:spPr>
        <a:xfrm>
          <a:off x="2705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139716</xdr:rowOff>
    </xdr:from>
    <xdr:ext cx="405111" cy="259045"/>
    <xdr:sp macro="" textlink="">
      <xdr:nvSpPr>
        <xdr:cNvPr id="356" name="n_3aveValue【市民会館】&#10;有形固定資産減価償却率">
          <a:extLst>
            <a:ext uri="{FF2B5EF4-FFF2-40B4-BE49-F238E27FC236}">
              <a16:creationId xmlns:a16="http://schemas.microsoft.com/office/drawing/2014/main" id="{700A7FB4-BE38-4A6F-91C8-BCF943C4348A}"/>
            </a:ext>
          </a:extLst>
        </xdr:cNvPr>
        <xdr:cNvSpPr txBox="1"/>
      </xdr:nvSpPr>
      <xdr:spPr>
        <a:xfrm>
          <a:off x="1816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126382</xdr:rowOff>
    </xdr:from>
    <xdr:ext cx="405111" cy="259045"/>
    <xdr:sp macro="" textlink="">
      <xdr:nvSpPr>
        <xdr:cNvPr id="357" name="n_1mainValue【市民会館】&#10;有形固定資産減価償却率">
          <a:extLst>
            <a:ext uri="{FF2B5EF4-FFF2-40B4-BE49-F238E27FC236}">
              <a16:creationId xmlns:a16="http://schemas.microsoft.com/office/drawing/2014/main" id="{AC7D2EC3-8C0F-4A74-9EEB-EF51E77BC255}"/>
            </a:ext>
          </a:extLst>
        </xdr:cNvPr>
        <xdr:cNvSpPr txBox="1"/>
      </xdr:nvSpPr>
      <xdr:spPr>
        <a:xfrm>
          <a:off x="35820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a16="http://schemas.microsoft.com/office/drawing/2014/main" id="{81A22104-A7B6-4208-A6EA-1078FF1360C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a16="http://schemas.microsoft.com/office/drawing/2014/main" id="{1C4F7F3A-18D7-457F-99A6-2770C23EA9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a16="http://schemas.microsoft.com/office/drawing/2014/main" id="{BAFCAA5E-4FA3-4A7B-91D5-C70DC97D972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a16="http://schemas.microsoft.com/office/drawing/2014/main" id="{68755651-C5BC-4573-A200-2B4C916D5C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a16="http://schemas.microsoft.com/office/drawing/2014/main" id="{D6CC6B01-A6F0-42A3-A7F0-41FAAD1E90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a16="http://schemas.microsoft.com/office/drawing/2014/main" id="{73C014FA-85D3-4DD4-993B-5F04482B78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a16="http://schemas.microsoft.com/office/drawing/2014/main" id="{17466066-F4E5-4942-A744-EF227F2831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a16="http://schemas.microsoft.com/office/drawing/2014/main" id="{579B3248-2233-4B26-817A-91540F603F7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a:extLst>
            <a:ext uri="{FF2B5EF4-FFF2-40B4-BE49-F238E27FC236}">
              <a16:creationId xmlns:a16="http://schemas.microsoft.com/office/drawing/2014/main" id="{0539A8ED-3685-4FCE-B1AC-2AFE1B47538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a:extLst>
            <a:ext uri="{FF2B5EF4-FFF2-40B4-BE49-F238E27FC236}">
              <a16:creationId xmlns:a16="http://schemas.microsoft.com/office/drawing/2014/main" id="{7C6A7375-4500-4D9A-9869-5DE4479B75E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8" name="直線コネクタ 367">
          <a:extLst>
            <a:ext uri="{FF2B5EF4-FFF2-40B4-BE49-F238E27FC236}">
              <a16:creationId xmlns:a16="http://schemas.microsoft.com/office/drawing/2014/main" id="{06294CA1-ADED-49BA-8A27-BF55005A1CD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9C1949E5-AB2B-416F-90DA-AF908D2819F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0" name="直線コネクタ 369">
          <a:extLst>
            <a:ext uri="{FF2B5EF4-FFF2-40B4-BE49-F238E27FC236}">
              <a16:creationId xmlns:a16="http://schemas.microsoft.com/office/drawing/2014/main" id="{3F3EC978-05EA-4D63-A127-AF6C19C82CD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1" name="テキスト ボックス 370">
          <a:extLst>
            <a:ext uri="{FF2B5EF4-FFF2-40B4-BE49-F238E27FC236}">
              <a16:creationId xmlns:a16="http://schemas.microsoft.com/office/drawing/2014/main" id="{AAA05FF2-F2C1-46AF-936A-7EDA4B734F1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2" name="直線コネクタ 371">
          <a:extLst>
            <a:ext uri="{FF2B5EF4-FFF2-40B4-BE49-F238E27FC236}">
              <a16:creationId xmlns:a16="http://schemas.microsoft.com/office/drawing/2014/main" id="{8383EC6D-0A28-4E4E-AEAC-B57934F87758}"/>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3" name="テキスト ボックス 372">
          <a:extLst>
            <a:ext uri="{FF2B5EF4-FFF2-40B4-BE49-F238E27FC236}">
              <a16:creationId xmlns:a16="http://schemas.microsoft.com/office/drawing/2014/main" id="{3B9B837A-3970-4B1B-9352-3429C0AC144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4" name="直線コネクタ 373">
          <a:extLst>
            <a:ext uri="{FF2B5EF4-FFF2-40B4-BE49-F238E27FC236}">
              <a16:creationId xmlns:a16="http://schemas.microsoft.com/office/drawing/2014/main" id="{6AD03D33-53CA-4C5E-AD7C-03E163B0045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5" name="テキスト ボックス 374">
          <a:extLst>
            <a:ext uri="{FF2B5EF4-FFF2-40B4-BE49-F238E27FC236}">
              <a16:creationId xmlns:a16="http://schemas.microsoft.com/office/drawing/2014/main" id="{9F0C85C4-14AA-4D7C-A2A2-5935E76F12CB}"/>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6" name="直線コネクタ 375">
          <a:extLst>
            <a:ext uri="{FF2B5EF4-FFF2-40B4-BE49-F238E27FC236}">
              <a16:creationId xmlns:a16="http://schemas.microsoft.com/office/drawing/2014/main" id="{F17E3C2E-BE80-488A-9A04-DA77C57CF3B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7" name="テキスト ボックス 376">
          <a:extLst>
            <a:ext uri="{FF2B5EF4-FFF2-40B4-BE49-F238E27FC236}">
              <a16:creationId xmlns:a16="http://schemas.microsoft.com/office/drawing/2014/main" id="{4AB88095-F76C-46D9-99C9-9A480D99730E}"/>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8" name="直線コネクタ 377">
          <a:extLst>
            <a:ext uri="{FF2B5EF4-FFF2-40B4-BE49-F238E27FC236}">
              <a16:creationId xmlns:a16="http://schemas.microsoft.com/office/drawing/2014/main" id="{2122E24B-9BE3-4F4F-9401-706A376478B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9" name="テキスト ボックス 378">
          <a:extLst>
            <a:ext uri="{FF2B5EF4-FFF2-40B4-BE49-F238E27FC236}">
              <a16:creationId xmlns:a16="http://schemas.microsoft.com/office/drawing/2014/main" id="{82BE062F-95EF-4E48-9288-BF821EECEE4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a:extLst>
            <a:ext uri="{FF2B5EF4-FFF2-40B4-BE49-F238E27FC236}">
              <a16:creationId xmlns:a16="http://schemas.microsoft.com/office/drawing/2014/main" id="{972DC71A-0EC4-4549-9110-3DEF065CC62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a:extLst>
            <a:ext uri="{FF2B5EF4-FFF2-40B4-BE49-F238E27FC236}">
              <a16:creationId xmlns:a16="http://schemas.microsoft.com/office/drawing/2014/main" id="{6A31675F-E6CC-446C-AF9C-AE02A602546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a:extLst>
            <a:ext uri="{FF2B5EF4-FFF2-40B4-BE49-F238E27FC236}">
              <a16:creationId xmlns:a16="http://schemas.microsoft.com/office/drawing/2014/main" id="{F00CA73F-FD6F-41BC-88F3-BA6AA209DBE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19050</xdr:rowOff>
    </xdr:from>
    <xdr:to>
      <xdr:col>54</xdr:col>
      <xdr:colOff>189865</xdr:colOff>
      <xdr:row>107</xdr:row>
      <xdr:rowOff>160564</xdr:rowOff>
    </xdr:to>
    <xdr:cxnSp macro="">
      <xdr:nvCxnSpPr>
        <xdr:cNvPr id="383" name="直線コネクタ 382">
          <a:extLst>
            <a:ext uri="{FF2B5EF4-FFF2-40B4-BE49-F238E27FC236}">
              <a16:creationId xmlns:a16="http://schemas.microsoft.com/office/drawing/2014/main" id="{FB4D18D4-6BE2-4BB8-9DBD-F32E633AC61F}"/>
            </a:ext>
          </a:extLst>
        </xdr:cNvPr>
        <xdr:cNvCxnSpPr/>
      </xdr:nvCxnSpPr>
      <xdr:spPr>
        <a:xfrm flipV="1">
          <a:off x="10476865" y="169926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164391</xdr:rowOff>
    </xdr:from>
    <xdr:ext cx="469744" cy="259045"/>
    <xdr:sp macro="" textlink="">
      <xdr:nvSpPr>
        <xdr:cNvPr id="384" name="【市民会館】&#10;一人当たり面積最小値テキスト">
          <a:extLst>
            <a:ext uri="{FF2B5EF4-FFF2-40B4-BE49-F238E27FC236}">
              <a16:creationId xmlns:a16="http://schemas.microsoft.com/office/drawing/2014/main" id="{AA4A690B-27E1-4F8F-A5FA-D54037BE7F11}"/>
            </a:ext>
          </a:extLst>
        </xdr:cNvPr>
        <xdr:cNvSpPr txBox="1"/>
      </xdr:nvSpPr>
      <xdr:spPr>
        <a:xfrm>
          <a:off x="10515600"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160564</xdr:rowOff>
    </xdr:from>
    <xdr:to>
      <xdr:col>55</xdr:col>
      <xdr:colOff>88900</xdr:colOff>
      <xdr:row>107</xdr:row>
      <xdr:rowOff>160564</xdr:rowOff>
    </xdr:to>
    <xdr:cxnSp macro="">
      <xdr:nvCxnSpPr>
        <xdr:cNvPr id="385" name="直線コネクタ 384">
          <a:extLst>
            <a:ext uri="{FF2B5EF4-FFF2-40B4-BE49-F238E27FC236}">
              <a16:creationId xmlns:a16="http://schemas.microsoft.com/office/drawing/2014/main" id="{BE074C18-52F0-4509-B4FC-26A7189154D2}"/>
            </a:ext>
          </a:extLst>
        </xdr:cNvPr>
        <xdr:cNvCxnSpPr/>
      </xdr:nvCxnSpPr>
      <xdr:spPr>
        <a:xfrm>
          <a:off x="10388600" y="1850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137177</xdr:rowOff>
    </xdr:from>
    <xdr:ext cx="469744" cy="259045"/>
    <xdr:sp macro="" textlink="">
      <xdr:nvSpPr>
        <xdr:cNvPr id="386" name="【市民会館】&#10;一人当たり面積最大値テキスト">
          <a:extLst>
            <a:ext uri="{FF2B5EF4-FFF2-40B4-BE49-F238E27FC236}">
              <a16:creationId xmlns:a16="http://schemas.microsoft.com/office/drawing/2014/main" id="{3AD1A169-D489-44EE-A7E9-E2D16B2E1A1A}"/>
            </a:ext>
          </a:extLst>
        </xdr:cNvPr>
        <xdr:cNvSpPr txBox="1"/>
      </xdr:nvSpPr>
      <xdr:spPr>
        <a:xfrm>
          <a:off x="10515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19050</xdr:rowOff>
    </xdr:from>
    <xdr:to>
      <xdr:col>55</xdr:col>
      <xdr:colOff>88900</xdr:colOff>
      <xdr:row>99</xdr:row>
      <xdr:rowOff>19050</xdr:rowOff>
    </xdr:to>
    <xdr:cxnSp macro="">
      <xdr:nvCxnSpPr>
        <xdr:cNvPr id="387" name="直線コネクタ 386">
          <a:extLst>
            <a:ext uri="{FF2B5EF4-FFF2-40B4-BE49-F238E27FC236}">
              <a16:creationId xmlns:a16="http://schemas.microsoft.com/office/drawing/2014/main" id="{96BBD888-2224-480B-815B-A8956D03CBA8}"/>
            </a:ext>
          </a:extLst>
        </xdr:cNvPr>
        <xdr:cNvCxnSpPr/>
      </xdr:nvCxnSpPr>
      <xdr:spPr>
        <a:xfrm>
          <a:off x="10388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14713</xdr:rowOff>
    </xdr:from>
    <xdr:ext cx="469744" cy="259045"/>
    <xdr:sp macro="" textlink="">
      <xdr:nvSpPr>
        <xdr:cNvPr id="388" name="【市民会館】&#10;一人当たり面積平均値テキスト">
          <a:extLst>
            <a:ext uri="{FF2B5EF4-FFF2-40B4-BE49-F238E27FC236}">
              <a16:creationId xmlns:a16="http://schemas.microsoft.com/office/drawing/2014/main" id="{55DC95A4-746B-4CA5-B73E-EE3AB8B60D7A}"/>
            </a:ext>
          </a:extLst>
        </xdr:cNvPr>
        <xdr:cNvSpPr txBox="1"/>
      </xdr:nvSpPr>
      <xdr:spPr>
        <a:xfrm>
          <a:off x="10515600" y="1784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36286</xdr:rowOff>
    </xdr:from>
    <xdr:to>
      <xdr:col>55</xdr:col>
      <xdr:colOff>50800</xdr:colOff>
      <xdr:row>104</xdr:row>
      <xdr:rowOff>137886</xdr:rowOff>
    </xdr:to>
    <xdr:sp macro="" textlink="">
      <xdr:nvSpPr>
        <xdr:cNvPr id="389" name="フローチャート: 判断 388">
          <a:extLst>
            <a:ext uri="{FF2B5EF4-FFF2-40B4-BE49-F238E27FC236}">
              <a16:creationId xmlns:a16="http://schemas.microsoft.com/office/drawing/2014/main" id="{58F6EE3C-46A9-4EF4-83DA-CB0348763B8B}"/>
            </a:ext>
          </a:extLst>
        </xdr:cNvPr>
        <xdr:cNvSpPr/>
      </xdr:nvSpPr>
      <xdr:spPr>
        <a:xfrm>
          <a:off x="10426700" y="178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14514</xdr:rowOff>
    </xdr:from>
    <xdr:to>
      <xdr:col>50</xdr:col>
      <xdr:colOff>165100</xdr:colOff>
      <xdr:row>104</xdr:row>
      <xdr:rowOff>116114</xdr:rowOff>
    </xdr:to>
    <xdr:sp macro="" textlink="">
      <xdr:nvSpPr>
        <xdr:cNvPr id="390" name="フローチャート: 判断 389">
          <a:extLst>
            <a:ext uri="{FF2B5EF4-FFF2-40B4-BE49-F238E27FC236}">
              <a16:creationId xmlns:a16="http://schemas.microsoft.com/office/drawing/2014/main" id="{B7884E6B-5C30-4876-821E-B12DA2954E8E}"/>
            </a:ext>
          </a:extLst>
        </xdr:cNvPr>
        <xdr:cNvSpPr/>
      </xdr:nvSpPr>
      <xdr:spPr>
        <a:xfrm>
          <a:off x="9588500" y="1784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391" name="フローチャート: 判断 390">
          <a:extLst>
            <a:ext uri="{FF2B5EF4-FFF2-40B4-BE49-F238E27FC236}">
              <a16:creationId xmlns:a16="http://schemas.microsoft.com/office/drawing/2014/main" id="{2BEB5C13-511C-4952-9CC4-E8C50744B700}"/>
            </a:ext>
          </a:extLst>
        </xdr:cNvPr>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58057</xdr:rowOff>
    </xdr:from>
    <xdr:to>
      <xdr:col>41</xdr:col>
      <xdr:colOff>101600</xdr:colOff>
      <xdr:row>104</xdr:row>
      <xdr:rowOff>159657</xdr:rowOff>
    </xdr:to>
    <xdr:sp macro="" textlink="">
      <xdr:nvSpPr>
        <xdr:cNvPr id="392" name="フローチャート: 判断 391">
          <a:extLst>
            <a:ext uri="{FF2B5EF4-FFF2-40B4-BE49-F238E27FC236}">
              <a16:creationId xmlns:a16="http://schemas.microsoft.com/office/drawing/2014/main" id="{5A9973AD-4B83-4DAC-993F-E123091630E2}"/>
            </a:ext>
          </a:extLst>
        </xdr:cNvPr>
        <xdr:cNvSpPr/>
      </xdr:nvSpPr>
      <xdr:spPr>
        <a:xfrm>
          <a:off x="781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415B8045-7152-4326-9729-E733D3FAE5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8EF79208-5302-4279-B560-6DFF769ED3D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1014F0E1-474F-4B9E-B060-631C944996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7520B6E5-AC2C-4044-A7C4-AAC60ED6FD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A43E379F-7547-40FB-91A7-44777CD0939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33564</xdr:rowOff>
    </xdr:from>
    <xdr:to>
      <xdr:col>55</xdr:col>
      <xdr:colOff>50800</xdr:colOff>
      <xdr:row>99</xdr:row>
      <xdr:rowOff>135164</xdr:rowOff>
    </xdr:to>
    <xdr:sp macro="" textlink="">
      <xdr:nvSpPr>
        <xdr:cNvPr id="398" name="楕円 397">
          <a:extLst>
            <a:ext uri="{FF2B5EF4-FFF2-40B4-BE49-F238E27FC236}">
              <a16:creationId xmlns:a16="http://schemas.microsoft.com/office/drawing/2014/main" id="{0D384FDB-27D5-4357-9761-50A27CE0F52E}"/>
            </a:ext>
          </a:extLst>
        </xdr:cNvPr>
        <xdr:cNvSpPr/>
      </xdr:nvSpPr>
      <xdr:spPr>
        <a:xfrm>
          <a:off x="10426700" y="170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98</xdr:row>
      <xdr:rowOff>119941</xdr:rowOff>
    </xdr:from>
    <xdr:ext cx="469744" cy="259045"/>
    <xdr:sp macro="" textlink="">
      <xdr:nvSpPr>
        <xdr:cNvPr id="399" name="【市民会館】&#10;一人当たり面積該当値テキスト">
          <a:extLst>
            <a:ext uri="{FF2B5EF4-FFF2-40B4-BE49-F238E27FC236}">
              <a16:creationId xmlns:a16="http://schemas.microsoft.com/office/drawing/2014/main" id="{A27BEC72-066C-4478-BC77-3CEA80E65558}"/>
            </a:ext>
          </a:extLst>
        </xdr:cNvPr>
        <xdr:cNvSpPr txBox="1"/>
      </xdr:nvSpPr>
      <xdr:spPr>
        <a:xfrm>
          <a:off x="10515600" y="1692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44450</xdr:rowOff>
    </xdr:from>
    <xdr:to>
      <xdr:col>50</xdr:col>
      <xdr:colOff>165100</xdr:colOff>
      <xdr:row>99</xdr:row>
      <xdr:rowOff>146050</xdr:rowOff>
    </xdr:to>
    <xdr:sp macro="" textlink="">
      <xdr:nvSpPr>
        <xdr:cNvPr id="400" name="楕円 399">
          <a:extLst>
            <a:ext uri="{FF2B5EF4-FFF2-40B4-BE49-F238E27FC236}">
              <a16:creationId xmlns:a16="http://schemas.microsoft.com/office/drawing/2014/main" id="{8CE7786C-F769-4274-8CC5-F1414A6B3BF5}"/>
            </a:ext>
          </a:extLst>
        </xdr:cNvPr>
        <xdr:cNvSpPr/>
      </xdr:nvSpPr>
      <xdr:spPr>
        <a:xfrm>
          <a:off x="958850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84364</xdr:rowOff>
    </xdr:from>
    <xdr:to>
      <xdr:col>55</xdr:col>
      <xdr:colOff>0</xdr:colOff>
      <xdr:row>99</xdr:row>
      <xdr:rowOff>95250</xdr:rowOff>
    </xdr:to>
    <xdr:cxnSp macro="">
      <xdr:nvCxnSpPr>
        <xdr:cNvPr id="401" name="直線コネクタ 400">
          <a:extLst>
            <a:ext uri="{FF2B5EF4-FFF2-40B4-BE49-F238E27FC236}">
              <a16:creationId xmlns:a16="http://schemas.microsoft.com/office/drawing/2014/main" id="{2EE1CAFE-B894-471E-8032-1EA11031C9CC}"/>
            </a:ext>
          </a:extLst>
        </xdr:cNvPr>
        <xdr:cNvCxnSpPr/>
      </xdr:nvCxnSpPr>
      <xdr:spPr>
        <a:xfrm flipV="1">
          <a:off x="9639300" y="170579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107241</xdr:rowOff>
    </xdr:from>
    <xdr:ext cx="469744" cy="259045"/>
    <xdr:sp macro="" textlink="">
      <xdr:nvSpPr>
        <xdr:cNvPr id="402" name="n_1aveValue【市民会館】&#10;一人当たり面積">
          <a:extLst>
            <a:ext uri="{FF2B5EF4-FFF2-40B4-BE49-F238E27FC236}">
              <a16:creationId xmlns:a16="http://schemas.microsoft.com/office/drawing/2014/main" id="{C424E5D4-C490-4ED6-B6F2-4C5D18C4D118}"/>
            </a:ext>
          </a:extLst>
        </xdr:cNvPr>
        <xdr:cNvSpPr txBox="1"/>
      </xdr:nvSpPr>
      <xdr:spPr>
        <a:xfrm>
          <a:off x="939172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03" name="n_2aveValue【市民会館】&#10;一人当たり面積">
          <a:extLst>
            <a:ext uri="{FF2B5EF4-FFF2-40B4-BE49-F238E27FC236}">
              <a16:creationId xmlns:a16="http://schemas.microsoft.com/office/drawing/2014/main" id="{87692457-3FE5-49D3-B41B-8051E0D58676}"/>
            </a:ext>
          </a:extLst>
        </xdr:cNvPr>
        <xdr:cNvSpPr txBox="1"/>
      </xdr:nvSpPr>
      <xdr:spPr>
        <a:xfrm>
          <a:off x="8515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4734</xdr:rowOff>
    </xdr:from>
    <xdr:ext cx="469744" cy="259045"/>
    <xdr:sp macro="" textlink="">
      <xdr:nvSpPr>
        <xdr:cNvPr id="404" name="n_3aveValue【市民会館】&#10;一人当たり面積">
          <a:extLst>
            <a:ext uri="{FF2B5EF4-FFF2-40B4-BE49-F238E27FC236}">
              <a16:creationId xmlns:a16="http://schemas.microsoft.com/office/drawing/2014/main" id="{0ACF8B65-55F7-442D-899F-01787816CA52}"/>
            </a:ext>
          </a:extLst>
        </xdr:cNvPr>
        <xdr:cNvSpPr txBox="1"/>
      </xdr:nvSpPr>
      <xdr:spPr>
        <a:xfrm>
          <a:off x="7626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97</xdr:row>
      <xdr:rowOff>162577</xdr:rowOff>
    </xdr:from>
    <xdr:ext cx="469744" cy="259045"/>
    <xdr:sp macro="" textlink="">
      <xdr:nvSpPr>
        <xdr:cNvPr id="405" name="n_1mainValue【市民会館】&#10;一人当たり面積">
          <a:extLst>
            <a:ext uri="{FF2B5EF4-FFF2-40B4-BE49-F238E27FC236}">
              <a16:creationId xmlns:a16="http://schemas.microsoft.com/office/drawing/2014/main" id="{430415A8-E42F-4F24-83D6-CD37D9F7932F}"/>
            </a:ext>
          </a:extLst>
        </xdr:cNvPr>
        <xdr:cNvSpPr txBox="1"/>
      </xdr:nvSpPr>
      <xdr:spPr>
        <a:xfrm>
          <a:off x="9391727"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6" name="正方形/長方形 405">
          <a:extLst>
            <a:ext uri="{FF2B5EF4-FFF2-40B4-BE49-F238E27FC236}">
              <a16:creationId xmlns:a16="http://schemas.microsoft.com/office/drawing/2014/main" id="{E2FB471A-6D20-44A2-B097-96F2486A75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7" name="正方形/長方形 406">
          <a:extLst>
            <a:ext uri="{FF2B5EF4-FFF2-40B4-BE49-F238E27FC236}">
              <a16:creationId xmlns:a16="http://schemas.microsoft.com/office/drawing/2014/main" id="{F654E335-19F1-43A3-B117-72D7EBD93CB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8" name="正方形/長方形 407">
          <a:extLst>
            <a:ext uri="{FF2B5EF4-FFF2-40B4-BE49-F238E27FC236}">
              <a16:creationId xmlns:a16="http://schemas.microsoft.com/office/drawing/2014/main" id="{A38CCB47-D32A-461C-80EE-89122B73E2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9" name="正方形/長方形 408">
          <a:extLst>
            <a:ext uri="{FF2B5EF4-FFF2-40B4-BE49-F238E27FC236}">
              <a16:creationId xmlns:a16="http://schemas.microsoft.com/office/drawing/2014/main" id="{F8E82425-7772-4269-94DB-956C0EDBC3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0" name="正方形/長方形 409">
          <a:extLst>
            <a:ext uri="{FF2B5EF4-FFF2-40B4-BE49-F238E27FC236}">
              <a16:creationId xmlns:a16="http://schemas.microsoft.com/office/drawing/2014/main" id="{4445EAA2-D9B9-4AC2-9134-9001F740EF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1" name="正方形/長方形 410">
          <a:extLst>
            <a:ext uri="{FF2B5EF4-FFF2-40B4-BE49-F238E27FC236}">
              <a16:creationId xmlns:a16="http://schemas.microsoft.com/office/drawing/2014/main" id="{C972FF35-3CF2-4C30-BE76-6A81B972C8A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2" name="正方形/長方形 411">
          <a:extLst>
            <a:ext uri="{FF2B5EF4-FFF2-40B4-BE49-F238E27FC236}">
              <a16:creationId xmlns:a16="http://schemas.microsoft.com/office/drawing/2014/main" id="{48059E60-E90E-4460-A0F2-7972F83911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正方形/長方形 412">
          <a:extLst>
            <a:ext uri="{FF2B5EF4-FFF2-40B4-BE49-F238E27FC236}">
              <a16:creationId xmlns:a16="http://schemas.microsoft.com/office/drawing/2014/main" id="{6DD1C1D5-F2FF-4E50-B301-0EEAD2C0CA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4" name="テキスト ボックス 413">
          <a:extLst>
            <a:ext uri="{FF2B5EF4-FFF2-40B4-BE49-F238E27FC236}">
              <a16:creationId xmlns:a16="http://schemas.microsoft.com/office/drawing/2014/main" id="{C02EE345-F974-4BBB-A369-FC125734D3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5" name="直線コネクタ 414">
          <a:extLst>
            <a:ext uri="{FF2B5EF4-FFF2-40B4-BE49-F238E27FC236}">
              <a16:creationId xmlns:a16="http://schemas.microsoft.com/office/drawing/2014/main" id="{0CBFF8E4-E767-46F8-A861-465A574C6F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6" name="テキスト ボックス 415">
          <a:extLst>
            <a:ext uri="{FF2B5EF4-FFF2-40B4-BE49-F238E27FC236}">
              <a16:creationId xmlns:a16="http://schemas.microsoft.com/office/drawing/2014/main" id="{C0E2C752-F3A6-470B-BA4F-E38F4D14190A}"/>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7" name="直線コネクタ 416">
          <a:extLst>
            <a:ext uri="{FF2B5EF4-FFF2-40B4-BE49-F238E27FC236}">
              <a16:creationId xmlns:a16="http://schemas.microsoft.com/office/drawing/2014/main" id="{635AD6C3-9A3B-46CF-9762-67A5BC3C6DA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8" name="テキスト ボックス 417">
          <a:extLst>
            <a:ext uri="{FF2B5EF4-FFF2-40B4-BE49-F238E27FC236}">
              <a16:creationId xmlns:a16="http://schemas.microsoft.com/office/drawing/2014/main" id="{9A67F9AF-33B2-4A35-9D8F-BD6CB26960C9}"/>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9" name="直線コネクタ 418">
          <a:extLst>
            <a:ext uri="{FF2B5EF4-FFF2-40B4-BE49-F238E27FC236}">
              <a16:creationId xmlns:a16="http://schemas.microsoft.com/office/drawing/2014/main" id="{4C8493DF-D423-4936-BB5B-10DAD69F954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0" name="テキスト ボックス 419">
          <a:extLst>
            <a:ext uri="{FF2B5EF4-FFF2-40B4-BE49-F238E27FC236}">
              <a16:creationId xmlns:a16="http://schemas.microsoft.com/office/drawing/2014/main" id="{1380F108-BE8C-40C4-8418-7FCE2346FC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1" name="直線コネクタ 420">
          <a:extLst>
            <a:ext uri="{FF2B5EF4-FFF2-40B4-BE49-F238E27FC236}">
              <a16:creationId xmlns:a16="http://schemas.microsoft.com/office/drawing/2014/main" id="{922C8642-536D-4692-8C24-5A76DA4049B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2" name="テキスト ボックス 421">
          <a:extLst>
            <a:ext uri="{FF2B5EF4-FFF2-40B4-BE49-F238E27FC236}">
              <a16:creationId xmlns:a16="http://schemas.microsoft.com/office/drawing/2014/main" id="{74255BD2-7FDD-4397-BAB1-3B588D61E54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3" name="直線コネクタ 422">
          <a:extLst>
            <a:ext uri="{FF2B5EF4-FFF2-40B4-BE49-F238E27FC236}">
              <a16:creationId xmlns:a16="http://schemas.microsoft.com/office/drawing/2014/main" id="{92893B32-F14E-479A-BB37-E2AE32F1C3D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4" name="テキスト ボックス 423">
          <a:extLst>
            <a:ext uri="{FF2B5EF4-FFF2-40B4-BE49-F238E27FC236}">
              <a16:creationId xmlns:a16="http://schemas.microsoft.com/office/drawing/2014/main" id="{82A39059-C9D7-4B38-AA29-479C7D2EAD2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5" name="直線コネクタ 424">
          <a:extLst>
            <a:ext uri="{FF2B5EF4-FFF2-40B4-BE49-F238E27FC236}">
              <a16:creationId xmlns:a16="http://schemas.microsoft.com/office/drawing/2014/main" id="{61B126C9-14FA-4B25-A24C-CFF31B613E1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6" name="テキスト ボックス 425">
          <a:extLst>
            <a:ext uri="{FF2B5EF4-FFF2-40B4-BE49-F238E27FC236}">
              <a16:creationId xmlns:a16="http://schemas.microsoft.com/office/drawing/2014/main" id="{55B2B3BD-3AFC-4910-85CE-55D4882EE34A}"/>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a:extLst>
            <a:ext uri="{FF2B5EF4-FFF2-40B4-BE49-F238E27FC236}">
              <a16:creationId xmlns:a16="http://schemas.microsoft.com/office/drawing/2014/main" id="{A27670D5-C8BF-43C2-AEDC-DDD5DBC816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8" name="テキスト ボックス 427">
          <a:extLst>
            <a:ext uri="{FF2B5EF4-FFF2-40B4-BE49-F238E27FC236}">
              <a16:creationId xmlns:a16="http://schemas.microsoft.com/office/drawing/2014/main" id="{27F98361-CBFD-49AC-97D5-758FE7761B8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一般廃棄物処理施設】&#10;有形固定資産減価償却率グラフ枠">
          <a:extLst>
            <a:ext uri="{FF2B5EF4-FFF2-40B4-BE49-F238E27FC236}">
              <a16:creationId xmlns:a16="http://schemas.microsoft.com/office/drawing/2014/main" id="{71AE769B-371C-4F42-84F9-C9D229A5D8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41</xdr:row>
      <xdr:rowOff>158115</xdr:rowOff>
    </xdr:to>
    <xdr:cxnSp macro="">
      <xdr:nvCxnSpPr>
        <xdr:cNvPr id="430" name="直線コネクタ 429">
          <a:extLst>
            <a:ext uri="{FF2B5EF4-FFF2-40B4-BE49-F238E27FC236}">
              <a16:creationId xmlns:a16="http://schemas.microsoft.com/office/drawing/2014/main" id="{E83D01B1-394C-4687-9C33-B8D8A1253E21}"/>
            </a:ext>
          </a:extLst>
        </xdr:cNvPr>
        <xdr:cNvCxnSpPr/>
      </xdr:nvCxnSpPr>
      <xdr:spPr>
        <a:xfrm flipV="1">
          <a:off x="16318864" y="592264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31" name="【一般廃棄物処理施設】&#10;有形固定資産減価償却率最小値テキスト">
          <a:extLst>
            <a:ext uri="{FF2B5EF4-FFF2-40B4-BE49-F238E27FC236}">
              <a16:creationId xmlns:a16="http://schemas.microsoft.com/office/drawing/2014/main" id="{E017A715-928A-4BAD-B4BB-35AE7389E02A}"/>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32" name="直線コネクタ 431">
          <a:extLst>
            <a:ext uri="{FF2B5EF4-FFF2-40B4-BE49-F238E27FC236}">
              <a16:creationId xmlns:a16="http://schemas.microsoft.com/office/drawing/2014/main" id="{95E18E99-656F-4BD5-B716-ABA3ABB76FDD}"/>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33" name="【一般廃棄物処理施設】&#10;有形固定資産減価償却率最大値テキスト">
          <a:extLst>
            <a:ext uri="{FF2B5EF4-FFF2-40B4-BE49-F238E27FC236}">
              <a16:creationId xmlns:a16="http://schemas.microsoft.com/office/drawing/2014/main" id="{4217CD94-1B94-4AA1-8A72-1D8BB1DBD630}"/>
            </a:ext>
          </a:extLst>
        </xdr:cNvPr>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34" name="直線コネクタ 433">
          <a:extLst>
            <a:ext uri="{FF2B5EF4-FFF2-40B4-BE49-F238E27FC236}">
              <a16:creationId xmlns:a16="http://schemas.microsoft.com/office/drawing/2014/main" id="{851604D4-3712-4710-B986-F3DCB3A20052}"/>
            </a:ext>
          </a:extLst>
        </xdr:cNvPr>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435" name="【一般廃棄物処理施設】&#10;有形固定資産減価償却率平均値テキスト">
          <a:extLst>
            <a:ext uri="{FF2B5EF4-FFF2-40B4-BE49-F238E27FC236}">
              <a16:creationId xmlns:a16="http://schemas.microsoft.com/office/drawing/2014/main" id="{4734B506-6C0A-4DE8-8997-8713750BC3AE}"/>
            </a:ext>
          </a:extLst>
        </xdr:cNvPr>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36" name="フローチャート: 判断 435">
          <a:extLst>
            <a:ext uri="{FF2B5EF4-FFF2-40B4-BE49-F238E27FC236}">
              <a16:creationId xmlns:a16="http://schemas.microsoft.com/office/drawing/2014/main" id="{A3D2B8FB-3B64-478D-847F-470E4928E4A3}"/>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437" name="フローチャート: 判断 436">
          <a:extLst>
            <a:ext uri="{FF2B5EF4-FFF2-40B4-BE49-F238E27FC236}">
              <a16:creationId xmlns:a16="http://schemas.microsoft.com/office/drawing/2014/main" id="{772C630C-75C1-4FCE-9E93-5AC05C1BF00A}"/>
            </a:ext>
          </a:extLst>
        </xdr:cNvPr>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38" name="フローチャート: 判断 437">
          <a:extLst>
            <a:ext uri="{FF2B5EF4-FFF2-40B4-BE49-F238E27FC236}">
              <a16:creationId xmlns:a16="http://schemas.microsoft.com/office/drawing/2014/main" id="{06745CC8-DD21-42DD-AC59-37E6FBD9581E}"/>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120650</xdr:rowOff>
    </xdr:from>
    <xdr:to>
      <xdr:col>72</xdr:col>
      <xdr:colOff>38100</xdr:colOff>
      <xdr:row>39</xdr:row>
      <xdr:rowOff>50800</xdr:rowOff>
    </xdr:to>
    <xdr:sp macro="" textlink="">
      <xdr:nvSpPr>
        <xdr:cNvPr id="439" name="フローチャート: 判断 438">
          <a:extLst>
            <a:ext uri="{FF2B5EF4-FFF2-40B4-BE49-F238E27FC236}">
              <a16:creationId xmlns:a16="http://schemas.microsoft.com/office/drawing/2014/main" id="{F105B9EE-54B6-4FF1-BBAA-55A6B7A26A5C}"/>
            </a:ext>
          </a:extLst>
        </xdr:cNvPr>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B934D424-B8FA-4D05-8129-282DC59D153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3AFF95A4-4A01-4218-A777-CA739B3CF5D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E5D6D4E2-B572-49B3-B79F-C80ECC04B6A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A1873E22-F6C5-473B-A1EA-109AA01BABA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20CDCE72-B16D-4639-A73C-33C86D53CB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445" name="楕円 444">
          <a:extLst>
            <a:ext uri="{FF2B5EF4-FFF2-40B4-BE49-F238E27FC236}">
              <a16:creationId xmlns:a16="http://schemas.microsoft.com/office/drawing/2014/main" id="{AF729681-1722-4FF0-B13E-91F4AB47AE6C}"/>
            </a:ext>
          </a:extLst>
        </xdr:cNvPr>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446" name="【一般廃棄物処理施設】&#10;有形固定資産減価償却率該当値テキスト">
          <a:extLst>
            <a:ext uri="{FF2B5EF4-FFF2-40B4-BE49-F238E27FC236}">
              <a16:creationId xmlns:a16="http://schemas.microsoft.com/office/drawing/2014/main" id="{DC80AFA6-7B5B-4804-8B89-AA2F2B0A3508}"/>
            </a:ext>
          </a:extLst>
        </xdr:cNvPr>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31115</xdr:rowOff>
    </xdr:from>
    <xdr:to>
      <xdr:col>81</xdr:col>
      <xdr:colOff>101600</xdr:colOff>
      <xdr:row>36</xdr:row>
      <xdr:rowOff>132715</xdr:rowOff>
    </xdr:to>
    <xdr:sp macro="" textlink="">
      <xdr:nvSpPr>
        <xdr:cNvPr id="447" name="楕円 446">
          <a:extLst>
            <a:ext uri="{FF2B5EF4-FFF2-40B4-BE49-F238E27FC236}">
              <a16:creationId xmlns:a16="http://schemas.microsoft.com/office/drawing/2014/main" id="{14638384-ED81-4AC4-85B8-5B1798D43ED6}"/>
            </a:ext>
          </a:extLst>
        </xdr:cNvPr>
        <xdr:cNvSpPr/>
      </xdr:nvSpPr>
      <xdr:spPr>
        <a:xfrm>
          <a:off x="15430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30480</xdr:rowOff>
    </xdr:from>
    <xdr:to>
      <xdr:col>85</xdr:col>
      <xdr:colOff>127000</xdr:colOff>
      <xdr:row>36</xdr:row>
      <xdr:rowOff>81915</xdr:rowOff>
    </xdr:to>
    <xdr:cxnSp macro="">
      <xdr:nvCxnSpPr>
        <xdr:cNvPr id="448" name="直線コネクタ 447">
          <a:extLst>
            <a:ext uri="{FF2B5EF4-FFF2-40B4-BE49-F238E27FC236}">
              <a16:creationId xmlns:a16="http://schemas.microsoft.com/office/drawing/2014/main" id="{2E4E4841-5A74-41EA-83B3-FAEDC43E760F}"/>
            </a:ext>
          </a:extLst>
        </xdr:cNvPr>
        <xdr:cNvCxnSpPr/>
      </xdr:nvCxnSpPr>
      <xdr:spPr>
        <a:xfrm flipV="1">
          <a:off x="15481300" y="62026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142892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93369A99-B5D1-4BA1-9FEC-E67D8A108106}"/>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D7FEC780-EEE6-4BB9-90A8-012CFD928E0F}"/>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67327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2E87D600-A09D-463B-9B06-4995119FB45B}"/>
            </a:ext>
          </a:extLst>
        </xdr:cNvPr>
        <xdr:cNvSpPr txBox="1"/>
      </xdr:nvSpPr>
      <xdr:spPr>
        <a:xfrm>
          <a:off x="13500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149242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15F02CB0-8C7C-485C-8CD9-55ACE29F93CD}"/>
            </a:ext>
          </a:extLst>
        </xdr:cNvPr>
        <xdr:cNvSpPr txBox="1"/>
      </xdr:nvSpPr>
      <xdr:spPr>
        <a:xfrm>
          <a:off x="152660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0825249-2C6E-447C-ADEE-7CAAF4C5A8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44EDCEFD-0114-4179-9F86-A517E5E8AB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DE5897C-3BC8-47AA-A0F2-676657EA9A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73BFC68-CC7C-44CF-B83F-95885E39BD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4BA6436-8988-42D9-B49F-A2361756E0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BAA23D7-7871-4054-AD08-0499F796EE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FF990BD-3D96-4A1D-9B3E-A6F168DB62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66031C5E-736D-49FD-AC5E-2EF9272150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E10C306-DDC1-4A31-8ADE-C00F6F2739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97F7C45-6935-4EDA-84B8-77185D66339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B75DCB3B-4234-48FB-95E3-38C6F307A35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D6DDED76-E2FA-4054-B4A0-4AF85E0407B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ED623CD2-C9D5-4A80-AB8C-2E6246547B4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6" name="テキスト ボックス 465">
          <a:extLst>
            <a:ext uri="{FF2B5EF4-FFF2-40B4-BE49-F238E27FC236}">
              <a16:creationId xmlns:a16="http://schemas.microsoft.com/office/drawing/2014/main" id="{66115E36-23BE-42BF-B8B9-CA81E6AD820A}"/>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BA8C7A10-8565-46A9-A4FE-33819F8542D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8" name="テキスト ボックス 467">
          <a:extLst>
            <a:ext uri="{FF2B5EF4-FFF2-40B4-BE49-F238E27FC236}">
              <a16:creationId xmlns:a16="http://schemas.microsoft.com/office/drawing/2014/main" id="{6DC813D0-2A19-4662-8126-4FBF4A528C97}"/>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7126C8E7-6207-4FCF-B83B-CBA52063FF9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0" name="テキスト ボックス 469">
          <a:extLst>
            <a:ext uri="{FF2B5EF4-FFF2-40B4-BE49-F238E27FC236}">
              <a16:creationId xmlns:a16="http://schemas.microsoft.com/office/drawing/2014/main" id="{D84F1206-0F12-4BE8-99D5-0D3D05A1A92C}"/>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D6858975-836F-4BF2-8676-7DFFDD0EF83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2801E1B6-5103-4CE7-80EE-8FA88FFFD83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65BE009B-914E-4D05-9E9E-9036B06C7F2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183B3518-505A-4F84-9F55-892A5901B81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819C2139-7C15-49D9-AFF5-D5BBAB65DC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37274</xdr:rowOff>
    </xdr:from>
    <xdr:to>
      <xdr:col>116</xdr:col>
      <xdr:colOff>62864</xdr:colOff>
      <xdr:row>42</xdr:row>
      <xdr:rowOff>6439</xdr:rowOff>
    </xdr:to>
    <xdr:cxnSp macro="">
      <xdr:nvCxnSpPr>
        <xdr:cNvPr id="476" name="直線コネクタ 475">
          <a:extLst>
            <a:ext uri="{FF2B5EF4-FFF2-40B4-BE49-F238E27FC236}">
              <a16:creationId xmlns:a16="http://schemas.microsoft.com/office/drawing/2014/main" id="{5A642416-E248-40E6-8A80-1A484BEFC21F}"/>
            </a:ext>
          </a:extLst>
        </xdr:cNvPr>
        <xdr:cNvCxnSpPr/>
      </xdr:nvCxnSpPr>
      <xdr:spPr>
        <a:xfrm flipV="1">
          <a:off x="22160864" y="5695124"/>
          <a:ext cx="0" cy="15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10266</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0FD3C56E-F40B-4522-997A-FA294772F15E}"/>
            </a:ext>
          </a:extLst>
        </xdr:cNvPr>
        <xdr:cNvSpPr txBox="1"/>
      </xdr:nvSpPr>
      <xdr:spPr>
        <a:xfrm>
          <a:off x="22199600"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6439</xdr:rowOff>
    </xdr:from>
    <xdr:to>
      <xdr:col>116</xdr:col>
      <xdr:colOff>152400</xdr:colOff>
      <xdr:row>42</xdr:row>
      <xdr:rowOff>6439</xdr:rowOff>
    </xdr:to>
    <xdr:cxnSp macro="">
      <xdr:nvCxnSpPr>
        <xdr:cNvPr id="478" name="直線コネクタ 477">
          <a:extLst>
            <a:ext uri="{FF2B5EF4-FFF2-40B4-BE49-F238E27FC236}">
              <a16:creationId xmlns:a16="http://schemas.microsoft.com/office/drawing/2014/main" id="{83BD2680-7C05-4B61-B8DC-85EC5004A0B5}"/>
            </a:ext>
          </a:extLst>
        </xdr:cNvPr>
        <xdr:cNvCxnSpPr/>
      </xdr:nvCxnSpPr>
      <xdr:spPr>
        <a:xfrm>
          <a:off x="22072600" y="7207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155401</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0601D719-8B6F-4BAC-9DEB-8031958609F5}"/>
            </a:ext>
          </a:extLst>
        </xdr:cNvPr>
        <xdr:cNvSpPr txBox="1"/>
      </xdr:nvSpPr>
      <xdr:spPr>
        <a:xfrm>
          <a:off x="22199600" y="547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37274</xdr:rowOff>
    </xdr:from>
    <xdr:to>
      <xdr:col>116</xdr:col>
      <xdr:colOff>152400</xdr:colOff>
      <xdr:row>33</xdr:row>
      <xdr:rowOff>37274</xdr:rowOff>
    </xdr:to>
    <xdr:cxnSp macro="">
      <xdr:nvCxnSpPr>
        <xdr:cNvPr id="480" name="直線コネクタ 479">
          <a:extLst>
            <a:ext uri="{FF2B5EF4-FFF2-40B4-BE49-F238E27FC236}">
              <a16:creationId xmlns:a16="http://schemas.microsoft.com/office/drawing/2014/main" id="{A7BFD5EC-7F25-431E-8EBF-9657B774EB45}"/>
            </a:ext>
          </a:extLst>
        </xdr:cNvPr>
        <xdr:cNvCxnSpPr/>
      </xdr:nvCxnSpPr>
      <xdr:spPr>
        <a:xfrm>
          <a:off x="22072600" y="569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152900</xdr:rowOff>
    </xdr:from>
    <xdr:ext cx="534377" cy="259045"/>
    <xdr:sp macro="" textlink="">
      <xdr:nvSpPr>
        <xdr:cNvPr id="481" name="【一般廃棄物処理施設】&#10;一人当たり有形固定資産（償却資産）額平均値テキスト">
          <a:extLst>
            <a:ext uri="{FF2B5EF4-FFF2-40B4-BE49-F238E27FC236}">
              <a16:creationId xmlns:a16="http://schemas.microsoft.com/office/drawing/2014/main" id="{6B668565-0651-4A9E-A48C-7D73A109197A}"/>
            </a:ext>
          </a:extLst>
        </xdr:cNvPr>
        <xdr:cNvSpPr txBox="1"/>
      </xdr:nvSpPr>
      <xdr:spPr>
        <a:xfrm>
          <a:off x="22199600" y="6325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130023</xdr:rowOff>
    </xdr:from>
    <xdr:to>
      <xdr:col>116</xdr:col>
      <xdr:colOff>114300</xdr:colOff>
      <xdr:row>38</xdr:row>
      <xdr:rowOff>60173</xdr:rowOff>
    </xdr:to>
    <xdr:sp macro="" textlink="">
      <xdr:nvSpPr>
        <xdr:cNvPr id="482" name="フローチャート: 判断 481">
          <a:extLst>
            <a:ext uri="{FF2B5EF4-FFF2-40B4-BE49-F238E27FC236}">
              <a16:creationId xmlns:a16="http://schemas.microsoft.com/office/drawing/2014/main" id="{DD049C42-A70D-4624-B5BA-661F49D9E753}"/>
            </a:ext>
          </a:extLst>
        </xdr:cNvPr>
        <xdr:cNvSpPr/>
      </xdr:nvSpPr>
      <xdr:spPr>
        <a:xfrm>
          <a:off x="22110700" y="64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162522</xdr:rowOff>
    </xdr:from>
    <xdr:to>
      <xdr:col>112</xdr:col>
      <xdr:colOff>38100</xdr:colOff>
      <xdr:row>38</xdr:row>
      <xdr:rowOff>92672</xdr:rowOff>
    </xdr:to>
    <xdr:sp macro="" textlink="">
      <xdr:nvSpPr>
        <xdr:cNvPr id="483" name="フローチャート: 判断 482">
          <a:extLst>
            <a:ext uri="{FF2B5EF4-FFF2-40B4-BE49-F238E27FC236}">
              <a16:creationId xmlns:a16="http://schemas.microsoft.com/office/drawing/2014/main" id="{E2179B5F-8BA4-4D69-A565-6879630D5D25}"/>
            </a:ext>
          </a:extLst>
        </xdr:cNvPr>
        <xdr:cNvSpPr/>
      </xdr:nvSpPr>
      <xdr:spPr>
        <a:xfrm>
          <a:off x="21272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25603</xdr:rowOff>
    </xdr:from>
    <xdr:to>
      <xdr:col>107</xdr:col>
      <xdr:colOff>101600</xdr:colOff>
      <xdr:row>38</xdr:row>
      <xdr:rowOff>127203</xdr:rowOff>
    </xdr:to>
    <xdr:sp macro="" textlink="">
      <xdr:nvSpPr>
        <xdr:cNvPr id="484" name="フローチャート: 判断 483">
          <a:extLst>
            <a:ext uri="{FF2B5EF4-FFF2-40B4-BE49-F238E27FC236}">
              <a16:creationId xmlns:a16="http://schemas.microsoft.com/office/drawing/2014/main" id="{D959B4C8-B141-4229-9059-EC5EE015DA8E}"/>
            </a:ext>
          </a:extLst>
        </xdr:cNvPr>
        <xdr:cNvSpPr/>
      </xdr:nvSpPr>
      <xdr:spPr>
        <a:xfrm>
          <a:off x="20383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49784</xdr:rowOff>
    </xdr:from>
    <xdr:to>
      <xdr:col>102</xdr:col>
      <xdr:colOff>165100</xdr:colOff>
      <xdr:row>38</xdr:row>
      <xdr:rowOff>151384</xdr:rowOff>
    </xdr:to>
    <xdr:sp macro="" textlink="">
      <xdr:nvSpPr>
        <xdr:cNvPr id="485" name="フローチャート: 判断 484">
          <a:extLst>
            <a:ext uri="{FF2B5EF4-FFF2-40B4-BE49-F238E27FC236}">
              <a16:creationId xmlns:a16="http://schemas.microsoft.com/office/drawing/2014/main" id="{A12FEBF7-EC97-4689-8C03-83B6762DDA1E}"/>
            </a:ext>
          </a:extLst>
        </xdr:cNvPr>
        <xdr:cNvSpPr/>
      </xdr:nvSpPr>
      <xdr:spPr>
        <a:xfrm>
          <a:off x="19494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02C3BB5-8686-4A68-B7A8-F18640587A1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5064043-8360-4FE9-BAA4-7AD8FC1D287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BE8F765-914C-4EC7-84DA-4D304B5D116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AA23F18-72AA-4055-A6AF-AB7A793655B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7D2D628-FAB1-48BD-A7CF-393EC9C9C3C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153962</xdr:rowOff>
    </xdr:from>
    <xdr:to>
      <xdr:col>116</xdr:col>
      <xdr:colOff>114300</xdr:colOff>
      <xdr:row>40</xdr:row>
      <xdr:rowOff>84112</xdr:rowOff>
    </xdr:to>
    <xdr:sp macro="" textlink="">
      <xdr:nvSpPr>
        <xdr:cNvPr id="491" name="楕円 490">
          <a:extLst>
            <a:ext uri="{FF2B5EF4-FFF2-40B4-BE49-F238E27FC236}">
              <a16:creationId xmlns:a16="http://schemas.microsoft.com/office/drawing/2014/main" id="{FDFA2458-2341-4933-9C4A-2F9668C724DB}"/>
            </a:ext>
          </a:extLst>
        </xdr:cNvPr>
        <xdr:cNvSpPr/>
      </xdr:nvSpPr>
      <xdr:spPr>
        <a:xfrm>
          <a:off x="22110700" y="684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132389</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8C6F511B-F3B6-442C-BD86-44C5663816A6}"/>
            </a:ext>
          </a:extLst>
        </xdr:cNvPr>
        <xdr:cNvSpPr txBox="1"/>
      </xdr:nvSpPr>
      <xdr:spPr>
        <a:xfrm>
          <a:off x="22199600" y="681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155143</xdr:rowOff>
    </xdr:from>
    <xdr:to>
      <xdr:col>112</xdr:col>
      <xdr:colOff>38100</xdr:colOff>
      <xdr:row>40</xdr:row>
      <xdr:rowOff>85293</xdr:rowOff>
    </xdr:to>
    <xdr:sp macro="" textlink="">
      <xdr:nvSpPr>
        <xdr:cNvPr id="493" name="楕円 492">
          <a:extLst>
            <a:ext uri="{FF2B5EF4-FFF2-40B4-BE49-F238E27FC236}">
              <a16:creationId xmlns:a16="http://schemas.microsoft.com/office/drawing/2014/main" id="{62B0F8A7-1558-4A07-8CC5-50CF22757E73}"/>
            </a:ext>
          </a:extLst>
        </xdr:cNvPr>
        <xdr:cNvSpPr/>
      </xdr:nvSpPr>
      <xdr:spPr>
        <a:xfrm>
          <a:off x="21272500" y="68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33312</xdr:rowOff>
    </xdr:from>
    <xdr:to>
      <xdr:col>116</xdr:col>
      <xdr:colOff>63500</xdr:colOff>
      <xdr:row>40</xdr:row>
      <xdr:rowOff>34493</xdr:rowOff>
    </xdr:to>
    <xdr:cxnSp macro="">
      <xdr:nvCxnSpPr>
        <xdr:cNvPr id="494" name="直線コネクタ 493">
          <a:extLst>
            <a:ext uri="{FF2B5EF4-FFF2-40B4-BE49-F238E27FC236}">
              <a16:creationId xmlns:a16="http://schemas.microsoft.com/office/drawing/2014/main" id="{6B7B3AD6-1F90-4DAA-BBC9-45B4CB810812}"/>
            </a:ext>
          </a:extLst>
        </xdr:cNvPr>
        <xdr:cNvCxnSpPr/>
      </xdr:nvCxnSpPr>
      <xdr:spPr>
        <a:xfrm flipV="1">
          <a:off x="21323300" y="6891312"/>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109199</xdr:rowOff>
    </xdr:from>
    <xdr:ext cx="534377" cy="259045"/>
    <xdr:sp macro="" textlink="">
      <xdr:nvSpPr>
        <xdr:cNvPr id="495" name="n_1aveValue【一般廃棄物処理施設】&#10;一人当たり有形固定資産（償却資産）額">
          <a:extLst>
            <a:ext uri="{FF2B5EF4-FFF2-40B4-BE49-F238E27FC236}">
              <a16:creationId xmlns:a16="http://schemas.microsoft.com/office/drawing/2014/main" id="{EA8789D0-AEBC-4654-8F05-D3EACF52C10D}"/>
            </a:ext>
          </a:extLst>
        </xdr:cNvPr>
        <xdr:cNvSpPr txBox="1"/>
      </xdr:nvSpPr>
      <xdr:spPr>
        <a:xfrm>
          <a:off x="210434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143730</xdr:rowOff>
    </xdr:from>
    <xdr:ext cx="534377" cy="259045"/>
    <xdr:sp macro="" textlink="">
      <xdr:nvSpPr>
        <xdr:cNvPr id="496" name="n_2aveValue【一般廃棄物処理施設】&#10;一人当たり有形固定資産（償却資産）額">
          <a:extLst>
            <a:ext uri="{FF2B5EF4-FFF2-40B4-BE49-F238E27FC236}">
              <a16:creationId xmlns:a16="http://schemas.microsoft.com/office/drawing/2014/main" id="{497BA3AC-2416-4457-8E79-40947BB84915}"/>
            </a:ext>
          </a:extLst>
        </xdr:cNvPr>
        <xdr:cNvSpPr txBox="1"/>
      </xdr:nvSpPr>
      <xdr:spPr>
        <a:xfrm>
          <a:off x="20167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167911</xdr:rowOff>
    </xdr:from>
    <xdr:ext cx="534377" cy="259045"/>
    <xdr:sp macro="" textlink="">
      <xdr:nvSpPr>
        <xdr:cNvPr id="497" name="n_3aveValue【一般廃棄物処理施設】&#10;一人当たり有形固定資産（償却資産）額">
          <a:extLst>
            <a:ext uri="{FF2B5EF4-FFF2-40B4-BE49-F238E27FC236}">
              <a16:creationId xmlns:a16="http://schemas.microsoft.com/office/drawing/2014/main" id="{80F322EE-DFDE-4F35-B7E6-3E994F92DC5A}"/>
            </a:ext>
          </a:extLst>
        </xdr:cNvPr>
        <xdr:cNvSpPr txBox="1"/>
      </xdr:nvSpPr>
      <xdr:spPr>
        <a:xfrm>
          <a:off x="19278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76420</xdr:rowOff>
    </xdr:from>
    <xdr:ext cx="534377" cy="259045"/>
    <xdr:sp macro="" textlink="">
      <xdr:nvSpPr>
        <xdr:cNvPr id="498" name="n_1mainValue【一般廃棄物処理施設】&#10;一人当たり有形固定資産（償却資産）額">
          <a:extLst>
            <a:ext uri="{FF2B5EF4-FFF2-40B4-BE49-F238E27FC236}">
              <a16:creationId xmlns:a16="http://schemas.microsoft.com/office/drawing/2014/main" id="{FFFAD3C1-78AE-4D0C-A962-575DF2C0A857}"/>
            </a:ext>
          </a:extLst>
        </xdr:cNvPr>
        <xdr:cNvSpPr txBox="1"/>
      </xdr:nvSpPr>
      <xdr:spPr>
        <a:xfrm>
          <a:off x="21043411" y="69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31EB271F-F6C2-4024-A79F-30BB8A6C57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1B98EC97-9BCF-4296-B238-7C427F3F5F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4F490BFE-AE55-4FAC-BEDB-041BF45E3C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D3E195BE-B85B-4717-8811-39E5954094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48AC5B5-0120-47AE-AB3E-47681F24CB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CA2ADE1F-7799-4DBA-ADFA-625A35147F9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CF557987-24CD-4E44-A56E-941F33B108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977DD921-6A88-4827-9FC8-05DE7C1D1F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A98B23FE-BC48-4991-8FEF-FAC7A9C141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9355F9E2-F3C6-4A11-A038-03BCB33DE1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09" name="直線コネクタ 508">
          <a:extLst>
            <a:ext uri="{FF2B5EF4-FFF2-40B4-BE49-F238E27FC236}">
              <a16:creationId xmlns:a16="http://schemas.microsoft.com/office/drawing/2014/main" id="{57F9FBCB-D740-4AD8-A2E8-C002B2ACE70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10" name="テキスト ボックス 509">
          <a:extLst>
            <a:ext uri="{FF2B5EF4-FFF2-40B4-BE49-F238E27FC236}">
              <a16:creationId xmlns:a16="http://schemas.microsoft.com/office/drawing/2014/main" id="{FC5FBC72-8F7D-4DB0-804E-1BD29A43482A}"/>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1" name="直線コネクタ 510">
          <a:extLst>
            <a:ext uri="{FF2B5EF4-FFF2-40B4-BE49-F238E27FC236}">
              <a16:creationId xmlns:a16="http://schemas.microsoft.com/office/drawing/2014/main" id="{D3D149A0-16F6-4B9F-A435-7D8F477E06C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2" name="テキスト ボックス 511">
          <a:extLst>
            <a:ext uri="{FF2B5EF4-FFF2-40B4-BE49-F238E27FC236}">
              <a16:creationId xmlns:a16="http://schemas.microsoft.com/office/drawing/2014/main" id="{822DDC62-7E30-44B1-AD86-B70D42669ED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3" name="直線コネクタ 512">
          <a:extLst>
            <a:ext uri="{FF2B5EF4-FFF2-40B4-BE49-F238E27FC236}">
              <a16:creationId xmlns:a16="http://schemas.microsoft.com/office/drawing/2014/main" id="{F94C0B89-CE66-49C4-B1E8-29A03A12276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4" name="テキスト ボックス 513">
          <a:extLst>
            <a:ext uri="{FF2B5EF4-FFF2-40B4-BE49-F238E27FC236}">
              <a16:creationId xmlns:a16="http://schemas.microsoft.com/office/drawing/2014/main" id="{DB7B81A5-2C80-463C-A22D-046D170A850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5" name="直線コネクタ 514">
          <a:extLst>
            <a:ext uri="{FF2B5EF4-FFF2-40B4-BE49-F238E27FC236}">
              <a16:creationId xmlns:a16="http://schemas.microsoft.com/office/drawing/2014/main" id="{C42BB0A9-9716-4040-BD7F-C914FA97310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6" name="テキスト ボックス 515">
          <a:extLst>
            <a:ext uri="{FF2B5EF4-FFF2-40B4-BE49-F238E27FC236}">
              <a16:creationId xmlns:a16="http://schemas.microsoft.com/office/drawing/2014/main" id="{E02D821C-52D8-47DA-9DEF-579BB0343A4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7" name="直線コネクタ 516">
          <a:extLst>
            <a:ext uri="{FF2B5EF4-FFF2-40B4-BE49-F238E27FC236}">
              <a16:creationId xmlns:a16="http://schemas.microsoft.com/office/drawing/2014/main" id="{BB24641B-6EDA-40B2-B3C1-4BAE6D20DB6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8" name="テキスト ボックス 517">
          <a:extLst>
            <a:ext uri="{FF2B5EF4-FFF2-40B4-BE49-F238E27FC236}">
              <a16:creationId xmlns:a16="http://schemas.microsoft.com/office/drawing/2014/main" id="{74232BB1-2AB4-47CE-B141-EA4D8733496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a:extLst>
            <a:ext uri="{FF2B5EF4-FFF2-40B4-BE49-F238E27FC236}">
              <a16:creationId xmlns:a16="http://schemas.microsoft.com/office/drawing/2014/main" id="{2FF4E8CE-F160-441C-AE1A-26958CA6C85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0" name="テキスト ボックス 519">
          <a:extLst>
            <a:ext uri="{FF2B5EF4-FFF2-40B4-BE49-F238E27FC236}">
              <a16:creationId xmlns:a16="http://schemas.microsoft.com/office/drawing/2014/main" id="{CF73972D-9A36-40C5-9D84-760463C86E8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a:extLst>
            <a:ext uri="{FF2B5EF4-FFF2-40B4-BE49-F238E27FC236}">
              <a16:creationId xmlns:a16="http://schemas.microsoft.com/office/drawing/2014/main" id="{8E506AB6-7D12-43AF-B1CA-F11B3CED5B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62</xdr:row>
      <xdr:rowOff>161925</xdr:rowOff>
    </xdr:to>
    <xdr:cxnSp macro="">
      <xdr:nvCxnSpPr>
        <xdr:cNvPr id="522" name="直線コネクタ 521">
          <a:extLst>
            <a:ext uri="{FF2B5EF4-FFF2-40B4-BE49-F238E27FC236}">
              <a16:creationId xmlns:a16="http://schemas.microsoft.com/office/drawing/2014/main" id="{29DB0E81-02D5-428B-8354-03FA24C91865}"/>
            </a:ext>
          </a:extLst>
        </xdr:cNvPr>
        <xdr:cNvCxnSpPr/>
      </xdr:nvCxnSpPr>
      <xdr:spPr>
        <a:xfrm flipV="1">
          <a:off x="16318864" y="94259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165752</xdr:rowOff>
    </xdr:from>
    <xdr:ext cx="405111" cy="259045"/>
    <xdr:sp macro="" textlink="">
      <xdr:nvSpPr>
        <xdr:cNvPr id="523" name="【保健センター・保健所】&#10;有形固定資産減価償却率最小値テキスト">
          <a:extLst>
            <a:ext uri="{FF2B5EF4-FFF2-40B4-BE49-F238E27FC236}">
              <a16:creationId xmlns:a16="http://schemas.microsoft.com/office/drawing/2014/main" id="{DAFCA7CE-C66D-4CD8-B50F-1B43EC377E30}"/>
            </a:ext>
          </a:extLst>
        </xdr:cNvPr>
        <xdr:cNvSpPr txBox="1"/>
      </xdr:nvSpPr>
      <xdr:spPr>
        <a:xfrm>
          <a:off x="1635760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161925</xdr:rowOff>
    </xdr:from>
    <xdr:to>
      <xdr:col>86</xdr:col>
      <xdr:colOff>25400</xdr:colOff>
      <xdr:row>62</xdr:row>
      <xdr:rowOff>161925</xdr:rowOff>
    </xdr:to>
    <xdr:cxnSp macro="">
      <xdr:nvCxnSpPr>
        <xdr:cNvPr id="524" name="直線コネクタ 523">
          <a:extLst>
            <a:ext uri="{FF2B5EF4-FFF2-40B4-BE49-F238E27FC236}">
              <a16:creationId xmlns:a16="http://schemas.microsoft.com/office/drawing/2014/main" id="{E5C1B39B-AEDA-4678-A670-2C537D6686DA}"/>
            </a:ext>
          </a:extLst>
        </xdr:cNvPr>
        <xdr:cNvCxnSpPr/>
      </xdr:nvCxnSpPr>
      <xdr:spPr>
        <a:xfrm>
          <a:off x="16230600" y="1079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25" name="【保健センター・保健所】&#10;有形固定資産減価償却率最大値テキスト">
          <a:extLst>
            <a:ext uri="{FF2B5EF4-FFF2-40B4-BE49-F238E27FC236}">
              <a16:creationId xmlns:a16="http://schemas.microsoft.com/office/drawing/2014/main" id="{52FF3B11-A0CF-4A78-926B-FF58F33619DB}"/>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26" name="直線コネクタ 525">
          <a:extLst>
            <a:ext uri="{FF2B5EF4-FFF2-40B4-BE49-F238E27FC236}">
              <a16:creationId xmlns:a16="http://schemas.microsoft.com/office/drawing/2014/main" id="{71ABB281-70B7-4D12-B8DC-2E2395357222}"/>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527" name="【保健センター・保健所】&#10;有形固定資産減価償却率平均値テキスト">
          <a:extLst>
            <a:ext uri="{FF2B5EF4-FFF2-40B4-BE49-F238E27FC236}">
              <a16:creationId xmlns:a16="http://schemas.microsoft.com/office/drawing/2014/main" id="{8BDE3B0F-72C6-4741-B753-46BE156CC5AF}"/>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28" name="フローチャート: 判断 527">
          <a:extLst>
            <a:ext uri="{FF2B5EF4-FFF2-40B4-BE49-F238E27FC236}">
              <a16:creationId xmlns:a16="http://schemas.microsoft.com/office/drawing/2014/main" id="{B49FDDBF-DAFA-4490-806F-8C64C6941ADC}"/>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38735</xdr:rowOff>
    </xdr:from>
    <xdr:to>
      <xdr:col>81</xdr:col>
      <xdr:colOff>101600</xdr:colOff>
      <xdr:row>59</xdr:row>
      <xdr:rowOff>140335</xdr:rowOff>
    </xdr:to>
    <xdr:sp macro="" textlink="">
      <xdr:nvSpPr>
        <xdr:cNvPr id="529" name="フローチャート: 判断 528">
          <a:extLst>
            <a:ext uri="{FF2B5EF4-FFF2-40B4-BE49-F238E27FC236}">
              <a16:creationId xmlns:a16="http://schemas.microsoft.com/office/drawing/2014/main" id="{7F28E2B7-9D23-4035-8EFE-58986B571E1B}"/>
            </a:ext>
          </a:extLst>
        </xdr:cNvPr>
        <xdr:cNvSpPr/>
      </xdr:nvSpPr>
      <xdr:spPr>
        <a:xfrm>
          <a:off x="15430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30" name="フローチャート: 判断 529">
          <a:extLst>
            <a:ext uri="{FF2B5EF4-FFF2-40B4-BE49-F238E27FC236}">
              <a16:creationId xmlns:a16="http://schemas.microsoft.com/office/drawing/2014/main" id="{F593AFA5-F63E-4411-B557-5C48E7AA82AA}"/>
            </a:ext>
          </a:extLst>
        </xdr:cNvPr>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31" name="フローチャート: 判断 530">
          <a:extLst>
            <a:ext uri="{FF2B5EF4-FFF2-40B4-BE49-F238E27FC236}">
              <a16:creationId xmlns:a16="http://schemas.microsoft.com/office/drawing/2014/main" id="{B9CB85B4-E8DF-4F2A-8CFE-C20E56C7F8DE}"/>
            </a:ext>
          </a:extLst>
        </xdr:cNvPr>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40121F25-4BCC-4B20-80E2-9EB49524CE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826B4AF9-BC69-4084-9511-93B3A4F65D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396246B0-6EDA-42D2-A40F-3A5558A623A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90579B64-D135-4827-95E1-1B07CC2D25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1DF89FD5-24C5-47DD-A730-E3D6DC056B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537" name="楕円 536">
          <a:extLst>
            <a:ext uri="{FF2B5EF4-FFF2-40B4-BE49-F238E27FC236}">
              <a16:creationId xmlns:a16="http://schemas.microsoft.com/office/drawing/2014/main" id="{6736E6A5-F649-4F25-BB3E-E77C4ADE31B9}"/>
            </a:ext>
          </a:extLst>
        </xdr:cNvPr>
        <xdr:cNvSpPr/>
      </xdr:nvSpPr>
      <xdr:spPr>
        <a:xfrm>
          <a:off x="16268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32402</xdr:rowOff>
    </xdr:from>
    <xdr:ext cx="405111" cy="259045"/>
    <xdr:sp macro="" textlink="">
      <xdr:nvSpPr>
        <xdr:cNvPr id="538" name="【保健センター・保健所】&#10;有形固定資産減価償却率該当値テキスト">
          <a:extLst>
            <a:ext uri="{FF2B5EF4-FFF2-40B4-BE49-F238E27FC236}">
              <a16:creationId xmlns:a16="http://schemas.microsoft.com/office/drawing/2014/main" id="{71152D34-E5D7-4B37-98F0-A8540B73F0D5}"/>
            </a:ext>
          </a:extLst>
        </xdr:cNvPr>
        <xdr:cNvSpPr txBox="1"/>
      </xdr:nvSpPr>
      <xdr:spPr>
        <a:xfrm>
          <a:off x="16357600"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539" name="楕円 538">
          <a:extLst>
            <a:ext uri="{FF2B5EF4-FFF2-40B4-BE49-F238E27FC236}">
              <a16:creationId xmlns:a16="http://schemas.microsoft.com/office/drawing/2014/main" id="{666CA731-CDD2-449D-9445-7536594B1822}"/>
            </a:ext>
          </a:extLst>
        </xdr:cNvPr>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144780</xdr:rowOff>
    </xdr:to>
    <xdr:cxnSp macro="">
      <xdr:nvCxnSpPr>
        <xdr:cNvPr id="540" name="直線コネクタ 539">
          <a:extLst>
            <a:ext uri="{FF2B5EF4-FFF2-40B4-BE49-F238E27FC236}">
              <a16:creationId xmlns:a16="http://schemas.microsoft.com/office/drawing/2014/main" id="{BB0E55CA-ACE8-477B-87B4-C01B6E195E44}"/>
            </a:ext>
          </a:extLst>
        </xdr:cNvPr>
        <xdr:cNvCxnSpPr/>
      </xdr:nvCxnSpPr>
      <xdr:spPr>
        <a:xfrm flipV="1">
          <a:off x="15481300" y="102203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156862</xdr:rowOff>
    </xdr:from>
    <xdr:ext cx="405111" cy="259045"/>
    <xdr:sp macro="" textlink="">
      <xdr:nvSpPr>
        <xdr:cNvPr id="541" name="n_1aveValue【保健センター・保健所】&#10;有形固定資産減価償却率">
          <a:extLst>
            <a:ext uri="{FF2B5EF4-FFF2-40B4-BE49-F238E27FC236}">
              <a16:creationId xmlns:a16="http://schemas.microsoft.com/office/drawing/2014/main" id="{139248FC-96B0-4CB7-AEB3-4391DA6BBFA0}"/>
            </a:ext>
          </a:extLst>
        </xdr:cNvPr>
        <xdr:cNvSpPr txBox="1"/>
      </xdr:nvSpPr>
      <xdr:spPr>
        <a:xfrm>
          <a:off x="15266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542" name="n_2aveValue【保健センター・保健所】&#10;有形固定資産減価償却率">
          <a:extLst>
            <a:ext uri="{FF2B5EF4-FFF2-40B4-BE49-F238E27FC236}">
              <a16:creationId xmlns:a16="http://schemas.microsoft.com/office/drawing/2014/main" id="{57368BC1-858C-4BF9-A48F-E6806803D26A}"/>
            </a:ext>
          </a:extLst>
        </xdr:cNvPr>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43" name="n_3aveValue【保健センター・保健所】&#10;有形固定資産減価償却率">
          <a:extLst>
            <a:ext uri="{FF2B5EF4-FFF2-40B4-BE49-F238E27FC236}">
              <a16:creationId xmlns:a16="http://schemas.microsoft.com/office/drawing/2014/main" id="{5A4E0BE2-3E11-44DC-9B4F-0C48F4F45C4B}"/>
            </a:ext>
          </a:extLst>
        </xdr:cNvPr>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15257</xdr:rowOff>
    </xdr:from>
    <xdr:ext cx="405111" cy="259045"/>
    <xdr:sp macro="" textlink="">
      <xdr:nvSpPr>
        <xdr:cNvPr id="544" name="n_1mainValue【保健センター・保健所】&#10;有形固定資産減価償却率">
          <a:extLst>
            <a:ext uri="{FF2B5EF4-FFF2-40B4-BE49-F238E27FC236}">
              <a16:creationId xmlns:a16="http://schemas.microsoft.com/office/drawing/2014/main" id="{0F9EEF2B-EC4D-42AF-BA01-299812E03C08}"/>
            </a:ext>
          </a:extLst>
        </xdr:cNvPr>
        <xdr:cNvSpPr txBox="1"/>
      </xdr:nvSpPr>
      <xdr:spPr>
        <a:xfrm>
          <a:off x="15266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a:extLst>
            <a:ext uri="{FF2B5EF4-FFF2-40B4-BE49-F238E27FC236}">
              <a16:creationId xmlns:a16="http://schemas.microsoft.com/office/drawing/2014/main" id="{A13DF68B-9C02-458A-A151-1D5442F33D2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a:extLst>
            <a:ext uri="{FF2B5EF4-FFF2-40B4-BE49-F238E27FC236}">
              <a16:creationId xmlns:a16="http://schemas.microsoft.com/office/drawing/2014/main" id="{B1F35931-E54E-4E69-AB73-54F44A21203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a:extLst>
            <a:ext uri="{FF2B5EF4-FFF2-40B4-BE49-F238E27FC236}">
              <a16:creationId xmlns:a16="http://schemas.microsoft.com/office/drawing/2014/main" id="{830737F6-0300-4506-8925-D9C68194C6B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a:extLst>
            <a:ext uri="{FF2B5EF4-FFF2-40B4-BE49-F238E27FC236}">
              <a16:creationId xmlns:a16="http://schemas.microsoft.com/office/drawing/2014/main" id="{02CDE9CC-B3B8-4DBC-A093-3772CBBB496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a:extLst>
            <a:ext uri="{FF2B5EF4-FFF2-40B4-BE49-F238E27FC236}">
              <a16:creationId xmlns:a16="http://schemas.microsoft.com/office/drawing/2014/main" id="{B12E8375-C0C7-4DBF-BB69-8CC86DB485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a:extLst>
            <a:ext uri="{FF2B5EF4-FFF2-40B4-BE49-F238E27FC236}">
              <a16:creationId xmlns:a16="http://schemas.microsoft.com/office/drawing/2014/main" id="{65E94A6C-286D-4BEE-A9B4-44A4EE999C6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a:extLst>
            <a:ext uri="{FF2B5EF4-FFF2-40B4-BE49-F238E27FC236}">
              <a16:creationId xmlns:a16="http://schemas.microsoft.com/office/drawing/2014/main" id="{3D33EDEC-1016-425A-910C-71D592F899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a:extLst>
            <a:ext uri="{FF2B5EF4-FFF2-40B4-BE49-F238E27FC236}">
              <a16:creationId xmlns:a16="http://schemas.microsoft.com/office/drawing/2014/main" id="{A960B2B3-6940-43AA-9323-10D9412D99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a:extLst>
            <a:ext uri="{FF2B5EF4-FFF2-40B4-BE49-F238E27FC236}">
              <a16:creationId xmlns:a16="http://schemas.microsoft.com/office/drawing/2014/main" id="{3817C3FD-0341-4D9D-BDC8-43A70990EE5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a:extLst>
            <a:ext uri="{FF2B5EF4-FFF2-40B4-BE49-F238E27FC236}">
              <a16:creationId xmlns:a16="http://schemas.microsoft.com/office/drawing/2014/main" id="{033DDF1C-823C-4472-B41A-59FD6E16E12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5" name="直線コネクタ 554">
          <a:extLst>
            <a:ext uri="{FF2B5EF4-FFF2-40B4-BE49-F238E27FC236}">
              <a16:creationId xmlns:a16="http://schemas.microsoft.com/office/drawing/2014/main" id="{BBB3563C-8F44-415C-8197-A7F6C9001A6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6" name="テキスト ボックス 555">
          <a:extLst>
            <a:ext uri="{FF2B5EF4-FFF2-40B4-BE49-F238E27FC236}">
              <a16:creationId xmlns:a16="http://schemas.microsoft.com/office/drawing/2014/main" id="{90C50243-A652-4A29-9523-18EA1820156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7" name="直線コネクタ 556">
          <a:extLst>
            <a:ext uri="{FF2B5EF4-FFF2-40B4-BE49-F238E27FC236}">
              <a16:creationId xmlns:a16="http://schemas.microsoft.com/office/drawing/2014/main" id="{58C6D59E-746A-4E3A-8DC6-0C6FF3473BC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8" name="テキスト ボックス 557">
          <a:extLst>
            <a:ext uri="{FF2B5EF4-FFF2-40B4-BE49-F238E27FC236}">
              <a16:creationId xmlns:a16="http://schemas.microsoft.com/office/drawing/2014/main" id="{AF9C3F5F-E3A1-428D-8E18-0D44B234821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9" name="直線コネクタ 558">
          <a:extLst>
            <a:ext uri="{FF2B5EF4-FFF2-40B4-BE49-F238E27FC236}">
              <a16:creationId xmlns:a16="http://schemas.microsoft.com/office/drawing/2014/main" id="{216CDED3-A49F-4702-A520-5029510CCDB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0" name="テキスト ボックス 559">
          <a:extLst>
            <a:ext uri="{FF2B5EF4-FFF2-40B4-BE49-F238E27FC236}">
              <a16:creationId xmlns:a16="http://schemas.microsoft.com/office/drawing/2014/main" id="{3788F94E-F069-430C-B124-1647AF4C7CD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1" name="直線コネクタ 560">
          <a:extLst>
            <a:ext uri="{FF2B5EF4-FFF2-40B4-BE49-F238E27FC236}">
              <a16:creationId xmlns:a16="http://schemas.microsoft.com/office/drawing/2014/main" id="{8D6098C5-91F7-42E4-B94B-66B61A8F254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2" name="テキスト ボックス 561">
          <a:extLst>
            <a:ext uri="{FF2B5EF4-FFF2-40B4-BE49-F238E27FC236}">
              <a16:creationId xmlns:a16="http://schemas.microsoft.com/office/drawing/2014/main" id="{620EE3C1-2F35-48E3-9354-E9331FD95FF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3CDB1847-F211-49C2-9956-DBAEDBFF98A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a:extLst>
            <a:ext uri="{FF2B5EF4-FFF2-40B4-BE49-F238E27FC236}">
              <a16:creationId xmlns:a16="http://schemas.microsoft.com/office/drawing/2014/main" id="{5772C5E0-4E7B-42D2-A0F3-E8156ABF9CB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保健センター・保健所】&#10;一人当たり面積グラフ枠">
          <a:extLst>
            <a:ext uri="{FF2B5EF4-FFF2-40B4-BE49-F238E27FC236}">
              <a16:creationId xmlns:a16="http://schemas.microsoft.com/office/drawing/2014/main" id="{8931F9A9-887C-489C-B9C0-60232EC5A2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63</xdr:row>
      <xdr:rowOff>125730</xdr:rowOff>
    </xdr:to>
    <xdr:cxnSp macro="">
      <xdr:nvCxnSpPr>
        <xdr:cNvPr id="566" name="直線コネクタ 565">
          <a:extLst>
            <a:ext uri="{FF2B5EF4-FFF2-40B4-BE49-F238E27FC236}">
              <a16:creationId xmlns:a16="http://schemas.microsoft.com/office/drawing/2014/main" id="{87B956E4-4A87-4F9D-81CA-F91CC27CF548}"/>
            </a:ext>
          </a:extLst>
        </xdr:cNvPr>
        <xdr:cNvCxnSpPr/>
      </xdr:nvCxnSpPr>
      <xdr:spPr>
        <a:xfrm flipV="1">
          <a:off x="22160864" y="971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67" name="【保健センター・保健所】&#10;一人当たり面積最小値テキスト">
          <a:extLst>
            <a:ext uri="{FF2B5EF4-FFF2-40B4-BE49-F238E27FC236}">
              <a16:creationId xmlns:a16="http://schemas.microsoft.com/office/drawing/2014/main" id="{0D3FF760-C03B-4B33-B60E-FAA10C8C7177}"/>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68" name="直線コネクタ 567">
          <a:extLst>
            <a:ext uri="{FF2B5EF4-FFF2-40B4-BE49-F238E27FC236}">
              <a16:creationId xmlns:a16="http://schemas.microsoft.com/office/drawing/2014/main" id="{40FA5208-CFF6-423E-824D-695FF4D91F0E}"/>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69" name="【保健センター・保健所】&#10;一人当たり面積最大値テキスト">
          <a:extLst>
            <a:ext uri="{FF2B5EF4-FFF2-40B4-BE49-F238E27FC236}">
              <a16:creationId xmlns:a16="http://schemas.microsoft.com/office/drawing/2014/main" id="{5DFF4AD3-C0A2-4AAB-A10A-BEE95D4F3CCA}"/>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70" name="直線コネクタ 569">
          <a:extLst>
            <a:ext uri="{FF2B5EF4-FFF2-40B4-BE49-F238E27FC236}">
              <a16:creationId xmlns:a16="http://schemas.microsoft.com/office/drawing/2014/main" id="{990CFC28-55AE-44D5-9778-4C6E11139562}"/>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133367</xdr:rowOff>
    </xdr:from>
    <xdr:ext cx="469744" cy="259045"/>
    <xdr:sp macro="" textlink="">
      <xdr:nvSpPr>
        <xdr:cNvPr id="571" name="【保健センター・保健所】&#10;一人当たり面積平均値テキスト">
          <a:extLst>
            <a:ext uri="{FF2B5EF4-FFF2-40B4-BE49-F238E27FC236}">
              <a16:creationId xmlns:a16="http://schemas.microsoft.com/office/drawing/2014/main" id="{6D7BDBF8-DBC6-4F66-8B29-7FF329EA6B29}"/>
            </a:ext>
          </a:extLst>
        </xdr:cNvPr>
        <xdr:cNvSpPr txBox="1"/>
      </xdr:nvSpPr>
      <xdr:spPr>
        <a:xfrm>
          <a:off x="22199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72" name="フローチャート: 判断 571">
          <a:extLst>
            <a:ext uri="{FF2B5EF4-FFF2-40B4-BE49-F238E27FC236}">
              <a16:creationId xmlns:a16="http://schemas.microsoft.com/office/drawing/2014/main" id="{4C8BA400-155D-44D0-BC02-4CEECA61BE4D}"/>
            </a:ext>
          </a:extLst>
        </xdr:cNvPr>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573" name="フローチャート: 判断 572">
          <a:extLst>
            <a:ext uri="{FF2B5EF4-FFF2-40B4-BE49-F238E27FC236}">
              <a16:creationId xmlns:a16="http://schemas.microsoft.com/office/drawing/2014/main" id="{4A6BB634-8FC7-4EDE-AD23-19B5F3039658}"/>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574" name="フローチャート: 判断 573">
          <a:extLst>
            <a:ext uri="{FF2B5EF4-FFF2-40B4-BE49-F238E27FC236}">
              <a16:creationId xmlns:a16="http://schemas.microsoft.com/office/drawing/2014/main" id="{7B7B4D83-6D17-4FB0-A8FA-B6FD3AC70CA5}"/>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575" name="フローチャート: 判断 574">
          <a:extLst>
            <a:ext uri="{FF2B5EF4-FFF2-40B4-BE49-F238E27FC236}">
              <a16:creationId xmlns:a16="http://schemas.microsoft.com/office/drawing/2014/main" id="{6AD9C232-1FCF-4B35-AF27-02F8F14028A8}"/>
            </a:ext>
          </a:extLst>
        </xdr:cNvPr>
        <xdr:cNvSpPr/>
      </xdr:nvSpPr>
      <xdr:spPr>
        <a:xfrm>
          <a:off x="19494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A1B52FE-2F36-42EF-9352-20D9037F07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FC3705C9-7460-4F64-8AE2-97786A4711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C8BC5CC5-156C-4C98-85B0-E038084B4F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D07A7E88-3F7E-4222-BD46-6ECC535329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EBF9C2C0-C653-49D9-A3B2-BD1590D619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81" name="楕円 580">
          <a:extLst>
            <a:ext uri="{FF2B5EF4-FFF2-40B4-BE49-F238E27FC236}">
              <a16:creationId xmlns:a16="http://schemas.microsoft.com/office/drawing/2014/main" id="{95E7D9B1-99D1-49F4-B5A5-E9E24690A7DA}"/>
            </a:ext>
          </a:extLst>
        </xdr:cNvPr>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86377</xdr:rowOff>
    </xdr:from>
    <xdr:ext cx="469744" cy="259045"/>
    <xdr:sp macro="" textlink="">
      <xdr:nvSpPr>
        <xdr:cNvPr id="582" name="【保健センター・保健所】&#10;一人当たり面積該当値テキスト">
          <a:extLst>
            <a:ext uri="{FF2B5EF4-FFF2-40B4-BE49-F238E27FC236}">
              <a16:creationId xmlns:a16="http://schemas.microsoft.com/office/drawing/2014/main" id="{F46618A6-2007-4B69-9791-7B9B1B6B611F}"/>
            </a:ext>
          </a:extLst>
        </xdr:cNvPr>
        <xdr:cNvSpPr txBox="1"/>
      </xdr:nvSpPr>
      <xdr:spPr>
        <a:xfrm>
          <a:off x="22199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583" name="楕円 582">
          <a:extLst>
            <a:ext uri="{FF2B5EF4-FFF2-40B4-BE49-F238E27FC236}">
              <a16:creationId xmlns:a16="http://schemas.microsoft.com/office/drawing/2014/main" id="{401C58F3-7599-424C-8497-1FBD31E3EC08}"/>
            </a:ext>
          </a:extLst>
        </xdr:cNvPr>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114300</xdr:rowOff>
    </xdr:to>
    <xdr:cxnSp macro="">
      <xdr:nvCxnSpPr>
        <xdr:cNvPr id="584" name="直線コネクタ 583">
          <a:extLst>
            <a:ext uri="{FF2B5EF4-FFF2-40B4-BE49-F238E27FC236}">
              <a16:creationId xmlns:a16="http://schemas.microsoft.com/office/drawing/2014/main" id="{4B4424E1-3D57-4915-B350-4396F57E50BE}"/>
            </a:ext>
          </a:extLst>
        </xdr:cNvPr>
        <xdr:cNvCxnSpPr/>
      </xdr:nvCxnSpPr>
      <xdr:spPr>
        <a:xfrm>
          <a:off x="21323300" y="1040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53357</xdr:rowOff>
    </xdr:from>
    <xdr:ext cx="469744" cy="259045"/>
    <xdr:sp macro="" textlink="">
      <xdr:nvSpPr>
        <xdr:cNvPr id="585" name="n_1aveValue【保健センター・保健所】&#10;一人当たり面積">
          <a:extLst>
            <a:ext uri="{FF2B5EF4-FFF2-40B4-BE49-F238E27FC236}">
              <a16:creationId xmlns:a16="http://schemas.microsoft.com/office/drawing/2014/main" id="{DBCEA615-E290-4A43-A82B-BE69CBD36B58}"/>
            </a:ext>
          </a:extLst>
        </xdr:cNvPr>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586" name="n_2aveValue【保健センター・保健所】&#10;一人当たり面積">
          <a:extLst>
            <a:ext uri="{FF2B5EF4-FFF2-40B4-BE49-F238E27FC236}">
              <a16:creationId xmlns:a16="http://schemas.microsoft.com/office/drawing/2014/main" id="{6033D71F-34E7-43BE-BBA9-BA64D7D26501}"/>
            </a:ext>
          </a:extLst>
        </xdr:cNvPr>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587" name="n_3aveValue【保健センター・保健所】&#10;一人当たり面積">
          <a:extLst>
            <a:ext uri="{FF2B5EF4-FFF2-40B4-BE49-F238E27FC236}">
              <a16:creationId xmlns:a16="http://schemas.microsoft.com/office/drawing/2014/main" id="{F453CB18-1D83-4A28-BA39-222FB7AF8AC0}"/>
            </a:ext>
          </a:extLst>
        </xdr:cNvPr>
        <xdr:cNvSpPr txBox="1"/>
      </xdr:nvSpPr>
      <xdr:spPr>
        <a:xfrm>
          <a:off x="19310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588" name="n_1mainValue【保健センター・保健所】&#10;一人当たり面積">
          <a:extLst>
            <a:ext uri="{FF2B5EF4-FFF2-40B4-BE49-F238E27FC236}">
              <a16:creationId xmlns:a16="http://schemas.microsoft.com/office/drawing/2014/main" id="{C0C7235A-34D4-4367-B48D-C555B38A99DE}"/>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a:extLst>
            <a:ext uri="{FF2B5EF4-FFF2-40B4-BE49-F238E27FC236}">
              <a16:creationId xmlns:a16="http://schemas.microsoft.com/office/drawing/2014/main" id="{EA7A78DF-298E-41EC-BAB7-E44856CBE6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a:extLst>
            <a:ext uri="{FF2B5EF4-FFF2-40B4-BE49-F238E27FC236}">
              <a16:creationId xmlns:a16="http://schemas.microsoft.com/office/drawing/2014/main" id="{969ED515-26D3-4956-9AA6-F5A9D73336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a:extLst>
            <a:ext uri="{FF2B5EF4-FFF2-40B4-BE49-F238E27FC236}">
              <a16:creationId xmlns:a16="http://schemas.microsoft.com/office/drawing/2014/main" id="{9ED35694-CB43-44C8-80C6-7DEA1CC1CB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a:extLst>
            <a:ext uri="{FF2B5EF4-FFF2-40B4-BE49-F238E27FC236}">
              <a16:creationId xmlns:a16="http://schemas.microsoft.com/office/drawing/2014/main" id="{E9B427AD-EE6A-449B-9AF2-DDE7639FE4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a:extLst>
            <a:ext uri="{FF2B5EF4-FFF2-40B4-BE49-F238E27FC236}">
              <a16:creationId xmlns:a16="http://schemas.microsoft.com/office/drawing/2014/main" id="{BF0F747E-78D3-457F-9407-848CC65CBF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a:extLst>
            <a:ext uri="{FF2B5EF4-FFF2-40B4-BE49-F238E27FC236}">
              <a16:creationId xmlns:a16="http://schemas.microsoft.com/office/drawing/2014/main" id="{166CF86A-93F6-484F-8A26-AE58076268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a:extLst>
            <a:ext uri="{FF2B5EF4-FFF2-40B4-BE49-F238E27FC236}">
              <a16:creationId xmlns:a16="http://schemas.microsoft.com/office/drawing/2014/main" id="{8FC58B51-C568-4567-ADDF-C814C0B13C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a:extLst>
            <a:ext uri="{FF2B5EF4-FFF2-40B4-BE49-F238E27FC236}">
              <a16:creationId xmlns:a16="http://schemas.microsoft.com/office/drawing/2014/main" id="{6DA5A6D6-5AEB-418F-B658-80911A0526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a:extLst>
            <a:ext uri="{FF2B5EF4-FFF2-40B4-BE49-F238E27FC236}">
              <a16:creationId xmlns:a16="http://schemas.microsoft.com/office/drawing/2014/main" id="{BA18ECF1-3923-40AD-897B-D9639C51D3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a:extLst>
            <a:ext uri="{FF2B5EF4-FFF2-40B4-BE49-F238E27FC236}">
              <a16:creationId xmlns:a16="http://schemas.microsoft.com/office/drawing/2014/main" id="{BC8025DC-01A7-498F-BA37-79A1591C675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99" name="テキスト ボックス 598">
          <a:extLst>
            <a:ext uri="{FF2B5EF4-FFF2-40B4-BE49-F238E27FC236}">
              <a16:creationId xmlns:a16="http://schemas.microsoft.com/office/drawing/2014/main" id="{8A3B290E-20F4-4CB0-9154-5F4DDE2DA3D4}"/>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0" name="直線コネクタ 599">
          <a:extLst>
            <a:ext uri="{FF2B5EF4-FFF2-40B4-BE49-F238E27FC236}">
              <a16:creationId xmlns:a16="http://schemas.microsoft.com/office/drawing/2014/main" id="{1611B077-10C4-4AB2-BDE3-8B1D55C24894}"/>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01" name="テキスト ボックス 600">
          <a:extLst>
            <a:ext uri="{FF2B5EF4-FFF2-40B4-BE49-F238E27FC236}">
              <a16:creationId xmlns:a16="http://schemas.microsoft.com/office/drawing/2014/main" id="{FE29833B-82CE-48A2-BB49-44340100C521}"/>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2" name="直線コネクタ 601">
          <a:extLst>
            <a:ext uri="{FF2B5EF4-FFF2-40B4-BE49-F238E27FC236}">
              <a16:creationId xmlns:a16="http://schemas.microsoft.com/office/drawing/2014/main" id="{41BD604C-393D-454B-89AA-8A6AD4F729B5}"/>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3" name="テキスト ボックス 602">
          <a:extLst>
            <a:ext uri="{FF2B5EF4-FFF2-40B4-BE49-F238E27FC236}">
              <a16:creationId xmlns:a16="http://schemas.microsoft.com/office/drawing/2014/main" id="{8C0BA522-1335-498F-A93D-D52AC81DD87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4" name="直線コネクタ 603">
          <a:extLst>
            <a:ext uri="{FF2B5EF4-FFF2-40B4-BE49-F238E27FC236}">
              <a16:creationId xmlns:a16="http://schemas.microsoft.com/office/drawing/2014/main" id="{E37B2989-8447-480E-B9B1-383C65FC568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05" name="テキスト ボックス 604">
          <a:extLst>
            <a:ext uri="{FF2B5EF4-FFF2-40B4-BE49-F238E27FC236}">
              <a16:creationId xmlns:a16="http://schemas.microsoft.com/office/drawing/2014/main" id="{A8D75354-45C4-4768-B0F3-2C838E309DDE}"/>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06" name="直線コネクタ 605">
          <a:extLst>
            <a:ext uri="{FF2B5EF4-FFF2-40B4-BE49-F238E27FC236}">
              <a16:creationId xmlns:a16="http://schemas.microsoft.com/office/drawing/2014/main" id="{6B1348C0-C179-4B4C-8D0F-BF8181DCC52E}"/>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07" name="テキスト ボックス 606">
          <a:extLst>
            <a:ext uri="{FF2B5EF4-FFF2-40B4-BE49-F238E27FC236}">
              <a16:creationId xmlns:a16="http://schemas.microsoft.com/office/drawing/2014/main" id="{F04CBFDA-011E-434F-9776-1A689263ABC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a:extLst>
            <a:ext uri="{FF2B5EF4-FFF2-40B4-BE49-F238E27FC236}">
              <a16:creationId xmlns:a16="http://schemas.microsoft.com/office/drawing/2014/main" id="{67280C30-52AD-4B63-9A48-1B2216CF28D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1B108A88-3A00-4BCC-8259-CCAF002DCD0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a:extLst>
            <a:ext uri="{FF2B5EF4-FFF2-40B4-BE49-F238E27FC236}">
              <a16:creationId xmlns:a16="http://schemas.microsoft.com/office/drawing/2014/main" id="{FF94279D-4179-47FD-BE5D-B319064063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108965</xdr:rowOff>
    </xdr:from>
    <xdr:to>
      <xdr:col>85</xdr:col>
      <xdr:colOff>126364</xdr:colOff>
      <xdr:row>85</xdr:row>
      <xdr:rowOff>3811</xdr:rowOff>
    </xdr:to>
    <xdr:cxnSp macro="">
      <xdr:nvCxnSpPr>
        <xdr:cNvPr id="611" name="直線コネクタ 610">
          <a:extLst>
            <a:ext uri="{FF2B5EF4-FFF2-40B4-BE49-F238E27FC236}">
              <a16:creationId xmlns:a16="http://schemas.microsoft.com/office/drawing/2014/main" id="{FF95E77A-B2B5-4A50-AAC6-43D8A39C6028}"/>
            </a:ext>
          </a:extLst>
        </xdr:cNvPr>
        <xdr:cNvCxnSpPr/>
      </xdr:nvCxnSpPr>
      <xdr:spPr>
        <a:xfrm flipV="1">
          <a:off x="16318864" y="13310615"/>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612" name="【消防施設】&#10;有形固定資産減価償却率最小値テキスト">
          <a:extLst>
            <a:ext uri="{FF2B5EF4-FFF2-40B4-BE49-F238E27FC236}">
              <a16:creationId xmlns:a16="http://schemas.microsoft.com/office/drawing/2014/main" id="{C1917B19-BDDB-4B3D-9E32-87774DE3C61F}"/>
            </a:ext>
          </a:extLst>
        </xdr:cNvPr>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613" name="直線コネクタ 612">
          <a:extLst>
            <a:ext uri="{FF2B5EF4-FFF2-40B4-BE49-F238E27FC236}">
              <a16:creationId xmlns:a16="http://schemas.microsoft.com/office/drawing/2014/main" id="{5D55D441-1E70-4F78-98D1-5382B3FD81A7}"/>
            </a:ext>
          </a:extLst>
        </xdr:cNvPr>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55642</xdr:rowOff>
    </xdr:from>
    <xdr:ext cx="405111" cy="259045"/>
    <xdr:sp macro="" textlink="">
      <xdr:nvSpPr>
        <xdr:cNvPr id="614" name="【消防施設】&#10;有形固定資産減価償却率最大値テキスト">
          <a:extLst>
            <a:ext uri="{FF2B5EF4-FFF2-40B4-BE49-F238E27FC236}">
              <a16:creationId xmlns:a16="http://schemas.microsoft.com/office/drawing/2014/main" id="{F743194A-4C0D-4082-BB4C-D37392DF2005}"/>
            </a:ext>
          </a:extLst>
        </xdr:cNvPr>
        <xdr:cNvSpPr txBox="1"/>
      </xdr:nvSpPr>
      <xdr:spPr>
        <a:xfrm>
          <a:off x="16357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108965</xdr:rowOff>
    </xdr:from>
    <xdr:to>
      <xdr:col>86</xdr:col>
      <xdr:colOff>25400</xdr:colOff>
      <xdr:row>77</xdr:row>
      <xdr:rowOff>108965</xdr:rowOff>
    </xdr:to>
    <xdr:cxnSp macro="">
      <xdr:nvCxnSpPr>
        <xdr:cNvPr id="615" name="直線コネクタ 614">
          <a:extLst>
            <a:ext uri="{FF2B5EF4-FFF2-40B4-BE49-F238E27FC236}">
              <a16:creationId xmlns:a16="http://schemas.microsoft.com/office/drawing/2014/main" id="{C11F27CB-473D-4D9E-93D8-B42F1AF7FFF6}"/>
            </a:ext>
          </a:extLst>
        </xdr:cNvPr>
        <xdr:cNvCxnSpPr/>
      </xdr:nvCxnSpPr>
      <xdr:spPr>
        <a:xfrm>
          <a:off x="16230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124477</xdr:rowOff>
    </xdr:from>
    <xdr:ext cx="405111" cy="259045"/>
    <xdr:sp macro="" textlink="">
      <xdr:nvSpPr>
        <xdr:cNvPr id="616" name="【消防施設】&#10;有形固定資産減価償却率平均値テキスト">
          <a:extLst>
            <a:ext uri="{FF2B5EF4-FFF2-40B4-BE49-F238E27FC236}">
              <a16:creationId xmlns:a16="http://schemas.microsoft.com/office/drawing/2014/main" id="{CD35A773-00F1-4EFF-BFAD-5C291D4DD8CA}"/>
            </a:ext>
          </a:extLst>
        </xdr:cNvPr>
        <xdr:cNvSpPr txBox="1"/>
      </xdr:nvSpPr>
      <xdr:spPr>
        <a:xfrm>
          <a:off x="16357600" y="1366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17" name="フローチャート: 判断 616">
          <a:extLst>
            <a:ext uri="{FF2B5EF4-FFF2-40B4-BE49-F238E27FC236}">
              <a16:creationId xmlns:a16="http://schemas.microsoft.com/office/drawing/2014/main" id="{A08F8B6B-F27F-4B55-BBCC-5D55E08E6528}"/>
            </a:ext>
          </a:extLst>
        </xdr:cNvPr>
        <xdr:cNvSpPr/>
      </xdr:nvSpPr>
      <xdr:spPr>
        <a:xfrm>
          <a:off x="16268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18" name="フローチャート: 判断 617">
          <a:extLst>
            <a:ext uri="{FF2B5EF4-FFF2-40B4-BE49-F238E27FC236}">
              <a16:creationId xmlns:a16="http://schemas.microsoft.com/office/drawing/2014/main" id="{4D6D104D-73BD-4FAC-8221-2399CFF8C163}"/>
            </a:ext>
          </a:extLst>
        </xdr:cNvPr>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163322</xdr:rowOff>
    </xdr:from>
    <xdr:to>
      <xdr:col>76</xdr:col>
      <xdr:colOff>165100</xdr:colOff>
      <xdr:row>81</xdr:row>
      <xdr:rowOff>93472</xdr:rowOff>
    </xdr:to>
    <xdr:sp macro="" textlink="">
      <xdr:nvSpPr>
        <xdr:cNvPr id="619" name="フローチャート: 判断 618">
          <a:extLst>
            <a:ext uri="{FF2B5EF4-FFF2-40B4-BE49-F238E27FC236}">
              <a16:creationId xmlns:a16="http://schemas.microsoft.com/office/drawing/2014/main" id="{C5888837-C8F1-4322-AFB3-C00918D360B9}"/>
            </a:ext>
          </a:extLst>
        </xdr:cNvPr>
        <xdr:cNvSpPr/>
      </xdr:nvSpPr>
      <xdr:spPr>
        <a:xfrm>
          <a:off x="14541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620" name="フローチャート: 判断 619">
          <a:extLst>
            <a:ext uri="{FF2B5EF4-FFF2-40B4-BE49-F238E27FC236}">
              <a16:creationId xmlns:a16="http://schemas.microsoft.com/office/drawing/2014/main" id="{5AC0DA4A-BB59-4AA8-A0FB-008028D2B86E}"/>
            </a:ext>
          </a:extLst>
        </xdr:cNvPr>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29DE7F3-2E49-4882-A1B1-4EF99EBA1A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62A6DD07-BC34-4982-B752-B16EDE8834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1089640-096F-4BA0-B686-A177070B319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44873FD6-5EB1-4419-8033-44B6652FCEB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CD7CA669-5E1A-41EC-BA86-642CD5E84A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167894</xdr:rowOff>
    </xdr:from>
    <xdr:to>
      <xdr:col>85</xdr:col>
      <xdr:colOff>177800</xdr:colOff>
      <xdr:row>81</xdr:row>
      <xdr:rowOff>98044</xdr:rowOff>
    </xdr:to>
    <xdr:sp macro="" textlink="">
      <xdr:nvSpPr>
        <xdr:cNvPr id="626" name="楕円 625">
          <a:extLst>
            <a:ext uri="{FF2B5EF4-FFF2-40B4-BE49-F238E27FC236}">
              <a16:creationId xmlns:a16="http://schemas.microsoft.com/office/drawing/2014/main" id="{5743B234-545F-4C5D-86B7-234B715BE014}"/>
            </a:ext>
          </a:extLst>
        </xdr:cNvPr>
        <xdr:cNvSpPr/>
      </xdr:nvSpPr>
      <xdr:spPr>
        <a:xfrm>
          <a:off x="162687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146321</xdr:rowOff>
    </xdr:from>
    <xdr:ext cx="405111" cy="259045"/>
    <xdr:sp macro="" textlink="">
      <xdr:nvSpPr>
        <xdr:cNvPr id="627" name="【消防施設】&#10;有形固定資産減価償却率該当値テキスト">
          <a:extLst>
            <a:ext uri="{FF2B5EF4-FFF2-40B4-BE49-F238E27FC236}">
              <a16:creationId xmlns:a16="http://schemas.microsoft.com/office/drawing/2014/main" id="{43B9728C-3424-4778-B7BC-CDD762B53355}"/>
            </a:ext>
          </a:extLst>
        </xdr:cNvPr>
        <xdr:cNvSpPr txBox="1"/>
      </xdr:nvSpPr>
      <xdr:spPr>
        <a:xfrm>
          <a:off x="16357600"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30735</xdr:rowOff>
    </xdr:from>
    <xdr:to>
      <xdr:col>81</xdr:col>
      <xdr:colOff>101600</xdr:colOff>
      <xdr:row>81</xdr:row>
      <xdr:rowOff>132335</xdr:rowOff>
    </xdr:to>
    <xdr:sp macro="" textlink="">
      <xdr:nvSpPr>
        <xdr:cNvPr id="628" name="楕円 627">
          <a:extLst>
            <a:ext uri="{FF2B5EF4-FFF2-40B4-BE49-F238E27FC236}">
              <a16:creationId xmlns:a16="http://schemas.microsoft.com/office/drawing/2014/main" id="{DAF4546C-4669-4D9A-8751-2E1060830E19}"/>
            </a:ext>
          </a:extLst>
        </xdr:cNvPr>
        <xdr:cNvSpPr/>
      </xdr:nvSpPr>
      <xdr:spPr>
        <a:xfrm>
          <a:off x="15430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47244</xdr:rowOff>
    </xdr:from>
    <xdr:to>
      <xdr:col>85</xdr:col>
      <xdr:colOff>127000</xdr:colOff>
      <xdr:row>81</xdr:row>
      <xdr:rowOff>81535</xdr:rowOff>
    </xdr:to>
    <xdr:cxnSp macro="">
      <xdr:nvCxnSpPr>
        <xdr:cNvPr id="629" name="直線コネクタ 628">
          <a:extLst>
            <a:ext uri="{FF2B5EF4-FFF2-40B4-BE49-F238E27FC236}">
              <a16:creationId xmlns:a16="http://schemas.microsoft.com/office/drawing/2014/main" id="{579C98B4-C184-45A7-B6D3-5C779166EFD1}"/>
            </a:ext>
          </a:extLst>
        </xdr:cNvPr>
        <xdr:cNvCxnSpPr/>
      </xdr:nvCxnSpPr>
      <xdr:spPr>
        <a:xfrm flipV="1">
          <a:off x="15481300" y="1393469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82566</xdr:rowOff>
    </xdr:from>
    <xdr:ext cx="405111" cy="259045"/>
    <xdr:sp macro="" textlink="">
      <xdr:nvSpPr>
        <xdr:cNvPr id="630" name="n_1aveValue【消防施設】&#10;有形固定資産減価償却率">
          <a:extLst>
            <a:ext uri="{FF2B5EF4-FFF2-40B4-BE49-F238E27FC236}">
              <a16:creationId xmlns:a16="http://schemas.microsoft.com/office/drawing/2014/main" id="{B483CDB1-2E00-4196-B7D0-05481C8A8BF0}"/>
            </a:ext>
          </a:extLst>
        </xdr:cNvPr>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109999</xdr:rowOff>
    </xdr:from>
    <xdr:ext cx="405111" cy="259045"/>
    <xdr:sp macro="" textlink="">
      <xdr:nvSpPr>
        <xdr:cNvPr id="631" name="n_2aveValue【消防施設】&#10;有形固定資産減価償却率">
          <a:extLst>
            <a:ext uri="{FF2B5EF4-FFF2-40B4-BE49-F238E27FC236}">
              <a16:creationId xmlns:a16="http://schemas.microsoft.com/office/drawing/2014/main" id="{27F5DBDD-2141-457B-A7C6-3DB4EE68B587}"/>
            </a:ext>
          </a:extLst>
        </xdr:cNvPr>
        <xdr:cNvSpPr txBox="1"/>
      </xdr:nvSpPr>
      <xdr:spPr>
        <a:xfrm>
          <a:off x="143897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114571</xdr:rowOff>
    </xdr:from>
    <xdr:ext cx="405111" cy="259045"/>
    <xdr:sp macro="" textlink="">
      <xdr:nvSpPr>
        <xdr:cNvPr id="632" name="n_3aveValue【消防施設】&#10;有形固定資産減価償却率">
          <a:extLst>
            <a:ext uri="{FF2B5EF4-FFF2-40B4-BE49-F238E27FC236}">
              <a16:creationId xmlns:a16="http://schemas.microsoft.com/office/drawing/2014/main" id="{98047E43-04EA-47D8-BE10-3181C9F3089F}"/>
            </a:ext>
          </a:extLst>
        </xdr:cNvPr>
        <xdr:cNvSpPr txBox="1"/>
      </xdr:nvSpPr>
      <xdr:spPr>
        <a:xfrm>
          <a:off x="13500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123462</xdr:rowOff>
    </xdr:from>
    <xdr:ext cx="405111" cy="259045"/>
    <xdr:sp macro="" textlink="">
      <xdr:nvSpPr>
        <xdr:cNvPr id="633" name="n_1mainValue【消防施設】&#10;有形固定資産減価償却率">
          <a:extLst>
            <a:ext uri="{FF2B5EF4-FFF2-40B4-BE49-F238E27FC236}">
              <a16:creationId xmlns:a16="http://schemas.microsoft.com/office/drawing/2014/main" id="{61FAE1B2-0DB6-45FE-B874-58938772A965}"/>
            </a:ext>
          </a:extLst>
        </xdr:cNvPr>
        <xdr:cNvSpPr txBox="1"/>
      </xdr:nvSpPr>
      <xdr:spPr>
        <a:xfrm>
          <a:off x="152660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3CE16250-C2EC-42D8-A9FB-F038C7E92E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1E587761-EF8F-4C39-95DE-ED542DC1F39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1119448D-D6FA-4C9E-B757-9014D2C259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B2D1F3E2-28EB-4BC9-9A3E-341350C561C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8C898BB8-F905-4530-AB07-7B95F7BE44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CB052452-9CD6-4E5F-8568-62F53D0B5D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37D63455-0144-4B69-A21B-DCABDC77FE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997F0D92-C324-4B46-9899-40F44B1556D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2" name="テキスト ボックス 641">
          <a:extLst>
            <a:ext uri="{FF2B5EF4-FFF2-40B4-BE49-F238E27FC236}">
              <a16:creationId xmlns:a16="http://schemas.microsoft.com/office/drawing/2014/main" id="{B8AC09EE-A46C-4ABE-BA36-A28EC840A1D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3" name="直線コネクタ 642">
          <a:extLst>
            <a:ext uri="{FF2B5EF4-FFF2-40B4-BE49-F238E27FC236}">
              <a16:creationId xmlns:a16="http://schemas.microsoft.com/office/drawing/2014/main" id="{17E7AF3D-52D1-4081-881F-CC9D1C4FE34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44" name="直線コネクタ 643">
          <a:extLst>
            <a:ext uri="{FF2B5EF4-FFF2-40B4-BE49-F238E27FC236}">
              <a16:creationId xmlns:a16="http://schemas.microsoft.com/office/drawing/2014/main" id="{EE3630D7-1E5E-4C5F-AF42-24D3AB8F443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E4C31295-22ED-486B-9C01-6B3E4365843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6" name="直線コネクタ 645">
          <a:extLst>
            <a:ext uri="{FF2B5EF4-FFF2-40B4-BE49-F238E27FC236}">
              <a16:creationId xmlns:a16="http://schemas.microsoft.com/office/drawing/2014/main" id="{FB855402-9FC1-4322-B8E5-EBEEF325211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7" name="テキスト ボックス 646">
          <a:extLst>
            <a:ext uri="{FF2B5EF4-FFF2-40B4-BE49-F238E27FC236}">
              <a16:creationId xmlns:a16="http://schemas.microsoft.com/office/drawing/2014/main" id="{B79DA3D0-C648-457B-9141-185E3E63BE5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8" name="直線コネクタ 647">
          <a:extLst>
            <a:ext uri="{FF2B5EF4-FFF2-40B4-BE49-F238E27FC236}">
              <a16:creationId xmlns:a16="http://schemas.microsoft.com/office/drawing/2014/main" id="{C36A8339-90ED-43A7-B1D4-55CB9266E35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9" name="テキスト ボックス 648">
          <a:extLst>
            <a:ext uri="{FF2B5EF4-FFF2-40B4-BE49-F238E27FC236}">
              <a16:creationId xmlns:a16="http://schemas.microsoft.com/office/drawing/2014/main" id="{2FD9DBAB-7F7D-4B94-88AE-2CDD249E37D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0" name="直線コネクタ 649">
          <a:extLst>
            <a:ext uri="{FF2B5EF4-FFF2-40B4-BE49-F238E27FC236}">
              <a16:creationId xmlns:a16="http://schemas.microsoft.com/office/drawing/2014/main" id="{C5CEFD57-23DD-40D8-B257-63633FCAF30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1" name="テキスト ボックス 650">
          <a:extLst>
            <a:ext uri="{FF2B5EF4-FFF2-40B4-BE49-F238E27FC236}">
              <a16:creationId xmlns:a16="http://schemas.microsoft.com/office/drawing/2014/main" id="{A4BBEC59-F955-4ADD-8A8D-89003A50840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52" name="直線コネクタ 651">
          <a:extLst>
            <a:ext uri="{FF2B5EF4-FFF2-40B4-BE49-F238E27FC236}">
              <a16:creationId xmlns:a16="http://schemas.microsoft.com/office/drawing/2014/main" id="{9B1D8787-1257-4561-B28D-5EB1BBC4AE6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3" name="テキスト ボックス 652">
          <a:extLst>
            <a:ext uri="{FF2B5EF4-FFF2-40B4-BE49-F238E27FC236}">
              <a16:creationId xmlns:a16="http://schemas.microsoft.com/office/drawing/2014/main" id="{0DA58678-89E5-4DC1-8F15-B31D7923DC8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4" name="直線コネクタ 653">
          <a:extLst>
            <a:ext uri="{FF2B5EF4-FFF2-40B4-BE49-F238E27FC236}">
              <a16:creationId xmlns:a16="http://schemas.microsoft.com/office/drawing/2014/main" id="{7C630EA0-5054-4643-87DC-38CA646FE89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5" name="テキスト ボックス 654">
          <a:extLst>
            <a:ext uri="{FF2B5EF4-FFF2-40B4-BE49-F238E27FC236}">
              <a16:creationId xmlns:a16="http://schemas.microsoft.com/office/drawing/2014/main" id="{31AFAC98-A4C9-4EFB-8D68-8DB1CEB0070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6" name="直線コネクタ 655">
          <a:extLst>
            <a:ext uri="{FF2B5EF4-FFF2-40B4-BE49-F238E27FC236}">
              <a16:creationId xmlns:a16="http://schemas.microsoft.com/office/drawing/2014/main" id="{3DA5D22F-C87B-43F7-8FE4-C7BCE0B43A2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7" name="テキスト ボックス 656">
          <a:extLst>
            <a:ext uri="{FF2B5EF4-FFF2-40B4-BE49-F238E27FC236}">
              <a16:creationId xmlns:a16="http://schemas.microsoft.com/office/drawing/2014/main" id="{C35B24AE-FB13-4F52-9685-FBA274B3E31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8" name="【消防施設】&#10;一人当たり面積グラフ枠">
          <a:extLst>
            <a:ext uri="{FF2B5EF4-FFF2-40B4-BE49-F238E27FC236}">
              <a16:creationId xmlns:a16="http://schemas.microsoft.com/office/drawing/2014/main" id="{9A4FF513-65F3-4F81-92F4-1172630BA8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20138</xdr:rowOff>
    </xdr:from>
    <xdr:to>
      <xdr:col>116</xdr:col>
      <xdr:colOff>62864</xdr:colOff>
      <xdr:row>86</xdr:row>
      <xdr:rowOff>96882</xdr:rowOff>
    </xdr:to>
    <xdr:cxnSp macro="">
      <xdr:nvCxnSpPr>
        <xdr:cNvPr id="659" name="直線コネクタ 658">
          <a:extLst>
            <a:ext uri="{FF2B5EF4-FFF2-40B4-BE49-F238E27FC236}">
              <a16:creationId xmlns:a16="http://schemas.microsoft.com/office/drawing/2014/main" id="{C82D7D0D-DF61-4E2B-B2FD-0BF263512BF5}"/>
            </a:ext>
          </a:extLst>
        </xdr:cNvPr>
        <xdr:cNvCxnSpPr/>
      </xdr:nvCxnSpPr>
      <xdr:spPr>
        <a:xfrm flipV="1">
          <a:off x="22160864" y="13221788"/>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100709</xdr:rowOff>
    </xdr:from>
    <xdr:ext cx="469744" cy="259045"/>
    <xdr:sp macro="" textlink="">
      <xdr:nvSpPr>
        <xdr:cNvPr id="660" name="【消防施設】&#10;一人当たり面積最小値テキスト">
          <a:extLst>
            <a:ext uri="{FF2B5EF4-FFF2-40B4-BE49-F238E27FC236}">
              <a16:creationId xmlns:a16="http://schemas.microsoft.com/office/drawing/2014/main" id="{6F84ECDC-4519-4993-8845-A90A15D5A5D5}"/>
            </a:ext>
          </a:extLst>
        </xdr:cNvPr>
        <xdr:cNvSpPr txBox="1"/>
      </xdr:nvSpPr>
      <xdr:spPr>
        <a:xfrm>
          <a:off x="22199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96882</xdr:rowOff>
    </xdr:from>
    <xdr:to>
      <xdr:col>116</xdr:col>
      <xdr:colOff>152400</xdr:colOff>
      <xdr:row>86</xdr:row>
      <xdr:rowOff>96882</xdr:rowOff>
    </xdr:to>
    <xdr:cxnSp macro="">
      <xdr:nvCxnSpPr>
        <xdr:cNvPr id="661" name="直線コネクタ 660">
          <a:extLst>
            <a:ext uri="{FF2B5EF4-FFF2-40B4-BE49-F238E27FC236}">
              <a16:creationId xmlns:a16="http://schemas.microsoft.com/office/drawing/2014/main" id="{E0A09DE7-95D7-4973-B805-12A16162FCF9}"/>
            </a:ext>
          </a:extLst>
        </xdr:cNvPr>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138265</xdr:rowOff>
    </xdr:from>
    <xdr:ext cx="469744" cy="259045"/>
    <xdr:sp macro="" textlink="">
      <xdr:nvSpPr>
        <xdr:cNvPr id="662" name="【消防施設】&#10;一人当たり面積最大値テキスト">
          <a:extLst>
            <a:ext uri="{FF2B5EF4-FFF2-40B4-BE49-F238E27FC236}">
              <a16:creationId xmlns:a16="http://schemas.microsoft.com/office/drawing/2014/main" id="{98B413C5-7625-45EF-8C78-B03A2F62C36F}"/>
            </a:ext>
          </a:extLst>
        </xdr:cNvPr>
        <xdr:cNvSpPr txBox="1"/>
      </xdr:nvSpPr>
      <xdr:spPr>
        <a:xfrm>
          <a:off x="221996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20138</xdr:rowOff>
    </xdr:from>
    <xdr:to>
      <xdr:col>116</xdr:col>
      <xdr:colOff>152400</xdr:colOff>
      <xdr:row>77</xdr:row>
      <xdr:rowOff>20138</xdr:rowOff>
    </xdr:to>
    <xdr:cxnSp macro="">
      <xdr:nvCxnSpPr>
        <xdr:cNvPr id="663" name="直線コネクタ 662">
          <a:extLst>
            <a:ext uri="{FF2B5EF4-FFF2-40B4-BE49-F238E27FC236}">
              <a16:creationId xmlns:a16="http://schemas.microsoft.com/office/drawing/2014/main" id="{3D18ED49-8D78-445A-9213-70AFE82E8C3F}"/>
            </a:ext>
          </a:extLst>
        </xdr:cNvPr>
        <xdr:cNvCxnSpPr/>
      </xdr:nvCxnSpPr>
      <xdr:spPr>
        <a:xfrm>
          <a:off x="22072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71863</xdr:rowOff>
    </xdr:from>
    <xdr:ext cx="469744" cy="259045"/>
    <xdr:sp macro="" textlink="">
      <xdr:nvSpPr>
        <xdr:cNvPr id="664" name="【消防施設】&#10;一人当たり面積平均値テキスト">
          <a:extLst>
            <a:ext uri="{FF2B5EF4-FFF2-40B4-BE49-F238E27FC236}">
              <a16:creationId xmlns:a16="http://schemas.microsoft.com/office/drawing/2014/main" id="{CCE498BF-CDAA-4936-8886-514B2B502152}"/>
            </a:ext>
          </a:extLst>
        </xdr:cNvPr>
        <xdr:cNvSpPr txBox="1"/>
      </xdr:nvSpPr>
      <xdr:spPr>
        <a:xfrm>
          <a:off x="22199600" y="1464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65" name="フローチャート: 判断 664">
          <a:extLst>
            <a:ext uri="{FF2B5EF4-FFF2-40B4-BE49-F238E27FC236}">
              <a16:creationId xmlns:a16="http://schemas.microsoft.com/office/drawing/2014/main" id="{A9BFB5D5-8A17-4A5E-A38B-03D4862E88CE}"/>
            </a:ext>
          </a:extLst>
        </xdr:cNvPr>
        <xdr:cNvSpPr/>
      </xdr:nvSpPr>
      <xdr:spPr>
        <a:xfrm>
          <a:off x="22110700" y="1466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106499</xdr:rowOff>
    </xdr:from>
    <xdr:to>
      <xdr:col>112</xdr:col>
      <xdr:colOff>38100</xdr:colOff>
      <xdr:row>86</xdr:row>
      <xdr:rowOff>36649</xdr:rowOff>
    </xdr:to>
    <xdr:sp macro="" textlink="">
      <xdr:nvSpPr>
        <xdr:cNvPr id="666" name="フローチャート: 判断 665">
          <a:extLst>
            <a:ext uri="{FF2B5EF4-FFF2-40B4-BE49-F238E27FC236}">
              <a16:creationId xmlns:a16="http://schemas.microsoft.com/office/drawing/2014/main" id="{9A2F196E-D064-4A32-B9FA-6C24C431C1C9}"/>
            </a:ext>
          </a:extLst>
        </xdr:cNvPr>
        <xdr:cNvSpPr/>
      </xdr:nvSpPr>
      <xdr:spPr>
        <a:xfrm>
          <a:off x="21272500" y="1467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142421</xdr:rowOff>
    </xdr:from>
    <xdr:to>
      <xdr:col>107</xdr:col>
      <xdr:colOff>101600</xdr:colOff>
      <xdr:row>86</xdr:row>
      <xdr:rowOff>72571</xdr:rowOff>
    </xdr:to>
    <xdr:sp macro="" textlink="">
      <xdr:nvSpPr>
        <xdr:cNvPr id="667" name="フローチャート: 判断 666">
          <a:extLst>
            <a:ext uri="{FF2B5EF4-FFF2-40B4-BE49-F238E27FC236}">
              <a16:creationId xmlns:a16="http://schemas.microsoft.com/office/drawing/2014/main" id="{7E88985E-4F51-4C9C-B05A-8404F91614E4}"/>
            </a:ext>
          </a:extLst>
        </xdr:cNvPr>
        <xdr:cNvSpPr/>
      </xdr:nvSpPr>
      <xdr:spPr>
        <a:xfrm>
          <a:off x="20383500" y="147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129358</xdr:rowOff>
    </xdr:from>
    <xdr:to>
      <xdr:col>102</xdr:col>
      <xdr:colOff>165100</xdr:colOff>
      <xdr:row>86</xdr:row>
      <xdr:rowOff>59508</xdr:rowOff>
    </xdr:to>
    <xdr:sp macro="" textlink="">
      <xdr:nvSpPr>
        <xdr:cNvPr id="668" name="フローチャート: 判断 667">
          <a:extLst>
            <a:ext uri="{FF2B5EF4-FFF2-40B4-BE49-F238E27FC236}">
              <a16:creationId xmlns:a16="http://schemas.microsoft.com/office/drawing/2014/main" id="{D2F523C3-7575-4FDA-ABA8-C8F21844B8AC}"/>
            </a:ext>
          </a:extLst>
        </xdr:cNvPr>
        <xdr:cNvSpPr/>
      </xdr:nvSpPr>
      <xdr:spPr>
        <a:xfrm>
          <a:off x="19494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A5F19173-63DD-48BC-A340-E92B4DB4F6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8E325E16-258D-4C7D-A5E4-EC8E5A8115B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2408C28F-3ED7-4FFE-9DD4-73C7C1C08C2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5403126D-D1BA-4715-A4C1-F71168E35F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2C86502-8E49-4181-946E-4E8C549FCF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54248</xdr:rowOff>
    </xdr:from>
    <xdr:to>
      <xdr:col>116</xdr:col>
      <xdr:colOff>114300</xdr:colOff>
      <xdr:row>85</xdr:row>
      <xdr:rowOff>155848</xdr:rowOff>
    </xdr:to>
    <xdr:sp macro="" textlink="">
      <xdr:nvSpPr>
        <xdr:cNvPr id="674" name="楕円 673">
          <a:extLst>
            <a:ext uri="{FF2B5EF4-FFF2-40B4-BE49-F238E27FC236}">
              <a16:creationId xmlns:a16="http://schemas.microsoft.com/office/drawing/2014/main" id="{880F8D9B-A84D-4200-A737-B7D7C21FFA39}"/>
            </a:ext>
          </a:extLst>
        </xdr:cNvPr>
        <xdr:cNvSpPr/>
      </xdr:nvSpPr>
      <xdr:spPr>
        <a:xfrm>
          <a:off x="22110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77125</xdr:rowOff>
    </xdr:from>
    <xdr:ext cx="469744" cy="259045"/>
    <xdr:sp macro="" textlink="">
      <xdr:nvSpPr>
        <xdr:cNvPr id="675" name="【消防施設】&#10;一人当たり面積該当値テキスト">
          <a:extLst>
            <a:ext uri="{FF2B5EF4-FFF2-40B4-BE49-F238E27FC236}">
              <a16:creationId xmlns:a16="http://schemas.microsoft.com/office/drawing/2014/main" id="{E8F4B6EF-3B1A-4DA7-BBB4-0CA7AEDF590B}"/>
            </a:ext>
          </a:extLst>
        </xdr:cNvPr>
        <xdr:cNvSpPr txBox="1"/>
      </xdr:nvSpPr>
      <xdr:spPr>
        <a:xfrm>
          <a:off x="22199600" y="1447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54248</xdr:rowOff>
    </xdr:from>
    <xdr:to>
      <xdr:col>112</xdr:col>
      <xdr:colOff>38100</xdr:colOff>
      <xdr:row>85</xdr:row>
      <xdr:rowOff>155848</xdr:rowOff>
    </xdr:to>
    <xdr:sp macro="" textlink="">
      <xdr:nvSpPr>
        <xdr:cNvPr id="676" name="楕円 675">
          <a:extLst>
            <a:ext uri="{FF2B5EF4-FFF2-40B4-BE49-F238E27FC236}">
              <a16:creationId xmlns:a16="http://schemas.microsoft.com/office/drawing/2014/main" id="{E5632E4B-6B08-471E-8B58-FF579B2C8C47}"/>
            </a:ext>
          </a:extLst>
        </xdr:cNvPr>
        <xdr:cNvSpPr/>
      </xdr:nvSpPr>
      <xdr:spPr>
        <a:xfrm>
          <a:off x="21272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105048</xdr:rowOff>
    </xdr:from>
    <xdr:to>
      <xdr:col>116</xdr:col>
      <xdr:colOff>63500</xdr:colOff>
      <xdr:row>85</xdr:row>
      <xdr:rowOff>105048</xdr:rowOff>
    </xdr:to>
    <xdr:cxnSp macro="">
      <xdr:nvCxnSpPr>
        <xdr:cNvPr id="677" name="直線コネクタ 676">
          <a:extLst>
            <a:ext uri="{FF2B5EF4-FFF2-40B4-BE49-F238E27FC236}">
              <a16:creationId xmlns:a16="http://schemas.microsoft.com/office/drawing/2014/main" id="{285FB8DD-1CD8-42FD-B411-8D80FAFBD36C}"/>
            </a:ext>
          </a:extLst>
        </xdr:cNvPr>
        <xdr:cNvCxnSpPr/>
      </xdr:nvCxnSpPr>
      <xdr:spPr>
        <a:xfrm>
          <a:off x="21323300" y="14678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27776</xdr:rowOff>
    </xdr:from>
    <xdr:ext cx="469744" cy="259045"/>
    <xdr:sp macro="" textlink="">
      <xdr:nvSpPr>
        <xdr:cNvPr id="678" name="n_1aveValue【消防施設】&#10;一人当たり面積">
          <a:extLst>
            <a:ext uri="{FF2B5EF4-FFF2-40B4-BE49-F238E27FC236}">
              <a16:creationId xmlns:a16="http://schemas.microsoft.com/office/drawing/2014/main" id="{DCE4FFAC-1817-42AB-9129-6953EAEEBDFD}"/>
            </a:ext>
          </a:extLst>
        </xdr:cNvPr>
        <xdr:cNvSpPr txBox="1"/>
      </xdr:nvSpPr>
      <xdr:spPr>
        <a:xfrm>
          <a:off x="210757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89098</xdr:rowOff>
    </xdr:from>
    <xdr:ext cx="469744" cy="259045"/>
    <xdr:sp macro="" textlink="">
      <xdr:nvSpPr>
        <xdr:cNvPr id="679" name="n_2aveValue【消防施設】&#10;一人当たり面積">
          <a:extLst>
            <a:ext uri="{FF2B5EF4-FFF2-40B4-BE49-F238E27FC236}">
              <a16:creationId xmlns:a16="http://schemas.microsoft.com/office/drawing/2014/main" id="{6609E478-B812-4C81-881B-C4DA1C04F68E}"/>
            </a:ext>
          </a:extLst>
        </xdr:cNvPr>
        <xdr:cNvSpPr txBox="1"/>
      </xdr:nvSpPr>
      <xdr:spPr>
        <a:xfrm>
          <a:off x="20199427" y="144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76035</xdr:rowOff>
    </xdr:from>
    <xdr:ext cx="469744" cy="259045"/>
    <xdr:sp macro="" textlink="">
      <xdr:nvSpPr>
        <xdr:cNvPr id="680" name="n_3aveValue【消防施設】&#10;一人当たり面積">
          <a:extLst>
            <a:ext uri="{FF2B5EF4-FFF2-40B4-BE49-F238E27FC236}">
              <a16:creationId xmlns:a16="http://schemas.microsoft.com/office/drawing/2014/main" id="{7BC522EB-821A-4B12-AC27-3EBD9DC600E7}"/>
            </a:ext>
          </a:extLst>
        </xdr:cNvPr>
        <xdr:cNvSpPr txBox="1"/>
      </xdr:nvSpPr>
      <xdr:spPr>
        <a:xfrm>
          <a:off x="19310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925</xdr:rowOff>
    </xdr:from>
    <xdr:ext cx="469744" cy="259045"/>
    <xdr:sp macro="" textlink="">
      <xdr:nvSpPr>
        <xdr:cNvPr id="681" name="n_1mainValue【消防施設】&#10;一人当たり面積">
          <a:extLst>
            <a:ext uri="{FF2B5EF4-FFF2-40B4-BE49-F238E27FC236}">
              <a16:creationId xmlns:a16="http://schemas.microsoft.com/office/drawing/2014/main" id="{A59C9E4F-77B1-4014-A314-9934981CA853}"/>
            </a:ext>
          </a:extLst>
        </xdr:cNvPr>
        <xdr:cNvSpPr txBox="1"/>
      </xdr:nvSpPr>
      <xdr:spPr>
        <a:xfrm>
          <a:off x="21075727" y="1440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a:extLst>
            <a:ext uri="{FF2B5EF4-FFF2-40B4-BE49-F238E27FC236}">
              <a16:creationId xmlns:a16="http://schemas.microsoft.com/office/drawing/2014/main" id="{56240590-4219-4049-83C2-3482BBF361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a:extLst>
            <a:ext uri="{FF2B5EF4-FFF2-40B4-BE49-F238E27FC236}">
              <a16:creationId xmlns:a16="http://schemas.microsoft.com/office/drawing/2014/main" id="{0A985BA5-0EE1-421B-9899-38879074809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a:extLst>
            <a:ext uri="{FF2B5EF4-FFF2-40B4-BE49-F238E27FC236}">
              <a16:creationId xmlns:a16="http://schemas.microsoft.com/office/drawing/2014/main" id="{A5A5252F-A00E-4114-B282-2684937309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a:extLst>
            <a:ext uri="{FF2B5EF4-FFF2-40B4-BE49-F238E27FC236}">
              <a16:creationId xmlns:a16="http://schemas.microsoft.com/office/drawing/2014/main" id="{97138C05-7C99-4D67-81A1-1947DFED92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a:extLst>
            <a:ext uri="{FF2B5EF4-FFF2-40B4-BE49-F238E27FC236}">
              <a16:creationId xmlns:a16="http://schemas.microsoft.com/office/drawing/2014/main" id="{5E40D802-5BC6-4796-9801-CED1B5D022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a:extLst>
            <a:ext uri="{FF2B5EF4-FFF2-40B4-BE49-F238E27FC236}">
              <a16:creationId xmlns:a16="http://schemas.microsoft.com/office/drawing/2014/main" id="{2A8635A6-4037-4C95-B370-F2B90D0016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a:extLst>
            <a:ext uri="{FF2B5EF4-FFF2-40B4-BE49-F238E27FC236}">
              <a16:creationId xmlns:a16="http://schemas.microsoft.com/office/drawing/2014/main" id="{29061FEE-9CBC-4BA9-92E8-DF65AFA312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a:extLst>
            <a:ext uri="{FF2B5EF4-FFF2-40B4-BE49-F238E27FC236}">
              <a16:creationId xmlns:a16="http://schemas.microsoft.com/office/drawing/2014/main" id="{A7098E94-7313-42A1-BCD0-66186EE73E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a:extLst>
            <a:ext uri="{FF2B5EF4-FFF2-40B4-BE49-F238E27FC236}">
              <a16:creationId xmlns:a16="http://schemas.microsoft.com/office/drawing/2014/main" id="{3D265E89-3A50-4632-8394-BA9DB028D2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a:extLst>
            <a:ext uri="{FF2B5EF4-FFF2-40B4-BE49-F238E27FC236}">
              <a16:creationId xmlns:a16="http://schemas.microsoft.com/office/drawing/2014/main" id="{4F578290-EBE0-450E-AB0C-A8BBF6C065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2" name="直線コネクタ 691">
          <a:extLst>
            <a:ext uri="{FF2B5EF4-FFF2-40B4-BE49-F238E27FC236}">
              <a16:creationId xmlns:a16="http://schemas.microsoft.com/office/drawing/2014/main" id="{841198D2-C7C6-44B4-82B4-B4730DD2AA3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3" name="テキスト ボックス 692">
          <a:extLst>
            <a:ext uri="{FF2B5EF4-FFF2-40B4-BE49-F238E27FC236}">
              <a16:creationId xmlns:a16="http://schemas.microsoft.com/office/drawing/2014/main" id="{C4793C9C-0CC8-438D-98B4-2C820905DF2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4" name="直線コネクタ 693">
          <a:extLst>
            <a:ext uri="{FF2B5EF4-FFF2-40B4-BE49-F238E27FC236}">
              <a16:creationId xmlns:a16="http://schemas.microsoft.com/office/drawing/2014/main" id="{D2876B3B-0BBC-447F-8DD4-9AF7076C1D8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5" name="テキスト ボックス 694">
          <a:extLst>
            <a:ext uri="{FF2B5EF4-FFF2-40B4-BE49-F238E27FC236}">
              <a16:creationId xmlns:a16="http://schemas.microsoft.com/office/drawing/2014/main" id="{6FB8CEBE-9073-490F-9582-C6C05D0AF64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6" name="直線コネクタ 695">
          <a:extLst>
            <a:ext uri="{FF2B5EF4-FFF2-40B4-BE49-F238E27FC236}">
              <a16:creationId xmlns:a16="http://schemas.microsoft.com/office/drawing/2014/main" id="{3F5214B1-3B8F-4201-A80B-36822E9E12E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7" name="テキスト ボックス 696">
          <a:extLst>
            <a:ext uri="{FF2B5EF4-FFF2-40B4-BE49-F238E27FC236}">
              <a16:creationId xmlns:a16="http://schemas.microsoft.com/office/drawing/2014/main" id="{76A50A56-BA5C-41AA-92C8-11D30217F6C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8" name="直線コネクタ 697">
          <a:extLst>
            <a:ext uri="{FF2B5EF4-FFF2-40B4-BE49-F238E27FC236}">
              <a16:creationId xmlns:a16="http://schemas.microsoft.com/office/drawing/2014/main" id="{C490F6EE-A5CE-4801-BF4D-EC06ADA1F86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9" name="テキスト ボックス 698">
          <a:extLst>
            <a:ext uri="{FF2B5EF4-FFF2-40B4-BE49-F238E27FC236}">
              <a16:creationId xmlns:a16="http://schemas.microsoft.com/office/drawing/2014/main" id="{7094F201-E9E5-4E54-AF23-3B0BD04ABA6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0" name="直線コネクタ 699">
          <a:extLst>
            <a:ext uri="{FF2B5EF4-FFF2-40B4-BE49-F238E27FC236}">
              <a16:creationId xmlns:a16="http://schemas.microsoft.com/office/drawing/2014/main" id="{116BA388-C845-4503-AA46-5FAD4C50D29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1" name="テキスト ボックス 700">
          <a:extLst>
            <a:ext uri="{FF2B5EF4-FFF2-40B4-BE49-F238E27FC236}">
              <a16:creationId xmlns:a16="http://schemas.microsoft.com/office/drawing/2014/main" id="{8B9182CE-648F-44DC-AA39-15A3EB1D21C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2" name="直線コネクタ 701">
          <a:extLst>
            <a:ext uri="{FF2B5EF4-FFF2-40B4-BE49-F238E27FC236}">
              <a16:creationId xmlns:a16="http://schemas.microsoft.com/office/drawing/2014/main" id="{1DB99D6C-2229-4E92-A5F4-8ACB9FB46C1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3" name="テキスト ボックス 702">
          <a:extLst>
            <a:ext uri="{FF2B5EF4-FFF2-40B4-BE49-F238E27FC236}">
              <a16:creationId xmlns:a16="http://schemas.microsoft.com/office/drawing/2014/main" id="{B8A5A8EA-4333-4E05-9B61-3CA9437ECBD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a:extLst>
            <a:ext uri="{FF2B5EF4-FFF2-40B4-BE49-F238E27FC236}">
              <a16:creationId xmlns:a16="http://schemas.microsoft.com/office/drawing/2014/main" id="{972358AD-0DF0-49B3-9AF0-35E69C5106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5" name="テキスト ボックス 704">
          <a:extLst>
            <a:ext uri="{FF2B5EF4-FFF2-40B4-BE49-F238E27FC236}">
              <a16:creationId xmlns:a16="http://schemas.microsoft.com/office/drawing/2014/main" id="{E37D7342-138B-417E-8A9E-83D1ABDB8C0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庁舎】&#10;有形固定資産減価償却率グラフ枠">
          <a:extLst>
            <a:ext uri="{FF2B5EF4-FFF2-40B4-BE49-F238E27FC236}">
              <a16:creationId xmlns:a16="http://schemas.microsoft.com/office/drawing/2014/main" id="{070D470A-E256-48C1-93D3-45C71639ED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108</xdr:row>
      <xdr:rowOff>59871</xdr:rowOff>
    </xdr:to>
    <xdr:cxnSp macro="">
      <xdr:nvCxnSpPr>
        <xdr:cNvPr id="707" name="直線コネクタ 706">
          <a:extLst>
            <a:ext uri="{FF2B5EF4-FFF2-40B4-BE49-F238E27FC236}">
              <a16:creationId xmlns:a16="http://schemas.microsoft.com/office/drawing/2014/main" id="{FAAA7F5A-FC04-41B0-818C-E8FF97B0087A}"/>
            </a:ext>
          </a:extLst>
        </xdr:cNvPr>
        <xdr:cNvCxnSpPr/>
      </xdr:nvCxnSpPr>
      <xdr:spPr>
        <a:xfrm flipV="1">
          <a:off x="16318864" y="17149355"/>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08" name="【庁舎】&#10;有形固定資産減価償却率最小値テキスト">
          <a:extLst>
            <a:ext uri="{FF2B5EF4-FFF2-40B4-BE49-F238E27FC236}">
              <a16:creationId xmlns:a16="http://schemas.microsoft.com/office/drawing/2014/main" id="{53358B16-7EB9-4D1B-8502-5B90F40398C2}"/>
            </a:ext>
          </a:extLst>
        </xdr:cNvPr>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09" name="直線コネクタ 708">
          <a:extLst>
            <a:ext uri="{FF2B5EF4-FFF2-40B4-BE49-F238E27FC236}">
              <a16:creationId xmlns:a16="http://schemas.microsoft.com/office/drawing/2014/main" id="{CDEFE508-735B-4F9A-9EFE-528D7F6C2D28}"/>
            </a:ext>
          </a:extLst>
        </xdr:cNvPr>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405111" cy="259045"/>
    <xdr:sp macro="" textlink="">
      <xdr:nvSpPr>
        <xdr:cNvPr id="710" name="【庁舎】&#10;有形固定資産減価償却率最大値テキスト">
          <a:extLst>
            <a:ext uri="{FF2B5EF4-FFF2-40B4-BE49-F238E27FC236}">
              <a16:creationId xmlns:a16="http://schemas.microsoft.com/office/drawing/2014/main" id="{320EDB4C-0496-40F5-A384-D7D3B5F53935}"/>
            </a:ext>
          </a:extLst>
        </xdr:cNvPr>
        <xdr:cNvSpPr txBox="1"/>
      </xdr:nvSpPr>
      <xdr:spPr>
        <a:xfrm>
          <a:off x="16357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11" name="直線コネクタ 710">
          <a:extLst>
            <a:ext uri="{FF2B5EF4-FFF2-40B4-BE49-F238E27FC236}">
              <a16:creationId xmlns:a16="http://schemas.microsoft.com/office/drawing/2014/main" id="{51CA8316-B2D1-4AA7-8C5B-8519684F6565}"/>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712" name="【庁舎】&#10;有形固定資産減価償却率平均値テキスト">
          <a:extLst>
            <a:ext uri="{FF2B5EF4-FFF2-40B4-BE49-F238E27FC236}">
              <a16:creationId xmlns:a16="http://schemas.microsoft.com/office/drawing/2014/main" id="{266105C0-115E-4650-BDBE-4989ECE80372}"/>
            </a:ext>
          </a:extLst>
        </xdr:cNvPr>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13" name="フローチャート: 判断 712">
          <a:extLst>
            <a:ext uri="{FF2B5EF4-FFF2-40B4-BE49-F238E27FC236}">
              <a16:creationId xmlns:a16="http://schemas.microsoft.com/office/drawing/2014/main" id="{FB8847D2-45EE-4FD9-9E59-FA43375DEDA2}"/>
            </a:ext>
          </a:extLst>
        </xdr:cNvPr>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14" name="フローチャート: 判断 713">
          <a:extLst>
            <a:ext uri="{FF2B5EF4-FFF2-40B4-BE49-F238E27FC236}">
              <a16:creationId xmlns:a16="http://schemas.microsoft.com/office/drawing/2014/main" id="{F4C4E6C2-02F4-4BC2-BA71-EAE7881859D5}"/>
            </a:ext>
          </a:extLst>
        </xdr:cNvPr>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15" name="フローチャート: 判断 714">
          <a:extLst>
            <a:ext uri="{FF2B5EF4-FFF2-40B4-BE49-F238E27FC236}">
              <a16:creationId xmlns:a16="http://schemas.microsoft.com/office/drawing/2014/main" id="{3349EC4E-9A2C-496E-A225-AFB73CAD2C67}"/>
            </a:ext>
          </a:extLst>
        </xdr:cNvPr>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16" name="フローチャート: 判断 715">
          <a:extLst>
            <a:ext uri="{FF2B5EF4-FFF2-40B4-BE49-F238E27FC236}">
              <a16:creationId xmlns:a16="http://schemas.microsoft.com/office/drawing/2014/main" id="{AF2F4AE2-5E04-4568-BE35-FA9B9942C9E6}"/>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27B8BEFC-78E0-49E1-BCEC-A0CF06EDB27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48776436-B942-436D-811F-C7F64CEF620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13B3A85A-B543-40BC-8F73-B6F105D124D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4D518E88-5ECC-4C88-8F7B-45A9D8864B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CC771476-53F1-4BFA-BDD8-0176542C87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125005</xdr:rowOff>
    </xdr:from>
    <xdr:to>
      <xdr:col>85</xdr:col>
      <xdr:colOff>177800</xdr:colOff>
      <xdr:row>103</xdr:row>
      <xdr:rowOff>55155</xdr:rowOff>
    </xdr:to>
    <xdr:sp macro="" textlink="">
      <xdr:nvSpPr>
        <xdr:cNvPr id="722" name="楕円 721">
          <a:extLst>
            <a:ext uri="{FF2B5EF4-FFF2-40B4-BE49-F238E27FC236}">
              <a16:creationId xmlns:a16="http://schemas.microsoft.com/office/drawing/2014/main" id="{BF3A601A-C8A8-485E-9649-822E78985F52}"/>
            </a:ext>
          </a:extLst>
        </xdr:cNvPr>
        <xdr:cNvSpPr/>
      </xdr:nvSpPr>
      <xdr:spPr>
        <a:xfrm>
          <a:off x="162687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147882</xdr:rowOff>
    </xdr:from>
    <xdr:ext cx="405111" cy="259045"/>
    <xdr:sp macro="" textlink="">
      <xdr:nvSpPr>
        <xdr:cNvPr id="723" name="【庁舎】&#10;有形固定資産減価償却率該当値テキスト">
          <a:extLst>
            <a:ext uri="{FF2B5EF4-FFF2-40B4-BE49-F238E27FC236}">
              <a16:creationId xmlns:a16="http://schemas.microsoft.com/office/drawing/2014/main" id="{70B85890-4A83-48A3-91E8-B09B2D29F373}"/>
            </a:ext>
          </a:extLst>
        </xdr:cNvPr>
        <xdr:cNvSpPr txBox="1"/>
      </xdr:nvSpPr>
      <xdr:spPr>
        <a:xfrm>
          <a:off x="16357600" y="1746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165826</xdr:rowOff>
    </xdr:from>
    <xdr:to>
      <xdr:col>81</xdr:col>
      <xdr:colOff>101600</xdr:colOff>
      <xdr:row>103</xdr:row>
      <xdr:rowOff>95976</xdr:rowOff>
    </xdr:to>
    <xdr:sp macro="" textlink="">
      <xdr:nvSpPr>
        <xdr:cNvPr id="724" name="楕円 723">
          <a:extLst>
            <a:ext uri="{FF2B5EF4-FFF2-40B4-BE49-F238E27FC236}">
              <a16:creationId xmlns:a16="http://schemas.microsoft.com/office/drawing/2014/main" id="{31586CAF-DB1A-4499-83F2-A57A82B8E673}"/>
            </a:ext>
          </a:extLst>
        </xdr:cNvPr>
        <xdr:cNvSpPr/>
      </xdr:nvSpPr>
      <xdr:spPr>
        <a:xfrm>
          <a:off x="15430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4355</xdr:rowOff>
    </xdr:from>
    <xdr:to>
      <xdr:col>85</xdr:col>
      <xdr:colOff>127000</xdr:colOff>
      <xdr:row>103</xdr:row>
      <xdr:rowOff>45176</xdr:rowOff>
    </xdr:to>
    <xdr:cxnSp macro="">
      <xdr:nvCxnSpPr>
        <xdr:cNvPr id="725" name="直線コネクタ 724">
          <a:extLst>
            <a:ext uri="{FF2B5EF4-FFF2-40B4-BE49-F238E27FC236}">
              <a16:creationId xmlns:a16="http://schemas.microsoft.com/office/drawing/2014/main" id="{23891CA1-A32F-4D2C-B26D-06740AACCB7A}"/>
            </a:ext>
          </a:extLst>
        </xdr:cNvPr>
        <xdr:cNvCxnSpPr/>
      </xdr:nvCxnSpPr>
      <xdr:spPr>
        <a:xfrm flipV="1">
          <a:off x="15481300" y="17663705"/>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726" name="n_1aveValue【庁舎】&#10;有形固定資産減価償却率">
          <a:extLst>
            <a:ext uri="{FF2B5EF4-FFF2-40B4-BE49-F238E27FC236}">
              <a16:creationId xmlns:a16="http://schemas.microsoft.com/office/drawing/2014/main" id="{916987A0-317E-48A6-9128-7A737F442452}"/>
            </a:ext>
          </a:extLst>
        </xdr:cNvPr>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140261</xdr:rowOff>
    </xdr:from>
    <xdr:ext cx="405111" cy="259045"/>
    <xdr:sp macro="" textlink="">
      <xdr:nvSpPr>
        <xdr:cNvPr id="727" name="n_2aveValue【庁舎】&#10;有形固定資産減価償却率">
          <a:extLst>
            <a:ext uri="{FF2B5EF4-FFF2-40B4-BE49-F238E27FC236}">
              <a16:creationId xmlns:a16="http://schemas.microsoft.com/office/drawing/2014/main" id="{3778A011-A1D2-4DC6-8143-DB390F412C30}"/>
            </a:ext>
          </a:extLst>
        </xdr:cNvPr>
        <xdr:cNvSpPr txBox="1"/>
      </xdr:nvSpPr>
      <xdr:spPr>
        <a:xfrm>
          <a:off x="14389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28" name="n_3aveValue【庁舎】&#10;有形固定資産減価償却率">
          <a:extLst>
            <a:ext uri="{FF2B5EF4-FFF2-40B4-BE49-F238E27FC236}">
              <a16:creationId xmlns:a16="http://schemas.microsoft.com/office/drawing/2014/main" id="{EF3EA5F1-A39F-4217-9268-580462AE04F8}"/>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112503</xdr:rowOff>
    </xdr:from>
    <xdr:ext cx="405111" cy="259045"/>
    <xdr:sp macro="" textlink="">
      <xdr:nvSpPr>
        <xdr:cNvPr id="729" name="n_1mainValue【庁舎】&#10;有形固定資産減価償却率">
          <a:extLst>
            <a:ext uri="{FF2B5EF4-FFF2-40B4-BE49-F238E27FC236}">
              <a16:creationId xmlns:a16="http://schemas.microsoft.com/office/drawing/2014/main" id="{0D753EFA-B5EB-4172-B750-86D8F0918CB8}"/>
            </a:ext>
          </a:extLst>
        </xdr:cNvPr>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a:extLst>
            <a:ext uri="{FF2B5EF4-FFF2-40B4-BE49-F238E27FC236}">
              <a16:creationId xmlns:a16="http://schemas.microsoft.com/office/drawing/2014/main" id="{8E8EE0CC-8218-497B-B516-5064E52B07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a:extLst>
            <a:ext uri="{FF2B5EF4-FFF2-40B4-BE49-F238E27FC236}">
              <a16:creationId xmlns:a16="http://schemas.microsoft.com/office/drawing/2014/main" id="{1CCB30D7-90CE-4AEE-AB44-3F5A0C69B7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a:extLst>
            <a:ext uri="{FF2B5EF4-FFF2-40B4-BE49-F238E27FC236}">
              <a16:creationId xmlns:a16="http://schemas.microsoft.com/office/drawing/2014/main" id="{369B2187-1F6A-4A19-967F-5F11E9AC10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a:extLst>
            <a:ext uri="{FF2B5EF4-FFF2-40B4-BE49-F238E27FC236}">
              <a16:creationId xmlns:a16="http://schemas.microsoft.com/office/drawing/2014/main" id="{477DA707-F0E7-43A7-B501-B53427AEDD7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a:extLst>
            <a:ext uri="{FF2B5EF4-FFF2-40B4-BE49-F238E27FC236}">
              <a16:creationId xmlns:a16="http://schemas.microsoft.com/office/drawing/2014/main" id="{52E714D9-1403-4D60-83D2-8127BCD62F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a:extLst>
            <a:ext uri="{FF2B5EF4-FFF2-40B4-BE49-F238E27FC236}">
              <a16:creationId xmlns:a16="http://schemas.microsoft.com/office/drawing/2014/main" id="{2850C78B-04BB-418E-895C-BF88CF95A5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a:extLst>
            <a:ext uri="{FF2B5EF4-FFF2-40B4-BE49-F238E27FC236}">
              <a16:creationId xmlns:a16="http://schemas.microsoft.com/office/drawing/2014/main" id="{E74D977C-501E-4ECB-8B64-6286E46429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a:extLst>
            <a:ext uri="{FF2B5EF4-FFF2-40B4-BE49-F238E27FC236}">
              <a16:creationId xmlns:a16="http://schemas.microsoft.com/office/drawing/2014/main" id="{2BEB9CD0-51D2-4398-AEE8-BC0D6F356D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a:extLst>
            <a:ext uri="{FF2B5EF4-FFF2-40B4-BE49-F238E27FC236}">
              <a16:creationId xmlns:a16="http://schemas.microsoft.com/office/drawing/2014/main" id="{4D55F008-F8DC-452F-ACF8-582D9F871B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a:extLst>
            <a:ext uri="{FF2B5EF4-FFF2-40B4-BE49-F238E27FC236}">
              <a16:creationId xmlns:a16="http://schemas.microsoft.com/office/drawing/2014/main" id="{825C6D1A-A66E-40BA-98DB-A30297697FF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0" name="直線コネクタ 739">
          <a:extLst>
            <a:ext uri="{FF2B5EF4-FFF2-40B4-BE49-F238E27FC236}">
              <a16:creationId xmlns:a16="http://schemas.microsoft.com/office/drawing/2014/main" id="{7FB216E2-9043-440B-A776-5039B396EAD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B04931CB-2970-40B2-B42D-67AAEFFBB5D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2" name="直線コネクタ 741">
          <a:extLst>
            <a:ext uri="{FF2B5EF4-FFF2-40B4-BE49-F238E27FC236}">
              <a16:creationId xmlns:a16="http://schemas.microsoft.com/office/drawing/2014/main" id="{70765A97-BDCC-4052-A657-5FFEFE22A54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3" name="テキスト ボックス 742">
          <a:extLst>
            <a:ext uri="{FF2B5EF4-FFF2-40B4-BE49-F238E27FC236}">
              <a16:creationId xmlns:a16="http://schemas.microsoft.com/office/drawing/2014/main" id="{994B1700-05C9-4EAB-AEE7-2FB7DF65B2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4" name="直線コネクタ 743">
          <a:extLst>
            <a:ext uri="{FF2B5EF4-FFF2-40B4-BE49-F238E27FC236}">
              <a16:creationId xmlns:a16="http://schemas.microsoft.com/office/drawing/2014/main" id="{8CC1CE8C-91A1-4041-90D9-05AF1220EAD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5" name="テキスト ボックス 744">
          <a:extLst>
            <a:ext uri="{FF2B5EF4-FFF2-40B4-BE49-F238E27FC236}">
              <a16:creationId xmlns:a16="http://schemas.microsoft.com/office/drawing/2014/main" id="{B4A56204-B64A-4CC4-AB7C-8C2491E6F9C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6" name="直線コネクタ 745">
          <a:extLst>
            <a:ext uri="{FF2B5EF4-FFF2-40B4-BE49-F238E27FC236}">
              <a16:creationId xmlns:a16="http://schemas.microsoft.com/office/drawing/2014/main" id="{E2C70C1E-A23B-4B1C-9177-301978696B8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7" name="テキスト ボックス 746">
          <a:extLst>
            <a:ext uri="{FF2B5EF4-FFF2-40B4-BE49-F238E27FC236}">
              <a16:creationId xmlns:a16="http://schemas.microsoft.com/office/drawing/2014/main" id="{469E15BB-DB4C-404D-A625-F6351E15AE9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8" name="直線コネクタ 747">
          <a:extLst>
            <a:ext uri="{FF2B5EF4-FFF2-40B4-BE49-F238E27FC236}">
              <a16:creationId xmlns:a16="http://schemas.microsoft.com/office/drawing/2014/main" id="{CC9EA8C9-34C1-4873-9950-3055ADD3462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9" name="テキスト ボックス 748">
          <a:extLst>
            <a:ext uri="{FF2B5EF4-FFF2-40B4-BE49-F238E27FC236}">
              <a16:creationId xmlns:a16="http://schemas.microsoft.com/office/drawing/2014/main" id="{43E43EBD-E63D-450A-8210-89F6407B993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0" name="直線コネクタ 749">
          <a:extLst>
            <a:ext uri="{FF2B5EF4-FFF2-40B4-BE49-F238E27FC236}">
              <a16:creationId xmlns:a16="http://schemas.microsoft.com/office/drawing/2014/main" id="{5BE19BD5-CECF-4F14-98F0-D56B0E98DFE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1" name="テキスト ボックス 750">
          <a:extLst>
            <a:ext uri="{FF2B5EF4-FFF2-40B4-BE49-F238E27FC236}">
              <a16:creationId xmlns:a16="http://schemas.microsoft.com/office/drawing/2014/main" id="{626EA731-1E70-405E-B5F7-FCA8BC361F2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2" name="直線コネクタ 751">
          <a:extLst>
            <a:ext uri="{FF2B5EF4-FFF2-40B4-BE49-F238E27FC236}">
              <a16:creationId xmlns:a16="http://schemas.microsoft.com/office/drawing/2014/main" id="{620836B4-AEBF-480D-A6F4-53CCC0D836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3" name="テキスト ボックス 752">
          <a:extLst>
            <a:ext uri="{FF2B5EF4-FFF2-40B4-BE49-F238E27FC236}">
              <a16:creationId xmlns:a16="http://schemas.microsoft.com/office/drawing/2014/main" id="{C83FCE61-BA88-4D61-9A8A-14E24EA9ED0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4" name="【庁舎】&#10;一人当たり面積グラフ枠">
          <a:extLst>
            <a:ext uri="{FF2B5EF4-FFF2-40B4-BE49-F238E27FC236}">
              <a16:creationId xmlns:a16="http://schemas.microsoft.com/office/drawing/2014/main" id="{FD79E01F-C273-4474-8011-3A3DE2996B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85998</xdr:rowOff>
    </xdr:from>
    <xdr:to>
      <xdr:col>116</xdr:col>
      <xdr:colOff>62864</xdr:colOff>
      <xdr:row>108</xdr:row>
      <xdr:rowOff>63137</xdr:rowOff>
    </xdr:to>
    <xdr:cxnSp macro="">
      <xdr:nvCxnSpPr>
        <xdr:cNvPr id="755" name="直線コネクタ 754">
          <a:extLst>
            <a:ext uri="{FF2B5EF4-FFF2-40B4-BE49-F238E27FC236}">
              <a16:creationId xmlns:a16="http://schemas.microsoft.com/office/drawing/2014/main" id="{202F4225-B225-4F50-9EE1-14CEDE8E2F63}"/>
            </a:ext>
          </a:extLst>
        </xdr:cNvPr>
        <xdr:cNvCxnSpPr/>
      </xdr:nvCxnSpPr>
      <xdr:spPr>
        <a:xfrm flipV="1">
          <a:off x="22160864" y="17230998"/>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66964</xdr:rowOff>
    </xdr:from>
    <xdr:ext cx="469744" cy="259045"/>
    <xdr:sp macro="" textlink="">
      <xdr:nvSpPr>
        <xdr:cNvPr id="756" name="【庁舎】&#10;一人当たり面積最小値テキスト">
          <a:extLst>
            <a:ext uri="{FF2B5EF4-FFF2-40B4-BE49-F238E27FC236}">
              <a16:creationId xmlns:a16="http://schemas.microsoft.com/office/drawing/2014/main" id="{D8FC5C9A-AE9D-4AE2-9FD4-4BEFC62E421F}"/>
            </a:ext>
          </a:extLst>
        </xdr:cNvPr>
        <xdr:cNvSpPr txBox="1"/>
      </xdr:nvSpPr>
      <xdr:spPr>
        <a:xfrm>
          <a:off x="22199600"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63137</xdr:rowOff>
    </xdr:from>
    <xdr:to>
      <xdr:col>116</xdr:col>
      <xdr:colOff>152400</xdr:colOff>
      <xdr:row>108</xdr:row>
      <xdr:rowOff>63137</xdr:rowOff>
    </xdr:to>
    <xdr:cxnSp macro="">
      <xdr:nvCxnSpPr>
        <xdr:cNvPr id="757" name="直線コネクタ 756">
          <a:extLst>
            <a:ext uri="{FF2B5EF4-FFF2-40B4-BE49-F238E27FC236}">
              <a16:creationId xmlns:a16="http://schemas.microsoft.com/office/drawing/2014/main" id="{9D5DA67E-3F68-4808-8733-44F4A5C5EE2F}"/>
            </a:ext>
          </a:extLst>
        </xdr:cNvPr>
        <xdr:cNvCxnSpPr/>
      </xdr:nvCxnSpPr>
      <xdr:spPr>
        <a:xfrm>
          <a:off x="22072600" y="185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32675</xdr:rowOff>
    </xdr:from>
    <xdr:ext cx="469744" cy="259045"/>
    <xdr:sp macro="" textlink="">
      <xdr:nvSpPr>
        <xdr:cNvPr id="758" name="【庁舎】&#10;一人当たり面積最大値テキスト">
          <a:extLst>
            <a:ext uri="{FF2B5EF4-FFF2-40B4-BE49-F238E27FC236}">
              <a16:creationId xmlns:a16="http://schemas.microsoft.com/office/drawing/2014/main" id="{B81794EE-A0A5-4D68-8B73-A506447154D0}"/>
            </a:ext>
          </a:extLst>
        </xdr:cNvPr>
        <xdr:cNvSpPr txBox="1"/>
      </xdr:nvSpPr>
      <xdr:spPr>
        <a:xfrm>
          <a:off x="22199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85998</xdr:rowOff>
    </xdr:from>
    <xdr:to>
      <xdr:col>116</xdr:col>
      <xdr:colOff>152400</xdr:colOff>
      <xdr:row>100</xdr:row>
      <xdr:rowOff>85998</xdr:rowOff>
    </xdr:to>
    <xdr:cxnSp macro="">
      <xdr:nvCxnSpPr>
        <xdr:cNvPr id="759" name="直線コネクタ 758">
          <a:extLst>
            <a:ext uri="{FF2B5EF4-FFF2-40B4-BE49-F238E27FC236}">
              <a16:creationId xmlns:a16="http://schemas.microsoft.com/office/drawing/2014/main" id="{0CFEC5C9-6C71-461B-9FB4-8F2153A76D1E}"/>
            </a:ext>
          </a:extLst>
        </xdr:cNvPr>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165479</xdr:rowOff>
    </xdr:from>
    <xdr:ext cx="469744" cy="259045"/>
    <xdr:sp macro="" textlink="">
      <xdr:nvSpPr>
        <xdr:cNvPr id="760" name="【庁舎】&#10;一人当たり面積平均値テキスト">
          <a:extLst>
            <a:ext uri="{FF2B5EF4-FFF2-40B4-BE49-F238E27FC236}">
              <a16:creationId xmlns:a16="http://schemas.microsoft.com/office/drawing/2014/main" id="{5A4DB632-CE60-4679-ABDE-90ECE41DBEFF}"/>
            </a:ext>
          </a:extLst>
        </xdr:cNvPr>
        <xdr:cNvSpPr txBox="1"/>
      </xdr:nvSpPr>
      <xdr:spPr>
        <a:xfrm>
          <a:off x="22199600" y="18167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761" name="フローチャート: 判断 760">
          <a:extLst>
            <a:ext uri="{FF2B5EF4-FFF2-40B4-BE49-F238E27FC236}">
              <a16:creationId xmlns:a16="http://schemas.microsoft.com/office/drawing/2014/main" id="{1E61FD63-F257-47AA-9110-82E4D9CA7A58}"/>
            </a:ext>
          </a:extLst>
        </xdr:cNvPr>
        <xdr:cNvSpPr/>
      </xdr:nvSpPr>
      <xdr:spPr>
        <a:xfrm>
          <a:off x="22110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38463</xdr:rowOff>
    </xdr:from>
    <xdr:to>
      <xdr:col>112</xdr:col>
      <xdr:colOff>38100</xdr:colOff>
      <xdr:row>106</xdr:row>
      <xdr:rowOff>140063</xdr:rowOff>
    </xdr:to>
    <xdr:sp macro="" textlink="">
      <xdr:nvSpPr>
        <xdr:cNvPr id="762" name="フローチャート: 判断 761">
          <a:extLst>
            <a:ext uri="{FF2B5EF4-FFF2-40B4-BE49-F238E27FC236}">
              <a16:creationId xmlns:a16="http://schemas.microsoft.com/office/drawing/2014/main" id="{C94F90D1-DCF9-4AB3-B04F-BD89A7988D6C}"/>
            </a:ext>
          </a:extLst>
        </xdr:cNvPr>
        <xdr:cNvSpPr/>
      </xdr:nvSpPr>
      <xdr:spPr>
        <a:xfrm>
          <a:off x="21272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763" name="フローチャート: 判断 762">
          <a:extLst>
            <a:ext uri="{FF2B5EF4-FFF2-40B4-BE49-F238E27FC236}">
              <a16:creationId xmlns:a16="http://schemas.microsoft.com/office/drawing/2014/main" id="{E913D5A4-2EF6-4060-BA0E-FE6BB58E329B}"/>
            </a:ext>
          </a:extLst>
        </xdr:cNvPr>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764" name="フローチャート: 判断 763">
          <a:extLst>
            <a:ext uri="{FF2B5EF4-FFF2-40B4-BE49-F238E27FC236}">
              <a16:creationId xmlns:a16="http://schemas.microsoft.com/office/drawing/2014/main" id="{8BDCB04A-537E-4217-B87D-1CA1B1F12290}"/>
            </a:ext>
          </a:extLst>
        </xdr:cNvPr>
        <xdr:cNvSpPr/>
      </xdr:nvSpPr>
      <xdr:spPr>
        <a:xfrm>
          <a:off x="19494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F0A27F73-99F6-4F41-86F3-DB576665D58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9426B342-42FC-474F-85B2-ECBF8F3829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D705996-9B62-4DEF-80C0-078F011F59B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C3DBECD-8A97-4C00-9C41-30CE9DA29F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F3CA945-6B7D-4272-9CF1-2DFF79A8893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770" name="楕円 769">
          <a:extLst>
            <a:ext uri="{FF2B5EF4-FFF2-40B4-BE49-F238E27FC236}">
              <a16:creationId xmlns:a16="http://schemas.microsoft.com/office/drawing/2014/main" id="{81470164-31D7-4A30-AC7C-58D587C13AC4}"/>
            </a:ext>
          </a:extLst>
        </xdr:cNvPr>
        <xdr:cNvSpPr/>
      </xdr:nvSpPr>
      <xdr:spPr>
        <a:xfrm>
          <a:off x="22110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164209</xdr:rowOff>
    </xdr:from>
    <xdr:ext cx="469744" cy="259045"/>
    <xdr:sp macro="" textlink="">
      <xdr:nvSpPr>
        <xdr:cNvPr id="771" name="【庁舎】&#10;一人当たり面積該当値テキスト">
          <a:extLst>
            <a:ext uri="{FF2B5EF4-FFF2-40B4-BE49-F238E27FC236}">
              <a16:creationId xmlns:a16="http://schemas.microsoft.com/office/drawing/2014/main" id="{779339A8-7519-4A5E-9FBF-9F63356DC374}"/>
            </a:ext>
          </a:extLst>
        </xdr:cNvPr>
        <xdr:cNvSpPr txBox="1"/>
      </xdr:nvSpPr>
      <xdr:spPr>
        <a:xfrm>
          <a:off x="22199600" y="179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144599</xdr:rowOff>
    </xdr:from>
    <xdr:to>
      <xdr:col>112</xdr:col>
      <xdr:colOff>38100</xdr:colOff>
      <xdr:row>106</xdr:row>
      <xdr:rowOff>74749</xdr:rowOff>
    </xdr:to>
    <xdr:sp macro="" textlink="">
      <xdr:nvSpPr>
        <xdr:cNvPr id="772" name="楕円 771">
          <a:extLst>
            <a:ext uri="{FF2B5EF4-FFF2-40B4-BE49-F238E27FC236}">
              <a16:creationId xmlns:a16="http://schemas.microsoft.com/office/drawing/2014/main" id="{78C831ED-4A33-4A4C-8FF2-6062657FAE51}"/>
            </a:ext>
          </a:extLst>
        </xdr:cNvPr>
        <xdr:cNvSpPr/>
      </xdr:nvSpPr>
      <xdr:spPr>
        <a:xfrm>
          <a:off x="2127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20682</xdr:rowOff>
    </xdr:from>
    <xdr:to>
      <xdr:col>116</xdr:col>
      <xdr:colOff>63500</xdr:colOff>
      <xdr:row>106</xdr:row>
      <xdr:rowOff>23949</xdr:rowOff>
    </xdr:to>
    <xdr:cxnSp macro="">
      <xdr:nvCxnSpPr>
        <xdr:cNvPr id="773" name="直線コネクタ 772">
          <a:extLst>
            <a:ext uri="{FF2B5EF4-FFF2-40B4-BE49-F238E27FC236}">
              <a16:creationId xmlns:a16="http://schemas.microsoft.com/office/drawing/2014/main" id="{39B552C4-1C18-4D29-8FD1-B40EAEF97185}"/>
            </a:ext>
          </a:extLst>
        </xdr:cNvPr>
        <xdr:cNvCxnSpPr/>
      </xdr:nvCxnSpPr>
      <xdr:spPr>
        <a:xfrm flipV="1">
          <a:off x="21323300" y="181943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131190</xdr:rowOff>
    </xdr:from>
    <xdr:ext cx="469744" cy="259045"/>
    <xdr:sp macro="" textlink="">
      <xdr:nvSpPr>
        <xdr:cNvPr id="774" name="n_1aveValue【庁舎】&#10;一人当たり面積">
          <a:extLst>
            <a:ext uri="{FF2B5EF4-FFF2-40B4-BE49-F238E27FC236}">
              <a16:creationId xmlns:a16="http://schemas.microsoft.com/office/drawing/2014/main" id="{5E597ACA-EE12-47BF-8BCA-7052CD4CAF54}"/>
            </a:ext>
          </a:extLst>
        </xdr:cNvPr>
        <xdr:cNvSpPr txBox="1"/>
      </xdr:nvSpPr>
      <xdr:spPr>
        <a:xfrm>
          <a:off x="210757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775" name="n_2aveValue【庁舎】&#10;一人当たり面積">
          <a:extLst>
            <a:ext uri="{FF2B5EF4-FFF2-40B4-BE49-F238E27FC236}">
              <a16:creationId xmlns:a16="http://schemas.microsoft.com/office/drawing/2014/main" id="{97BFE315-5A72-440E-BE16-F0FEA706210F}"/>
            </a:ext>
          </a:extLst>
        </xdr:cNvPr>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163121</xdr:rowOff>
    </xdr:from>
    <xdr:ext cx="469744" cy="259045"/>
    <xdr:sp macro="" textlink="">
      <xdr:nvSpPr>
        <xdr:cNvPr id="776" name="n_3aveValue【庁舎】&#10;一人当たり面積">
          <a:extLst>
            <a:ext uri="{FF2B5EF4-FFF2-40B4-BE49-F238E27FC236}">
              <a16:creationId xmlns:a16="http://schemas.microsoft.com/office/drawing/2014/main" id="{72AC72D4-F1C2-4478-A5E1-6FE8A79AA7F6}"/>
            </a:ext>
          </a:extLst>
        </xdr:cNvPr>
        <xdr:cNvSpPr txBox="1"/>
      </xdr:nvSpPr>
      <xdr:spPr>
        <a:xfrm>
          <a:off x="19310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91276</xdr:rowOff>
    </xdr:from>
    <xdr:ext cx="469744" cy="259045"/>
    <xdr:sp macro="" textlink="">
      <xdr:nvSpPr>
        <xdr:cNvPr id="777" name="n_1mainValue【庁舎】&#10;一人当たり面積">
          <a:extLst>
            <a:ext uri="{FF2B5EF4-FFF2-40B4-BE49-F238E27FC236}">
              <a16:creationId xmlns:a16="http://schemas.microsoft.com/office/drawing/2014/main" id="{47E756D5-DFA3-420F-8F9D-9CF224C26E59}"/>
            </a:ext>
          </a:extLst>
        </xdr:cNvPr>
        <xdr:cNvSpPr txBox="1"/>
      </xdr:nvSpPr>
      <xdr:spPr>
        <a:xfrm>
          <a:off x="210757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a:extLst>
            <a:ext uri="{FF2B5EF4-FFF2-40B4-BE49-F238E27FC236}">
              <a16:creationId xmlns:a16="http://schemas.microsoft.com/office/drawing/2014/main" id="{46EC9384-03FC-44F7-AA76-523177AD424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a:extLst>
            <a:ext uri="{FF2B5EF4-FFF2-40B4-BE49-F238E27FC236}">
              <a16:creationId xmlns:a16="http://schemas.microsoft.com/office/drawing/2014/main" id="{D6E5E116-27A4-461C-8922-3529F0AB140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a:extLst>
            <a:ext uri="{FF2B5EF4-FFF2-40B4-BE49-F238E27FC236}">
              <a16:creationId xmlns:a16="http://schemas.microsoft.com/office/drawing/2014/main" id="{A49A5648-B4B0-46CE-9406-B6B8C584B8D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図書館は福井市図書館が老朽化しており、効率的な更新を検討する必要がある。一般廃棄物処理施設は更新の必要がある。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95400</xdr:colOff>
      <xdr:row>2</xdr:row>
      <xdr:rowOff>76320</xdr:rowOff>
    </xdr:from>
    <xdr:to>
      <xdr:col>64</xdr:col>
      <xdr:colOff>12600</xdr:colOff>
      <xdr:row>6</xdr:row>
      <xdr:rowOff>25200</xdr:rowOff>
    </xdr:to>
    <xdr:sp macro="" textlink="">
      <xdr:nvSpPr>
        <xdr:cNvPr id="2" name="CustomShape 1">
          <a:extLst>
            <a:ext uri="{FF2B5EF4-FFF2-40B4-BE49-F238E27FC236}">
              <a16:creationId xmlns:a16="http://schemas.microsoft.com/office/drawing/2014/main" id="{00000000-0008-0000-0300-000002000000}"/>
            </a:ext>
          </a:extLst>
        </xdr:cNvPr>
        <xdr:cNvSpPr/>
      </xdr:nvSpPr>
      <xdr:spPr>
        <a:xfrm>
          <a:off x="672480" y="419040"/>
          <a:ext cx="116539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nSpc>
              <a:spcPct val="100000"/>
            </a:lnSpc>
          </a:pPr>
          <a:r>
            <a:rPr lang="en-US" sz="3200" b="1" strike="noStrike" spc="-1">
              <a:solidFill>
                <a:srgbClr val="000000"/>
              </a:solidFill>
              <a:latin typeface="ＭＳ Ｐゴシック"/>
              <a:ea typeface="ＭＳ Ｐゴシック"/>
            </a:rPr>
            <a:t>（3）市町村財政比較分析表(普通会計決算)</a:t>
          </a:r>
          <a:endParaRPr lang="en-US" sz="3200" b="0" strike="noStrike" spc="-1">
            <a:latin typeface="Times New Roman"/>
          </a:endParaRPr>
        </a:p>
      </xdr:txBody>
    </xdr:sp>
    <xdr:clientData/>
  </xdr:twoCellAnchor>
  <xdr:twoCellAnchor>
    <xdr:from>
      <xdr:col>96</xdr:col>
      <xdr:colOff>76320</xdr:colOff>
      <xdr:row>2</xdr:row>
      <xdr:rowOff>63360</xdr:rowOff>
    </xdr:from>
    <xdr:to>
      <xdr:col>115</xdr:col>
      <xdr:colOff>25200</xdr:colOff>
      <xdr:row>5</xdr:row>
      <xdr:rowOff>107280</xdr:rowOff>
    </xdr:to>
    <xdr:sp macro="" textlink="">
      <xdr:nvSpPr>
        <xdr:cNvPr id="3" name="CustomShape 1">
          <a:extLst>
            <a:ext uri="{FF2B5EF4-FFF2-40B4-BE49-F238E27FC236}">
              <a16:creationId xmlns:a16="http://schemas.microsoft.com/office/drawing/2014/main" id="{00000000-0008-0000-0300-000003000000}"/>
            </a:ext>
          </a:extLst>
        </xdr:cNvPr>
        <xdr:cNvSpPr/>
      </xdr:nvSpPr>
      <xdr:spPr>
        <a:xfrm>
          <a:off x="18547200" y="406080"/>
          <a:ext cx="360432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101520</xdr:colOff>
      <xdr:row>2</xdr:row>
      <xdr:rowOff>88920</xdr:rowOff>
    </xdr:from>
    <xdr:to>
      <xdr:col>115</xdr:col>
      <xdr:colOff>5760</xdr:colOff>
      <xdr:row>5</xdr:row>
      <xdr:rowOff>82080</xdr:rowOff>
    </xdr:to>
    <xdr:sp macro="" textlink="">
      <xdr:nvSpPr>
        <xdr:cNvPr id="4" name="CustomShape 1">
          <a:extLst>
            <a:ext uri="{FF2B5EF4-FFF2-40B4-BE49-F238E27FC236}">
              <a16:creationId xmlns:a16="http://schemas.microsoft.com/office/drawing/2014/main" id="{00000000-0008-0000-0300-000004000000}"/>
            </a:ext>
          </a:extLst>
        </xdr:cNvPr>
        <xdr:cNvSpPr/>
      </xdr:nvSpPr>
      <xdr:spPr>
        <a:xfrm>
          <a:off x="18572400" y="431640"/>
          <a:ext cx="355968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127080</xdr:colOff>
      <xdr:row>2</xdr:row>
      <xdr:rowOff>114480</xdr:rowOff>
    </xdr:from>
    <xdr:to>
      <xdr:col>114</xdr:col>
      <xdr:colOff>183960</xdr:colOff>
      <xdr:row>5</xdr:row>
      <xdr:rowOff>56880</xdr:rowOff>
    </xdr:to>
    <xdr:sp macro="" textlink="">
      <xdr:nvSpPr>
        <xdr:cNvPr id="5" name="CustomShape 1">
          <a:extLst>
            <a:ext uri="{FF2B5EF4-FFF2-40B4-BE49-F238E27FC236}">
              <a16:creationId xmlns:a16="http://schemas.microsoft.com/office/drawing/2014/main" id="{00000000-0008-0000-0300-000005000000}"/>
            </a:ext>
          </a:extLst>
        </xdr:cNvPr>
        <xdr:cNvSpPr/>
      </xdr:nvSpPr>
      <xdr:spPr>
        <a:xfrm>
          <a:off x="18597960" y="457200"/>
          <a:ext cx="352008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2000" b="1" strike="noStrike" spc="-1">
              <a:solidFill>
                <a:srgbClr val="FFFFFF"/>
              </a:solidFill>
              <a:latin typeface="ＭＳ ゴシック"/>
              <a:ea typeface="ＭＳ ゴシック"/>
            </a:rPr>
            <a:t>福井県福井市</a:t>
          </a:r>
          <a:endParaRPr lang="en-US" sz="2000" b="0" strike="noStrike" spc="-1">
            <a:latin typeface="Times New Roman"/>
          </a:endParaRPr>
        </a:p>
      </xdr:txBody>
    </xdr:sp>
    <xdr:clientData/>
  </xdr:twoCellAnchor>
  <xdr:twoCellAnchor>
    <xdr:from>
      <xdr:col>83</xdr:col>
      <xdr:colOff>6480</xdr:colOff>
      <xdr:row>2</xdr:row>
      <xdr:rowOff>63360</xdr:rowOff>
    </xdr:from>
    <xdr:to>
      <xdr:col>95</xdr:col>
      <xdr:colOff>152280</xdr:colOff>
      <xdr:row>5</xdr:row>
      <xdr:rowOff>107280</xdr:rowOff>
    </xdr:to>
    <xdr:sp macro="" textlink="">
      <xdr:nvSpPr>
        <xdr:cNvPr id="6" name="CustomShape 1">
          <a:extLst>
            <a:ext uri="{FF2B5EF4-FFF2-40B4-BE49-F238E27FC236}">
              <a16:creationId xmlns:a16="http://schemas.microsoft.com/office/drawing/2014/main" id="{00000000-0008-0000-0300-000006000000}"/>
            </a:ext>
          </a:extLst>
        </xdr:cNvPr>
        <xdr:cNvSpPr/>
      </xdr:nvSpPr>
      <xdr:spPr>
        <a:xfrm>
          <a:off x="15976080" y="406080"/>
          <a:ext cx="24544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31680</xdr:colOff>
      <xdr:row>2</xdr:row>
      <xdr:rowOff>88920</xdr:rowOff>
    </xdr:from>
    <xdr:to>
      <xdr:col>95</xdr:col>
      <xdr:colOff>132840</xdr:colOff>
      <xdr:row>5</xdr:row>
      <xdr:rowOff>82080</xdr:rowOff>
    </xdr:to>
    <xdr:sp macro="" textlink="">
      <xdr:nvSpPr>
        <xdr:cNvPr id="7" name="CustomShape 1">
          <a:extLst>
            <a:ext uri="{FF2B5EF4-FFF2-40B4-BE49-F238E27FC236}">
              <a16:creationId xmlns:a16="http://schemas.microsoft.com/office/drawing/2014/main" id="{00000000-0008-0000-0300-000007000000}"/>
            </a:ext>
          </a:extLst>
        </xdr:cNvPr>
        <xdr:cNvSpPr/>
      </xdr:nvSpPr>
      <xdr:spPr>
        <a:xfrm>
          <a:off x="16001280" y="431640"/>
          <a:ext cx="240984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57240</xdr:colOff>
      <xdr:row>2</xdr:row>
      <xdr:rowOff>114480</xdr:rowOff>
    </xdr:from>
    <xdr:to>
      <xdr:col>95</xdr:col>
      <xdr:colOff>101160</xdr:colOff>
      <xdr:row>5</xdr:row>
      <xdr:rowOff>56880</xdr:rowOff>
    </xdr:to>
    <xdr:sp macro="" textlink="">
      <xdr:nvSpPr>
        <xdr:cNvPr id="8" name="CustomShape 1">
          <a:extLst>
            <a:ext uri="{FF2B5EF4-FFF2-40B4-BE49-F238E27FC236}">
              <a16:creationId xmlns:a16="http://schemas.microsoft.com/office/drawing/2014/main" id="{00000000-0008-0000-0300-000008000000}"/>
            </a:ext>
          </a:extLst>
        </xdr:cNvPr>
        <xdr:cNvSpPr/>
      </xdr:nvSpPr>
      <xdr:spPr>
        <a:xfrm>
          <a:off x="16026840" y="457200"/>
          <a:ext cx="235260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2000" b="1" strike="noStrike" spc="-1">
              <a:solidFill>
                <a:srgbClr val="FFFFFF"/>
              </a:solidFill>
              <a:latin typeface="ＭＳ ゴシック"/>
              <a:ea typeface="ＭＳ ゴシック"/>
            </a:rPr>
            <a:t>平成30年度</a:t>
          </a:r>
          <a:endParaRPr lang="en-US" sz="2000" b="0" strike="noStrike" spc="-1">
            <a:latin typeface="Times New Roman"/>
          </a:endParaRPr>
        </a:p>
      </xdr:txBody>
    </xdr:sp>
    <xdr:clientData/>
  </xdr:twoCellAnchor>
  <xdr:twoCellAnchor>
    <xdr:from>
      <xdr:col>4</xdr:col>
      <xdr:colOff>4680</xdr:colOff>
      <xdr:row>7</xdr:row>
      <xdr:rowOff>6480</xdr:rowOff>
    </xdr:from>
    <xdr:to>
      <xdr:col>49</xdr:col>
      <xdr:colOff>191880</xdr:colOff>
      <xdr:row>17</xdr:row>
      <xdr:rowOff>50400</xdr:rowOff>
    </xdr:to>
    <xdr:sp macro="" textlink="">
      <xdr:nvSpPr>
        <xdr:cNvPr id="9" name="CustomShape 1">
          <a:extLst>
            <a:ext uri="{FF2B5EF4-FFF2-40B4-BE49-F238E27FC236}">
              <a16:creationId xmlns:a16="http://schemas.microsoft.com/office/drawing/2014/main" id="{00000000-0008-0000-0300-000009000000}"/>
            </a:ext>
          </a:extLst>
        </xdr:cNvPr>
        <xdr:cNvSpPr/>
      </xdr:nvSpPr>
      <xdr:spPr>
        <a:xfrm>
          <a:off x="774000" y="1206360"/>
          <a:ext cx="8845560" cy="175860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114480</xdr:colOff>
      <xdr:row>7</xdr:row>
      <xdr:rowOff>38160</xdr:rowOff>
    </xdr:from>
    <xdr:to>
      <xdr:col>11</xdr:col>
      <xdr:colOff>44280</xdr:colOff>
      <xdr:row>17</xdr:row>
      <xdr:rowOff>37800</xdr:rowOff>
    </xdr:to>
    <xdr:sp macro="" textlink="">
      <xdr:nvSpPr>
        <xdr:cNvPr id="10" name="CustomShape 1">
          <a:extLst>
            <a:ext uri="{FF2B5EF4-FFF2-40B4-BE49-F238E27FC236}">
              <a16:creationId xmlns:a16="http://schemas.microsoft.com/office/drawing/2014/main" id="{00000000-0008-0000-0300-00000A000000}"/>
            </a:ext>
          </a:extLst>
        </xdr:cNvPr>
        <xdr:cNvSpPr/>
      </xdr:nvSpPr>
      <xdr:spPr>
        <a:xfrm>
          <a:off x="883800" y="1238040"/>
          <a:ext cx="127692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人口</a:t>
          </a:r>
          <a:endParaRPr lang="en-US" sz="1100" b="0" strike="noStrike" spc="-1">
            <a:latin typeface="Times New Roman"/>
          </a:endParaRPr>
        </a:p>
        <a:p>
          <a:r>
            <a:rPr lang="en-US" sz="1100" b="1" strike="noStrike" spc="-1">
              <a:solidFill>
                <a:srgbClr val="000000"/>
              </a:solidFill>
              <a:latin typeface="ＭＳ ゴシック"/>
              <a:ea typeface="ＭＳ ゴシック"/>
            </a:rPr>
            <a:t>　うち日本人</a:t>
          </a:r>
          <a:endParaRPr lang="en-US" sz="1100" b="0" strike="noStrike" spc="-1">
            <a:latin typeface="Times New Roman"/>
          </a:endParaRPr>
        </a:p>
        <a:p>
          <a:r>
            <a:rPr lang="en-US" sz="1100" b="1" strike="noStrike" spc="-1">
              <a:solidFill>
                <a:srgbClr val="000000"/>
              </a:solidFill>
              <a:latin typeface="ＭＳ ゴシック"/>
              <a:ea typeface="ＭＳ ゴシック"/>
            </a:rPr>
            <a:t>面積</a:t>
          </a:r>
          <a:endParaRPr lang="en-US" sz="1100" b="0" strike="noStrike" spc="-1">
            <a:latin typeface="Times New Roman"/>
          </a:endParaRPr>
        </a:p>
        <a:p>
          <a:r>
            <a:rPr lang="en-US" sz="1100" b="1" strike="noStrike" spc="-1">
              <a:solidFill>
                <a:srgbClr val="000000"/>
              </a:solidFill>
              <a:latin typeface="ＭＳ ゴシック"/>
              <a:ea typeface="ＭＳ ゴシック"/>
            </a:rPr>
            <a:t>歳入総額</a:t>
          </a:r>
          <a:endParaRPr lang="en-US" sz="1100" b="0" strike="noStrike" spc="-1">
            <a:latin typeface="Times New Roman"/>
          </a:endParaRPr>
        </a:p>
        <a:p>
          <a:r>
            <a:rPr lang="en-US" sz="1100" b="1" strike="noStrike" spc="-1">
              <a:solidFill>
                <a:srgbClr val="000000"/>
              </a:solidFill>
              <a:latin typeface="ＭＳ ゴシック"/>
              <a:ea typeface="ＭＳ ゴシック"/>
            </a:rPr>
            <a:t>歳出総額</a:t>
          </a:r>
          <a:endParaRPr lang="en-US" sz="1100" b="0" strike="noStrike" spc="-1">
            <a:latin typeface="Times New Roman"/>
          </a:endParaRPr>
        </a:p>
        <a:p>
          <a:r>
            <a:rPr lang="en-US" sz="1100" b="1" strike="noStrike" spc="-1">
              <a:solidFill>
                <a:srgbClr val="000000"/>
              </a:solidFill>
              <a:latin typeface="ＭＳ ゴシック"/>
              <a:ea typeface="ＭＳ ゴシック"/>
            </a:rPr>
            <a:t>実質収支</a:t>
          </a:r>
          <a:endParaRPr lang="en-US" sz="1100" b="0" strike="noStrike" spc="-1">
            <a:latin typeface="Times New Roman"/>
          </a:endParaRPr>
        </a:p>
        <a:p>
          <a:r>
            <a:rPr lang="en-US" sz="1100" b="1" strike="noStrike" spc="-1">
              <a:solidFill>
                <a:srgbClr val="000000"/>
              </a:solidFill>
              <a:latin typeface="ＭＳ ゴシック"/>
              <a:ea typeface="ＭＳ ゴシック"/>
            </a:rPr>
            <a:t>標準財政規模</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地方債現在高</a:t>
          </a:r>
          <a:endParaRPr lang="en-US" sz="1100" b="0" strike="noStrike" spc="-1">
            <a:latin typeface="Times New Roman"/>
          </a:endParaRPr>
        </a:p>
      </xdr:txBody>
    </xdr:sp>
    <xdr:clientData/>
  </xdr:twoCellAnchor>
  <xdr:twoCellAnchor>
    <xdr:from>
      <xdr:col>10</xdr:col>
      <xdr:colOff>190440</xdr:colOff>
      <xdr:row>7</xdr:row>
      <xdr:rowOff>38160</xdr:rowOff>
    </xdr:from>
    <xdr:to>
      <xdr:col>17</xdr:col>
      <xdr:colOff>10440</xdr:colOff>
      <xdr:row>17</xdr:row>
      <xdr:rowOff>37800</xdr:rowOff>
    </xdr:to>
    <xdr:sp macro="" textlink="">
      <xdr:nvSpPr>
        <xdr:cNvPr id="11" name="CustomShape 1">
          <a:extLst>
            <a:ext uri="{FF2B5EF4-FFF2-40B4-BE49-F238E27FC236}">
              <a16:creationId xmlns:a16="http://schemas.microsoft.com/office/drawing/2014/main" id="{00000000-0008-0000-0300-00000B000000}"/>
            </a:ext>
          </a:extLst>
        </xdr:cNvPr>
        <xdr:cNvSpPr/>
      </xdr:nvSpPr>
      <xdr:spPr>
        <a:xfrm>
          <a:off x="2114280" y="1238040"/>
          <a:ext cx="116676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264,356</a:t>
          </a:r>
          <a:endParaRPr lang="en-US" sz="1100" b="0" strike="noStrike" spc="-1">
            <a:latin typeface="Times New Roman"/>
          </a:endParaRPr>
        </a:p>
        <a:p>
          <a:r>
            <a:rPr lang="en-US" sz="1100" b="1" strike="noStrike" spc="-1">
              <a:solidFill>
                <a:srgbClr val="000000"/>
              </a:solidFill>
              <a:latin typeface="ＭＳ ゴシック"/>
              <a:ea typeface="ＭＳ ゴシック"/>
            </a:rPr>
            <a:t>259,913</a:t>
          </a:r>
          <a:endParaRPr lang="en-US" sz="1100" b="0" strike="noStrike" spc="-1">
            <a:latin typeface="Times New Roman"/>
          </a:endParaRPr>
        </a:p>
        <a:p>
          <a:r>
            <a:rPr lang="en-US" sz="1100" b="1" strike="noStrike" spc="-1">
              <a:solidFill>
                <a:srgbClr val="000000"/>
              </a:solidFill>
              <a:latin typeface="ＭＳ ゴシック"/>
              <a:ea typeface="ＭＳ ゴシック"/>
            </a:rPr>
            <a:t>536.41</a:t>
          </a:r>
          <a:endParaRPr lang="en-US" sz="1100" b="0" strike="noStrike" spc="-1">
            <a:latin typeface="Times New Roman"/>
          </a:endParaRPr>
        </a:p>
        <a:p>
          <a:r>
            <a:rPr lang="en-US" sz="1100" b="1" strike="noStrike" spc="-1">
              <a:solidFill>
                <a:srgbClr val="000000"/>
              </a:solidFill>
              <a:latin typeface="ＭＳ ゴシック"/>
              <a:ea typeface="ＭＳ ゴシック"/>
            </a:rPr>
            <a:t>102,009,634</a:t>
          </a:r>
          <a:endParaRPr lang="en-US" sz="1100" b="0" strike="noStrike" spc="-1">
            <a:latin typeface="Times New Roman"/>
          </a:endParaRPr>
        </a:p>
        <a:p>
          <a:r>
            <a:rPr lang="en-US" sz="1100" b="1" strike="noStrike" spc="-1">
              <a:solidFill>
                <a:srgbClr val="000000"/>
              </a:solidFill>
              <a:latin typeface="ＭＳ ゴシック"/>
              <a:ea typeface="ＭＳ ゴシック"/>
            </a:rPr>
            <a:t>99,933,149</a:t>
          </a:r>
          <a:endParaRPr lang="en-US" sz="1100" b="0" strike="noStrike" spc="-1">
            <a:latin typeface="Times New Roman"/>
          </a:endParaRPr>
        </a:p>
        <a:p>
          <a:r>
            <a:rPr lang="en-US" sz="1100" b="1" strike="noStrike" spc="-1">
              <a:solidFill>
                <a:srgbClr val="000000"/>
              </a:solidFill>
              <a:latin typeface="ＭＳ ゴシック"/>
              <a:ea typeface="ＭＳ ゴシック"/>
            </a:rPr>
            <a:t>1,825,312</a:t>
          </a:r>
          <a:endParaRPr lang="en-US" sz="1100" b="0" strike="noStrike" spc="-1">
            <a:latin typeface="Times New Roman"/>
          </a:endParaRPr>
        </a:p>
        <a:p>
          <a:r>
            <a:rPr lang="en-US" sz="1100" b="1" strike="noStrike" spc="-1">
              <a:solidFill>
                <a:srgbClr val="000000"/>
              </a:solidFill>
              <a:latin typeface="ＭＳ ゴシック"/>
              <a:ea typeface="ＭＳ ゴシック"/>
            </a:rPr>
            <a:t>59,035,716</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151,045,695</a:t>
          </a:r>
          <a:endParaRPr lang="en-US" sz="1100" b="0" strike="noStrike" spc="-1">
            <a:latin typeface="Times New Roman"/>
          </a:endParaRPr>
        </a:p>
      </xdr:txBody>
    </xdr:sp>
    <xdr:clientData/>
  </xdr:twoCellAnchor>
  <xdr:twoCellAnchor>
    <xdr:from>
      <xdr:col>17</xdr:col>
      <xdr:colOff>57240</xdr:colOff>
      <xdr:row>7</xdr:row>
      <xdr:rowOff>38160</xdr:rowOff>
    </xdr:from>
    <xdr:to>
      <xdr:col>24</xdr:col>
      <xdr:colOff>114120</xdr:colOff>
      <xdr:row>17</xdr:row>
      <xdr:rowOff>37800</xdr:rowOff>
    </xdr:to>
    <xdr:sp macro="" textlink="">
      <xdr:nvSpPr>
        <xdr:cNvPr id="12" name="CustomShape 1">
          <a:extLst>
            <a:ext uri="{FF2B5EF4-FFF2-40B4-BE49-F238E27FC236}">
              <a16:creationId xmlns:a16="http://schemas.microsoft.com/office/drawing/2014/main" id="{00000000-0008-0000-0300-00000C000000}"/>
            </a:ext>
          </a:extLst>
        </xdr:cNvPr>
        <xdr:cNvSpPr/>
      </xdr:nvSpPr>
      <xdr:spPr>
        <a:xfrm>
          <a:off x="3327840" y="1238040"/>
          <a:ext cx="140400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人(H31.1.1現在)</a:t>
          </a:r>
          <a:endParaRPr lang="en-US" sz="1100" b="0" strike="noStrike" spc="-1">
            <a:latin typeface="Times New Roman"/>
          </a:endParaRPr>
        </a:p>
        <a:p>
          <a:r>
            <a:rPr lang="en-US" sz="1100" b="1" strike="noStrike" spc="-1">
              <a:solidFill>
                <a:srgbClr val="000000"/>
              </a:solidFill>
              <a:latin typeface="ＭＳ ゴシック"/>
              <a:ea typeface="ＭＳ ゴシック"/>
            </a:rPr>
            <a:t>人(H31.1.1現在)</a:t>
          </a:r>
          <a:endParaRPr lang="en-US" sz="1100" b="0" strike="noStrike" spc="-1">
            <a:latin typeface="Times New Roman"/>
          </a:endParaRPr>
        </a:p>
        <a:p>
          <a:r>
            <a:rPr lang="en-US" sz="1100" b="1" strike="noStrike" spc="-1">
              <a:solidFill>
                <a:srgbClr val="000000"/>
              </a:solidFill>
              <a:latin typeface="ＭＳ ゴシック"/>
              <a:ea typeface="ＭＳ ゴシック"/>
            </a:rPr>
            <a:t>ｋ㎡</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千円</a:t>
          </a:r>
          <a:endParaRPr lang="en-US" sz="1100" b="0" strike="noStrike" spc="-1">
            <a:latin typeface="Times New Roman"/>
          </a:endParaRPr>
        </a:p>
      </xdr:txBody>
    </xdr:sp>
    <xdr:clientData/>
  </xdr:twoCellAnchor>
  <xdr:twoCellAnchor>
    <xdr:from>
      <xdr:col>24</xdr:col>
      <xdr:colOff>114480</xdr:colOff>
      <xdr:row>7</xdr:row>
      <xdr:rowOff>57240</xdr:rowOff>
    </xdr:from>
    <xdr:to>
      <xdr:col>34</xdr:col>
      <xdr:colOff>50760</xdr:colOff>
      <xdr:row>13</xdr:row>
      <xdr:rowOff>44280</xdr:rowOff>
    </xdr:to>
    <xdr:sp macro="" textlink="">
      <xdr:nvSpPr>
        <xdr:cNvPr id="13" name="CustomShape 1">
          <a:extLst>
            <a:ext uri="{FF2B5EF4-FFF2-40B4-BE49-F238E27FC236}">
              <a16:creationId xmlns:a16="http://schemas.microsoft.com/office/drawing/2014/main" id="{00000000-0008-0000-0300-00000D000000}"/>
            </a:ext>
          </a:extLst>
        </xdr:cNvPr>
        <xdr:cNvSpPr/>
      </xdr:nvSpPr>
      <xdr:spPr>
        <a:xfrm>
          <a:off x="4732200" y="1257120"/>
          <a:ext cx="1860120" cy="1015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実質赤字比率</a:t>
          </a:r>
          <a:endParaRPr lang="en-US" sz="1100" b="0" strike="noStrike" spc="-1">
            <a:latin typeface="Times New Roman"/>
          </a:endParaRPr>
        </a:p>
        <a:p>
          <a:r>
            <a:rPr lang="en-US" sz="1100" b="1" strike="noStrike" spc="-1">
              <a:solidFill>
                <a:srgbClr val="000000"/>
              </a:solidFill>
              <a:latin typeface="ＭＳ ゴシック"/>
              <a:ea typeface="ＭＳ ゴシック"/>
            </a:rPr>
            <a:t>連結実質赤字比率</a:t>
          </a:r>
          <a:endParaRPr lang="en-US" sz="1100" b="0" strike="noStrike" spc="-1">
            <a:latin typeface="Times New Roman"/>
          </a:endParaRPr>
        </a:p>
        <a:p>
          <a:r>
            <a:rPr lang="en-US" sz="1100" b="1" strike="noStrike" spc="-1">
              <a:solidFill>
                <a:srgbClr val="000000"/>
              </a:solidFill>
              <a:latin typeface="ＭＳ ゴシック"/>
              <a:ea typeface="ＭＳ ゴシック"/>
            </a:rPr>
            <a:t>実質公債費比率</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将来負担比率</a:t>
          </a:r>
          <a:endParaRPr lang="en-US" sz="1100" b="0" strike="noStrike" spc="-1">
            <a:latin typeface="Times New Roman"/>
          </a:endParaRPr>
        </a:p>
      </xdr:txBody>
    </xdr:sp>
    <xdr:clientData/>
  </xdr:twoCellAnchor>
  <xdr:twoCellAnchor>
    <xdr:from>
      <xdr:col>34</xdr:col>
      <xdr:colOff>50760</xdr:colOff>
      <xdr:row>7</xdr:row>
      <xdr:rowOff>57240</xdr:rowOff>
    </xdr:from>
    <xdr:to>
      <xdr:col>40</xdr:col>
      <xdr:colOff>63000</xdr:colOff>
      <xdr:row>13</xdr:row>
      <xdr:rowOff>44280</xdr:rowOff>
    </xdr:to>
    <xdr:sp macro="" textlink="">
      <xdr:nvSpPr>
        <xdr:cNvPr id="14" name="CustomShape 1">
          <a:extLst>
            <a:ext uri="{FF2B5EF4-FFF2-40B4-BE49-F238E27FC236}">
              <a16:creationId xmlns:a16="http://schemas.microsoft.com/office/drawing/2014/main" id="{00000000-0008-0000-0300-00000E000000}"/>
            </a:ext>
          </a:extLst>
        </xdr:cNvPr>
        <xdr:cNvSpPr/>
      </xdr:nvSpPr>
      <xdr:spPr>
        <a:xfrm>
          <a:off x="6592320" y="1257120"/>
          <a:ext cx="1166760" cy="1015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10.7</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110.5</a:t>
          </a:r>
          <a:endParaRPr lang="en-US" sz="1100" b="0" strike="noStrike" spc="-1">
            <a:latin typeface="Times New Roman"/>
          </a:endParaRPr>
        </a:p>
      </xdr:txBody>
    </xdr:sp>
    <xdr:clientData/>
  </xdr:twoCellAnchor>
  <xdr:twoCellAnchor>
    <xdr:from>
      <xdr:col>40</xdr:col>
      <xdr:colOff>127080</xdr:colOff>
      <xdr:row>7</xdr:row>
      <xdr:rowOff>57240</xdr:rowOff>
    </xdr:from>
    <xdr:to>
      <xdr:col>43</xdr:col>
      <xdr:colOff>133200</xdr:colOff>
      <xdr:row>13</xdr:row>
      <xdr:rowOff>44280</xdr:rowOff>
    </xdr:to>
    <xdr:sp macro="" textlink="">
      <xdr:nvSpPr>
        <xdr:cNvPr id="15" name="CustomShape 1">
          <a:extLst>
            <a:ext uri="{FF2B5EF4-FFF2-40B4-BE49-F238E27FC236}">
              <a16:creationId xmlns:a16="http://schemas.microsoft.com/office/drawing/2014/main" id="{00000000-0008-0000-0300-00000F000000}"/>
            </a:ext>
          </a:extLst>
        </xdr:cNvPr>
        <xdr:cNvSpPr/>
      </xdr:nvSpPr>
      <xdr:spPr>
        <a:xfrm>
          <a:off x="7823160" y="1257120"/>
          <a:ext cx="583200" cy="1015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24</xdr:col>
      <xdr:colOff>114480</xdr:colOff>
      <xdr:row>12</xdr:row>
      <xdr:rowOff>38160</xdr:rowOff>
    </xdr:from>
    <xdr:to>
      <xdr:col>34</xdr:col>
      <xdr:colOff>50760</xdr:colOff>
      <xdr:row>15</xdr:row>
      <xdr:rowOff>158400</xdr:rowOff>
    </xdr:to>
    <xdr:sp macro="" textlink="">
      <xdr:nvSpPr>
        <xdr:cNvPr id="16" name="CustomShape 1">
          <a:extLst>
            <a:ext uri="{FF2B5EF4-FFF2-40B4-BE49-F238E27FC236}">
              <a16:creationId xmlns:a16="http://schemas.microsoft.com/office/drawing/2014/main" id="{00000000-0008-0000-0300-000010000000}"/>
            </a:ext>
          </a:extLst>
        </xdr:cNvPr>
        <xdr:cNvSpPr/>
      </xdr:nvSpPr>
      <xdr:spPr>
        <a:xfrm>
          <a:off x="4732200" y="2095560"/>
          <a:ext cx="186012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市町村類型</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(年度毎)</a:t>
          </a:r>
          <a:endParaRPr lang="en-US" sz="1100" b="0" strike="noStrike" spc="-1">
            <a:latin typeface="Times New Roman"/>
          </a:endParaRPr>
        </a:p>
      </xdr:txBody>
    </xdr:sp>
    <xdr:clientData/>
  </xdr:twoCellAnchor>
  <xdr:twoCellAnchor>
    <xdr:from>
      <xdr:col>34</xdr:col>
      <xdr:colOff>114480</xdr:colOff>
      <xdr:row>12</xdr:row>
      <xdr:rowOff>38160</xdr:rowOff>
    </xdr:from>
    <xdr:to>
      <xdr:col>50</xdr:col>
      <xdr:colOff>190440</xdr:colOff>
      <xdr:row>15</xdr:row>
      <xdr:rowOff>158400</xdr:rowOff>
    </xdr:to>
    <xdr:sp macro="" textlink="">
      <xdr:nvSpPr>
        <xdr:cNvPr id="17" name="CustomShape 1">
          <a:extLst>
            <a:ext uri="{FF2B5EF4-FFF2-40B4-BE49-F238E27FC236}">
              <a16:creationId xmlns:a16="http://schemas.microsoft.com/office/drawing/2014/main" id="{00000000-0008-0000-0300-000011000000}"/>
            </a:ext>
          </a:extLst>
        </xdr:cNvPr>
        <xdr:cNvSpPr/>
      </xdr:nvSpPr>
      <xdr:spPr>
        <a:xfrm>
          <a:off x="6656040" y="2095560"/>
          <a:ext cx="315432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H26  特例市  H27  特例市  H28  特例市  </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H29  特例市  H30  特例市</a:t>
          </a:r>
          <a:endParaRPr lang="en-US" sz="1100" b="0" strike="noStrike" spc="-1">
            <a:latin typeface="Times New Roman"/>
          </a:endParaRPr>
        </a:p>
      </xdr:txBody>
    </xdr:sp>
    <xdr:clientData/>
  </xdr:twoCellAnchor>
  <xdr:twoCellAnchor>
    <xdr:from>
      <xdr:col>51</xdr:col>
      <xdr:colOff>31680</xdr:colOff>
      <xdr:row>7</xdr:row>
      <xdr:rowOff>6480</xdr:rowOff>
    </xdr:from>
    <xdr:to>
      <xdr:col>57</xdr:col>
      <xdr:colOff>191880</xdr:colOff>
      <xdr:row>13</xdr:row>
      <xdr:rowOff>120600</xdr:rowOff>
    </xdr:to>
    <xdr:sp macro="" textlink="">
      <xdr:nvSpPr>
        <xdr:cNvPr id="18" name="CustomShape 1">
          <a:extLst>
            <a:ext uri="{FF2B5EF4-FFF2-40B4-BE49-F238E27FC236}">
              <a16:creationId xmlns:a16="http://schemas.microsoft.com/office/drawing/2014/main" id="{00000000-0008-0000-0300-000012000000}"/>
            </a:ext>
          </a:extLst>
        </xdr:cNvPr>
        <xdr:cNvSpPr/>
      </xdr:nvSpPr>
      <xdr:spPr>
        <a:xfrm>
          <a:off x="9844200" y="1206360"/>
          <a:ext cx="1314720" cy="1143000"/>
        </a:xfrm>
        <a:prstGeom prst="roundRect">
          <a:avLst>
            <a:gd name="adj" fmla="val 0"/>
          </a:avLst>
        </a:prstGeom>
        <a:solidFill>
          <a:schemeClr val="bg1"/>
        </a:solidFill>
        <a:ln w="19080">
          <a:solidFill>
            <a:schemeClr val="tx1"/>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52</xdr:col>
      <xdr:colOff>57240</xdr:colOff>
      <xdr:row>7</xdr:row>
      <xdr:rowOff>69840</xdr:rowOff>
    </xdr:from>
    <xdr:to>
      <xdr:col>58</xdr:col>
      <xdr:colOff>69480</xdr:colOff>
      <xdr:row>8</xdr:row>
      <xdr:rowOff>151920</xdr:rowOff>
    </xdr:to>
    <xdr:sp macro="" textlink="">
      <xdr:nvSpPr>
        <xdr:cNvPr id="19" name="CustomShape 1">
          <a:extLst>
            <a:ext uri="{FF2B5EF4-FFF2-40B4-BE49-F238E27FC236}">
              <a16:creationId xmlns:a16="http://schemas.microsoft.com/office/drawing/2014/main" id="{00000000-0008-0000-0300-000013000000}"/>
            </a:ext>
          </a:extLst>
        </xdr:cNvPr>
        <xdr:cNvSpPr/>
      </xdr:nvSpPr>
      <xdr:spPr>
        <a:xfrm>
          <a:off x="10062000" y="126972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900" b="0" strike="noStrike" spc="-1">
              <a:solidFill>
                <a:srgbClr val="000000"/>
              </a:solidFill>
              <a:latin typeface="ＭＳ Ｐゴシック"/>
              <a:ea typeface="ＭＳ Ｐゴシック"/>
            </a:rPr>
            <a:t>当　該　団　体　値</a:t>
          </a:r>
          <a:endParaRPr lang="en-US" sz="900" b="0" strike="noStrike" spc="-1">
            <a:latin typeface="Times New Roman"/>
          </a:endParaRPr>
        </a:p>
      </xdr:txBody>
    </xdr:sp>
    <xdr:clientData/>
  </xdr:twoCellAnchor>
  <xdr:twoCellAnchor>
    <xdr:from>
      <xdr:col>52</xdr:col>
      <xdr:colOff>57240</xdr:colOff>
      <xdr:row>8</xdr:row>
      <xdr:rowOff>165240</xdr:rowOff>
    </xdr:from>
    <xdr:to>
      <xdr:col>58</xdr:col>
      <xdr:colOff>69480</xdr:colOff>
      <xdr:row>10</xdr:row>
      <xdr:rowOff>75960</xdr:rowOff>
    </xdr:to>
    <xdr:sp macro="" textlink="">
      <xdr:nvSpPr>
        <xdr:cNvPr id="20" name="CustomShape 1">
          <a:extLst>
            <a:ext uri="{FF2B5EF4-FFF2-40B4-BE49-F238E27FC236}">
              <a16:creationId xmlns:a16="http://schemas.microsoft.com/office/drawing/2014/main" id="{00000000-0008-0000-0300-000014000000}"/>
            </a:ext>
          </a:extLst>
        </xdr:cNvPr>
        <xdr:cNvSpPr/>
      </xdr:nvSpPr>
      <xdr:spPr>
        <a:xfrm>
          <a:off x="10062000" y="153684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900" b="0" strike="noStrike" spc="-1">
              <a:solidFill>
                <a:srgbClr val="000000"/>
              </a:solidFill>
              <a:latin typeface="ＭＳ Ｐゴシック"/>
              <a:ea typeface="ＭＳ Ｐゴシック"/>
            </a:rPr>
            <a:t>類似団体内平均値</a:t>
          </a:r>
          <a:endParaRPr lang="en-US" sz="900" b="0" strike="noStrike" spc="-1">
            <a:latin typeface="Times New Roman"/>
          </a:endParaRPr>
        </a:p>
      </xdr:txBody>
    </xdr:sp>
    <xdr:clientData/>
  </xdr:twoCellAnchor>
  <xdr:twoCellAnchor>
    <xdr:from>
      <xdr:col>52</xdr:col>
      <xdr:colOff>57240</xdr:colOff>
      <xdr:row>10</xdr:row>
      <xdr:rowOff>152280</xdr:rowOff>
    </xdr:from>
    <xdr:to>
      <xdr:col>58</xdr:col>
      <xdr:colOff>69480</xdr:colOff>
      <xdr:row>14</xdr:row>
      <xdr:rowOff>101160</xdr:rowOff>
    </xdr:to>
    <xdr:sp macro="" textlink="">
      <xdr:nvSpPr>
        <xdr:cNvPr id="21" name="CustomShape 1">
          <a:extLst>
            <a:ext uri="{FF2B5EF4-FFF2-40B4-BE49-F238E27FC236}">
              <a16:creationId xmlns:a16="http://schemas.microsoft.com/office/drawing/2014/main" id="{00000000-0008-0000-0300-000015000000}"/>
            </a:ext>
          </a:extLst>
        </xdr:cNvPr>
        <xdr:cNvSpPr/>
      </xdr:nvSpPr>
      <xdr:spPr>
        <a:xfrm>
          <a:off x="10062000" y="1866600"/>
          <a:ext cx="116676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r>
            <a:rPr lang="en-US" sz="900" b="0" strike="noStrike" spc="-1">
              <a:solidFill>
                <a:srgbClr val="000000"/>
              </a:solidFill>
              <a:latin typeface="ＭＳ Ｐゴシック"/>
              <a:ea typeface="ＭＳ Ｐゴシック"/>
            </a:rPr>
            <a:t>類似団体内の</a:t>
          </a:r>
          <a:endParaRPr lang="en-US" sz="900" b="0" strike="noStrike" spc="-1">
            <a:latin typeface="Times New Roman"/>
          </a:endParaRPr>
        </a:p>
        <a:p>
          <a:pPr>
            <a:lnSpc>
              <a:spcPct val="100000"/>
            </a:lnSpc>
          </a:pPr>
          <a:r>
            <a:rPr lang="en-US" sz="900" b="0" strike="noStrike" spc="-1">
              <a:solidFill>
                <a:srgbClr val="000000"/>
              </a:solidFill>
              <a:latin typeface="ＭＳ Ｐゴシック"/>
              <a:ea typeface="ＭＳ Ｐゴシック"/>
            </a:rPr>
            <a:t> 最大値及び最小値</a:t>
          </a:r>
          <a:endParaRPr lang="en-US" sz="900" b="0" strike="noStrike" spc="-1">
            <a:latin typeface="Times New Roman"/>
          </a:endParaRPr>
        </a:p>
      </xdr:txBody>
    </xdr:sp>
    <xdr:clientData/>
  </xdr:twoCellAnchor>
  <xdr:twoCellAnchor>
    <xdr:from>
      <xdr:col>51</xdr:col>
      <xdr:colOff>107640</xdr:colOff>
      <xdr:row>7</xdr:row>
      <xdr:rowOff>158400</xdr:rowOff>
    </xdr:from>
    <xdr:to>
      <xdr:col>52</xdr:col>
      <xdr:colOff>69840</xdr:colOff>
      <xdr:row>7</xdr:row>
      <xdr:rowOff>158400</xdr:rowOff>
    </xdr:to>
    <xdr:sp macro="" textlink="">
      <xdr:nvSpPr>
        <xdr:cNvPr id="22" name="Line 1">
          <a:extLst>
            <a:ext uri="{FF2B5EF4-FFF2-40B4-BE49-F238E27FC236}">
              <a16:creationId xmlns:a16="http://schemas.microsoft.com/office/drawing/2014/main" id="{00000000-0008-0000-0300-000016000000}"/>
            </a:ext>
          </a:extLst>
        </xdr:cNvPr>
        <xdr:cNvSpPr/>
      </xdr:nvSpPr>
      <xdr:spPr>
        <a:xfrm>
          <a:off x="9920160" y="1358280"/>
          <a:ext cx="1544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190440</xdr:colOff>
      <xdr:row>10</xdr:row>
      <xdr:rowOff>126720</xdr:rowOff>
    </xdr:from>
    <xdr:to>
      <xdr:col>51</xdr:col>
      <xdr:colOff>190440</xdr:colOff>
      <xdr:row>11</xdr:row>
      <xdr:rowOff>95040</xdr:rowOff>
    </xdr:to>
    <xdr:sp macro="" textlink="">
      <xdr:nvSpPr>
        <xdr:cNvPr id="23" name="Line 1">
          <a:extLst>
            <a:ext uri="{FF2B5EF4-FFF2-40B4-BE49-F238E27FC236}">
              <a16:creationId xmlns:a16="http://schemas.microsoft.com/office/drawing/2014/main" id="{00000000-0008-0000-0300-000017000000}"/>
            </a:ext>
          </a:extLst>
        </xdr:cNvPr>
        <xdr:cNvSpPr/>
      </xdr:nvSpPr>
      <xdr:spPr>
        <a:xfrm>
          <a:off x="10002960" y="184104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107640</xdr:colOff>
      <xdr:row>10</xdr:row>
      <xdr:rowOff>126720</xdr:rowOff>
    </xdr:from>
    <xdr:to>
      <xdr:col>52</xdr:col>
      <xdr:colOff>69840</xdr:colOff>
      <xdr:row>10</xdr:row>
      <xdr:rowOff>126720</xdr:rowOff>
    </xdr:to>
    <xdr:sp macro="" textlink="">
      <xdr:nvSpPr>
        <xdr:cNvPr id="24" name="Line 1">
          <a:extLst>
            <a:ext uri="{FF2B5EF4-FFF2-40B4-BE49-F238E27FC236}">
              <a16:creationId xmlns:a16="http://schemas.microsoft.com/office/drawing/2014/main" id="{00000000-0008-0000-0300-000018000000}"/>
            </a:ext>
          </a:extLst>
        </xdr:cNvPr>
        <xdr:cNvSpPr/>
      </xdr:nvSpPr>
      <xdr:spPr>
        <a:xfrm>
          <a:off x="9920160" y="1841040"/>
          <a:ext cx="15444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190440</xdr:colOff>
      <xdr:row>12</xdr:row>
      <xdr:rowOff>21960</xdr:rowOff>
    </xdr:from>
    <xdr:to>
      <xdr:col>51</xdr:col>
      <xdr:colOff>190440</xdr:colOff>
      <xdr:row>12</xdr:row>
      <xdr:rowOff>161640</xdr:rowOff>
    </xdr:to>
    <xdr:sp macro="" textlink="">
      <xdr:nvSpPr>
        <xdr:cNvPr id="25" name="Line 1">
          <a:extLst>
            <a:ext uri="{FF2B5EF4-FFF2-40B4-BE49-F238E27FC236}">
              <a16:creationId xmlns:a16="http://schemas.microsoft.com/office/drawing/2014/main" id="{00000000-0008-0000-0300-000019000000}"/>
            </a:ext>
          </a:extLst>
        </xdr:cNvPr>
        <xdr:cNvSpPr/>
      </xdr:nvSpPr>
      <xdr:spPr>
        <a:xfrm flipV="1">
          <a:off x="10002960" y="207936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107640</xdr:colOff>
      <xdr:row>12</xdr:row>
      <xdr:rowOff>164880</xdr:rowOff>
    </xdr:from>
    <xdr:to>
      <xdr:col>52</xdr:col>
      <xdr:colOff>69840</xdr:colOff>
      <xdr:row>12</xdr:row>
      <xdr:rowOff>164880</xdr:rowOff>
    </xdr:to>
    <xdr:sp macro="" textlink="">
      <xdr:nvSpPr>
        <xdr:cNvPr id="26" name="Line 1">
          <a:extLst>
            <a:ext uri="{FF2B5EF4-FFF2-40B4-BE49-F238E27FC236}">
              <a16:creationId xmlns:a16="http://schemas.microsoft.com/office/drawing/2014/main" id="{00000000-0008-0000-0300-00001A000000}"/>
            </a:ext>
          </a:extLst>
        </xdr:cNvPr>
        <xdr:cNvSpPr/>
      </xdr:nvSpPr>
      <xdr:spPr>
        <a:xfrm>
          <a:off x="9920160" y="2222280"/>
          <a:ext cx="15444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142920</xdr:colOff>
      <xdr:row>7</xdr:row>
      <xdr:rowOff>108000</xdr:rowOff>
    </xdr:from>
    <xdr:to>
      <xdr:col>52</xdr:col>
      <xdr:colOff>34560</xdr:colOff>
      <xdr:row>8</xdr:row>
      <xdr:rowOff>37800</xdr:rowOff>
    </xdr:to>
    <xdr:sp macro="" textlink="">
      <xdr:nvSpPr>
        <xdr:cNvPr id="27" name="CustomShape 1">
          <a:extLst>
            <a:ext uri="{FF2B5EF4-FFF2-40B4-BE49-F238E27FC236}">
              <a16:creationId xmlns:a16="http://schemas.microsoft.com/office/drawing/2014/main" id="{00000000-0008-0000-0300-00001B000000}"/>
            </a:ext>
          </a:extLst>
        </xdr:cNvPr>
        <xdr:cNvSpPr/>
      </xdr:nvSpPr>
      <xdr:spPr>
        <a:xfrm>
          <a:off x="9955440" y="1307880"/>
          <a:ext cx="8388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51</xdr:col>
      <xdr:colOff>142920</xdr:colOff>
      <xdr:row>9</xdr:row>
      <xdr:rowOff>31680</xdr:rowOff>
    </xdr:from>
    <xdr:to>
      <xdr:col>52</xdr:col>
      <xdr:colOff>34560</xdr:colOff>
      <xdr:row>9</xdr:row>
      <xdr:rowOff>132840</xdr:rowOff>
    </xdr:to>
    <xdr:sp macro="" textlink="">
      <xdr:nvSpPr>
        <xdr:cNvPr id="28" name="CustomShape 1">
          <a:extLst>
            <a:ext uri="{FF2B5EF4-FFF2-40B4-BE49-F238E27FC236}">
              <a16:creationId xmlns:a16="http://schemas.microsoft.com/office/drawing/2014/main" id="{00000000-0008-0000-0300-00001C000000}"/>
            </a:ext>
          </a:extLst>
        </xdr:cNvPr>
        <xdr:cNvSpPr/>
      </xdr:nvSpPr>
      <xdr:spPr>
        <a:xfrm>
          <a:off x="9955440" y="1574640"/>
          <a:ext cx="838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xdr:col>
      <xdr:colOff>172800</xdr:colOff>
      <xdr:row>17</xdr:row>
      <xdr:rowOff>95400</xdr:rowOff>
    </xdr:from>
    <xdr:to>
      <xdr:col>49</xdr:col>
      <xdr:colOff>54000</xdr:colOff>
      <xdr:row>18</xdr:row>
      <xdr:rowOff>141480</xdr:rowOff>
    </xdr:to>
    <xdr:sp macro="" textlink="">
      <xdr:nvSpPr>
        <xdr:cNvPr id="29" name="CustomShape 1">
          <a:extLst>
            <a:ext uri="{FF2B5EF4-FFF2-40B4-BE49-F238E27FC236}">
              <a16:creationId xmlns:a16="http://schemas.microsoft.com/office/drawing/2014/main" id="{00000000-0008-0000-0300-00001D000000}"/>
            </a:ext>
          </a:extLst>
        </xdr:cNvPr>
        <xdr:cNvSpPr/>
      </xdr:nvSpPr>
      <xdr:spPr>
        <a:xfrm>
          <a:off x="749880" y="3009960"/>
          <a:ext cx="873180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※市町村類型とは、人口および産業構造等により全国の市町村を35のグループに分類したものである。当該団体と同じグループに属する団体を類似団体と言う。</a:t>
          </a:r>
          <a:endParaRPr lang="en-US" sz="1000" b="0" strike="noStrike" spc="-1">
            <a:latin typeface="Times New Roman"/>
          </a:endParaRPr>
        </a:p>
      </xdr:txBody>
    </xdr:sp>
    <xdr:clientData/>
  </xdr:twoCellAnchor>
  <xdr:twoCellAnchor>
    <xdr:from>
      <xdr:col>3</xdr:col>
      <xdr:colOff>174960</xdr:colOff>
      <xdr:row>19</xdr:row>
      <xdr:rowOff>6480</xdr:rowOff>
    </xdr:from>
    <xdr:to>
      <xdr:col>51</xdr:col>
      <xdr:colOff>109080</xdr:colOff>
      <xdr:row>20</xdr:row>
      <xdr:rowOff>52200</xdr:rowOff>
    </xdr:to>
    <xdr:sp macro="" textlink="">
      <xdr:nvSpPr>
        <xdr:cNvPr id="30" name="CustomShape 1">
          <a:extLst>
            <a:ext uri="{FF2B5EF4-FFF2-40B4-BE49-F238E27FC236}">
              <a16:creationId xmlns:a16="http://schemas.microsoft.com/office/drawing/2014/main" id="{00000000-0008-0000-0300-00001E000000}"/>
            </a:ext>
          </a:extLst>
        </xdr:cNvPr>
        <xdr:cNvSpPr/>
      </xdr:nvSpPr>
      <xdr:spPr>
        <a:xfrm>
          <a:off x="752040" y="3263760"/>
          <a:ext cx="916956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※平成31年度中に市町村合併した団体で、合併前の団体ごとの決算に基づく実質公債費比率及び将来負担比率を算出していない団体については、グラフを表記しない。</a:t>
          </a:r>
          <a:endParaRPr lang="en-US" sz="1000" b="0" strike="noStrike" spc="-1">
            <a:latin typeface="Times New Roman"/>
          </a:endParaRPr>
        </a:p>
      </xdr:txBody>
    </xdr:sp>
    <xdr:clientData/>
  </xdr:twoCellAnchor>
  <xdr:twoCellAnchor>
    <xdr:from>
      <xdr:col>3</xdr:col>
      <xdr:colOff>159480</xdr:colOff>
      <xdr:row>20</xdr:row>
      <xdr:rowOff>88920</xdr:rowOff>
    </xdr:from>
    <xdr:to>
      <xdr:col>33</xdr:col>
      <xdr:colOff>92880</xdr:colOff>
      <xdr:row>21</xdr:row>
      <xdr:rowOff>135000</xdr:rowOff>
    </xdr:to>
    <xdr:sp macro="" textlink="">
      <xdr:nvSpPr>
        <xdr:cNvPr id="31" name="CustomShape 1">
          <a:extLst>
            <a:ext uri="{FF2B5EF4-FFF2-40B4-BE49-F238E27FC236}">
              <a16:creationId xmlns:a16="http://schemas.microsoft.com/office/drawing/2014/main" id="{00000000-0008-0000-0300-00001F000000}"/>
            </a:ext>
          </a:extLst>
        </xdr:cNvPr>
        <xdr:cNvSpPr/>
      </xdr:nvSpPr>
      <xdr:spPr>
        <a:xfrm>
          <a:off x="736560" y="3517920"/>
          <a:ext cx="570564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※充当可能財源等が将来負担額を上回っている団体については、将来負担比率のグラフを表記しない。</a:t>
          </a:r>
          <a:endParaRPr lang="en-US" sz="1000" b="0" strike="noStrike" spc="-1">
            <a:latin typeface="Times New Roman"/>
          </a:endParaRPr>
        </a:p>
      </xdr:txBody>
    </xdr:sp>
    <xdr:clientData/>
  </xdr:twoCellAnchor>
  <xdr:twoCellAnchor>
    <xdr:from>
      <xdr:col>3</xdr:col>
      <xdr:colOff>172080</xdr:colOff>
      <xdr:row>22</xdr:row>
      <xdr:rowOff>0</xdr:rowOff>
    </xdr:from>
    <xdr:to>
      <xdr:col>48</xdr:col>
      <xdr:colOff>160920</xdr:colOff>
      <xdr:row>23</xdr:row>
      <xdr:rowOff>46080</xdr:rowOff>
    </xdr:to>
    <xdr:sp macro="" textlink="">
      <xdr:nvSpPr>
        <xdr:cNvPr id="32" name="CustomShape 1">
          <a:extLst>
            <a:ext uri="{FF2B5EF4-FFF2-40B4-BE49-F238E27FC236}">
              <a16:creationId xmlns:a16="http://schemas.microsoft.com/office/drawing/2014/main" id="{00000000-0008-0000-0300-000020000000}"/>
            </a:ext>
          </a:extLst>
        </xdr:cNvPr>
        <xdr:cNvSpPr/>
      </xdr:nvSpPr>
      <xdr:spPr>
        <a:xfrm>
          <a:off x="749160" y="3771720"/>
          <a:ext cx="864720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lang="en-US" sz="1000" b="0" strike="noStrike" spc="-1">
            <a:latin typeface="Times New Roman"/>
          </a:endParaRPr>
        </a:p>
      </xdr:txBody>
    </xdr:sp>
    <xdr:clientData/>
  </xdr:twoCellAnchor>
  <xdr:twoCellAnchor>
    <xdr:from>
      <xdr:col>3</xdr:col>
      <xdr:colOff>160200</xdr:colOff>
      <xdr:row>23</xdr:row>
      <xdr:rowOff>82440</xdr:rowOff>
    </xdr:from>
    <xdr:to>
      <xdr:col>34</xdr:col>
      <xdr:colOff>102600</xdr:colOff>
      <xdr:row>24</xdr:row>
      <xdr:rowOff>128160</xdr:rowOff>
    </xdr:to>
    <xdr:sp macro="" textlink="">
      <xdr:nvSpPr>
        <xdr:cNvPr id="33" name="CustomShape 1">
          <a:extLst>
            <a:ext uri="{FF2B5EF4-FFF2-40B4-BE49-F238E27FC236}">
              <a16:creationId xmlns:a16="http://schemas.microsoft.com/office/drawing/2014/main" id="{00000000-0008-0000-0300-000021000000}"/>
            </a:ext>
          </a:extLst>
        </xdr:cNvPr>
        <xdr:cNvSpPr/>
      </xdr:nvSpPr>
      <xdr:spPr>
        <a:xfrm>
          <a:off x="737280" y="4025520"/>
          <a:ext cx="590688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※人口については、各調査対象年度の1月1日現在の住民基本台帳に登載されている人口に基づいている。</a:t>
          </a:r>
          <a:endParaRPr lang="en-US" sz="1000" b="0" strike="noStrike" spc="-1">
            <a:latin typeface="Times New Roman"/>
          </a:endParaRPr>
        </a:p>
      </xdr:txBody>
    </xdr:sp>
    <xdr:clientData/>
  </xdr:twoCellAnchor>
  <xdr:twoCellAnchor>
    <xdr:from>
      <xdr:col>3</xdr:col>
      <xdr:colOff>170280</xdr:colOff>
      <xdr:row>24</xdr:row>
      <xdr:rowOff>165240</xdr:rowOff>
    </xdr:from>
    <xdr:to>
      <xdr:col>46</xdr:col>
      <xdr:colOff>33120</xdr:colOff>
      <xdr:row>26</xdr:row>
      <xdr:rowOff>39960</xdr:rowOff>
    </xdr:to>
    <xdr:sp macro="" textlink="">
      <xdr:nvSpPr>
        <xdr:cNvPr id="34" name="CustomShape 1">
          <a:extLst>
            <a:ext uri="{FF2B5EF4-FFF2-40B4-BE49-F238E27FC236}">
              <a16:creationId xmlns:a16="http://schemas.microsoft.com/office/drawing/2014/main" id="{00000000-0008-0000-0300-000022000000}"/>
            </a:ext>
          </a:extLst>
        </xdr:cNvPr>
        <xdr:cNvSpPr/>
      </xdr:nvSpPr>
      <xdr:spPr>
        <a:xfrm>
          <a:off x="747360" y="4280040"/>
          <a:ext cx="813636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※類似団体内順位、全国平均、各都道府県平均は、平成30年度決算の状況である。また類似団体が存在しない場合、類似団体内順位を表示しない。</a:t>
          </a:r>
          <a:endParaRPr lang="en-US" sz="1000" b="0" strike="noStrike" spc="-1">
            <a:latin typeface="Times New Roman"/>
          </a:endParaRPr>
        </a:p>
      </xdr:txBody>
    </xdr:sp>
    <xdr:clientData/>
  </xdr:twoCellAnchor>
  <xdr:twoCellAnchor>
    <xdr:from>
      <xdr:col>3</xdr:col>
      <xdr:colOff>133200</xdr:colOff>
      <xdr:row>26</xdr:row>
      <xdr:rowOff>76320</xdr:rowOff>
    </xdr:from>
    <xdr:to>
      <xdr:col>4</xdr:col>
      <xdr:colOff>125280</xdr:colOff>
      <xdr:row>27</xdr:row>
      <xdr:rowOff>163800</xdr:rowOff>
    </xdr:to>
    <xdr:sp macro="" textlink="">
      <xdr:nvSpPr>
        <xdr:cNvPr id="35" name="CustomShape 1">
          <a:extLst>
            <a:ext uri="{FF2B5EF4-FFF2-40B4-BE49-F238E27FC236}">
              <a16:creationId xmlns:a16="http://schemas.microsoft.com/office/drawing/2014/main" id="{00000000-0008-0000-0300-000023000000}"/>
            </a:ext>
          </a:extLst>
        </xdr:cNvPr>
        <xdr:cNvSpPr/>
      </xdr:nvSpPr>
      <xdr:spPr>
        <a:xfrm>
          <a:off x="710280" y="4533840"/>
          <a:ext cx="184320" cy="258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133200</xdr:colOff>
      <xdr:row>29</xdr:row>
      <xdr:rowOff>44280</xdr:rowOff>
    </xdr:from>
    <xdr:to>
      <xdr:col>27</xdr:col>
      <xdr:colOff>183600</xdr:colOff>
      <xdr:row>31</xdr:row>
      <xdr:rowOff>18360</xdr:rowOff>
    </xdr:to>
    <xdr:sp macro="" textlink="">
      <xdr:nvSpPr>
        <xdr:cNvPr id="36" name="CustomShape 1">
          <a:extLst>
            <a:ext uri="{FF2B5EF4-FFF2-40B4-BE49-F238E27FC236}">
              <a16:creationId xmlns:a16="http://schemas.microsoft.com/office/drawing/2014/main" id="{00000000-0008-0000-0300-000024000000}"/>
            </a:ext>
          </a:extLst>
        </xdr:cNvPr>
        <xdr:cNvSpPr/>
      </xdr:nvSpPr>
      <xdr:spPr>
        <a:xfrm>
          <a:off x="710280" y="5016240"/>
          <a:ext cx="466812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財政力</a:t>
          </a:r>
          <a:endParaRPr lang="en-US" sz="1600" b="0" strike="noStrike" spc="-1">
            <a:latin typeface="Times New Roman"/>
          </a:endParaRPr>
        </a:p>
      </xdr:txBody>
    </xdr:sp>
    <xdr:clientData/>
  </xdr:twoCellAnchor>
  <xdr:twoCellAnchor>
    <xdr:from>
      <xdr:col>8</xdr:col>
      <xdr:colOff>100440</xdr:colOff>
      <xdr:row>31</xdr:row>
      <xdr:rowOff>63360</xdr:rowOff>
    </xdr:from>
    <xdr:to>
      <xdr:col>15</xdr:col>
      <xdr:colOff>25560</xdr:colOff>
      <xdr:row>33</xdr:row>
      <xdr:rowOff>28800</xdr:rowOff>
    </xdr:to>
    <xdr:sp macro="" textlink="">
      <xdr:nvSpPr>
        <xdr:cNvPr id="37" name="CustomShape 1">
          <a:extLst>
            <a:ext uri="{FF2B5EF4-FFF2-40B4-BE49-F238E27FC236}">
              <a16:creationId xmlns:a16="http://schemas.microsoft.com/office/drawing/2014/main" id="{00000000-0008-0000-0300-000025000000}"/>
            </a:ext>
          </a:extLst>
        </xdr:cNvPr>
        <xdr:cNvSpPr/>
      </xdr:nvSpPr>
      <xdr:spPr>
        <a:xfrm>
          <a:off x="1639440" y="5378040"/>
          <a:ext cx="1271880" cy="3085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b">
          <a:noAutofit/>
        </a:bodyPr>
        <a:lstStyle/>
        <a:p>
          <a:pPr algn="ctr">
            <a:lnSpc>
              <a:spcPct val="100000"/>
            </a:lnSpc>
          </a:pPr>
          <a:r>
            <a:rPr lang="en-US" sz="1300" b="1" strike="noStrike" spc="-1">
              <a:solidFill>
                <a:srgbClr val="000000"/>
              </a:solidFill>
              <a:latin typeface="ＭＳ Ｐゴシック"/>
              <a:ea typeface="ＭＳ Ｐゴシック"/>
            </a:rPr>
            <a:t>財政力指数</a:t>
          </a:r>
          <a:endParaRPr lang="en-US" sz="1300" b="0" strike="noStrike" spc="-1">
            <a:latin typeface="Times New Roman"/>
          </a:endParaRPr>
        </a:p>
      </xdr:txBody>
    </xdr:sp>
    <xdr:clientData/>
  </xdr:twoCellAnchor>
  <xdr:twoCellAnchor>
    <xdr:from>
      <xdr:col>15</xdr:col>
      <xdr:colOff>32760</xdr:colOff>
      <xdr:row>31</xdr:row>
      <xdr:rowOff>103320</xdr:rowOff>
    </xdr:from>
    <xdr:to>
      <xdr:col>23</xdr:col>
      <xdr:colOff>144000</xdr:colOff>
      <xdr:row>33</xdr:row>
      <xdr:rowOff>53640</xdr:rowOff>
    </xdr:to>
    <xdr:sp macro="" textlink="">
      <xdr:nvSpPr>
        <xdr:cNvPr id="38" name="CustomShape 1">
          <a:extLst>
            <a:ext uri="{FF2B5EF4-FFF2-40B4-BE49-F238E27FC236}">
              <a16:creationId xmlns:a16="http://schemas.microsoft.com/office/drawing/2014/main" id="{00000000-0008-0000-0300-000026000000}"/>
            </a:ext>
          </a:extLst>
        </xdr:cNvPr>
        <xdr:cNvSpPr/>
      </xdr:nvSpPr>
      <xdr:spPr>
        <a:xfrm>
          <a:off x="2918520" y="5418000"/>
          <a:ext cx="1650600" cy="2934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[0.85]　</a:t>
          </a:r>
          <a:endParaRPr lang="en-US" sz="1600" b="0" strike="noStrike" spc="-1">
            <a:latin typeface="Times New Roman"/>
          </a:endParaRPr>
        </a:p>
      </xdr:txBody>
    </xdr:sp>
    <xdr:clientData/>
  </xdr:twoCellAnchor>
  <xdr:twoCellAnchor>
    <xdr:from>
      <xdr:col>28</xdr:col>
      <xdr:colOff>38160</xdr:colOff>
      <xdr:row>30</xdr:row>
      <xdr:rowOff>127080</xdr:rowOff>
    </xdr:from>
    <xdr:to>
      <xdr:col>35</xdr:col>
      <xdr:colOff>95040</xdr:colOff>
      <xdr:row>32</xdr:row>
      <xdr:rowOff>37800</xdr:rowOff>
    </xdr:to>
    <xdr:sp macro="" textlink="">
      <xdr:nvSpPr>
        <xdr:cNvPr id="39" name="CustomShape 1">
          <a:extLst>
            <a:ext uri="{FF2B5EF4-FFF2-40B4-BE49-F238E27FC236}">
              <a16:creationId xmlns:a16="http://schemas.microsoft.com/office/drawing/2014/main" id="{00000000-0008-0000-0300-000027000000}"/>
            </a:ext>
          </a:extLst>
        </xdr:cNvPr>
        <xdr:cNvSpPr/>
      </xdr:nvSpPr>
      <xdr:spPr>
        <a:xfrm>
          <a:off x="5425200" y="5270400"/>
          <a:ext cx="14040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28</xdr:col>
      <xdr:colOff>38160</xdr:colOff>
      <xdr:row>31</xdr:row>
      <xdr:rowOff>146160</xdr:rowOff>
    </xdr:from>
    <xdr:to>
      <xdr:col>35</xdr:col>
      <xdr:colOff>95040</xdr:colOff>
      <xdr:row>33</xdr:row>
      <xdr:rowOff>56880</xdr:rowOff>
    </xdr:to>
    <xdr:sp macro="" textlink="">
      <xdr:nvSpPr>
        <xdr:cNvPr id="40" name="CustomShape 1">
          <a:extLst>
            <a:ext uri="{FF2B5EF4-FFF2-40B4-BE49-F238E27FC236}">
              <a16:creationId xmlns:a16="http://schemas.microsoft.com/office/drawing/2014/main" id="{00000000-0008-0000-0300-000028000000}"/>
            </a:ext>
          </a:extLst>
        </xdr:cNvPr>
        <xdr:cNvSpPr/>
      </xdr:nvSpPr>
      <xdr:spPr>
        <a:xfrm>
          <a:off x="5425200" y="5460840"/>
          <a:ext cx="14040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20/31</a:t>
          </a:r>
          <a:endParaRPr lang="en-US" sz="1200" b="0" strike="noStrike" spc="-1">
            <a:latin typeface="Times New Roman"/>
          </a:endParaRPr>
        </a:p>
      </xdr:txBody>
    </xdr:sp>
    <xdr:clientData/>
  </xdr:twoCellAnchor>
  <xdr:twoCellAnchor>
    <xdr:from>
      <xdr:col>36</xdr:col>
      <xdr:colOff>12600</xdr:colOff>
      <xdr:row>30</xdr:row>
      <xdr:rowOff>127080</xdr:rowOff>
    </xdr:from>
    <xdr:to>
      <xdr:col>42</xdr:col>
      <xdr:colOff>24840</xdr:colOff>
      <xdr:row>32</xdr:row>
      <xdr:rowOff>37800</xdr:rowOff>
    </xdr:to>
    <xdr:sp macro="" textlink="">
      <xdr:nvSpPr>
        <xdr:cNvPr id="41" name="CustomShape 1">
          <a:extLst>
            <a:ext uri="{FF2B5EF4-FFF2-40B4-BE49-F238E27FC236}">
              <a16:creationId xmlns:a16="http://schemas.microsoft.com/office/drawing/2014/main" id="{00000000-0008-0000-0300-000029000000}"/>
            </a:ext>
          </a:extLst>
        </xdr:cNvPr>
        <xdr:cNvSpPr/>
      </xdr:nvSpPr>
      <xdr:spPr>
        <a:xfrm>
          <a:off x="6939000" y="527040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36</xdr:col>
      <xdr:colOff>12600</xdr:colOff>
      <xdr:row>31</xdr:row>
      <xdr:rowOff>146160</xdr:rowOff>
    </xdr:from>
    <xdr:to>
      <xdr:col>42</xdr:col>
      <xdr:colOff>24840</xdr:colOff>
      <xdr:row>33</xdr:row>
      <xdr:rowOff>56880</xdr:rowOff>
    </xdr:to>
    <xdr:sp macro="" textlink="">
      <xdr:nvSpPr>
        <xdr:cNvPr id="42" name="CustomShape 1">
          <a:extLst>
            <a:ext uri="{FF2B5EF4-FFF2-40B4-BE49-F238E27FC236}">
              <a16:creationId xmlns:a16="http://schemas.microsoft.com/office/drawing/2014/main" id="{00000000-0008-0000-0300-00002A000000}"/>
            </a:ext>
          </a:extLst>
        </xdr:cNvPr>
        <xdr:cNvSpPr/>
      </xdr:nvSpPr>
      <xdr:spPr>
        <a:xfrm>
          <a:off x="6939000" y="546084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0.51</a:t>
          </a:r>
          <a:endParaRPr lang="en-US" sz="1200" b="0" strike="noStrike" spc="-1">
            <a:latin typeface="Times New Roman"/>
          </a:endParaRPr>
        </a:p>
      </xdr:txBody>
    </xdr:sp>
    <xdr:clientData/>
  </xdr:twoCellAnchor>
  <xdr:twoCellAnchor>
    <xdr:from>
      <xdr:col>43</xdr:col>
      <xdr:colOff>6480</xdr:colOff>
      <xdr:row>30</xdr:row>
      <xdr:rowOff>127080</xdr:rowOff>
    </xdr:from>
    <xdr:to>
      <xdr:col>49</xdr:col>
      <xdr:colOff>18720</xdr:colOff>
      <xdr:row>32</xdr:row>
      <xdr:rowOff>37800</xdr:rowOff>
    </xdr:to>
    <xdr:sp macro="" textlink="">
      <xdr:nvSpPr>
        <xdr:cNvPr id="43" name="CustomShape 1">
          <a:extLst>
            <a:ext uri="{FF2B5EF4-FFF2-40B4-BE49-F238E27FC236}">
              <a16:creationId xmlns:a16="http://schemas.microsoft.com/office/drawing/2014/main" id="{00000000-0008-0000-0300-00002B000000}"/>
            </a:ext>
          </a:extLst>
        </xdr:cNvPr>
        <xdr:cNvSpPr/>
      </xdr:nvSpPr>
      <xdr:spPr>
        <a:xfrm>
          <a:off x="8279640" y="527040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43</xdr:col>
      <xdr:colOff>6480</xdr:colOff>
      <xdr:row>31</xdr:row>
      <xdr:rowOff>146160</xdr:rowOff>
    </xdr:from>
    <xdr:to>
      <xdr:col>49</xdr:col>
      <xdr:colOff>18720</xdr:colOff>
      <xdr:row>33</xdr:row>
      <xdr:rowOff>56880</xdr:rowOff>
    </xdr:to>
    <xdr:sp macro="" textlink="">
      <xdr:nvSpPr>
        <xdr:cNvPr id="44" name="CustomShape 1">
          <a:extLst>
            <a:ext uri="{FF2B5EF4-FFF2-40B4-BE49-F238E27FC236}">
              <a16:creationId xmlns:a16="http://schemas.microsoft.com/office/drawing/2014/main" id="{00000000-0008-0000-0300-00002C000000}"/>
            </a:ext>
          </a:extLst>
        </xdr:cNvPr>
        <xdr:cNvSpPr/>
      </xdr:nvSpPr>
      <xdr:spPr>
        <a:xfrm>
          <a:off x="8279640" y="546084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0.60</a:t>
          </a:r>
          <a:endParaRPr lang="en-US" sz="1200" b="0" strike="noStrike" spc="-1">
            <a:latin typeface="Times New Roman"/>
          </a:endParaRPr>
        </a:p>
      </xdr:txBody>
    </xdr:sp>
    <xdr:clientData/>
  </xdr:twoCellAnchor>
  <xdr:twoCellAnchor>
    <xdr:from>
      <xdr:col>3</xdr:col>
      <xdr:colOff>133200</xdr:colOff>
      <xdr:row>33</xdr:row>
      <xdr:rowOff>120600</xdr:rowOff>
    </xdr:from>
    <xdr:to>
      <xdr:col>27</xdr:col>
      <xdr:colOff>183600</xdr:colOff>
      <xdr:row>47</xdr:row>
      <xdr:rowOff>132840</xdr:rowOff>
    </xdr:to>
    <xdr:sp macro="" textlink="">
      <xdr:nvSpPr>
        <xdr:cNvPr id="45" name="CustomShape 1">
          <a:extLst>
            <a:ext uri="{FF2B5EF4-FFF2-40B4-BE49-F238E27FC236}">
              <a16:creationId xmlns:a16="http://schemas.microsoft.com/office/drawing/2014/main" id="{00000000-0008-0000-0300-00002D000000}"/>
            </a:ext>
          </a:extLst>
        </xdr:cNvPr>
        <xdr:cNvSpPr/>
      </xdr:nvSpPr>
      <xdr:spPr>
        <a:xfrm>
          <a:off x="710280" y="5778360"/>
          <a:ext cx="4668120" cy="241236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33</xdr:row>
      <xdr:rowOff>120600</xdr:rowOff>
    </xdr:from>
    <xdr:to>
      <xdr:col>57</xdr:col>
      <xdr:colOff>120600</xdr:colOff>
      <xdr:row>47</xdr:row>
      <xdr:rowOff>132840</xdr:rowOff>
    </xdr:to>
    <xdr:sp macro="" textlink="">
      <xdr:nvSpPr>
        <xdr:cNvPr id="46" name="CustomShape 1">
          <a:extLst>
            <a:ext uri="{FF2B5EF4-FFF2-40B4-BE49-F238E27FC236}">
              <a16:creationId xmlns:a16="http://schemas.microsoft.com/office/drawing/2014/main" id="{00000000-0008-0000-0300-00002E000000}"/>
            </a:ext>
          </a:extLst>
        </xdr:cNvPr>
        <xdr:cNvSpPr/>
      </xdr:nvSpPr>
      <xdr:spPr>
        <a:xfrm>
          <a:off x="5552280" y="5778360"/>
          <a:ext cx="5535360" cy="24123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33</xdr:row>
      <xdr:rowOff>120600</xdr:rowOff>
    </xdr:from>
    <xdr:to>
      <xdr:col>47</xdr:col>
      <xdr:colOff>10800</xdr:colOff>
      <xdr:row>35</xdr:row>
      <xdr:rowOff>31320</xdr:rowOff>
    </xdr:to>
    <xdr:sp macro="" textlink="">
      <xdr:nvSpPr>
        <xdr:cNvPr id="47" name="CustomShape 1">
          <a:extLst>
            <a:ext uri="{FF2B5EF4-FFF2-40B4-BE49-F238E27FC236}">
              <a16:creationId xmlns:a16="http://schemas.microsoft.com/office/drawing/2014/main" id="{00000000-0008-0000-0300-00002F000000}"/>
            </a:ext>
          </a:extLst>
        </xdr:cNvPr>
        <xdr:cNvSpPr/>
      </xdr:nvSpPr>
      <xdr:spPr>
        <a:xfrm>
          <a:off x="5552280" y="5778360"/>
          <a:ext cx="35013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財政力指数の分析欄</a:t>
          </a:r>
          <a:endParaRPr lang="en-US" sz="1100" b="0" strike="noStrike" spc="-1">
            <a:latin typeface="Times New Roman"/>
          </a:endParaRPr>
        </a:p>
      </xdr:txBody>
    </xdr:sp>
    <xdr:clientData/>
  </xdr:twoCellAnchor>
  <xdr:twoCellAnchor>
    <xdr:from>
      <xdr:col>29</xdr:col>
      <xdr:colOff>82440</xdr:colOff>
      <xdr:row>35</xdr:row>
      <xdr:rowOff>95400</xdr:rowOff>
    </xdr:from>
    <xdr:to>
      <xdr:col>57</xdr:col>
      <xdr:colOff>10080</xdr:colOff>
      <xdr:row>47</xdr:row>
      <xdr:rowOff>69480</xdr:rowOff>
    </xdr:to>
    <xdr:sp macro="" textlink="">
      <xdr:nvSpPr>
        <xdr:cNvPr id="48" name="CustomShape 1">
          <a:extLst>
            <a:ext uri="{FF2B5EF4-FFF2-40B4-BE49-F238E27FC236}">
              <a16:creationId xmlns:a16="http://schemas.microsoft.com/office/drawing/2014/main" id="{00000000-0008-0000-0300-000030000000}"/>
            </a:ext>
          </a:extLst>
        </xdr:cNvPr>
        <xdr:cNvSpPr/>
      </xdr:nvSpPr>
      <xdr:spPr>
        <a:xfrm>
          <a:off x="5662080" y="6095880"/>
          <a:ext cx="5315040" cy="20314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平成２５年度以降、類似団体内平均値を上回っていたが、２８年度は類似団体平均を若干下回り、平成２９、３０年度も同様であった。</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今後とも、市税収入や新たな財源など、あらゆる歳入の確保に努めるとともに、事務事業の見直し・取捨選択、人件費の削減などの取組を通して、更なる財政基盤の強化に努める。</a:t>
          </a: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3</xdr:col>
      <xdr:colOff>133200</xdr:colOff>
      <xdr:row>47</xdr:row>
      <xdr:rowOff>133200</xdr:rowOff>
    </xdr:from>
    <xdr:to>
      <xdr:col>27</xdr:col>
      <xdr:colOff>183960</xdr:colOff>
      <xdr:row>47</xdr:row>
      <xdr:rowOff>133200</xdr:rowOff>
    </xdr:to>
    <xdr:sp macro="" textlink="">
      <xdr:nvSpPr>
        <xdr:cNvPr id="49" name="Line 1">
          <a:extLst>
            <a:ext uri="{FF2B5EF4-FFF2-40B4-BE49-F238E27FC236}">
              <a16:creationId xmlns:a16="http://schemas.microsoft.com/office/drawing/2014/main" id="{00000000-0008-0000-0300-000031000000}"/>
            </a:ext>
          </a:extLst>
        </xdr:cNvPr>
        <xdr:cNvSpPr/>
      </xdr:nvSpPr>
      <xdr:spPr>
        <a:xfrm>
          <a:off x="710280" y="81910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47</xdr:row>
      <xdr:rowOff>11880</xdr:rowOff>
    </xdr:from>
    <xdr:to>
      <xdr:col>3</xdr:col>
      <xdr:colOff>184680</xdr:colOff>
      <xdr:row>48</xdr:row>
      <xdr:rowOff>57960</xdr:rowOff>
    </xdr:to>
    <xdr:sp macro="" textlink="">
      <xdr:nvSpPr>
        <xdr:cNvPr id="50" name="CustomShape 1">
          <a:extLst>
            <a:ext uri="{FF2B5EF4-FFF2-40B4-BE49-F238E27FC236}">
              <a16:creationId xmlns:a16="http://schemas.microsoft.com/office/drawing/2014/main" id="{00000000-0008-0000-0300-000032000000}"/>
            </a:ext>
          </a:extLst>
        </xdr:cNvPr>
        <xdr:cNvSpPr/>
      </xdr:nvSpPr>
      <xdr:spPr>
        <a:xfrm>
          <a:off x="0" y="80697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0.40</a:t>
          </a:r>
          <a:endParaRPr lang="en-US" sz="1000" b="0" strike="noStrike" spc="-1">
            <a:latin typeface="Times New Roman"/>
          </a:endParaRPr>
        </a:p>
      </xdr:txBody>
    </xdr:sp>
    <xdr:clientData/>
  </xdr:twoCellAnchor>
  <xdr:twoCellAnchor>
    <xdr:from>
      <xdr:col>3</xdr:col>
      <xdr:colOff>133200</xdr:colOff>
      <xdr:row>44</xdr:row>
      <xdr:rowOff>164880</xdr:rowOff>
    </xdr:from>
    <xdr:to>
      <xdr:col>27</xdr:col>
      <xdr:colOff>183960</xdr:colOff>
      <xdr:row>44</xdr:row>
      <xdr:rowOff>164880</xdr:rowOff>
    </xdr:to>
    <xdr:sp macro="" textlink="">
      <xdr:nvSpPr>
        <xdr:cNvPr id="51" name="Line 1">
          <a:extLst>
            <a:ext uri="{FF2B5EF4-FFF2-40B4-BE49-F238E27FC236}">
              <a16:creationId xmlns:a16="http://schemas.microsoft.com/office/drawing/2014/main" id="{00000000-0008-0000-0300-000033000000}"/>
            </a:ext>
          </a:extLst>
        </xdr:cNvPr>
        <xdr:cNvSpPr/>
      </xdr:nvSpPr>
      <xdr:spPr>
        <a:xfrm>
          <a:off x="710280" y="77086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44</xdr:row>
      <xdr:rowOff>43560</xdr:rowOff>
    </xdr:from>
    <xdr:to>
      <xdr:col>3</xdr:col>
      <xdr:colOff>184680</xdr:colOff>
      <xdr:row>45</xdr:row>
      <xdr:rowOff>90000</xdr:rowOff>
    </xdr:to>
    <xdr:sp macro="" textlink="">
      <xdr:nvSpPr>
        <xdr:cNvPr id="52" name="CustomShape 1">
          <a:extLst>
            <a:ext uri="{FF2B5EF4-FFF2-40B4-BE49-F238E27FC236}">
              <a16:creationId xmlns:a16="http://schemas.microsoft.com/office/drawing/2014/main" id="{00000000-0008-0000-0300-000034000000}"/>
            </a:ext>
          </a:extLst>
        </xdr:cNvPr>
        <xdr:cNvSpPr/>
      </xdr:nvSpPr>
      <xdr:spPr>
        <a:xfrm>
          <a:off x="0" y="7587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0.60</a:t>
          </a:r>
          <a:endParaRPr lang="en-US" sz="1000" b="0" strike="noStrike" spc="-1">
            <a:latin typeface="Times New Roman"/>
          </a:endParaRPr>
        </a:p>
      </xdr:txBody>
    </xdr:sp>
    <xdr:clientData/>
  </xdr:twoCellAnchor>
  <xdr:twoCellAnchor>
    <xdr:from>
      <xdr:col>3</xdr:col>
      <xdr:colOff>133200</xdr:colOff>
      <xdr:row>42</xdr:row>
      <xdr:rowOff>25200</xdr:rowOff>
    </xdr:from>
    <xdr:to>
      <xdr:col>27</xdr:col>
      <xdr:colOff>183960</xdr:colOff>
      <xdr:row>42</xdr:row>
      <xdr:rowOff>25200</xdr:rowOff>
    </xdr:to>
    <xdr:sp macro="" textlink="">
      <xdr:nvSpPr>
        <xdr:cNvPr id="53" name="Line 1">
          <a:extLst>
            <a:ext uri="{FF2B5EF4-FFF2-40B4-BE49-F238E27FC236}">
              <a16:creationId xmlns:a16="http://schemas.microsoft.com/office/drawing/2014/main" id="{00000000-0008-0000-0300-000035000000}"/>
            </a:ext>
          </a:extLst>
        </xdr:cNvPr>
        <xdr:cNvSpPr/>
      </xdr:nvSpPr>
      <xdr:spPr>
        <a:xfrm>
          <a:off x="710280" y="72259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41</xdr:row>
      <xdr:rowOff>75240</xdr:rowOff>
    </xdr:from>
    <xdr:to>
      <xdr:col>3</xdr:col>
      <xdr:colOff>184680</xdr:colOff>
      <xdr:row>42</xdr:row>
      <xdr:rowOff>121680</xdr:rowOff>
    </xdr:to>
    <xdr:sp macro="" textlink="">
      <xdr:nvSpPr>
        <xdr:cNvPr id="54" name="CustomShape 1">
          <a:extLst>
            <a:ext uri="{FF2B5EF4-FFF2-40B4-BE49-F238E27FC236}">
              <a16:creationId xmlns:a16="http://schemas.microsoft.com/office/drawing/2014/main" id="{00000000-0008-0000-0300-000036000000}"/>
            </a:ext>
          </a:extLst>
        </xdr:cNvPr>
        <xdr:cNvSpPr/>
      </xdr:nvSpPr>
      <xdr:spPr>
        <a:xfrm>
          <a:off x="0" y="71046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0.80</a:t>
          </a:r>
          <a:endParaRPr lang="en-US" sz="1000" b="0" strike="noStrike" spc="-1">
            <a:latin typeface="Times New Roman"/>
          </a:endParaRPr>
        </a:p>
      </xdr:txBody>
    </xdr:sp>
    <xdr:clientData/>
  </xdr:twoCellAnchor>
  <xdr:twoCellAnchor>
    <xdr:from>
      <xdr:col>3</xdr:col>
      <xdr:colOff>133200</xdr:colOff>
      <xdr:row>39</xdr:row>
      <xdr:rowOff>56880</xdr:rowOff>
    </xdr:from>
    <xdr:to>
      <xdr:col>27</xdr:col>
      <xdr:colOff>183960</xdr:colOff>
      <xdr:row>39</xdr:row>
      <xdr:rowOff>56880</xdr:rowOff>
    </xdr:to>
    <xdr:sp macro="" textlink="">
      <xdr:nvSpPr>
        <xdr:cNvPr id="55" name="Line 1">
          <a:extLst>
            <a:ext uri="{FF2B5EF4-FFF2-40B4-BE49-F238E27FC236}">
              <a16:creationId xmlns:a16="http://schemas.microsoft.com/office/drawing/2014/main" id="{00000000-0008-0000-0300-000037000000}"/>
            </a:ext>
          </a:extLst>
        </xdr:cNvPr>
        <xdr:cNvSpPr/>
      </xdr:nvSpPr>
      <xdr:spPr>
        <a:xfrm>
          <a:off x="710280" y="67431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38</xdr:row>
      <xdr:rowOff>106920</xdr:rowOff>
    </xdr:from>
    <xdr:to>
      <xdr:col>3</xdr:col>
      <xdr:colOff>184680</xdr:colOff>
      <xdr:row>39</xdr:row>
      <xdr:rowOff>153360</xdr:rowOff>
    </xdr:to>
    <xdr:sp macro="" textlink="">
      <xdr:nvSpPr>
        <xdr:cNvPr id="56" name="CustomShape 1">
          <a:extLst>
            <a:ext uri="{FF2B5EF4-FFF2-40B4-BE49-F238E27FC236}">
              <a16:creationId xmlns:a16="http://schemas.microsoft.com/office/drawing/2014/main" id="{00000000-0008-0000-0300-000038000000}"/>
            </a:ext>
          </a:extLst>
        </xdr:cNvPr>
        <xdr:cNvSpPr/>
      </xdr:nvSpPr>
      <xdr:spPr>
        <a:xfrm>
          <a:off x="0" y="6621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Times New Roman"/>
          </a:endParaRPr>
        </a:p>
      </xdr:txBody>
    </xdr:sp>
    <xdr:clientData/>
  </xdr:twoCellAnchor>
  <xdr:twoCellAnchor>
    <xdr:from>
      <xdr:col>3</xdr:col>
      <xdr:colOff>133200</xdr:colOff>
      <xdr:row>36</xdr:row>
      <xdr:rowOff>88560</xdr:rowOff>
    </xdr:from>
    <xdr:to>
      <xdr:col>27</xdr:col>
      <xdr:colOff>183960</xdr:colOff>
      <xdr:row>36</xdr:row>
      <xdr:rowOff>88560</xdr:rowOff>
    </xdr:to>
    <xdr:sp macro="" textlink="">
      <xdr:nvSpPr>
        <xdr:cNvPr id="57" name="Line 1">
          <a:extLst>
            <a:ext uri="{FF2B5EF4-FFF2-40B4-BE49-F238E27FC236}">
              <a16:creationId xmlns:a16="http://schemas.microsoft.com/office/drawing/2014/main" id="{00000000-0008-0000-0300-000039000000}"/>
            </a:ext>
          </a:extLst>
        </xdr:cNvPr>
        <xdr:cNvSpPr/>
      </xdr:nvSpPr>
      <xdr:spPr>
        <a:xfrm>
          <a:off x="710280" y="62607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35</xdr:row>
      <xdr:rowOff>138600</xdr:rowOff>
    </xdr:from>
    <xdr:to>
      <xdr:col>3</xdr:col>
      <xdr:colOff>184680</xdr:colOff>
      <xdr:row>37</xdr:row>
      <xdr:rowOff>13320</xdr:rowOff>
    </xdr:to>
    <xdr:sp macro="" textlink="">
      <xdr:nvSpPr>
        <xdr:cNvPr id="58" name="CustomShape 1">
          <a:extLst>
            <a:ext uri="{FF2B5EF4-FFF2-40B4-BE49-F238E27FC236}">
              <a16:creationId xmlns:a16="http://schemas.microsoft.com/office/drawing/2014/main" id="{00000000-0008-0000-0300-00003A000000}"/>
            </a:ext>
          </a:extLst>
        </xdr:cNvPr>
        <xdr:cNvSpPr/>
      </xdr:nvSpPr>
      <xdr:spPr>
        <a:xfrm>
          <a:off x="0" y="613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3</xdr:col>
      <xdr:colOff>133200</xdr:colOff>
      <xdr:row>33</xdr:row>
      <xdr:rowOff>120600</xdr:rowOff>
    </xdr:from>
    <xdr:to>
      <xdr:col>27</xdr:col>
      <xdr:colOff>183960</xdr:colOff>
      <xdr:row>33</xdr:row>
      <xdr:rowOff>120600</xdr:rowOff>
    </xdr:to>
    <xdr:sp macro="" textlink="">
      <xdr:nvSpPr>
        <xdr:cNvPr id="59" name="Line 1">
          <a:extLst>
            <a:ext uri="{FF2B5EF4-FFF2-40B4-BE49-F238E27FC236}">
              <a16:creationId xmlns:a16="http://schemas.microsoft.com/office/drawing/2014/main" id="{00000000-0008-0000-0300-00003B000000}"/>
            </a:ext>
          </a:extLst>
        </xdr:cNvPr>
        <xdr:cNvSpPr/>
      </xdr:nvSpPr>
      <xdr:spPr>
        <a:xfrm>
          <a:off x="710280" y="57783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32</xdr:row>
      <xdr:rowOff>170280</xdr:rowOff>
    </xdr:from>
    <xdr:to>
      <xdr:col>3</xdr:col>
      <xdr:colOff>184680</xdr:colOff>
      <xdr:row>34</xdr:row>
      <xdr:rowOff>45360</xdr:rowOff>
    </xdr:to>
    <xdr:sp macro="" textlink="">
      <xdr:nvSpPr>
        <xdr:cNvPr id="60" name="CustomShape 1">
          <a:extLst>
            <a:ext uri="{FF2B5EF4-FFF2-40B4-BE49-F238E27FC236}">
              <a16:creationId xmlns:a16="http://schemas.microsoft.com/office/drawing/2014/main" id="{00000000-0008-0000-0300-00003C000000}"/>
            </a:ext>
          </a:extLst>
        </xdr:cNvPr>
        <xdr:cNvSpPr/>
      </xdr:nvSpPr>
      <xdr:spPr>
        <a:xfrm>
          <a:off x="0" y="56566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1.40</a:t>
          </a:r>
          <a:endParaRPr lang="en-US" sz="1000" b="0" strike="noStrike" spc="-1">
            <a:latin typeface="Times New Roman"/>
          </a:endParaRPr>
        </a:p>
      </xdr:txBody>
    </xdr:sp>
    <xdr:clientData/>
  </xdr:twoCellAnchor>
  <xdr:twoCellAnchor>
    <xdr:from>
      <xdr:col>3</xdr:col>
      <xdr:colOff>133200</xdr:colOff>
      <xdr:row>33</xdr:row>
      <xdr:rowOff>120600</xdr:rowOff>
    </xdr:from>
    <xdr:to>
      <xdr:col>27</xdr:col>
      <xdr:colOff>183600</xdr:colOff>
      <xdr:row>47</xdr:row>
      <xdr:rowOff>132840</xdr:rowOff>
    </xdr:to>
    <xdr:sp macro="" textlink="">
      <xdr:nvSpPr>
        <xdr:cNvPr id="61" name="CustomShape 1">
          <a:extLst>
            <a:ext uri="{FF2B5EF4-FFF2-40B4-BE49-F238E27FC236}">
              <a16:creationId xmlns:a16="http://schemas.microsoft.com/office/drawing/2014/main" id="{00000000-0008-0000-0300-00003D000000}"/>
            </a:ext>
          </a:extLst>
        </xdr:cNvPr>
        <xdr:cNvSpPr/>
      </xdr:nvSpPr>
      <xdr:spPr>
        <a:xfrm>
          <a:off x="710280" y="5778360"/>
          <a:ext cx="4668120" cy="24123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36</xdr:row>
      <xdr:rowOff>64440</xdr:rowOff>
    </xdr:from>
    <xdr:to>
      <xdr:col>23</xdr:col>
      <xdr:colOff>133200</xdr:colOff>
      <xdr:row>44</xdr:row>
      <xdr:rowOff>140760</xdr:rowOff>
    </xdr:to>
    <xdr:sp macro="" textlink="">
      <xdr:nvSpPr>
        <xdr:cNvPr id="62" name="Line 1">
          <a:extLst>
            <a:ext uri="{FF2B5EF4-FFF2-40B4-BE49-F238E27FC236}">
              <a16:creationId xmlns:a16="http://schemas.microsoft.com/office/drawing/2014/main" id="{00000000-0008-0000-0300-00003E000000}"/>
            </a:ext>
          </a:extLst>
        </xdr:cNvPr>
        <xdr:cNvSpPr/>
      </xdr:nvSpPr>
      <xdr:spPr>
        <a:xfrm flipV="1">
          <a:off x="4558320" y="6236640"/>
          <a:ext cx="0" cy="144792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12600</xdr:colOff>
      <xdr:row>44</xdr:row>
      <xdr:rowOff>133560</xdr:rowOff>
    </xdr:from>
    <xdr:to>
      <xdr:col>28</xdr:col>
      <xdr:colOff>5040</xdr:colOff>
      <xdr:row>46</xdr:row>
      <xdr:rowOff>8640</xdr:rowOff>
    </xdr:to>
    <xdr:sp macro="" textlink="">
      <xdr:nvSpPr>
        <xdr:cNvPr id="63" name="CustomShape 1">
          <a:extLst>
            <a:ext uri="{FF2B5EF4-FFF2-40B4-BE49-F238E27FC236}">
              <a16:creationId xmlns:a16="http://schemas.microsoft.com/office/drawing/2014/main" id="{00000000-0008-0000-0300-00003F000000}"/>
            </a:ext>
          </a:extLst>
        </xdr:cNvPr>
        <xdr:cNvSpPr/>
      </xdr:nvSpPr>
      <xdr:spPr>
        <a:xfrm>
          <a:off x="4630320" y="7677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0.61</a:t>
          </a:r>
          <a:endParaRPr lang="en-US" sz="1000" b="0" strike="noStrike" spc="-1">
            <a:latin typeface="Times New Roman"/>
          </a:endParaRPr>
        </a:p>
      </xdr:txBody>
    </xdr:sp>
    <xdr:clientData/>
  </xdr:twoCellAnchor>
  <xdr:twoCellAnchor>
    <xdr:from>
      <xdr:col>23</xdr:col>
      <xdr:colOff>44280</xdr:colOff>
      <xdr:row>44</xdr:row>
      <xdr:rowOff>140760</xdr:rowOff>
    </xdr:from>
    <xdr:to>
      <xdr:col>24</xdr:col>
      <xdr:colOff>12600</xdr:colOff>
      <xdr:row>44</xdr:row>
      <xdr:rowOff>140760</xdr:rowOff>
    </xdr:to>
    <xdr:sp macro="" textlink="">
      <xdr:nvSpPr>
        <xdr:cNvPr id="64" name="Line 1">
          <a:extLst>
            <a:ext uri="{FF2B5EF4-FFF2-40B4-BE49-F238E27FC236}">
              <a16:creationId xmlns:a16="http://schemas.microsoft.com/office/drawing/2014/main" id="{00000000-0008-0000-0300-000040000000}"/>
            </a:ext>
          </a:extLst>
        </xdr:cNvPr>
        <xdr:cNvSpPr/>
      </xdr:nvSpPr>
      <xdr:spPr>
        <a:xfrm>
          <a:off x="4469400" y="768456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12600</xdr:colOff>
      <xdr:row>35</xdr:row>
      <xdr:rowOff>360</xdr:rowOff>
    </xdr:from>
    <xdr:to>
      <xdr:col>28</xdr:col>
      <xdr:colOff>5040</xdr:colOff>
      <xdr:row>36</xdr:row>
      <xdr:rowOff>46440</xdr:rowOff>
    </xdr:to>
    <xdr:sp macro="" textlink="">
      <xdr:nvSpPr>
        <xdr:cNvPr id="65" name="CustomShape 1">
          <a:extLst>
            <a:ext uri="{FF2B5EF4-FFF2-40B4-BE49-F238E27FC236}">
              <a16:creationId xmlns:a16="http://schemas.microsoft.com/office/drawing/2014/main" id="{00000000-0008-0000-0300-000041000000}"/>
            </a:ext>
          </a:extLst>
        </xdr:cNvPr>
        <xdr:cNvSpPr/>
      </xdr:nvSpPr>
      <xdr:spPr>
        <a:xfrm>
          <a:off x="4630320" y="6000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1.21</a:t>
          </a:r>
          <a:endParaRPr lang="en-US" sz="1000" b="0" strike="noStrike" spc="-1">
            <a:latin typeface="Times New Roman"/>
          </a:endParaRPr>
        </a:p>
      </xdr:txBody>
    </xdr:sp>
    <xdr:clientData/>
  </xdr:twoCellAnchor>
  <xdr:twoCellAnchor>
    <xdr:from>
      <xdr:col>23</xdr:col>
      <xdr:colOff>44280</xdr:colOff>
      <xdr:row>36</xdr:row>
      <xdr:rowOff>64440</xdr:rowOff>
    </xdr:from>
    <xdr:to>
      <xdr:col>24</xdr:col>
      <xdr:colOff>12600</xdr:colOff>
      <xdr:row>36</xdr:row>
      <xdr:rowOff>64440</xdr:rowOff>
    </xdr:to>
    <xdr:sp macro="" textlink="">
      <xdr:nvSpPr>
        <xdr:cNvPr id="66" name="Line 1">
          <a:extLst>
            <a:ext uri="{FF2B5EF4-FFF2-40B4-BE49-F238E27FC236}">
              <a16:creationId xmlns:a16="http://schemas.microsoft.com/office/drawing/2014/main" id="{00000000-0008-0000-0300-000042000000}"/>
            </a:ext>
          </a:extLst>
        </xdr:cNvPr>
        <xdr:cNvSpPr/>
      </xdr:nvSpPr>
      <xdr:spPr>
        <a:xfrm>
          <a:off x="4469400" y="623664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133200</xdr:colOff>
      <xdr:row>41</xdr:row>
      <xdr:rowOff>75960</xdr:rowOff>
    </xdr:from>
    <xdr:to>
      <xdr:col>23</xdr:col>
      <xdr:colOff>133200</xdr:colOff>
      <xdr:row>41</xdr:row>
      <xdr:rowOff>75960</xdr:rowOff>
    </xdr:to>
    <xdr:sp macro="" textlink="">
      <xdr:nvSpPr>
        <xdr:cNvPr id="67" name="Line 1">
          <a:extLst>
            <a:ext uri="{FF2B5EF4-FFF2-40B4-BE49-F238E27FC236}">
              <a16:creationId xmlns:a16="http://schemas.microsoft.com/office/drawing/2014/main" id="{00000000-0008-0000-0300-000043000000}"/>
            </a:ext>
          </a:extLst>
        </xdr:cNvPr>
        <xdr:cNvSpPr/>
      </xdr:nvSpPr>
      <xdr:spPr>
        <a:xfrm>
          <a:off x="3788640" y="7105320"/>
          <a:ext cx="7696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12600</xdr:colOff>
      <xdr:row>39</xdr:row>
      <xdr:rowOff>161640</xdr:rowOff>
    </xdr:from>
    <xdr:to>
      <xdr:col>28</xdr:col>
      <xdr:colOff>5040</xdr:colOff>
      <xdr:row>41</xdr:row>
      <xdr:rowOff>36360</xdr:rowOff>
    </xdr:to>
    <xdr:sp macro="" textlink="">
      <xdr:nvSpPr>
        <xdr:cNvPr id="68" name="CustomShape 1">
          <a:extLst>
            <a:ext uri="{FF2B5EF4-FFF2-40B4-BE49-F238E27FC236}">
              <a16:creationId xmlns:a16="http://schemas.microsoft.com/office/drawing/2014/main" id="{00000000-0008-0000-0300-000044000000}"/>
            </a:ext>
          </a:extLst>
        </xdr:cNvPr>
        <xdr:cNvSpPr/>
      </xdr:nvSpPr>
      <xdr:spPr>
        <a:xfrm>
          <a:off x="4630320" y="6847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0.88</a:t>
          </a:r>
          <a:endParaRPr lang="en-US" sz="1000" b="0" strike="noStrike" spc="-1">
            <a:latin typeface="Times New Roman"/>
          </a:endParaRPr>
        </a:p>
      </xdr:txBody>
    </xdr:sp>
    <xdr:clientData/>
  </xdr:twoCellAnchor>
  <xdr:twoCellAnchor>
    <xdr:from>
      <xdr:col>23</xdr:col>
      <xdr:colOff>82440</xdr:colOff>
      <xdr:row>40</xdr:row>
      <xdr:rowOff>124560</xdr:rowOff>
    </xdr:from>
    <xdr:to>
      <xdr:col>23</xdr:col>
      <xdr:colOff>183600</xdr:colOff>
      <xdr:row>41</xdr:row>
      <xdr:rowOff>54360</xdr:rowOff>
    </xdr:to>
    <xdr:sp macro="" textlink="">
      <xdr:nvSpPr>
        <xdr:cNvPr id="69" name="CustomShape 1">
          <a:extLst>
            <a:ext uri="{FF2B5EF4-FFF2-40B4-BE49-F238E27FC236}">
              <a16:creationId xmlns:a16="http://schemas.microsoft.com/office/drawing/2014/main" id="{00000000-0008-0000-0300-000045000000}"/>
            </a:ext>
          </a:extLst>
        </xdr:cNvPr>
        <xdr:cNvSpPr/>
      </xdr:nvSpPr>
      <xdr:spPr>
        <a:xfrm>
          <a:off x="4507560" y="6982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41</xdr:row>
      <xdr:rowOff>75960</xdr:rowOff>
    </xdr:from>
    <xdr:to>
      <xdr:col>19</xdr:col>
      <xdr:colOff>133200</xdr:colOff>
      <xdr:row>41</xdr:row>
      <xdr:rowOff>100080</xdr:rowOff>
    </xdr:to>
    <xdr:sp macro="" textlink="">
      <xdr:nvSpPr>
        <xdr:cNvPr id="70" name="Line 1">
          <a:extLst>
            <a:ext uri="{FF2B5EF4-FFF2-40B4-BE49-F238E27FC236}">
              <a16:creationId xmlns:a16="http://schemas.microsoft.com/office/drawing/2014/main" id="{00000000-0008-0000-0300-000046000000}"/>
            </a:ext>
          </a:extLst>
        </xdr:cNvPr>
        <xdr:cNvSpPr/>
      </xdr:nvSpPr>
      <xdr:spPr>
        <a:xfrm flipV="1">
          <a:off x="2968200" y="7105320"/>
          <a:ext cx="820440" cy="24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82440</xdr:colOff>
      <xdr:row>41</xdr:row>
      <xdr:rowOff>1440</xdr:rowOff>
    </xdr:from>
    <xdr:to>
      <xdr:col>19</xdr:col>
      <xdr:colOff>183600</xdr:colOff>
      <xdr:row>41</xdr:row>
      <xdr:rowOff>102600</xdr:rowOff>
    </xdr:to>
    <xdr:sp macro="" textlink="">
      <xdr:nvSpPr>
        <xdr:cNvPr id="71" name="CustomShape 1">
          <a:extLst>
            <a:ext uri="{FF2B5EF4-FFF2-40B4-BE49-F238E27FC236}">
              <a16:creationId xmlns:a16="http://schemas.microsoft.com/office/drawing/2014/main" id="{00000000-0008-0000-0300-000047000000}"/>
            </a:ext>
          </a:extLst>
        </xdr:cNvPr>
        <xdr:cNvSpPr/>
      </xdr:nvSpPr>
      <xdr:spPr>
        <a:xfrm>
          <a:off x="3737880" y="7030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17</xdr:col>
      <xdr:colOff>171360</xdr:colOff>
      <xdr:row>39</xdr:row>
      <xdr:rowOff>133560</xdr:rowOff>
    </xdr:from>
    <xdr:to>
      <xdr:col>21</xdr:col>
      <xdr:colOff>137880</xdr:colOff>
      <xdr:row>41</xdr:row>
      <xdr:rowOff>8280</xdr:rowOff>
    </xdr:to>
    <xdr:sp macro="" textlink="">
      <xdr:nvSpPr>
        <xdr:cNvPr id="72" name="CustomShape 1">
          <a:extLst>
            <a:ext uri="{FF2B5EF4-FFF2-40B4-BE49-F238E27FC236}">
              <a16:creationId xmlns:a16="http://schemas.microsoft.com/office/drawing/2014/main" id="{00000000-0008-0000-0300-000048000000}"/>
            </a:ext>
          </a:extLst>
        </xdr:cNvPr>
        <xdr:cNvSpPr/>
      </xdr:nvSpPr>
      <xdr:spPr>
        <a:xfrm>
          <a:off x="3441960" y="681984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0.86</a:t>
          </a:r>
          <a:endParaRPr lang="en-US" sz="1000" b="0" strike="noStrike" spc="-1">
            <a:latin typeface="Times New Roman"/>
          </a:endParaRPr>
        </a:p>
      </xdr:txBody>
    </xdr:sp>
    <xdr:clientData/>
  </xdr:twoCellAnchor>
  <xdr:twoCellAnchor>
    <xdr:from>
      <xdr:col>11</xdr:col>
      <xdr:colOff>31680</xdr:colOff>
      <xdr:row>41</xdr:row>
      <xdr:rowOff>100080</xdr:rowOff>
    </xdr:from>
    <xdr:to>
      <xdr:col>15</xdr:col>
      <xdr:colOff>82440</xdr:colOff>
      <xdr:row>41</xdr:row>
      <xdr:rowOff>100080</xdr:rowOff>
    </xdr:to>
    <xdr:sp macro="" textlink="">
      <xdr:nvSpPr>
        <xdr:cNvPr id="73" name="Line 1">
          <a:extLst>
            <a:ext uri="{FF2B5EF4-FFF2-40B4-BE49-F238E27FC236}">
              <a16:creationId xmlns:a16="http://schemas.microsoft.com/office/drawing/2014/main" id="{00000000-0008-0000-0300-000049000000}"/>
            </a:ext>
          </a:extLst>
        </xdr:cNvPr>
        <xdr:cNvSpPr/>
      </xdr:nvSpPr>
      <xdr:spPr>
        <a:xfrm>
          <a:off x="2148120" y="7129440"/>
          <a:ext cx="8200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31680</xdr:colOff>
      <xdr:row>41</xdr:row>
      <xdr:rowOff>25560</xdr:rowOff>
    </xdr:from>
    <xdr:to>
      <xdr:col>15</xdr:col>
      <xdr:colOff>132840</xdr:colOff>
      <xdr:row>41</xdr:row>
      <xdr:rowOff>126720</xdr:rowOff>
    </xdr:to>
    <xdr:sp macro="" textlink="">
      <xdr:nvSpPr>
        <xdr:cNvPr id="74" name="CustomShape 1">
          <a:extLst>
            <a:ext uri="{FF2B5EF4-FFF2-40B4-BE49-F238E27FC236}">
              <a16:creationId xmlns:a16="http://schemas.microsoft.com/office/drawing/2014/main" id="{00000000-0008-0000-0300-00004A000000}"/>
            </a:ext>
          </a:extLst>
        </xdr:cNvPr>
        <xdr:cNvSpPr/>
      </xdr:nvSpPr>
      <xdr:spPr>
        <a:xfrm>
          <a:off x="2917440" y="7054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120600</xdr:colOff>
      <xdr:row>39</xdr:row>
      <xdr:rowOff>157680</xdr:rowOff>
    </xdr:from>
    <xdr:to>
      <xdr:col>17</xdr:col>
      <xdr:colOff>112680</xdr:colOff>
      <xdr:row>41</xdr:row>
      <xdr:rowOff>32400</xdr:rowOff>
    </xdr:to>
    <xdr:sp macro="" textlink="">
      <xdr:nvSpPr>
        <xdr:cNvPr id="75" name="CustomShape 1">
          <a:extLst>
            <a:ext uri="{FF2B5EF4-FFF2-40B4-BE49-F238E27FC236}">
              <a16:creationId xmlns:a16="http://schemas.microsoft.com/office/drawing/2014/main" id="{00000000-0008-0000-0300-00004B000000}"/>
            </a:ext>
          </a:extLst>
        </xdr:cNvPr>
        <xdr:cNvSpPr/>
      </xdr:nvSpPr>
      <xdr:spPr>
        <a:xfrm>
          <a:off x="2621520" y="68439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0.85</a:t>
          </a:r>
          <a:endParaRPr lang="en-US" sz="1000" b="0" strike="noStrike" spc="-1">
            <a:latin typeface="Times New Roman"/>
          </a:endParaRPr>
        </a:p>
      </xdr:txBody>
    </xdr:sp>
    <xdr:clientData/>
  </xdr:twoCellAnchor>
  <xdr:twoCellAnchor>
    <xdr:from>
      <xdr:col>6</xdr:col>
      <xdr:colOff>190440</xdr:colOff>
      <xdr:row>41</xdr:row>
      <xdr:rowOff>100080</xdr:rowOff>
    </xdr:from>
    <xdr:to>
      <xdr:col>11</xdr:col>
      <xdr:colOff>31680</xdr:colOff>
      <xdr:row>41</xdr:row>
      <xdr:rowOff>100080</xdr:rowOff>
    </xdr:to>
    <xdr:sp macro="" textlink="">
      <xdr:nvSpPr>
        <xdr:cNvPr id="76" name="Line 1">
          <a:extLst>
            <a:ext uri="{FF2B5EF4-FFF2-40B4-BE49-F238E27FC236}">
              <a16:creationId xmlns:a16="http://schemas.microsoft.com/office/drawing/2014/main" id="{00000000-0008-0000-0300-00004C000000}"/>
            </a:ext>
          </a:extLst>
        </xdr:cNvPr>
        <xdr:cNvSpPr/>
      </xdr:nvSpPr>
      <xdr:spPr>
        <a:xfrm>
          <a:off x="1344600" y="7129440"/>
          <a:ext cx="8035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190440</xdr:colOff>
      <xdr:row>41</xdr:row>
      <xdr:rowOff>97920</xdr:rowOff>
    </xdr:from>
    <xdr:to>
      <xdr:col>11</xdr:col>
      <xdr:colOff>82080</xdr:colOff>
      <xdr:row>42</xdr:row>
      <xdr:rowOff>27720</xdr:rowOff>
    </xdr:to>
    <xdr:sp macro="" textlink="">
      <xdr:nvSpPr>
        <xdr:cNvPr id="77" name="CustomShape 1">
          <a:extLst>
            <a:ext uri="{FF2B5EF4-FFF2-40B4-BE49-F238E27FC236}">
              <a16:creationId xmlns:a16="http://schemas.microsoft.com/office/drawing/2014/main" id="{00000000-0008-0000-0300-00004D000000}"/>
            </a:ext>
          </a:extLst>
        </xdr:cNvPr>
        <xdr:cNvSpPr/>
      </xdr:nvSpPr>
      <xdr:spPr>
        <a:xfrm>
          <a:off x="2114280" y="712728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69840</xdr:colOff>
      <xdr:row>42</xdr:row>
      <xdr:rowOff>33120</xdr:rowOff>
    </xdr:from>
    <xdr:to>
      <xdr:col>13</xdr:col>
      <xdr:colOff>62280</xdr:colOff>
      <xdr:row>43</xdr:row>
      <xdr:rowOff>79560</xdr:rowOff>
    </xdr:to>
    <xdr:sp macro="" textlink="">
      <xdr:nvSpPr>
        <xdr:cNvPr id="78" name="CustomShape 1">
          <a:extLst>
            <a:ext uri="{FF2B5EF4-FFF2-40B4-BE49-F238E27FC236}">
              <a16:creationId xmlns:a16="http://schemas.microsoft.com/office/drawing/2014/main" id="{00000000-0008-0000-0300-00004E000000}"/>
            </a:ext>
          </a:extLst>
        </xdr:cNvPr>
        <xdr:cNvSpPr/>
      </xdr:nvSpPr>
      <xdr:spPr>
        <a:xfrm>
          <a:off x="1801440" y="7233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0.82</a:t>
          </a:r>
          <a:endParaRPr lang="en-US" sz="1000" b="0" strike="noStrike" spc="-1">
            <a:latin typeface="Times New Roman"/>
          </a:endParaRPr>
        </a:p>
      </xdr:txBody>
    </xdr:sp>
    <xdr:clientData/>
  </xdr:twoCellAnchor>
  <xdr:twoCellAnchor>
    <xdr:from>
      <xdr:col>6</xdr:col>
      <xdr:colOff>139680</xdr:colOff>
      <xdr:row>41</xdr:row>
      <xdr:rowOff>97920</xdr:rowOff>
    </xdr:from>
    <xdr:to>
      <xdr:col>7</xdr:col>
      <xdr:colOff>31320</xdr:colOff>
      <xdr:row>42</xdr:row>
      <xdr:rowOff>27720</xdr:rowOff>
    </xdr:to>
    <xdr:sp macro="" textlink="">
      <xdr:nvSpPr>
        <xdr:cNvPr id="79" name="CustomShape 1">
          <a:extLst>
            <a:ext uri="{FF2B5EF4-FFF2-40B4-BE49-F238E27FC236}">
              <a16:creationId xmlns:a16="http://schemas.microsoft.com/office/drawing/2014/main" id="{00000000-0008-0000-0300-00004F000000}"/>
            </a:ext>
          </a:extLst>
        </xdr:cNvPr>
        <xdr:cNvSpPr/>
      </xdr:nvSpPr>
      <xdr:spPr>
        <a:xfrm>
          <a:off x="1293840" y="712728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xdr:col>
      <xdr:colOff>19080</xdr:colOff>
      <xdr:row>42</xdr:row>
      <xdr:rowOff>33120</xdr:rowOff>
    </xdr:from>
    <xdr:to>
      <xdr:col>9</xdr:col>
      <xdr:colOff>11160</xdr:colOff>
      <xdr:row>43</xdr:row>
      <xdr:rowOff>79560</xdr:rowOff>
    </xdr:to>
    <xdr:sp macro="" textlink="">
      <xdr:nvSpPr>
        <xdr:cNvPr id="80" name="CustomShape 1">
          <a:extLst>
            <a:ext uri="{FF2B5EF4-FFF2-40B4-BE49-F238E27FC236}">
              <a16:creationId xmlns:a16="http://schemas.microsoft.com/office/drawing/2014/main" id="{00000000-0008-0000-0300-000050000000}"/>
            </a:ext>
          </a:extLst>
        </xdr:cNvPr>
        <xdr:cNvSpPr/>
      </xdr:nvSpPr>
      <xdr:spPr>
        <a:xfrm>
          <a:off x="981000" y="7233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0.82</a:t>
          </a:r>
          <a:endParaRPr lang="en-US" sz="1000" b="0" strike="noStrike" spc="-1">
            <a:latin typeface="Times New Roman"/>
          </a:endParaRPr>
        </a:p>
      </xdr:txBody>
    </xdr:sp>
    <xdr:clientData/>
  </xdr:twoCellAnchor>
  <xdr:twoCellAnchor>
    <xdr:from>
      <xdr:col>22</xdr:col>
      <xdr:colOff>127080</xdr:colOff>
      <xdr:row>47</xdr:row>
      <xdr:rowOff>151200</xdr:rowOff>
    </xdr:from>
    <xdr:to>
      <xdr:col>26</xdr:col>
      <xdr:colOff>119520</xdr:colOff>
      <xdr:row>49</xdr:row>
      <xdr:rowOff>25920</xdr:rowOff>
    </xdr:to>
    <xdr:sp macro="" textlink="">
      <xdr:nvSpPr>
        <xdr:cNvPr id="81" name="CustomShape 1">
          <a:extLst>
            <a:ext uri="{FF2B5EF4-FFF2-40B4-BE49-F238E27FC236}">
              <a16:creationId xmlns:a16="http://schemas.microsoft.com/office/drawing/2014/main" id="{00000000-0008-0000-0300-000051000000}"/>
            </a:ext>
          </a:extLst>
        </xdr:cNvPr>
        <xdr:cNvSpPr/>
      </xdr:nvSpPr>
      <xdr:spPr>
        <a:xfrm>
          <a:off x="435996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18</xdr:col>
      <xdr:colOff>127080</xdr:colOff>
      <xdr:row>47</xdr:row>
      <xdr:rowOff>151200</xdr:rowOff>
    </xdr:from>
    <xdr:to>
      <xdr:col>22</xdr:col>
      <xdr:colOff>119160</xdr:colOff>
      <xdr:row>49</xdr:row>
      <xdr:rowOff>25920</xdr:rowOff>
    </xdr:to>
    <xdr:sp macro="" textlink="">
      <xdr:nvSpPr>
        <xdr:cNvPr id="82" name="CustomShape 1">
          <a:extLst>
            <a:ext uri="{FF2B5EF4-FFF2-40B4-BE49-F238E27FC236}">
              <a16:creationId xmlns:a16="http://schemas.microsoft.com/office/drawing/2014/main" id="{00000000-0008-0000-0300-000052000000}"/>
            </a:ext>
          </a:extLst>
        </xdr:cNvPr>
        <xdr:cNvSpPr/>
      </xdr:nvSpPr>
      <xdr:spPr>
        <a:xfrm>
          <a:off x="359028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76320</xdr:colOff>
      <xdr:row>47</xdr:row>
      <xdr:rowOff>151200</xdr:rowOff>
    </xdr:from>
    <xdr:to>
      <xdr:col>18</xdr:col>
      <xdr:colOff>68400</xdr:colOff>
      <xdr:row>49</xdr:row>
      <xdr:rowOff>25920</xdr:rowOff>
    </xdr:to>
    <xdr:sp macro="" textlink="">
      <xdr:nvSpPr>
        <xdr:cNvPr id="83" name="CustomShape 1">
          <a:extLst>
            <a:ext uri="{FF2B5EF4-FFF2-40B4-BE49-F238E27FC236}">
              <a16:creationId xmlns:a16="http://schemas.microsoft.com/office/drawing/2014/main" id="{00000000-0008-0000-0300-000053000000}"/>
            </a:ext>
          </a:extLst>
        </xdr:cNvPr>
        <xdr:cNvSpPr/>
      </xdr:nvSpPr>
      <xdr:spPr>
        <a:xfrm>
          <a:off x="276984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xdr:col>
      <xdr:colOff>25560</xdr:colOff>
      <xdr:row>47</xdr:row>
      <xdr:rowOff>151200</xdr:rowOff>
    </xdr:from>
    <xdr:to>
      <xdr:col>14</xdr:col>
      <xdr:colOff>17640</xdr:colOff>
      <xdr:row>49</xdr:row>
      <xdr:rowOff>25920</xdr:rowOff>
    </xdr:to>
    <xdr:sp macro="" textlink="">
      <xdr:nvSpPr>
        <xdr:cNvPr id="84" name="CustomShape 1">
          <a:extLst>
            <a:ext uri="{FF2B5EF4-FFF2-40B4-BE49-F238E27FC236}">
              <a16:creationId xmlns:a16="http://schemas.microsoft.com/office/drawing/2014/main" id="{00000000-0008-0000-0300-000054000000}"/>
            </a:ext>
          </a:extLst>
        </xdr:cNvPr>
        <xdr:cNvSpPr/>
      </xdr:nvSpPr>
      <xdr:spPr>
        <a:xfrm>
          <a:off x="194940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184320</xdr:colOff>
      <xdr:row>47</xdr:row>
      <xdr:rowOff>151200</xdr:rowOff>
    </xdr:from>
    <xdr:to>
      <xdr:col>9</xdr:col>
      <xdr:colOff>176400</xdr:colOff>
      <xdr:row>49</xdr:row>
      <xdr:rowOff>25920</xdr:rowOff>
    </xdr:to>
    <xdr:sp macro="" textlink="">
      <xdr:nvSpPr>
        <xdr:cNvPr id="85" name="CustomShape 1">
          <a:extLst>
            <a:ext uri="{FF2B5EF4-FFF2-40B4-BE49-F238E27FC236}">
              <a16:creationId xmlns:a16="http://schemas.microsoft.com/office/drawing/2014/main" id="{00000000-0008-0000-0300-000055000000}"/>
            </a:ext>
          </a:extLst>
        </xdr:cNvPr>
        <xdr:cNvSpPr/>
      </xdr:nvSpPr>
      <xdr:spPr>
        <a:xfrm>
          <a:off x="114624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23</xdr:col>
      <xdr:colOff>82440</xdr:colOff>
      <xdr:row>41</xdr:row>
      <xdr:rowOff>25560</xdr:rowOff>
    </xdr:from>
    <xdr:to>
      <xdr:col>23</xdr:col>
      <xdr:colOff>183600</xdr:colOff>
      <xdr:row>41</xdr:row>
      <xdr:rowOff>126720</xdr:rowOff>
    </xdr:to>
    <xdr:sp macro="" textlink="">
      <xdr:nvSpPr>
        <xdr:cNvPr id="86" name="CustomShape 1">
          <a:extLst>
            <a:ext uri="{FF2B5EF4-FFF2-40B4-BE49-F238E27FC236}">
              <a16:creationId xmlns:a16="http://schemas.microsoft.com/office/drawing/2014/main" id="{00000000-0008-0000-0300-000056000000}"/>
            </a:ext>
          </a:extLst>
        </xdr:cNvPr>
        <xdr:cNvSpPr/>
      </xdr:nvSpPr>
      <xdr:spPr>
        <a:xfrm>
          <a:off x="4507560" y="7054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12600</xdr:colOff>
      <xdr:row>41</xdr:row>
      <xdr:rowOff>18000</xdr:rowOff>
    </xdr:from>
    <xdr:to>
      <xdr:col>28</xdr:col>
      <xdr:colOff>5040</xdr:colOff>
      <xdr:row>42</xdr:row>
      <xdr:rowOff>64440</xdr:rowOff>
    </xdr:to>
    <xdr:sp macro="" textlink="">
      <xdr:nvSpPr>
        <xdr:cNvPr id="87" name="CustomShape 1">
          <a:extLst>
            <a:ext uri="{FF2B5EF4-FFF2-40B4-BE49-F238E27FC236}">
              <a16:creationId xmlns:a16="http://schemas.microsoft.com/office/drawing/2014/main" id="{00000000-0008-0000-0300-000057000000}"/>
            </a:ext>
          </a:extLst>
        </xdr:cNvPr>
        <xdr:cNvSpPr/>
      </xdr:nvSpPr>
      <xdr:spPr>
        <a:xfrm>
          <a:off x="4630320" y="7047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0.85</a:t>
          </a:r>
          <a:endParaRPr lang="en-US" sz="1000" b="0" strike="noStrike" spc="-1">
            <a:latin typeface="Times New Roman"/>
          </a:endParaRPr>
        </a:p>
      </xdr:txBody>
    </xdr:sp>
    <xdr:clientData/>
  </xdr:twoCellAnchor>
  <xdr:twoCellAnchor>
    <xdr:from>
      <xdr:col>19</xdr:col>
      <xdr:colOff>82440</xdr:colOff>
      <xdr:row>41</xdr:row>
      <xdr:rowOff>25560</xdr:rowOff>
    </xdr:from>
    <xdr:to>
      <xdr:col>19</xdr:col>
      <xdr:colOff>183600</xdr:colOff>
      <xdr:row>41</xdr:row>
      <xdr:rowOff>126720</xdr:rowOff>
    </xdr:to>
    <xdr:sp macro="" textlink="">
      <xdr:nvSpPr>
        <xdr:cNvPr id="88" name="CustomShape 1">
          <a:extLst>
            <a:ext uri="{FF2B5EF4-FFF2-40B4-BE49-F238E27FC236}">
              <a16:creationId xmlns:a16="http://schemas.microsoft.com/office/drawing/2014/main" id="{00000000-0008-0000-0300-000058000000}"/>
            </a:ext>
          </a:extLst>
        </xdr:cNvPr>
        <xdr:cNvSpPr/>
      </xdr:nvSpPr>
      <xdr:spPr>
        <a:xfrm>
          <a:off x="3737880" y="7054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17</xdr:col>
      <xdr:colOff>171360</xdr:colOff>
      <xdr:row>41</xdr:row>
      <xdr:rowOff>132120</xdr:rowOff>
    </xdr:from>
    <xdr:to>
      <xdr:col>21</xdr:col>
      <xdr:colOff>137880</xdr:colOff>
      <xdr:row>43</xdr:row>
      <xdr:rowOff>7200</xdr:rowOff>
    </xdr:to>
    <xdr:sp macro="" textlink="">
      <xdr:nvSpPr>
        <xdr:cNvPr id="89" name="CustomShape 1">
          <a:extLst>
            <a:ext uri="{FF2B5EF4-FFF2-40B4-BE49-F238E27FC236}">
              <a16:creationId xmlns:a16="http://schemas.microsoft.com/office/drawing/2014/main" id="{00000000-0008-0000-0300-000059000000}"/>
            </a:ext>
          </a:extLst>
        </xdr:cNvPr>
        <xdr:cNvSpPr/>
      </xdr:nvSpPr>
      <xdr:spPr>
        <a:xfrm>
          <a:off x="3441960" y="71614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0.85</a:t>
          </a:r>
          <a:endParaRPr lang="en-US" sz="1000" b="0" strike="noStrike" spc="-1">
            <a:latin typeface="Times New Roman"/>
          </a:endParaRPr>
        </a:p>
      </xdr:txBody>
    </xdr:sp>
    <xdr:clientData/>
  </xdr:twoCellAnchor>
  <xdr:twoCellAnchor>
    <xdr:from>
      <xdr:col>15</xdr:col>
      <xdr:colOff>31680</xdr:colOff>
      <xdr:row>41</xdr:row>
      <xdr:rowOff>49680</xdr:rowOff>
    </xdr:from>
    <xdr:to>
      <xdr:col>15</xdr:col>
      <xdr:colOff>132840</xdr:colOff>
      <xdr:row>41</xdr:row>
      <xdr:rowOff>150840</xdr:rowOff>
    </xdr:to>
    <xdr:sp macro="" textlink="">
      <xdr:nvSpPr>
        <xdr:cNvPr id="90" name="CustomShape 1">
          <a:extLst>
            <a:ext uri="{FF2B5EF4-FFF2-40B4-BE49-F238E27FC236}">
              <a16:creationId xmlns:a16="http://schemas.microsoft.com/office/drawing/2014/main" id="{00000000-0008-0000-0300-00005A000000}"/>
            </a:ext>
          </a:extLst>
        </xdr:cNvPr>
        <xdr:cNvSpPr/>
      </xdr:nvSpPr>
      <xdr:spPr>
        <a:xfrm>
          <a:off x="2917440" y="7079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120600</xdr:colOff>
      <xdr:row>41</xdr:row>
      <xdr:rowOff>156600</xdr:rowOff>
    </xdr:from>
    <xdr:to>
      <xdr:col>17</xdr:col>
      <xdr:colOff>112680</xdr:colOff>
      <xdr:row>43</xdr:row>
      <xdr:rowOff>31680</xdr:rowOff>
    </xdr:to>
    <xdr:sp macro="" textlink="">
      <xdr:nvSpPr>
        <xdr:cNvPr id="91" name="CustomShape 1">
          <a:extLst>
            <a:ext uri="{FF2B5EF4-FFF2-40B4-BE49-F238E27FC236}">
              <a16:creationId xmlns:a16="http://schemas.microsoft.com/office/drawing/2014/main" id="{00000000-0008-0000-0300-00005B000000}"/>
            </a:ext>
          </a:extLst>
        </xdr:cNvPr>
        <xdr:cNvSpPr/>
      </xdr:nvSpPr>
      <xdr:spPr>
        <a:xfrm>
          <a:off x="2621520" y="71859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0.84</a:t>
          </a:r>
          <a:endParaRPr lang="en-US" sz="1000" b="0" strike="noStrike" spc="-1">
            <a:latin typeface="Times New Roman"/>
          </a:endParaRPr>
        </a:p>
      </xdr:txBody>
    </xdr:sp>
    <xdr:clientData/>
  </xdr:twoCellAnchor>
  <xdr:twoCellAnchor>
    <xdr:from>
      <xdr:col>10</xdr:col>
      <xdr:colOff>190440</xdr:colOff>
      <xdr:row>41</xdr:row>
      <xdr:rowOff>49680</xdr:rowOff>
    </xdr:from>
    <xdr:to>
      <xdr:col>11</xdr:col>
      <xdr:colOff>82080</xdr:colOff>
      <xdr:row>41</xdr:row>
      <xdr:rowOff>150840</xdr:rowOff>
    </xdr:to>
    <xdr:sp macro="" textlink="">
      <xdr:nvSpPr>
        <xdr:cNvPr id="92" name="CustomShape 1">
          <a:extLst>
            <a:ext uri="{FF2B5EF4-FFF2-40B4-BE49-F238E27FC236}">
              <a16:creationId xmlns:a16="http://schemas.microsoft.com/office/drawing/2014/main" id="{00000000-0008-0000-0300-00005C000000}"/>
            </a:ext>
          </a:extLst>
        </xdr:cNvPr>
        <xdr:cNvSpPr/>
      </xdr:nvSpPr>
      <xdr:spPr>
        <a:xfrm>
          <a:off x="2114280" y="707904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69840</xdr:colOff>
      <xdr:row>40</xdr:row>
      <xdr:rowOff>10080</xdr:rowOff>
    </xdr:from>
    <xdr:to>
      <xdr:col>13</xdr:col>
      <xdr:colOff>62280</xdr:colOff>
      <xdr:row>41</xdr:row>
      <xdr:rowOff>56520</xdr:rowOff>
    </xdr:to>
    <xdr:sp macro="" textlink="">
      <xdr:nvSpPr>
        <xdr:cNvPr id="93" name="CustomShape 1">
          <a:extLst>
            <a:ext uri="{FF2B5EF4-FFF2-40B4-BE49-F238E27FC236}">
              <a16:creationId xmlns:a16="http://schemas.microsoft.com/office/drawing/2014/main" id="{00000000-0008-0000-0300-00005D000000}"/>
            </a:ext>
          </a:extLst>
        </xdr:cNvPr>
        <xdr:cNvSpPr/>
      </xdr:nvSpPr>
      <xdr:spPr>
        <a:xfrm>
          <a:off x="1801440" y="6868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0.84</a:t>
          </a:r>
          <a:endParaRPr lang="en-US" sz="1000" b="0" strike="noStrike" spc="-1">
            <a:latin typeface="Times New Roman"/>
          </a:endParaRPr>
        </a:p>
      </xdr:txBody>
    </xdr:sp>
    <xdr:clientData/>
  </xdr:twoCellAnchor>
  <xdr:twoCellAnchor>
    <xdr:from>
      <xdr:col>6</xdr:col>
      <xdr:colOff>139680</xdr:colOff>
      <xdr:row>41</xdr:row>
      <xdr:rowOff>49680</xdr:rowOff>
    </xdr:from>
    <xdr:to>
      <xdr:col>7</xdr:col>
      <xdr:colOff>31320</xdr:colOff>
      <xdr:row>41</xdr:row>
      <xdr:rowOff>150840</xdr:rowOff>
    </xdr:to>
    <xdr:sp macro="" textlink="">
      <xdr:nvSpPr>
        <xdr:cNvPr id="94" name="CustomShape 1">
          <a:extLst>
            <a:ext uri="{FF2B5EF4-FFF2-40B4-BE49-F238E27FC236}">
              <a16:creationId xmlns:a16="http://schemas.microsoft.com/office/drawing/2014/main" id="{00000000-0008-0000-0300-00005E000000}"/>
            </a:ext>
          </a:extLst>
        </xdr:cNvPr>
        <xdr:cNvSpPr/>
      </xdr:nvSpPr>
      <xdr:spPr>
        <a:xfrm>
          <a:off x="1293840" y="707904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xdr:col>
      <xdr:colOff>19080</xdr:colOff>
      <xdr:row>40</xdr:row>
      <xdr:rowOff>10080</xdr:rowOff>
    </xdr:from>
    <xdr:to>
      <xdr:col>9</xdr:col>
      <xdr:colOff>11160</xdr:colOff>
      <xdr:row>41</xdr:row>
      <xdr:rowOff>56520</xdr:rowOff>
    </xdr:to>
    <xdr:sp macro="" textlink="">
      <xdr:nvSpPr>
        <xdr:cNvPr id="95" name="CustomShape 1">
          <a:extLst>
            <a:ext uri="{FF2B5EF4-FFF2-40B4-BE49-F238E27FC236}">
              <a16:creationId xmlns:a16="http://schemas.microsoft.com/office/drawing/2014/main" id="{00000000-0008-0000-0300-00005F000000}"/>
            </a:ext>
          </a:extLst>
        </xdr:cNvPr>
        <xdr:cNvSpPr/>
      </xdr:nvSpPr>
      <xdr:spPr>
        <a:xfrm>
          <a:off x="981000" y="6868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0.84</a:t>
          </a:r>
          <a:endParaRPr lang="en-US" sz="1000" b="0" strike="noStrike" spc="-1">
            <a:latin typeface="Times New Roman"/>
          </a:endParaRPr>
        </a:p>
      </xdr:txBody>
    </xdr:sp>
    <xdr:clientData/>
  </xdr:twoCellAnchor>
  <xdr:twoCellAnchor>
    <xdr:from>
      <xdr:col>3</xdr:col>
      <xdr:colOff>133200</xdr:colOff>
      <xdr:row>51</xdr:row>
      <xdr:rowOff>82440</xdr:rowOff>
    </xdr:from>
    <xdr:to>
      <xdr:col>27</xdr:col>
      <xdr:colOff>183600</xdr:colOff>
      <xdr:row>53</xdr:row>
      <xdr:rowOff>56520</xdr:rowOff>
    </xdr:to>
    <xdr:sp macro="" textlink="">
      <xdr:nvSpPr>
        <xdr:cNvPr id="96" name="CustomShape 1">
          <a:extLst>
            <a:ext uri="{FF2B5EF4-FFF2-40B4-BE49-F238E27FC236}">
              <a16:creationId xmlns:a16="http://schemas.microsoft.com/office/drawing/2014/main" id="{00000000-0008-0000-0300-000060000000}"/>
            </a:ext>
          </a:extLst>
        </xdr:cNvPr>
        <xdr:cNvSpPr/>
      </xdr:nvSpPr>
      <xdr:spPr>
        <a:xfrm>
          <a:off x="710280" y="8826120"/>
          <a:ext cx="46681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財政構造の弾力性</a:t>
          </a:r>
          <a:endParaRPr lang="en-US" sz="1600" b="0" strike="noStrike" spc="-1">
            <a:latin typeface="Times New Roman"/>
          </a:endParaRPr>
        </a:p>
      </xdr:txBody>
    </xdr:sp>
    <xdr:clientData/>
  </xdr:twoCellAnchor>
  <xdr:twoCellAnchor>
    <xdr:from>
      <xdr:col>8</xdr:col>
      <xdr:colOff>17280</xdr:colOff>
      <xdr:row>53</xdr:row>
      <xdr:rowOff>101520</xdr:rowOff>
    </xdr:from>
    <xdr:to>
      <xdr:col>15</xdr:col>
      <xdr:colOff>109080</xdr:colOff>
      <xdr:row>55</xdr:row>
      <xdr:rowOff>67320</xdr:rowOff>
    </xdr:to>
    <xdr:sp macro="" textlink="">
      <xdr:nvSpPr>
        <xdr:cNvPr id="97" name="CustomShape 1">
          <a:extLst>
            <a:ext uri="{FF2B5EF4-FFF2-40B4-BE49-F238E27FC236}">
              <a16:creationId xmlns:a16="http://schemas.microsoft.com/office/drawing/2014/main" id="{00000000-0008-0000-0300-000061000000}"/>
            </a:ext>
          </a:extLst>
        </xdr:cNvPr>
        <xdr:cNvSpPr/>
      </xdr:nvSpPr>
      <xdr:spPr>
        <a:xfrm>
          <a:off x="1556280" y="9188280"/>
          <a:ext cx="1438560" cy="3085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b">
          <a:noAutofit/>
        </a:bodyPr>
        <a:lstStyle/>
        <a:p>
          <a:pPr algn="ctr">
            <a:lnSpc>
              <a:spcPct val="100000"/>
            </a:lnSpc>
          </a:pPr>
          <a:r>
            <a:rPr lang="en-US" sz="1300" b="1" strike="noStrike" spc="-1">
              <a:solidFill>
                <a:srgbClr val="000000"/>
              </a:solidFill>
              <a:latin typeface="ＭＳ Ｐゴシック"/>
              <a:ea typeface="ＭＳ Ｐゴシック"/>
            </a:rPr>
            <a:t>経常収支比率</a:t>
          </a:r>
          <a:endParaRPr lang="en-US" sz="1300" b="0" strike="noStrike" spc="-1">
            <a:latin typeface="Times New Roman"/>
          </a:endParaRPr>
        </a:p>
      </xdr:txBody>
    </xdr:sp>
    <xdr:clientData/>
  </xdr:twoCellAnchor>
  <xdr:twoCellAnchor>
    <xdr:from>
      <xdr:col>15</xdr:col>
      <xdr:colOff>116280</xdr:colOff>
      <xdr:row>53</xdr:row>
      <xdr:rowOff>141480</xdr:rowOff>
    </xdr:from>
    <xdr:to>
      <xdr:col>24</xdr:col>
      <xdr:colOff>34920</xdr:colOff>
      <xdr:row>55</xdr:row>
      <xdr:rowOff>92160</xdr:rowOff>
    </xdr:to>
    <xdr:sp macro="" textlink="">
      <xdr:nvSpPr>
        <xdr:cNvPr id="98" name="CustomShape 1">
          <a:extLst>
            <a:ext uri="{FF2B5EF4-FFF2-40B4-BE49-F238E27FC236}">
              <a16:creationId xmlns:a16="http://schemas.microsoft.com/office/drawing/2014/main" id="{00000000-0008-0000-0300-000062000000}"/>
            </a:ext>
          </a:extLst>
        </xdr:cNvPr>
        <xdr:cNvSpPr/>
      </xdr:nvSpPr>
      <xdr:spPr>
        <a:xfrm>
          <a:off x="3002040" y="9228240"/>
          <a:ext cx="1650600" cy="2934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[94.5%]　</a:t>
          </a:r>
          <a:endParaRPr lang="en-US" sz="1600" b="0" strike="noStrike" spc="-1">
            <a:latin typeface="Times New Roman"/>
          </a:endParaRPr>
        </a:p>
      </xdr:txBody>
    </xdr:sp>
    <xdr:clientData/>
  </xdr:twoCellAnchor>
  <xdr:twoCellAnchor>
    <xdr:from>
      <xdr:col>28</xdr:col>
      <xdr:colOff>38160</xdr:colOff>
      <xdr:row>52</xdr:row>
      <xdr:rowOff>165240</xdr:rowOff>
    </xdr:from>
    <xdr:to>
      <xdr:col>35</xdr:col>
      <xdr:colOff>95040</xdr:colOff>
      <xdr:row>54</xdr:row>
      <xdr:rowOff>75960</xdr:rowOff>
    </xdr:to>
    <xdr:sp macro="" textlink="">
      <xdr:nvSpPr>
        <xdr:cNvPr id="99" name="CustomShape 1">
          <a:extLst>
            <a:ext uri="{FF2B5EF4-FFF2-40B4-BE49-F238E27FC236}">
              <a16:creationId xmlns:a16="http://schemas.microsoft.com/office/drawing/2014/main" id="{00000000-0008-0000-0300-000063000000}"/>
            </a:ext>
          </a:extLst>
        </xdr:cNvPr>
        <xdr:cNvSpPr/>
      </xdr:nvSpPr>
      <xdr:spPr>
        <a:xfrm>
          <a:off x="5425200" y="9080640"/>
          <a:ext cx="14040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28</xdr:col>
      <xdr:colOff>38160</xdr:colOff>
      <xdr:row>54</xdr:row>
      <xdr:rowOff>12600</xdr:rowOff>
    </xdr:from>
    <xdr:to>
      <xdr:col>35</xdr:col>
      <xdr:colOff>95040</xdr:colOff>
      <xdr:row>55</xdr:row>
      <xdr:rowOff>94680</xdr:rowOff>
    </xdr:to>
    <xdr:sp macro="" textlink="">
      <xdr:nvSpPr>
        <xdr:cNvPr id="100" name="CustomShape 1">
          <a:extLst>
            <a:ext uri="{FF2B5EF4-FFF2-40B4-BE49-F238E27FC236}">
              <a16:creationId xmlns:a16="http://schemas.microsoft.com/office/drawing/2014/main" id="{00000000-0008-0000-0300-000064000000}"/>
            </a:ext>
          </a:extLst>
        </xdr:cNvPr>
        <xdr:cNvSpPr/>
      </xdr:nvSpPr>
      <xdr:spPr>
        <a:xfrm>
          <a:off x="5425200" y="9270720"/>
          <a:ext cx="14040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20/31</a:t>
          </a:r>
          <a:endParaRPr lang="en-US" sz="1200" b="0" strike="noStrike" spc="-1">
            <a:latin typeface="Times New Roman"/>
          </a:endParaRPr>
        </a:p>
      </xdr:txBody>
    </xdr:sp>
    <xdr:clientData/>
  </xdr:twoCellAnchor>
  <xdr:twoCellAnchor>
    <xdr:from>
      <xdr:col>36</xdr:col>
      <xdr:colOff>12600</xdr:colOff>
      <xdr:row>52</xdr:row>
      <xdr:rowOff>165240</xdr:rowOff>
    </xdr:from>
    <xdr:to>
      <xdr:col>42</xdr:col>
      <xdr:colOff>24840</xdr:colOff>
      <xdr:row>54</xdr:row>
      <xdr:rowOff>75960</xdr:rowOff>
    </xdr:to>
    <xdr:sp macro="" textlink="">
      <xdr:nvSpPr>
        <xdr:cNvPr id="101" name="CustomShape 1">
          <a:extLst>
            <a:ext uri="{FF2B5EF4-FFF2-40B4-BE49-F238E27FC236}">
              <a16:creationId xmlns:a16="http://schemas.microsoft.com/office/drawing/2014/main" id="{00000000-0008-0000-0300-000065000000}"/>
            </a:ext>
          </a:extLst>
        </xdr:cNvPr>
        <xdr:cNvSpPr/>
      </xdr:nvSpPr>
      <xdr:spPr>
        <a:xfrm>
          <a:off x="6939000" y="908064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36</xdr:col>
      <xdr:colOff>12600</xdr:colOff>
      <xdr:row>54</xdr:row>
      <xdr:rowOff>12600</xdr:rowOff>
    </xdr:from>
    <xdr:to>
      <xdr:col>42</xdr:col>
      <xdr:colOff>24840</xdr:colOff>
      <xdr:row>55</xdr:row>
      <xdr:rowOff>94680</xdr:rowOff>
    </xdr:to>
    <xdr:sp macro="" textlink="">
      <xdr:nvSpPr>
        <xdr:cNvPr id="102" name="CustomShape 1">
          <a:extLst>
            <a:ext uri="{FF2B5EF4-FFF2-40B4-BE49-F238E27FC236}">
              <a16:creationId xmlns:a16="http://schemas.microsoft.com/office/drawing/2014/main" id="{00000000-0008-0000-0300-000066000000}"/>
            </a:ext>
          </a:extLst>
        </xdr:cNvPr>
        <xdr:cNvSpPr/>
      </xdr:nvSpPr>
      <xdr:spPr>
        <a:xfrm>
          <a:off x="6939000" y="927072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93.0</a:t>
          </a:r>
          <a:endParaRPr lang="en-US" sz="1200" b="0" strike="noStrike" spc="-1">
            <a:latin typeface="Times New Roman"/>
          </a:endParaRPr>
        </a:p>
      </xdr:txBody>
    </xdr:sp>
    <xdr:clientData/>
  </xdr:twoCellAnchor>
  <xdr:twoCellAnchor>
    <xdr:from>
      <xdr:col>43</xdr:col>
      <xdr:colOff>6480</xdr:colOff>
      <xdr:row>52</xdr:row>
      <xdr:rowOff>165240</xdr:rowOff>
    </xdr:from>
    <xdr:to>
      <xdr:col>49</xdr:col>
      <xdr:colOff>18720</xdr:colOff>
      <xdr:row>54</xdr:row>
      <xdr:rowOff>75960</xdr:rowOff>
    </xdr:to>
    <xdr:sp macro="" textlink="">
      <xdr:nvSpPr>
        <xdr:cNvPr id="103" name="CustomShape 1">
          <a:extLst>
            <a:ext uri="{FF2B5EF4-FFF2-40B4-BE49-F238E27FC236}">
              <a16:creationId xmlns:a16="http://schemas.microsoft.com/office/drawing/2014/main" id="{00000000-0008-0000-0300-000067000000}"/>
            </a:ext>
          </a:extLst>
        </xdr:cNvPr>
        <xdr:cNvSpPr/>
      </xdr:nvSpPr>
      <xdr:spPr>
        <a:xfrm>
          <a:off x="8279640" y="908064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43</xdr:col>
      <xdr:colOff>6480</xdr:colOff>
      <xdr:row>54</xdr:row>
      <xdr:rowOff>12600</xdr:rowOff>
    </xdr:from>
    <xdr:to>
      <xdr:col>49</xdr:col>
      <xdr:colOff>18720</xdr:colOff>
      <xdr:row>55</xdr:row>
      <xdr:rowOff>94680</xdr:rowOff>
    </xdr:to>
    <xdr:sp macro="" textlink="">
      <xdr:nvSpPr>
        <xdr:cNvPr id="104" name="CustomShape 1">
          <a:extLst>
            <a:ext uri="{FF2B5EF4-FFF2-40B4-BE49-F238E27FC236}">
              <a16:creationId xmlns:a16="http://schemas.microsoft.com/office/drawing/2014/main" id="{00000000-0008-0000-0300-000068000000}"/>
            </a:ext>
          </a:extLst>
        </xdr:cNvPr>
        <xdr:cNvSpPr/>
      </xdr:nvSpPr>
      <xdr:spPr>
        <a:xfrm>
          <a:off x="8279640" y="927072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92.7</a:t>
          </a:r>
          <a:endParaRPr lang="en-US" sz="1200" b="0" strike="noStrike" spc="-1">
            <a:latin typeface="Times New Roman"/>
          </a:endParaRPr>
        </a:p>
      </xdr:txBody>
    </xdr:sp>
    <xdr:clientData/>
  </xdr:twoCellAnchor>
  <xdr:twoCellAnchor>
    <xdr:from>
      <xdr:col>3</xdr:col>
      <xdr:colOff>133200</xdr:colOff>
      <xdr:row>55</xdr:row>
      <xdr:rowOff>158760</xdr:rowOff>
    </xdr:from>
    <xdr:to>
      <xdr:col>27</xdr:col>
      <xdr:colOff>183600</xdr:colOff>
      <xdr:row>69</xdr:row>
      <xdr:rowOff>171000</xdr:rowOff>
    </xdr:to>
    <xdr:sp macro="" textlink="">
      <xdr:nvSpPr>
        <xdr:cNvPr id="105" name="CustomShape 1">
          <a:extLst>
            <a:ext uri="{FF2B5EF4-FFF2-40B4-BE49-F238E27FC236}">
              <a16:creationId xmlns:a16="http://schemas.microsoft.com/office/drawing/2014/main" id="{00000000-0008-0000-0300-000069000000}"/>
            </a:ext>
          </a:extLst>
        </xdr:cNvPr>
        <xdr:cNvSpPr/>
      </xdr:nvSpPr>
      <xdr:spPr>
        <a:xfrm>
          <a:off x="710280" y="9588240"/>
          <a:ext cx="466812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55</xdr:row>
      <xdr:rowOff>158760</xdr:rowOff>
    </xdr:from>
    <xdr:to>
      <xdr:col>57</xdr:col>
      <xdr:colOff>120600</xdr:colOff>
      <xdr:row>69</xdr:row>
      <xdr:rowOff>171000</xdr:rowOff>
    </xdr:to>
    <xdr:sp macro="" textlink="">
      <xdr:nvSpPr>
        <xdr:cNvPr id="106" name="CustomShape 1">
          <a:extLst>
            <a:ext uri="{FF2B5EF4-FFF2-40B4-BE49-F238E27FC236}">
              <a16:creationId xmlns:a16="http://schemas.microsoft.com/office/drawing/2014/main" id="{00000000-0008-0000-0300-00006A000000}"/>
            </a:ext>
          </a:extLst>
        </xdr:cNvPr>
        <xdr:cNvSpPr/>
      </xdr:nvSpPr>
      <xdr:spPr>
        <a:xfrm>
          <a:off x="5552280" y="9588240"/>
          <a:ext cx="553536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55</xdr:row>
      <xdr:rowOff>158760</xdr:rowOff>
    </xdr:from>
    <xdr:to>
      <xdr:col>47</xdr:col>
      <xdr:colOff>10800</xdr:colOff>
      <xdr:row>57</xdr:row>
      <xdr:rowOff>69480</xdr:rowOff>
    </xdr:to>
    <xdr:sp macro="" textlink="">
      <xdr:nvSpPr>
        <xdr:cNvPr id="107" name="CustomShape 1">
          <a:extLst>
            <a:ext uri="{FF2B5EF4-FFF2-40B4-BE49-F238E27FC236}">
              <a16:creationId xmlns:a16="http://schemas.microsoft.com/office/drawing/2014/main" id="{00000000-0008-0000-0300-00006B000000}"/>
            </a:ext>
          </a:extLst>
        </xdr:cNvPr>
        <xdr:cNvSpPr/>
      </xdr:nvSpPr>
      <xdr:spPr>
        <a:xfrm>
          <a:off x="5552280" y="9588240"/>
          <a:ext cx="35013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経常収支比率の分析欄</a:t>
          </a:r>
          <a:endParaRPr lang="en-US" sz="1100" b="0" strike="noStrike" spc="-1">
            <a:latin typeface="Times New Roman"/>
          </a:endParaRPr>
        </a:p>
      </xdr:txBody>
    </xdr:sp>
    <xdr:clientData/>
  </xdr:twoCellAnchor>
  <xdr:twoCellAnchor>
    <xdr:from>
      <xdr:col>29</xdr:col>
      <xdr:colOff>82440</xdr:colOff>
      <xdr:row>57</xdr:row>
      <xdr:rowOff>133200</xdr:rowOff>
    </xdr:from>
    <xdr:to>
      <xdr:col>57</xdr:col>
      <xdr:colOff>10080</xdr:colOff>
      <xdr:row>69</xdr:row>
      <xdr:rowOff>107280</xdr:rowOff>
    </xdr:to>
    <xdr:sp macro="" textlink="">
      <xdr:nvSpPr>
        <xdr:cNvPr id="108" name="CustomShape 1">
          <a:extLst>
            <a:ext uri="{FF2B5EF4-FFF2-40B4-BE49-F238E27FC236}">
              <a16:creationId xmlns:a16="http://schemas.microsoft.com/office/drawing/2014/main" id="{00000000-0008-0000-0300-00006C000000}"/>
            </a:ext>
          </a:extLst>
        </xdr:cNvPr>
        <xdr:cNvSpPr/>
      </xdr:nvSpPr>
      <xdr:spPr>
        <a:xfrm>
          <a:off x="5662080" y="9905760"/>
          <a:ext cx="5315040" cy="20314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平成２３年度以降、類似団体内平均値を下回っている。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平成３０年度は、平成２９年度の実質収支赤字を受けて、職員給与減額、事業の中止・縮減を実施したことにより、人件費等が減少したため、、比率が改善している。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今後とも、財政再建計画に基づき、人件費の抑制や事務事業の見直し、新規市債の発行抑制による公債費の縮減に取り組むことにより、数値の改善に努める。</a:t>
          </a: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3</xdr:col>
      <xdr:colOff>97560</xdr:colOff>
      <xdr:row>54</xdr:row>
      <xdr:rowOff>139680</xdr:rowOff>
    </xdr:from>
    <xdr:to>
      <xdr:col>5</xdr:col>
      <xdr:colOff>6480</xdr:colOff>
      <xdr:row>55</xdr:row>
      <xdr:rowOff>160200</xdr:rowOff>
    </xdr:to>
    <xdr:sp macro="" textlink="">
      <xdr:nvSpPr>
        <xdr:cNvPr id="109" name="CustomShape 1">
          <a:extLst>
            <a:ext uri="{FF2B5EF4-FFF2-40B4-BE49-F238E27FC236}">
              <a16:creationId xmlns:a16="http://schemas.microsoft.com/office/drawing/2014/main" id="{00000000-0008-0000-0300-00006D000000}"/>
            </a:ext>
          </a:extLst>
        </xdr:cNvPr>
        <xdr:cNvSpPr/>
      </xdr:nvSpPr>
      <xdr:spPr>
        <a:xfrm>
          <a:off x="674640" y="939780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xdr:col>
      <xdr:colOff>133200</xdr:colOff>
      <xdr:row>70</xdr:row>
      <xdr:rowOff>0</xdr:rowOff>
    </xdr:from>
    <xdr:to>
      <xdr:col>27</xdr:col>
      <xdr:colOff>183960</xdr:colOff>
      <xdr:row>70</xdr:row>
      <xdr:rowOff>0</xdr:rowOff>
    </xdr:to>
    <xdr:sp macro="" textlink="">
      <xdr:nvSpPr>
        <xdr:cNvPr id="110" name="Line 1">
          <a:extLst>
            <a:ext uri="{FF2B5EF4-FFF2-40B4-BE49-F238E27FC236}">
              <a16:creationId xmlns:a16="http://schemas.microsoft.com/office/drawing/2014/main" id="{00000000-0008-0000-0300-00006E000000}"/>
            </a:ext>
          </a:extLst>
        </xdr:cNvPr>
        <xdr:cNvSpPr/>
      </xdr:nvSpPr>
      <xdr:spPr>
        <a:xfrm>
          <a:off x="710280" y="120013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69</xdr:row>
      <xdr:rowOff>49680</xdr:rowOff>
    </xdr:from>
    <xdr:to>
      <xdr:col>3</xdr:col>
      <xdr:colOff>184680</xdr:colOff>
      <xdr:row>70</xdr:row>
      <xdr:rowOff>96120</xdr:rowOff>
    </xdr:to>
    <xdr:sp macro="" textlink="">
      <xdr:nvSpPr>
        <xdr:cNvPr id="111" name="CustomShape 1">
          <a:extLst>
            <a:ext uri="{FF2B5EF4-FFF2-40B4-BE49-F238E27FC236}">
              <a16:creationId xmlns:a16="http://schemas.microsoft.com/office/drawing/2014/main" id="{00000000-0008-0000-0300-00006F000000}"/>
            </a:ext>
          </a:extLst>
        </xdr:cNvPr>
        <xdr:cNvSpPr/>
      </xdr:nvSpPr>
      <xdr:spPr>
        <a:xfrm>
          <a:off x="0" y="118796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110.0</a:t>
          </a:r>
          <a:endParaRPr lang="en-US" sz="1000" b="0" strike="noStrike" spc="-1">
            <a:latin typeface="Times New Roman"/>
          </a:endParaRPr>
        </a:p>
      </xdr:txBody>
    </xdr:sp>
    <xdr:clientData/>
  </xdr:twoCellAnchor>
  <xdr:twoCellAnchor>
    <xdr:from>
      <xdr:col>3</xdr:col>
      <xdr:colOff>133200</xdr:colOff>
      <xdr:row>67</xdr:row>
      <xdr:rowOff>31680</xdr:rowOff>
    </xdr:from>
    <xdr:to>
      <xdr:col>27</xdr:col>
      <xdr:colOff>183960</xdr:colOff>
      <xdr:row>67</xdr:row>
      <xdr:rowOff>31680</xdr:rowOff>
    </xdr:to>
    <xdr:sp macro="" textlink="">
      <xdr:nvSpPr>
        <xdr:cNvPr id="112" name="Line 1">
          <a:extLst>
            <a:ext uri="{FF2B5EF4-FFF2-40B4-BE49-F238E27FC236}">
              <a16:creationId xmlns:a16="http://schemas.microsoft.com/office/drawing/2014/main" id="{00000000-0008-0000-0300-000070000000}"/>
            </a:ext>
          </a:extLst>
        </xdr:cNvPr>
        <xdr:cNvSpPr/>
      </xdr:nvSpPr>
      <xdr:spPr>
        <a:xfrm>
          <a:off x="710280" y="115185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66</xdr:row>
      <xdr:rowOff>81360</xdr:rowOff>
    </xdr:from>
    <xdr:to>
      <xdr:col>3</xdr:col>
      <xdr:colOff>184680</xdr:colOff>
      <xdr:row>67</xdr:row>
      <xdr:rowOff>127800</xdr:rowOff>
    </xdr:to>
    <xdr:sp macro="" textlink="">
      <xdr:nvSpPr>
        <xdr:cNvPr id="113" name="CustomShape 1">
          <a:extLst>
            <a:ext uri="{FF2B5EF4-FFF2-40B4-BE49-F238E27FC236}">
              <a16:creationId xmlns:a16="http://schemas.microsoft.com/office/drawing/2014/main" id="{00000000-0008-0000-0300-000071000000}"/>
            </a:ext>
          </a:extLst>
        </xdr:cNvPr>
        <xdr:cNvSpPr/>
      </xdr:nvSpPr>
      <xdr:spPr>
        <a:xfrm>
          <a:off x="0" y="11396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3</xdr:col>
      <xdr:colOff>133200</xdr:colOff>
      <xdr:row>64</xdr:row>
      <xdr:rowOff>63360</xdr:rowOff>
    </xdr:from>
    <xdr:to>
      <xdr:col>27</xdr:col>
      <xdr:colOff>183960</xdr:colOff>
      <xdr:row>64</xdr:row>
      <xdr:rowOff>63360</xdr:rowOff>
    </xdr:to>
    <xdr:sp macro="" textlink="">
      <xdr:nvSpPr>
        <xdr:cNvPr id="114" name="Line 1">
          <a:extLst>
            <a:ext uri="{FF2B5EF4-FFF2-40B4-BE49-F238E27FC236}">
              <a16:creationId xmlns:a16="http://schemas.microsoft.com/office/drawing/2014/main" id="{00000000-0008-0000-0300-000072000000}"/>
            </a:ext>
          </a:extLst>
        </xdr:cNvPr>
        <xdr:cNvSpPr/>
      </xdr:nvSpPr>
      <xdr:spPr>
        <a:xfrm>
          <a:off x="710280" y="110361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63</xdr:row>
      <xdr:rowOff>113400</xdr:rowOff>
    </xdr:from>
    <xdr:to>
      <xdr:col>3</xdr:col>
      <xdr:colOff>184680</xdr:colOff>
      <xdr:row>64</xdr:row>
      <xdr:rowOff>159480</xdr:rowOff>
    </xdr:to>
    <xdr:sp macro="" textlink="">
      <xdr:nvSpPr>
        <xdr:cNvPr id="115" name="CustomShape 1">
          <a:extLst>
            <a:ext uri="{FF2B5EF4-FFF2-40B4-BE49-F238E27FC236}">
              <a16:creationId xmlns:a16="http://schemas.microsoft.com/office/drawing/2014/main" id="{00000000-0008-0000-0300-000073000000}"/>
            </a:ext>
          </a:extLst>
        </xdr:cNvPr>
        <xdr:cNvSpPr/>
      </xdr:nvSpPr>
      <xdr:spPr>
        <a:xfrm>
          <a:off x="0" y="109144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a:t>
          </a:r>
          <a:endParaRPr lang="en-US" sz="1000" b="0" strike="noStrike" spc="-1">
            <a:latin typeface="Times New Roman"/>
          </a:endParaRPr>
        </a:p>
      </xdr:txBody>
    </xdr:sp>
    <xdr:clientData/>
  </xdr:twoCellAnchor>
  <xdr:twoCellAnchor>
    <xdr:from>
      <xdr:col>3</xdr:col>
      <xdr:colOff>133200</xdr:colOff>
      <xdr:row>61</xdr:row>
      <xdr:rowOff>95040</xdr:rowOff>
    </xdr:from>
    <xdr:to>
      <xdr:col>27</xdr:col>
      <xdr:colOff>183960</xdr:colOff>
      <xdr:row>61</xdr:row>
      <xdr:rowOff>95040</xdr:rowOff>
    </xdr:to>
    <xdr:sp macro="" textlink="">
      <xdr:nvSpPr>
        <xdr:cNvPr id="116" name="Line 1">
          <a:extLst>
            <a:ext uri="{FF2B5EF4-FFF2-40B4-BE49-F238E27FC236}">
              <a16:creationId xmlns:a16="http://schemas.microsoft.com/office/drawing/2014/main" id="{00000000-0008-0000-0300-000074000000}"/>
            </a:ext>
          </a:extLst>
        </xdr:cNvPr>
        <xdr:cNvSpPr/>
      </xdr:nvSpPr>
      <xdr:spPr>
        <a:xfrm>
          <a:off x="710280" y="105534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60</xdr:row>
      <xdr:rowOff>145080</xdr:rowOff>
    </xdr:from>
    <xdr:to>
      <xdr:col>3</xdr:col>
      <xdr:colOff>184680</xdr:colOff>
      <xdr:row>62</xdr:row>
      <xdr:rowOff>20160</xdr:rowOff>
    </xdr:to>
    <xdr:sp macro="" textlink="">
      <xdr:nvSpPr>
        <xdr:cNvPr id="117" name="CustomShape 1">
          <a:extLst>
            <a:ext uri="{FF2B5EF4-FFF2-40B4-BE49-F238E27FC236}">
              <a16:creationId xmlns:a16="http://schemas.microsoft.com/office/drawing/2014/main" id="{00000000-0008-0000-0300-000075000000}"/>
            </a:ext>
          </a:extLst>
        </xdr:cNvPr>
        <xdr:cNvSpPr/>
      </xdr:nvSpPr>
      <xdr:spPr>
        <a:xfrm>
          <a:off x="0" y="10432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Times New Roman"/>
          </a:endParaRPr>
        </a:p>
      </xdr:txBody>
    </xdr:sp>
    <xdr:clientData/>
  </xdr:twoCellAnchor>
  <xdr:twoCellAnchor>
    <xdr:from>
      <xdr:col>3</xdr:col>
      <xdr:colOff>133200</xdr:colOff>
      <xdr:row>58</xdr:row>
      <xdr:rowOff>126720</xdr:rowOff>
    </xdr:from>
    <xdr:to>
      <xdr:col>27</xdr:col>
      <xdr:colOff>183960</xdr:colOff>
      <xdr:row>58</xdr:row>
      <xdr:rowOff>126720</xdr:rowOff>
    </xdr:to>
    <xdr:sp macro="" textlink="">
      <xdr:nvSpPr>
        <xdr:cNvPr id="118" name="Line 1">
          <a:extLst>
            <a:ext uri="{FF2B5EF4-FFF2-40B4-BE49-F238E27FC236}">
              <a16:creationId xmlns:a16="http://schemas.microsoft.com/office/drawing/2014/main" id="{00000000-0008-0000-0300-000076000000}"/>
            </a:ext>
          </a:extLst>
        </xdr:cNvPr>
        <xdr:cNvSpPr/>
      </xdr:nvSpPr>
      <xdr:spPr>
        <a:xfrm>
          <a:off x="710280" y="100706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58</xdr:row>
      <xdr:rowOff>5400</xdr:rowOff>
    </xdr:from>
    <xdr:to>
      <xdr:col>3</xdr:col>
      <xdr:colOff>184680</xdr:colOff>
      <xdr:row>59</xdr:row>
      <xdr:rowOff>51840</xdr:rowOff>
    </xdr:to>
    <xdr:sp macro="" textlink="">
      <xdr:nvSpPr>
        <xdr:cNvPr id="119" name="CustomShape 1">
          <a:extLst>
            <a:ext uri="{FF2B5EF4-FFF2-40B4-BE49-F238E27FC236}">
              <a16:creationId xmlns:a16="http://schemas.microsoft.com/office/drawing/2014/main" id="{00000000-0008-0000-0300-000077000000}"/>
            </a:ext>
          </a:extLst>
        </xdr:cNvPr>
        <xdr:cNvSpPr/>
      </xdr:nvSpPr>
      <xdr:spPr>
        <a:xfrm>
          <a:off x="0" y="994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a:t>
          </a:r>
          <a:endParaRPr lang="en-US" sz="1000" b="0" strike="noStrike" spc="-1">
            <a:latin typeface="Times New Roman"/>
          </a:endParaRPr>
        </a:p>
      </xdr:txBody>
    </xdr:sp>
    <xdr:clientData/>
  </xdr:twoCellAnchor>
  <xdr:twoCellAnchor>
    <xdr:from>
      <xdr:col>3</xdr:col>
      <xdr:colOff>133200</xdr:colOff>
      <xdr:row>55</xdr:row>
      <xdr:rowOff>158400</xdr:rowOff>
    </xdr:from>
    <xdr:to>
      <xdr:col>27</xdr:col>
      <xdr:colOff>183960</xdr:colOff>
      <xdr:row>55</xdr:row>
      <xdr:rowOff>158400</xdr:rowOff>
    </xdr:to>
    <xdr:sp macro="" textlink="">
      <xdr:nvSpPr>
        <xdr:cNvPr id="120" name="Line 1">
          <a:extLst>
            <a:ext uri="{FF2B5EF4-FFF2-40B4-BE49-F238E27FC236}">
              <a16:creationId xmlns:a16="http://schemas.microsoft.com/office/drawing/2014/main" id="{00000000-0008-0000-0300-000078000000}"/>
            </a:ext>
          </a:extLst>
        </xdr:cNvPr>
        <xdr:cNvSpPr/>
      </xdr:nvSpPr>
      <xdr:spPr>
        <a:xfrm>
          <a:off x="710280" y="95878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55</xdr:row>
      <xdr:rowOff>37080</xdr:rowOff>
    </xdr:from>
    <xdr:to>
      <xdr:col>3</xdr:col>
      <xdr:colOff>184680</xdr:colOff>
      <xdr:row>56</xdr:row>
      <xdr:rowOff>83160</xdr:rowOff>
    </xdr:to>
    <xdr:sp macro="" textlink="">
      <xdr:nvSpPr>
        <xdr:cNvPr id="121" name="CustomShape 1">
          <a:extLst>
            <a:ext uri="{FF2B5EF4-FFF2-40B4-BE49-F238E27FC236}">
              <a16:creationId xmlns:a16="http://schemas.microsoft.com/office/drawing/2014/main" id="{00000000-0008-0000-0300-000079000000}"/>
            </a:ext>
          </a:extLst>
        </xdr:cNvPr>
        <xdr:cNvSpPr/>
      </xdr:nvSpPr>
      <xdr:spPr>
        <a:xfrm>
          <a:off x="0" y="9466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a:t>
          </a:r>
          <a:endParaRPr lang="en-US" sz="1000" b="0" strike="noStrike" spc="-1">
            <a:latin typeface="Times New Roman"/>
          </a:endParaRPr>
        </a:p>
      </xdr:txBody>
    </xdr:sp>
    <xdr:clientData/>
  </xdr:twoCellAnchor>
  <xdr:twoCellAnchor>
    <xdr:from>
      <xdr:col>3</xdr:col>
      <xdr:colOff>133200</xdr:colOff>
      <xdr:row>55</xdr:row>
      <xdr:rowOff>158760</xdr:rowOff>
    </xdr:from>
    <xdr:to>
      <xdr:col>27</xdr:col>
      <xdr:colOff>183600</xdr:colOff>
      <xdr:row>69</xdr:row>
      <xdr:rowOff>171000</xdr:rowOff>
    </xdr:to>
    <xdr:sp macro="" textlink="">
      <xdr:nvSpPr>
        <xdr:cNvPr id="122" name="CustomShape 1">
          <a:extLst>
            <a:ext uri="{FF2B5EF4-FFF2-40B4-BE49-F238E27FC236}">
              <a16:creationId xmlns:a16="http://schemas.microsoft.com/office/drawing/2014/main" id="{00000000-0008-0000-0300-00007A000000}"/>
            </a:ext>
          </a:extLst>
        </xdr:cNvPr>
        <xdr:cNvSpPr/>
      </xdr:nvSpPr>
      <xdr:spPr>
        <a:xfrm>
          <a:off x="710280" y="9588240"/>
          <a:ext cx="466812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59</xdr:row>
      <xdr:rowOff>167760</xdr:rowOff>
    </xdr:from>
    <xdr:to>
      <xdr:col>23</xdr:col>
      <xdr:colOff>133200</xdr:colOff>
      <xdr:row>67</xdr:row>
      <xdr:rowOff>41400</xdr:rowOff>
    </xdr:to>
    <xdr:sp macro="" textlink="">
      <xdr:nvSpPr>
        <xdr:cNvPr id="123" name="Line 1">
          <a:extLst>
            <a:ext uri="{FF2B5EF4-FFF2-40B4-BE49-F238E27FC236}">
              <a16:creationId xmlns:a16="http://schemas.microsoft.com/office/drawing/2014/main" id="{00000000-0008-0000-0300-00007B000000}"/>
            </a:ext>
          </a:extLst>
        </xdr:cNvPr>
        <xdr:cNvSpPr/>
      </xdr:nvSpPr>
      <xdr:spPr>
        <a:xfrm flipV="1">
          <a:off x="4558320" y="10283040"/>
          <a:ext cx="0" cy="124524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12600</xdr:colOff>
      <xdr:row>67</xdr:row>
      <xdr:rowOff>33840</xdr:rowOff>
    </xdr:from>
    <xdr:to>
      <xdr:col>28</xdr:col>
      <xdr:colOff>5040</xdr:colOff>
      <xdr:row>68</xdr:row>
      <xdr:rowOff>79920</xdr:rowOff>
    </xdr:to>
    <xdr:sp macro="" textlink="">
      <xdr:nvSpPr>
        <xdr:cNvPr id="124" name="CustomShape 1">
          <a:extLst>
            <a:ext uri="{FF2B5EF4-FFF2-40B4-BE49-F238E27FC236}">
              <a16:creationId xmlns:a16="http://schemas.microsoft.com/office/drawing/2014/main" id="{00000000-0008-0000-0300-00007C000000}"/>
            </a:ext>
          </a:extLst>
        </xdr:cNvPr>
        <xdr:cNvSpPr/>
      </xdr:nvSpPr>
      <xdr:spPr>
        <a:xfrm>
          <a:off x="4630320" y="115207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100.2</a:t>
          </a:r>
          <a:endParaRPr lang="en-US" sz="1000" b="0" strike="noStrike" spc="-1">
            <a:latin typeface="Times New Roman"/>
          </a:endParaRPr>
        </a:p>
      </xdr:txBody>
    </xdr:sp>
    <xdr:clientData/>
  </xdr:twoCellAnchor>
  <xdr:twoCellAnchor>
    <xdr:from>
      <xdr:col>23</xdr:col>
      <xdr:colOff>44280</xdr:colOff>
      <xdr:row>67</xdr:row>
      <xdr:rowOff>41400</xdr:rowOff>
    </xdr:from>
    <xdr:to>
      <xdr:col>24</xdr:col>
      <xdr:colOff>12600</xdr:colOff>
      <xdr:row>67</xdr:row>
      <xdr:rowOff>41400</xdr:rowOff>
    </xdr:to>
    <xdr:sp macro="" textlink="">
      <xdr:nvSpPr>
        <xdr:cNvPr id="125" name="Line 1">
          <a:extLst>
            <a:ext uri="{FF2B5EF4-FFF2-40B4-BE49-F238E27FC236}">
              <a16:creationId xmlns:a16="http://schemas.microsoft.com/office/drawing/2014/main" id="{00000000-0008-0000-0300-00007D000000}"/>
            </a:ext>
          </a:extLst>
        </xdr:cNvPr>
        <xdr:cNvSpPr/>
      </xdr:nvSpPr>
      <xdr:spPr>
        <a:xfrm>
          <a:off x="4469400" y="1152828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12600</xdr:colOff>
      <xdr:row>58</xdr:row>
      <xdr:rowOff>103320</xdr:rowOff>
    </xdr:from>
    <xdr:to>
      <xdr:col>28</xdr:col>
      <xdr:colOff>5040</xdr:colOff>
      <xdr:row>59</xdr:row>
      <xdr:rowOff>149760</xdr:rowOff>
    </xdr:to>
    <xdr:sp macro="" textlink="">
      <xdr:nvSpPr>
        <xdr:cNvPr id="126" name="CustomShape 1">
          <a:extLst>
            <a:ext uri="{FF2B5EF4-FFF2-40B4-BE49-F238E27FC236}">
              <a16:creationId xmlns:a16="http://schemas.microsoft.com/office/drawing/2014/main" id="{00000000-0008-0000-0300-00007E000000}"/>
            </a:ext>
          </a:extLst>
        </xdr:cNvPr>
        <xdr:cNvSpPr/>
      </xdr:nvSpPr>
      <xdr:spPr>
        <a:xfrm>
          <a:off x="4630320" y="10047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74.4</a:t>
          </a:r>
          <a:endParaRPr lang="en-US" sz="1000" b="0" strike="noStrike" spc="-1">
            <a:latin typeface="Times New Roman"/>
          </a:endParaRPr>
        </a:p>
      </xdr:txBody>
    </xdr:sp>
    <xdr:clientData/>
  </xdr:twoCellAnchor>
  <xdr:twoCellAnchor>
    <xdr:from>
      <xdr:col>23</xdr:col>
      <xdr:colOff>44280</xdr:colOff>
      <xdr:row>59</xdr:row>
      <xdr:rowOff>167760</xdr:rowOff>
    </xdr:from>
    <xdr:to>
      <xdr:col>24</xdr:col>
      <xdr:colOff>12600</xdr:colOff>
      <xdr:row>59</xdr:row>
      <xdr:rowOff>167760</xdr:rowOff>
    </xdr:to>
    <xdr:sp macro="" textlink="">
      <xdr:nvSpPr>
        <xdr:cNvPr id="127" name="Line 1">
          <a:extLst>
            <a:ext uri="{FF2B5EF4-FFF2-40B4-BE49-F238E27FC236}">
              <a16:creationId xmlns:a16="http://schemas.microsoft.com/office/drawing/2014/main" id="{00000000-0008-0000-0300-00007F000000}"/>
            </a:ext>
          </a:extLst>
        </xdr:cNvPr>
        <xdr:cNvSpPr/>
      </xdr:nvSpPr>
      <xdr:spPr>
        <a:xfrm>
          <a:off x="4469400" y="1028304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133200</xdr:colOff>
      <xdr:row>65</xdr:row>
      <xdr:rowOff>109080</xdr:rowOff>
    </xdr:from>
    <xdr:to>
      <xdr:col>23</xdr:col>
      <xdr:colOff>133200</xdr:colOff>
      <xdr:row>66</xdr:row>
      <xdr:rowOff>29160</xdr:rowOff>
    </xdr:to>
    <xdr:sp macro="" textlink="">
      <xdr:nvSpPr>
        <xdr:cNvPr id="128" name="Line 1">
          <a:extLst>
            <a:ext uri="{FF2B5EF4-FFF2-40B4-BE49-F238E27FC236}">
              <a16:creationId xmlns:a16="http://schemas.microsoft.com/office/drawing/2014/main" id="{00000000-0008-0000-0300-000080000000}"/>
            </a:ext>
          </a:extLst>
        </xdr:cNvPr>
        <xdr:cNvSpPr/>
      </xdr:nvSpPr>
      <xdr:spPr>
        <a:xfrm flipV="1">
          <a:off x="3788640" y="11253240"/>
          <a:ext cx="769680" cy="9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12600</xdr:colOff>
      <xdr:row>63</xdr:row>
      <xdr:rowOff>146160</xdr:rowOff>
    </xdr:from>
    <xdr:to>
      <xdr:col>28</xdr:col>
      <xdr:colOff>5040</xdr:colOff>
      <xdr:row>65</xdr:row>
      <xdr:rowOff>20880</xdr:rowOff>
    </xdr:to>
    <xdr:sp macro="" textlink="">
      <xdr:nvSpPr>
        <xdr:cNvPr id="129" name="CustomShape 1">
          <a:extLst>
            <a:ext uri="{FF2B5EF4-FFF2-40B4-BE49-F238E27FC236}">
              <a16:creationId xmlns:a16="http://schemas.microsoft.com/office/drawing/2014/main" id="{00000000-0008-0000-0300-000081000000}"/>
            </a:ext>
          </a:extLst>
        </xdr:cNvPr>
        <xdr:cNvSpPr/>
      </xdr:nvSpPr>
      <xdr:spPr>
        <a:xfrm>
          <a:off x="4630320" y="10947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92.0</a:t>
          </a:r>
          <a:endParaRPr lang="en-US" sz="1000" b="0" strike="noStrike" spc="-1">
            <a:latin typeface="Times New Roman"/>
          </a:endParaRPr>
        </a:p>
      </xdr:txBody>
    </xdr:sp>
    <xdr:clientData/>
  </xdr:twoCellAnchor>
  <xdr:twoCellAnchor>
    <xdr:from>
      <xdr:col>23</xdr:col>
      <xdr:colOff>82440</xdr:colOff>
      <xdr:row>64</xdr:row>
      <xdr:rowOff>109080</xdr:rowOff>
    </xdr:from>
    <xdr:to>
      <xdr:col>23</xdr:col>
      <xdr:colOff>183600</xdr:colOff>
      <xdr:row>65</xdr:row>
      <xdr:rowOff>38880</xdr:rowOff>
    </xdr:to>
    <xdr:sp macro="" textlink="">
      <xdr:nvSpPr>
        <xdr:cNvPr id="130" name="CustomShape 1">
          <a:extLst>
            <a:ext uri="{FF2B5EF4-FFF2-40B4-BE49-F238E27FC236}">
              <a16:creationId xmlns:a16="http://schemas.microsoft.com/office/drawing/2014/main" id="{00000000-0008-0000-0300-000082000000}"/>
            </a:ext>
          </a:extLst>
        </xdr:cNvPr>
        <xdr:cNvSpPr/>
      </xdr:nvSpPr>
      <xdr:spPr>
        <a:xfrm>
          <a:off x="4507560" y="11081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66</xdr:row>
      <xdr:rowOff>29160</xdr:rowOff>
    </xdr:from>
    <xdr:to>
      <xdr:col>19</xdr:col>
      <xdr:colOff>133200</xdr:colOff>
      <xdr:row>66</xdr:row>
      <xdr:rowOff>38880</xdr:rowOff>
    </xdr:to>
    <xdr:sp macro="" textlink="">
      <xdr:nvSpPr>
        <xdr:cNvPr id="131" name="Line 1">
          <a:extLst>
            <a:ext uri="{FF2B5EF4-FFF2-40B4-BE49-F238E27FC236}">
              <a16:creationId xmlns:a16="http://schemas.microsoft.com/office/drawing/2014/main" id="{00000000-0008-0000-0300-000083000000}"/>
            </a:ext>
          </a:extLst>
        </xdr:cNvPr>
        <xdr:cNvSpPr/>
      </xdr:nvSpPr>
      <xdr:spPr>
        <a:xfrm flipV="1">
          <a:off x="2968200" y="11344680"/>
          <a:ext cx="82044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82440</xdr:colOff>
      <xdr:row>64</xdr:row>
      <xdr:rowOff>123840</xdr:rowOff>
    </xdr:from>
    <xdr:to>
      <xdr:col>19</xdr:col>
      <xdr:colOff>183600</xdr:colOff>
      <xdr:row>65</xdr:row>
      <xdr:rowOff>53640</xdr:rowOff>
    </xdr:to>
    <xdr:sp macro="" textlink="">
      <xdr:nvSpPr>
        <xdr:cNvPr id="132" name="CustomShape 1">
          <a:extLst>
            <a:ext uri="{FF2B5EF4-FFF2-40B4-BE49-F238E27FC236}">
              <a16:creationId xmlns:a16="http://schemas.microsoft.com/office/drawing/2014/main" id="{00000000-0008-0000-0300-000084000000}"/>
            </a:ext>
          </a:extLst>
        </xdr:cNvPr>
        <xdr:cNvSpPr/>
      </xdr:nvSpPr>
      <xdr:spPr>
        <a:xfrm>
          <a:off x="3737880" y="11096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17</xdr:col>
      <xdr:colOff>171360</xdr:colOff>
      <xdr:row>63</xdr:row>
      <xdr:rowOff>84600</xdr:rowOff>
    </xdr:from>
    <xdr:to>
      <xdr:col>21</xdr:col>
      <xdr:colOff>137880</xdr:colOff>
      <xdr:row>64</xdr:row>
      <xdr:rowOff>130680</xdr:rowOff>
    </xdr:to>
    <xdr:sp macro="" textlink="">
      <xdr:nvSpPr>
        <xdr:cNvPr id="133" name="CustomShape 1">
          <a:extLst>
            <a:ext uri="{FF2B5EF4-FFF2-40B4-BE49-F238E27FC236}">
              <a16:creationId xmlns:a16="http://schemas.microsoft.com/office/drawing/2014/main" id="{00000000-0008-0000-0300-000085000000}"/>
            </a:ext>
          </a:extLst>
        </xdr:cNvPr>
        <xdr:cNvSpPr/>
      </xdr:nvSpPr>
      <xdr:spPr>
        <a:xfrm>
          <a:off x="3441960" y="108856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92.3</a:t>
          </a:r>
          <a:endParaRPr lang="en-US" sz="1000" b="0" strike="noStrike" spc="-1">
            <a:latin typeface="Times New Roman"/>
          </a:endParaRPr>
        </a:p>
      </xdr:txBody>
    </xdr:sp>
    <xdr:clientData/>
  </xdr:twoCellAnchor>
  <xdr:twoCellAnchor>
    <xdr:from>
      <xdr:col>11</xdr:col>
      <xdr:colOff>31680</xdr:colOff>
      <xdr:row>64</xdr:row>
      <xdr:rowOff>111600</xdr:rowOff>
    </xdr:from>
    <xdr:to>
      <xdr:col>15</xdr:col>
      <xdr:colOff>82440</xdr:colOff>
      <xdr:row>66</xdr:row>
      <xdr:rowOff>38880</xdr:rowOff>
    </xdr:to>
    <xdr:sp macro="" textlink="">
      <xdr:nvSpPr>
        <xdr:cNvPr id="134" name="Line 1">
          <a:extLst>
            <a:ext uri="{FF2B5EF4-FFF2-40B4-BE49-F238E27FC236}">
              <a16:creationId xmlns:a16="http://schemas.microsoft.com/office/drawing/2014/main" id="{00000000-0008-0000-0300-000086000000}"/>
            </a:ext>
          </a:extLst>
        </xdr:cNvPr>
        <xdr:cNvSpPr/>
      </xdr:nvSpPr>
      <xdr:spPr>
        <a:xfrm>
          <a:off x="2148120" y="11084400"/>
          <a:ext cx="820080" cy="270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31680</xdr:colOff>
      <xdr:row>64</xdr:row>
      <xdr:rowOff>142920</xdr:rowOff>
    </xdr:from>
    <xdr:to>
      <xdr:col>15</xdr:col>
      <xdr:colOff>132840</xdr:colOff>
      <xdr:row>65</xdr:row>
      <xdr:rowOff>72720</xdr:rowOff>
    </xdr:to>
    <xdr:sp macro="" textlink="">
      <xdr:nvSpPr>
        <xdr:cNvPr id="135" name="CustomShape 1">
          <a:extLst>
            <a:ext uri="{FF2B5EF4-FFF2-40B4-BE49-F238E27FC236}">
              <a16:creationId xmlns:a16="http://schemas.microsoft.com/office/drawing/2014/main" id="{00000000-0008-0000-0300-000087000000}"/>
            </a:ext>
          </a:extLst>
        </xdr:cNvPr>
        <xdr:cNvSpPr/>
      </xdr:nvSpPr>
      <xdr:spPr>
        <a:xfrm>
          <a:off x="2917440" y="11115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120600</xdr:colOff>
      <xdr:row>63</xdr:row>
      <xdr:rowOff>103680</xdr:rowOff>
    </xdr:from>
    <xdr:to>
      <xdr:col>17</xdr:col>
      <xdr:colOff>112680</xdr:colOff>
      <xdr:row>64</xdr:row>
      <xdr:rowOff>149760</xdr:rowOff>
    </xdr:to>
    <xdr:sp macro="" textlink="">
      <xdr:nvSpPr>
        <xdr:cNvPr id="136" name="CustomShape 1">
          <a:extLst>
            <a:ext uri="{FF2B5EF4-FFF2-40B4-BE49-F238E27FC236}">
              <a16:creationId xmlns:a16="http://schemas.microsoft.com/office/drawing/2014/main" id="{00000000-0008-0000-0300-000088000000}"/>
            </a:ext>
          </a:extLst>
        </xdr:cNvPr>
        <xdr:cNvSpPr/>
      </xdr:nvSpPr>
      <xdr:spPr>
        <a:xfrm>
          <a:off x="2621520" y="109047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92.7</a:t>
          </a:r>
          <a:endParaRPr lang="en-US" sz="1000" b="0" strike="noStrike" spc="-1">
            <a:latin typeface="Times New Roman"/>
          </a:endParaRPr>
        </a:p>
      </xdr:txBody>
    </xdr:sp>
    <xdr:clientData/>
  </xdr:twoCellAnchor>
  <xdr:twoCellAnchor>
    <xdr:from>
      <xdr:col>6</xdr:col>
      <xdr:colOff>190440</xdr:colOff>
      <xdr:row>64</xdr:row>
      <xdr:rowOff>111600</xdr:rowOff>
    </xdr:from>
    <xdr:to>
      <xdr:col>11</xdr:col>
      <xdr:colOff>31680</xdr:colOff>
      <xdr:row>65</xdr:row>
      <xdr:rowOff>17280</xdr:rowOff>
    </xdr:to>
    <xdr:sp macro="" textlink="">
      <xdr:nvSpPr>
        <xdr:cNvPr id="137" name="Line 1">
          <a:extLst>
            <a:ext uri="{FF2B5EF4-FFF2-40B4-BE49-F238E27FC236}">
              <a16:creationId xmlns:a16="http://schemas.microsoft.com/office/drawing/2014/main" id="{00000000-0008-0000-0300-000089000000}"/>
            </a:ext>
          </a:extLst>
        </xdr:cNvPr>
        <xdr:cNvSpPr/>
      </xdr:nvSpPr>
      <xdr:spPr>
        <a:xfrm flipV="1">
          <a:off x="1344600" y="11084400"/>
          <a:ext cx="803520" cy="77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190440</xdr:colOff>
      <xdr:row>64</xdr:row>
      <xdr:rowOff>17640</xdr:rowOff>
    </xdr:from>
    <xdr:to>
      <xdr:col>11</xdr:col>
      <xdr:colOff>82080</xdr:colOff>
      <xdr:row>64</xdr:row>
      <xdr:rowOff>118800</xdr:rowOff>
    </xdr:to>
    <xdr:sp macro="" textlink="">
      <xdr:nvSpPr>
        <xdr:cNvPr id="138" name="CustomShape 1">
          <a:extLst>
            <a:ext uri="{FF2B5EF4-FFF2-40B4-BE49-F238E27FC236}">
              <a16:creationId xmlns:a16="http://schemas.microsoft.com/office/drawing/2014/main" id="{00000000-0008-0000-0300-00008A000000}"/>
            </a:ext>
          </a:extLst>
        </xdr:cNvPr>
        <xdr:cNvSpPr/>
      </xdr:nvSpPr>
      <xdr:spPr>
        <a:xfrm>
          <a:off x="2114280" y="1099044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69840</xdr:colOff>
      <xdr:row>62</xdr:row>
      <xdr:rowOff>149760</xdr:rowOff>
    </xdr:from>
    <xdr:to>
      <xdr:col>13</xdr:col>
      <xdr:colOff>62280</xdr:colOff>
      <xdr:row>64</xdr:row>
      <xdr:rowOff>24480</xdr:rowOff>
    </xdr:to>
    <xdr:sp macro="" textlink="">
      <xdr:nvSpPr>
        <xdr:cNvPr id="139" name="CustomShape 1">
          <a:extLst>
            <a:ext uri="{FF2B5EF4-FFF2-40B4-BE49-F238E27FC236}">
              <a16:creationId xmlns:a16="http://schemas.microsoft.com/office/drawing/2014/main" id="{00000000-0008-0000-0300-00008B000000}"/>
            </a:ext>
          </a:extLst>
        </xdr:cNvPr>
        <xdr:cNvSpPr/>
      </xdr:nvSpPr>
      <xdr:spPr>
        <a:xfrm>
          <a:off x="1801440" y="107794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90.1</a:t>
          </a:r>
          <a:endParaRPr lang="en-US" sz="1000" b="0" strike="noStrike" spc="-1">
            <a:latin typeface="Times New Roman"/>
          </a:endParaRPr>
        </a:p>
      </xdr:txBody>
    </xdr:sp>
    <xdr:clientData/>
  </xdr:twoCellAnchor>
  <xdr:twoCellAnchor>
    <xdr:from>
      <xdr:col>6</xdr:col>
      <xdr:colOff>139680</xdr:colOff>
      <xdr:row>64</xdr:row>
      <xdr:rowOff>75600</xdr:rowOff>
    </xdr:from>
    <xdr:to>
      <xdr:col>7</xdr:col>
      <xdr:colOff>31320</xdr:colOff>
      <xdr:row>65</xdr:row>
      <xdr:rowOff>5400</xdr:rowOff>
    </xdr:to>
    <xdr:sp macro="" textlink="">
      <xdr:nvSpPr>
        <xdr:cNvPr id="140" name="CustomShape 1">
          <a:extLst>
            <a:ext uri="{FF2B5EF4-FFF2-40B4-BE49-F238E27FC236}">
              <a16:creationId xmlns:a16="http://schemas.microsoft.com/office/drawing/2014/main" id="{00000000-0008-0000-0300-00008C000000}"/>
            </a:ext>
          </a:extLst>
        </xdr:cNvPr>
        <xdr:cNvSpPr/>
      </xdr:nvSpPr>
      <xdr:spPr>
        <a:xfrm>
          <a:off x="1293840" y="1104840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xdr:col>
      <xdr:colOff>19080</xdr:colOff>
      <xdr:row>63</xdr:row>
      <xdr:rowOff>36360</xdr:rowOff>
    </xdr:from>
    <xdr:to>
      <xdr:col>9</xdr:col>
      <xdr:colOff>11160</xdr:colOff>
      <xdr:row>64</xdr:row>
      <xdr:rowOff>82440</xdr:rowOff>
    </xdr:to>
    <xdr:sp macro="" textlink="">
      <xdr:nvSpPr>
        <xdr:cNvPr id="141" name="CustomShape 1">
          <a:extLst>
            <a:ext uri="{FF2B5EF4-FFF2-40B4-BE49-F238E27FC236}">
              <a16:creationId xmlns:a16="http://schemas.microsoft.com/office/drawing/2014/main" id="{00000000-0008-0000-0300-00008D000000}"/>
            </a:ext>
          </a:extLst>
        </xdr:cNvPr>
        <xdr:cNvSpPr/>
      </xdr:nvSpPr>
      <xdr:spPr>
        <a:xfrm>
          <a:off x="981000" y="10837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91.3</a:t>
          </a:r>
          <a:endParaRPr lang="en-US" sz="1000" b="0" strike="noStrike" spc="-1">
            <a:latin typeface="Times New Roman"/>
          </a:endParaRPr>
        </a:p>
      </xdr:txBody>
    </xdr:sp>
    <xdr:clientData/>
  </xdr:twoCellAnchor>
  <xdr:twoCellAnchor>
    <xdr:from>
      <xdr:col>22</xdr:col>
      <xdr:colOff>127080</xdr:colOff>
      <xdr:row>70</xdr:row>
      <xdr:rowOff>18000</xdr:rowOff>
    </xdr:from>
    <xdr:to>
      <xdr:col>26</xdr:col>
      <xdr:colOff>119520</xdr:colOff>
      <xdr:row>71</xdr:row>
      <xdr:rowOff>64440</xdr:rowOff>
    </xdr:to>
    <xdr:sp macro="" textlink="">
      <xdr:nvSpPr>
        <xdr:cNvPr id="142" name="CustomShape 1">
          <a:extLst>
            <a:ext uri="{FF2B5EF4-FFF2-40B4-BE49-F238E27FC236}">
              <a16:creationId xmlns:a16="http://schemas.microsoft.com/office/drawing/2014/main" id="{00000000-0008-0000-0300-00008E000000}"/>
            </a:ext>
          </a:extLst>
        </xdr:cNvPr>
        <xdr:cNvSpPr/>
      </xdr:nvSpPr>
      <xdr:spPr>
        <a:xfrm>
          <a:off x="435996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18</xdr:col>
      <xdr:colOff>127080</xdr:colOff>
      <xdr:row>70</xdr:row>
      <xdr:rowOff>18000</xdr:rowOff>
    </xdr:from>
    <xdr:to>
      <xdr:col>22</xdr:col>
      <xdr:colOff>119160</xdr:colOff>
      <xdr:row>71</xdr:row>
      <xdr:rowOff>64440</xdr:rowOff>
    </xdr:to>
    <xdr:sp macro="" textlink="">
      <xdr:nvSpPr>
        <xdr:cNvPr id="143" name="CustomShape 1">
          <a:extLst>
            <a:ext uri="{FF2B5EF4-FFF2-40B4-BE49-F238E27FC236}">
              <a16:creationId xmlns:a16="http://schemas.microsoft.com/office/drawing/2014/main" id="{00000000-0008-0000-0300-00008F000000}"/>
            </a:ext>
          </a:extLst>
        </xdr:cNvPr>
        <xdr:cNvSpPr/>
      </xdr:nvSpPr>
      <xdr:spPr>
        <a:xfrm>
          <a:off x="359028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76320</xdr:colOff>
      <xdr:row>70</xdr:row>
      <xdr:rowOff>18000</xdr:rowOff>
    </xdr:from>
    <xdr:to>
      <xdr:col>18</xdr:col>
      <xdr:colOff>68400</xdr:colOff>
      <xdr:row>71</xdr:row>
      <xdr:rowOff>64440</xdr:rowOff>
    </xdr:to>
    <xdr:sp macro="" textlink="">
      <xdr:nvSpPr>
        <xdr:cNvPr id="144" name="CustomShape 1">
          <a:extLst>
            <a:ext uri="{FF2B5EF4-FFF2-40B4-BE49-F238E27FC236}">
              <a16:creationId xmlns:a16="http://schemas.microsoft.com/office/drawing/2014/main" id="{00000000-0008-0000-0300-000090000000}"/>
            </a:ext>
          </a:extLst>
        </xdr:cNvPr>
        <xdr:cNvSpPr/>
      </xdr:nvSpPr>
      <xdr:spPr>
        <a:xfrm>
          <a:off x="276984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xdr:col>
      <xdr:colOff>25560</xdr:colOff>
      <xdr:row>70</xdr:row>
      <xdr:rowOff>18000</xdr:rowOff>
    </xdr:from>
    <xdr:to>
      <xdr:col>14</xdr:col>
      <xdr:colOff>17640</xdr:colOff>
      <xdr:row>71</xdr:row>
      <xdr:rowOff>64440</xdr:rowOff>
    </xdr:to>
    <xdr:sp macro="" textlink="">
      <xdr:nvSpPr>
        <xdr:cNvPr id="145" name="CustomShape 1">
          <a:extLst>
            <a:ext uri="{FF2B5EF4-FFF2-40B4-BE49-F238E27FC236}">
              <a16:creationId xmlns:a16="http://schemas.microsoft.com/office/drawing/2014/main" id="{00000000-0008-0000-0300-000091000000}"/>
            </a:ext>
          </a:extLst>
        </xdr:cNvPr>
        <xdr:cNvSpPr/>
      </xdr:nvSpPr>
      <xdr:spPr>
        <a:xfrm>
          <a:off x="194940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184320</xdr:colOff>
      <xdr:row>70</xdr:row>
      <xdr:rowOff>18000</xdr:rowOff>
    </xdr:from>
    <xdr:to>
      <xdr:col>9</xdr:col>
      <xdr:colOff>176400</xdr:colOff>
      <xdr:row>71</xdr:row>
      <xdr:rowOff>64440</xdr:rowOff>
    </xdr:to>
    <xdr:sp macro="" textlink="">
      <xdr:nvSpPr>
        <xdr:cNvPr id="146" name="CustomShape 1">
          <a:extLst>
            <a:ext uri="{FF2B5EF4-FFF2-40B4-BE49-F238E27FC236}">
              <a16:creationId xmlns:a16="http://schemas.microsoft.com/office/drawing/2014/main" id="{00000000-0008-0000-0300-000092000000}"/>
            </a:ext>
          </a:extLst>
        </xdr:cNvPr>
        <xdr:cNvSpPr/>
      </xdr:nvSpPr>
      <xdr:spPr>
        <a:xfrm>
          <a:off x="114624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23</xdr:col>
      <xdr:colOff>82440</xdr:colOff>
      <xdr:row>65</xdr:row>
      <xdr:rowOff>58320</xdr:rowOff>
    </xdr:from>
    <xdr:to>
      <xdr:col>23</xdr:col>
      <xdr:colOff>183600</xdr:colOff>
      <xdr:row>65</xdr:row>
      <xdr:rowOff>159480</xdr:rowOff>
    </xdr:to>
    <xdr:sp macro="" textlink="">
      <xdr:nvSpPr>
        <xdr:cNvPr id="147" name="CustomShape 1">
          <a:extLst>
            <a:ext uri="{FF2B5EF4-FFF2-40B4-BE49-F238E27FC236}">
              <a16:creationId xmlns:a16="http://schemas.microsoft.com/office/drawing/2014/main" id="{00000000-0008-0000-0300-000093000000}"/>
            </a:ext>
          </a:extLst>
        </xdr:cNvPr>
        <xdr:cNvSpPr/>
      </xdr:nvSpPr>
      <xdr:spPr>
        <a:xfrm>
          <a:off x="4507560" y="11202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12600</xdr:colOff>
      <xdr:row>65</xdr:row>
      <xdr:rowOff>51120</xdr:rowOff>
    </xdr:from>
    <xdr:to>
      <xdr:col>28</xdr:col>
      <xdr:colOff>5040</xdr:colOff>
      <xdr:row>66</xdr:row>
      <xdr:rowOff>97560</xdr:rowOff>
    </xdr:to>
    <xdr:sp macro="" textlink="">
      <xdr:nvSpPr>
        <xdr:cNvPr id="148" name="CustomShape 1">
          <a:extLst>
            <a:ext uri="{FF2B5EF4-FFF2-40B4-BE49-F238E27FC236}">
              <a16:creationId xmlns:a16="http://schemas.microsoft.com/office/drawing/2014/main" id="{00000000-0008-0000-0300-000094000000}"/>
            </a:ext>
          </a:extLst>
        </xdr:cNvPr>
        <xdr:cNvSpPr/>
      </xdr:nvSpPr>
      <xdr:spPr>
        <a:xfrm>
          <a:off x="4630320" y="11195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94.5</a:t>
          </a:r>
          <a:endParaRPr lang="en-US" sz="1000" b="0" strike="noStrike" spc="-1">
            <a:latin typeface="Times New Roman"/>
          </a:endParaRPr>
        </a:p>
      </xdr:txBody>
    </xdr:sp>
    <xdr:clientData/>
  </xdr:twoCellAnchor>
  <xdr:twoCellAnchor>
    <xdr:from>
      <xdr:col>19</xdr:col>
      <xdr:colOff>82440</xdr:colOff>
      <xdr:row>65</xdr:row>
      <xdr:rowOff>150120</xdr:rowOff>
    </xdr:from>
    <xdr:to>
      <xdr:col>19</xdr:col>
      <xdr:colOff>183600</xdr:colOff>
      <xdr:row>66</xdr:row>
      <xdr:rowOff>79920</xdr:rowOff>
    </xdr:to>
    <xdr:sp macro="" textlink="">
      <xdr:nvSpPr>
        <xdr:cNvPr id="149" name="CustomShape 1">
          <a:extLst>
            <a:ext uri="{FF2B5EF4-FFF2-40B4-BE49-F238E27FC236}">
              <a16:creationId xmlns:a16="http://schemas.microsoft.com/office/drawing/2014/main" id="{00000000-0008-0000-0300-000095000000}"/>
            </a:ext>
          </a:extLst>
        </xdr:cNvPr>
        <xdr:cNvSpPr/>
      </xdr:nvSpPr>
      <xdr:spPr>
        <a:xfrm>
          <a:off x="3737880" y="11294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17</xdr:col>
      <xdr:colOff>171360</xdr:colOff>
      <xdr:row>66</xdr:row>
      <xdr:rowOff>85680</xdr:rowOff>
    </xdr:from>
    <xdr:to>
      <xdr:col>21</xdr:col>
      <xdr:colOff>137880</xdr:colOff>
      <xdr:row>67</xdr:row>
      <xdr:rowOff>132120</xdr:rowOff>
    </xdr:to>
    <xdr:sp macro="" textlink="">
      <xdr:nvSpPr>
        <xdr:cNvPr id="150" name="CustomShape 1">
          <a:extLst>
            <a:ext uri="{FF2B5EF4-FFF2-40B4-BE49-F238E27FC236}">
              <a16:creationId xmlns:a16="http://schemas.microsoft.com/office/drawing/2014/main" id="{00000000-0008-0000-0300-000096000000}"/>
            </a:ext>
          </a:extLst>
        </xdr:cNvPr>
        <xdr:cNvSpPr/>
      </xdr:nvSpPr>
      <xdr:spPr>
        <a:xfrm>
          <a:off x="3441960" y="1140120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96.4</a:t>
          </a:r>
          <a:endParaRPr lang="en-US" sz="1000" b="0" strike="noStrike" spc="-1">
            <a:latin typeface="Times New Roman"/>
          </a:endParaRPr>
        </a:p>
      </xdr:txBody>
    </xdr:sp>
    <xdr:clientData/>
  </xdr:twoCellAnchor>
  <xdr:twoCellAnchor>
    <xdr:from>
      <xdr:col>15</xdr:col>
      <xdr:colOff>31680</xdr:colOff>
      <xdr:row>65</xdr:row>
      <xdr:rowOff>159840</xdr:rowOff>
    </xdr:from>
    <xdr:to>
      <xdr:col>15</xdr:col>
      <xdr:colOff>132840</xdr:colOff>
      <xdr:row>66</xdr:row>
      <xdr:rowOff>89640</xdr:rowOff>
    </xdr:to>
    <xdr:sp macro="" textlink="">
      <xdr:nvSpPr>
        <xdr:cNvPr id="151" name="CustomShape 1">
          <a:extLst>
            <a:ext uri="{FF2B5EF4-FFF2-40B4-BE49-F238E27FC236}">
              <a16:creationId xmlns:a16="http://schemas.microsoft.com/office/drawing/2014/main" id="{00000000-0008-0000-0300-000097000000}"/>
            </a:ext>
          </a:extLst>
        </xdr:cNvPr>
        <xdr:cNvSpPr/>
      </xdr:nvSpPr>
      <xdr:spPr>
        <a:xfrm>
          <a:off x="2917440" y="11304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120600</xdr:colOff>
      <xdr:row>66</xdr:row>
      <xdr:rowOff>95040</xdr:rowOff>
    </xdr:from>
    <xdr:to>
      <xdr:col>17</xdr:col>
      <xdr:colOff>112680</xdr:colOff>
      <xdr:row>67</xdr:row>
      <xdr:rowOff>141480</xdr:rowOff>
    </xdr:to>
    <xdr:sp macro="" textlink="">
      <xdr:nvSpPr>
        <xdr:cNvPr id="152" name="CustomShape 1">
          <a:extLst>
            <a:ext uri="{FF2B5EF4-FFF2-40B4-BE49-F238E27FC236}">
              <a16:creationId xmlns:a16="http://schemas.microsoft.com/office/drawing/2014/main" id="{00000000-0008-0000-0300-000098000000}"/>
            </a:ext>
          </a:extLst>
        </xdr:cNvPr>
        <xdr:cNvSpPr/>
      </xdr:nvSpPr>
      <xdr:spPr>
        <a:xfrm>
          <a:off x="2621520" y="11410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96.6</a:t>
          </a:r>
          <a:endParaRPr lang="en-US" sz="1000" b="0" strike="noStrike" spc="-1">
            <a:latin typeface="Times New Roman"/>
          </a:endParaRPr>
        </a:p>
      </xdr:txBody>
    </xdr:sp>
    <xdr:clientData/>
  </xdr:twoCellAnchor>
  <xdr:twoCellAnchor>
    <xdr:from>
      <xdr:col>10</xdr:col>
      <xdr:colOff>190440</xdr:colOff>
      <xdr:row>64</xdr:row>
      <xdr:rowOff>60840</xdr:rowOff>
    </xdr:from>
    <xdr:to>
      <xdr:col>11</xdr:col>
      <xdr:colOff>82080</xdr:colOff>
      <xdr:row>64</xdr:row>
      <xdr:rowOff>162000</xdr:rowOff>
    </xdr:to>
    <xdr:sp macro="" textlink="">
      <xdr:nvSpPr>
        <xdr:cNvPr id="153" name="CustomShape 1">
          <a:extLst>
            <a:ext uri="{FF2B5EF4-FFF2-40B4-BE49-F238E27FC236}">
              <a16:creationId xmlns:a16="http://schemas.microsoft.com/office/drawing/2014/main" id="{00000000-0008-0000-0300-000099000000}"/>
            </a:ext>
          </a:extLst>
        </xdr:cNvPr>
        <xdr:cNvSpPr/>
      </xdr:nvSpPr>
      <xdr:spPr>
        <a:xfrm>
          <a:off x="2114280" y="1103364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69840</xdr:colOff>
      <xdr:row>64</xdr:row>
      <xdr:rowOff>167760</xdr:rowOff>
    </xdr:from>
    <xdr:to>
      <xdr:col>13</xdr:col>
      <xdr:colOff>62280</xdr:colOff>
      <xdr:row>66</xdr:row>
      <xdr:rowOff>42840</xdr:rowOff>
    </xdr:to>
    <xdr:sp macro="" textlink="">
      <xdr:nvSpPr>
        <xdr:cNvPr id="154" name="CustomShape 1">
          <a:extLst>
            <a:ext uri="{FF2B5EF4-FFF2-40B4-BE49-F238E27FC236}">
              <a16:creationId xmlns:a16="http://schemas.microsoft.com/office/drawing/2014/main" id="{00000000-0008-0000-0300-00009A000000}"/>
            </a:ext>
          </a:extLst>
        </xdr:cNvPr>
        <xdr:cNvSpPr/>
      </xdr:nvSpPr>
      <xdr:spPr>
        <a:xfrm>
          <a:off x="1801440" y="11140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91.0</a:t>
          </a:r>
          <a:endParaRPr lang="en-US" sz="1000" b="0" strike="noStrike" spc="-1">
            <a:latin typeface="Times New Roman"/>
          </a:endParaRPr>
        </a:p>
      </xdr:txBody>
    </xdr:sp>
    <xdr:clientData/>
  </xdr:twoCellAnchor>
  <xdr:twoCellAnchor>
    <xdr:from>
      <xdr:col>6</xdr:col>
      <xdr:colOff>139680</xdr:colOff>
      <xdr:row>64</xdr:row>
      <xdr:rowOff>138240</xdr:rowOff>
    </xdr:from>
    <xdr:to>
      <xdr:col>7</xdr:col>
      <xdr:colOff>31320</xdr:colOff>
      <xdr:row>65</xdr:row>
      <xdr:rowOff>68040</xdr:rowOff>
    </xdr:to>
    <xdr:sp macro="" textlink="">
      <xdr:nvSpPr>
        <xdr:cNvPr id="155" name="CustomShape 1">
          <a:extLst>
            <a:ext uri="{FF2B5EF4-FFF2-40B4-BE49-F238E27FC236}">
              <a16:creationId xmlns:a16="http://schemas.microsoft.com/office/drawing/2014/main" id="{00000000-0008-0000-0300-00009B000000}"/>
            </a:ext>
          </a:extLst>
        </xdr:cNvPr>
        <xdr:cNvSpPr/>
      </xdr:nvSpPr>
      <xdr:spPr>
        <a:xfrm>
          <a:off x="1293840" y="1111104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xdr:col>
      <xdr:colOff>19080</xdr:colOff>
      <xdr:row>65</xdr:row>
      <xdr:rowOff>73800</xdr:rowOff>
    </xdr:from>
    <xdr:to>
      <xdr:col>9</xdr:col>
      <xdr:colOff>11160</xdr:colOff>
      <xdr:row>66</xdr:row>
      <xdr:rowOff>120240</xdr:rowOff>
    </xdr:to>
    <xdr:sp macro="" textlink="">
      <xdr:nvSpPr>
        <xdr:cNvPr id="156" name="CustomShape 1">
          <a:extLst>
            <a:ext uri="{FF2B5EF4-FFF2-40B4-BE49-F238E27FC236}">
              <a16:creationId xmlns:a16="http://schemas.microsoft.com/office/drawing/2014/main" id="{00000000-0008-0000-0300-00009C000000}"/>
            </a:ext>
          </a:extLst>
        </xdr:cNvPr>
        <xdr:cNvSpPr/>
      </xdr:nvSpPr>
      <xdr:spPr>
        <a:xfrm>
          <a:off x="981000" y="112179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92.6</a:t>
          </a:r>
          <a:endParaRPr lang="en-US" sz="1000" b="0" strike="noStrike" spc="-1">
            <a:latin typeface="Times New Roman"/>
          </a:endParaRPr>
        </a:p>
      </xdr:txBody>
    </xdr:sp>
    <xdr:clientData/>
  </xdr:twoCellAnchor>
  <xdr:twoCellAnchor>
    <xdr:from>
      <xdr:col>3</xdr:col>
      <xdr:colOff>133200</xdr:colOff>
      <xdr:row>73</xdr:row>
      <xdr:rowOff>120600</xdr:rowOff>
    </xdr:from>
    <xdr:to>
      <xdr:col>27</xdr:col>
      <xdr:colOff>183600</xdr:colOff>
      <xdr:row>75</xdr:row>
      <xdr:rowOff>94680</xdr:rowOff>
    </xdr:to>
    <xdr:sp macro="" textlink="">
      <xdr:nvSpPr>
        <xdr:cNvPr id="157" name="CustomShape 1">
          <a:extLst>
            <a:ext uri="{FF2B5EF4-FFF2-40B4-BE49-F238E27FC236}">
              <a16:creationId xmlns:a16="http://schemas.microsoft.com/office/drawing/2014/main" id="{00000000-0008-0000-0300-00009D000000}"/>
            </a:ext>
          </a:extLst>
        </xdr:cNvPr>
        <xdr:cNvSpPr/>
      </xdr:nvSpPr>
      <xdr:spPr>
        <a:xfrm>
          <a:off x="710280" y="12636360"/>
          <a:ext cx="466812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人件費・物件費等の状況</a:t>
          </a:r>
          <a:endParaRPr lang="en-US" sz="1600" b="0" strike="noStrike" spc="-1">
            <a:latin typeface="Times New Roman"/>
          </a:endParaRPr>
        </a:p>
      </xdr:txBody>
    </xdr:sp>
    <xdr:clientData/>
  </xdr:twoCellAnchor>
  <xdr:twoCellAnchor>
    <xdr:from>
      <xdr:col>3</xdr:col>
      <xdr:colOff>174960</xdr:colOff>
      <xdr:row>75</xdr:row>
      <xdr:rowOff>139680</xdr:rowOff>
    </xdr:from>
    <xdr:to>
      <xdr:col>20</xdr:col>
      <xdr:colOff>122400</xdr:colOff>
      <xdr:row>77</xdr:row>
      <xdr:rowOff>105120</xdr:rowOff>
    </xdr:to>
    <xdr:sp macro="" textlink="">
      <xdr:nvSpPr>
        <xdr:cNvPr id="158" name="CustomShape 1">
          <a:extLst>
            <a:ext uri="{FF2B5EF4-FFF2-40B4-BE49-F238E27FC236}">
              <a16:creationId xmlns:a16="http://schemas.microsoft.com/office/drawing/2014/main" id="{00000000-0008-0000-0300-00009E000000}"/>
            </a:ext>
          </a:extLst>
        </xdr:cNvPr>
        <xdr:cNvSpPr/>
      </xdr:nvSpPr>
      <xdr:spPr>
        <a:xfrm>
          <a:off x="752040" y="12998160"/>
          <a:ext cx="3218400" cy="3085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b">
          <a:noAutofit/>
        </a:bodyPr>
        <a:lstStyle/>
        <a:p>
          <a:pPr algn="ctr">
            <a:lnSpc>
              <a:spcPct val="100000"/>
            </a:lnSpc>
          </a:pPr>
          <a:r>
            <a:rPr lang="en-US" sz="1300" b="1" strike="noStrike" spc="-1">
              <a:solidFill>
                <a:srgbClr val="000000"/>
              </a:solidFill>
              <a:latin typeface="ＭＳ Ｐゴシック"/>
              <a:ea typeface="ＭＳ Ｐゴシック"/>
            </a:rPr>
            <a:t>人口1人当たり人件費・物件費等決算額</a:t>
          </a:r>
          <a:endParaRPr lang="en-US" sz="1300" b="0" strike="noStrike" spc="-1">
            <a:latin typeface="Times New Roman"/>
          </a:endParaRPr>
        </a:p>
      </xdr:txBody>
    </xdr:sp>
    <xdr:clientData/>
  </xdr:twoCellAnchor>
  <xdr:twoCellAnchor>
    <xdr:from>
      <xdr:col>19</xdr:col>
      <xdr:colOff>167760</xdr:colOff>
      <xdr:row>76</xdr:row>
      <xdr:rowOff>7920</xdr:rowOff>
    </xdr:from>
    <xdr:to>
      <xdr:col>28</xdr:col>
      <xdr:colOff>86760</xdr:colOff>
      <xdr:row>77</xdr:row>
      <xdr:rowOff>129960</xdr:rowOff>
    </xdr:to>
    <xdr:sp macro="" textlink="">
      <xdr:nvSpPr>
        <xdr:cNvPr id="159" name="CustomShape 1">
          <a:extLst>
            <a:ext uri="{FF2B5EF4-FFF2-40B4-BE49-F238E27FC236}">
              <a16:creationId xmlns:a16="http://schemas.microsoft.com/office/drawing/2014/main" id="{00000000-0008-0000-0300-00009F000000}"/>
            </a:ext>
          </a:extLst>
        </xdr:cNvPr>
        <xdr:cNvSpPr/>
      </xdr:nvSpPr>
      <xdr:spPr>
        <a:xfrm>
          <a:off x="3823200" y="13038120"/>
          <a:ext cx="1650600" cy="2934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[114,225円]　</a:t>
          </a:r>
          <a:endParaRPr lang="en-US" sz="1600" b="0" strike="noStrike" spc="-1">
            <a:latin typeface="Times New Roman"/>
          </a:endParaRPr>
        </a:p>
      </xdr:txBody>
    </xdr:sp>
    <xdr:clientData/>
  </xdr:twoCellAnchor>
  <xdr:twoCellAnchor>
    <xdr:from>
      <xdr:col>28</xdr:col>
      <xdr:colOff>38160</xdr:colOff>
      <xdr:row>75</xdr:row>
      <xdr:rowOff>31680</xdr:rowOff>
    </xdr:from>
    <xdr:to>
      <xdr:col>35</xdr:col>
      <xdr:colOff>95040</xdr:colOff>
      <xdr:row>76</xdr:row>
      <xdr:rowOff>113760</xdr:rowOff>
    </xdr:to>
    <xdr:sp macro="" textlink="">
      <xdr:nvSpPr>
        <xdr:cNvPr id="160" name="CustomShape 1">
          <a:extLst>
            <a:ext uri="{FF2B5EF4-FFF2-40B4-BE49-F238E27FC236}">
              <a16:creationId xmlns:a16="http://schemas.microsoft.com/office/drawing/2014/main" id="{00000000-0008-0000-0300-0000A0000000}"/>
            </a:ext>
          </a:extLst>
        </xdr:cNvPr>
        <xdr:cNvSpPr/>
      </xdr:nvSpPr>
      <xdr:spPr>
        <a:xfrm>
          <a:off x="5425200" y="12890160"/>
          <a:ext cx="14040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28</xdr:col>
      <xdr:colOff>38160</xdr:colOff>
      <xdr:row>76</xdr:row>
      <xdr:rowOff>50760</xdr:rowOff>
    </xdr:from>
    <xdr:to>
      <xdr:col>35</xdr:col>
      <xdr:colOff>95040</xdr:colOff>
      <xdr:row>77</xdr:row>
      <xdr:rowOff>132840</xdr:rowOff>
    </xdr:to>
    <xdr:sp macro="" textlink="">
      <xdr:nvSpPr>
        <xdr:cNvPr id="161" name="CustomShape 1">
          <a:extLst>
            <a:ext uri="{FF2B5EF4-FFF2-40B4-BE49-F238E27FC236}">
              <a16:creationId xmlns:a16="http://schemas.microsoft.com/office/drawing/2014/main" id="{00000000-0008-0000-0300-0000A1000000}"/>
            </a:ext>
          </a:extLst>
        </xdr:cNvPr>
        <xdr:cNvSpPr/>
      </xdr:nvSpPr>
      <xdr:spPr>
        <a:xfrm>
          <a:off x="5425200" y="13080960"/>
          <a:ext cx="14040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22/31</a:t>
          </a:r>
          <a:endParaRPr lang="en-US" sz="1200" b="0" strike="noStrike" spc="-1">
            <a:latin typeface="Times New Roman"/>
          </a:endParaRPr>
        </a:p>
      </xdr:txBody>
    </xdr:sp>
    <xdr:clientData/>
  </xdr:twoCellAnchor>
  <xdr:twoCellAnchor>
    <xdr:from>
      <xdr:col>36</xdr:col>
      <xdr:colOff>12600</xdr:colOff>
      <xdr:row>75</xdr:row>
      <xdr:rowOff>31680</xdr:rowOff>
    </xdr:from>
    <xdr:to>
      <xdr:col>42</xdr:col>
      <xdr:colOff>24840</xdr:colOff>
      <xdr:row>76</xdr:row>
      <xdr:rowOff>113760</xdr:rowOff>
    </xdr:to>
    <xdr:sp macro="" textlink="">
      <xdr:nvSpPr>
        <xdr:cNvPr id="162" name="CustomShape 1">
          <a:extLst>
            <a:ext uri="{FF2B5EF4-FFF2-40B4-BE49-F238E27FC236}">
              <a16:creationId xmlns:a16="http://schemas.microsoft.com/office/drawing/2014/main" id="{00000000-0008-0000-0300-0000A2000000}"/>
            </a:ext>
          </a:extLst>
        </xdr:cNvPr>
        <xdr:cNvSpPr/>
      </xdr:nvSpPr>
      <xdr:spPr>
        <a:xfrm>
          <a:off x="6939000" y="1289016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36</xdr:col>
      <xdr:colOff>12600</xdr:colOff>
      <xdr:row>76</xdr:row>
      <xdr:rowOff>50760</xdr:rowOff>
    </xdr:from>
    <xdr:to>
      <xdr:col>42</xdr:col>
      <xdr:colOff>24840</xdr:colOff>
      <xdr:row>77</xdr:row>
      <xdr:rowOff>132840</xdr:rowOff>
    </xdr:to>
    <xdr:sp macro="" textlink="">
      <xdr:nvSpPr>
        <xdr:cNvPr id="163" name="CustomShape 1">
          <a:extLst>
            <a:ext uri="{FF2B5EF4-FFF2-40B4-BE49-F238E27FC236}">
              <a16:creationId xmlns:a16="http://schemas.microsoft.com/office/drawing/2014/main" id="{00000000-0008-0000-0300-0000A3000000}"/>
            </a:ext>
          </a:extLst>
        </xdr:cNvPr>
        <xdr:cNvSpPr/>
      </xdr:nvSpPr>
      <xdr:spPr>
        <a:xfrm>
          <a:off x="6939000" y="1308096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132,793</a:t>
          </a:r>
          <a:endParaRPr lang="en-US" sz="1200" b="0" strike="noStrike" spc="-1">
            <a:latin typeface="Times New Roman"/>
          </a:endParaRPr>
        </a:p>
      </xdr:txBody>
    </xdr:sp>
    <xdr:clientData/>
  </xdr:twoCellAnchor>
  <xdr:twoCellAnchor>
    <xdr:from>
      <xdr:col>43</xdr:col>
      <xdr:colOff>6480</xdr:colOff>
      <xdr:row>75</xdr:row>
      <xdr:rowOff>31680</xdr:rowOff>
    </xdr:from>
    <xdr:to>
      <xdr:col>49</xdr:col>
      <xdr:colOff>18720</xdr:colOff>
      <xdr:row>76</xdr:row>
      <xdr:rowOff>113760</xdr:rowOff>
    </xdr:to>
    <xdr:sp macro="" textlink="">
      <xdr:nvSpPr>
        <xdr:cNvPr id="164" name="CustomShape 1">
          <a:extLst>
            <a:ext uri="{FF2B5EF4-FFF2-40B4-BE49-F238E27FC236}">
              <a16:creationId xmlns:a16="http://schemas.microsoft.com/office/drawing/2014/main" id="{00000000-0008-0000-0300-0000A4000000}"/>
            </a:ext>
          </a:extLst>
        </xdr:cNvPr>
        <xdr:cNvSpPr/>
      </xdr:nvSpPr>
      <xdr:spPr>
        <a:xfrm>
          <a:off x="8279640" y="1289016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43</xdr:col>
      <xdr:colOff>6480</xdr:colOff>
      <xdr:row>76</xdr:row>
      <xdr:rowOff>50760</xdr:rowOff>
    </xdr:from>
    <xdr:to>
      <xdr:col>49</xdr:col>
      <xdr:colOff>18720</xdr:colOff>
      <xdr:row>77</xdr:row>
      <xdr:rowOff>132840</xdr:rowOff>
    </xdr:to>
    <xdr:sp macro="" textlink="">
      <xdr:nvSpPr>
        <xdr:cNvPr id="165" name="CustomShape 1">
          <a:extLst>
            <a:ext uri="{FF2B5EF4-FFF2-40B4-BE49-F238E27FC236}">
              <a16:creationId xmlns:a16="http://schemas.microsoft.com/office/drawing/2014/main" id="{00000000-0008-0000-0300-0000A5000000}"/>
            </a:ext>
          </a:extLst>
        </xdr:cNvPr>
        <xdr:cNvSpPr/>
      </xdr:nvSpPr>
      <xdr:spPr>
        <a:xfrm>
          <a:off x="8279640" y="1308096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135,947</a:t>
          </a:r>
          <a:endParaRPr lang="en-US" sz="1200" b="0" strike="noStrike" spc="-1">
            <a:latin typeface="Times New Roman"/>
          </a:endParaRPr>
        </a:p>
      </xdr:txBody>
    </xdr:sp>
    <xdr:clientData/>
  </xdr:twoCellAnchor>
  <xdr:twoCellAnchor>
    <xdr:from>
      <xdr:col>3</xdr:col>
      <xdr:colOff>133200</xdr:colOff>
      <xdr:row>78</xdr:row>
      <xdr:rowOff>25560</xdr:rowOff>
    </xdr:from>
    <xdr:to>
      <xdr:col>27</xdr:col>
      <xdr:colOff>183600</xdr:colOff>
      <xdr:row>92</xdr:row>
      <xdr:rowOff>37800</xdr:rowOff>
    </xdr:to>
    <xdr:sp macro="" textlink="">
      <xdr:nvSpPr>
        <xdr:cNvPr id="166" name="CustomShape 1">
          <a:extLst>
            <a:ext uri="{FF2B5EF4-FFF2-40B4-BE49-F238E27FC236}">
              <a16:creationId xmlns:a16="http://schemas.microsoft.com/office/drawing/2014/main" id="{00000000-0008-0000-0300-0000A6000000}"/>
            </a:ext>
          </a:extLst>
        </xdr:cNvPr>
        <xdr:cNvSpPr/>
      </xdr:nvSpPr>
      <xdr:spPr>
        <a:xfrm>
          <a:off x="710280" y="13398480"/>
          <a:ext cx="466812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78</xdr:row>
      <xdr:rowOff>25560</xdr:rowOff>
    </xdr:from>
    <xdr:to>
      <xdr:col>57</xdr:col>
      <xdr:colOff>120600</xdr:colOff>
      <xdr:row>92</xdr:row>
      <xdr:rowOff>37800</xdr:rowOff>
    </xdr:to>
    <xdr:sp macro="" textlink="">
      <xdr:nvSpPr>
        <xdr:cNvPr id="167" name="CustomShape 1">
          <a:extLst>
            <a:ext uri="{FF2B5EF4-FFF2-40B4-BE49-F238E27FC236}">
              <a16:creationId xmlns:a16="http://schemas.microsoft.com/office/drawing/2014/main" id="{00000000-0008-0000-0300-0000A7000000}"/>
            </a:ext>
          </a:extLst>
        </xdr:cNvPr>
        <xdr:cNvSpPr/>
      </xdr:nvSpPr>
      <xdr:spPr>
        <a:xfrm>
          <a:off x="5552280" y="13398480"/>
          <a:ext cx="553536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78</xdr:row>
      <xdr:rowOff>25560</xdr:rowOff>
    </xdr:from>
    <xdr:to>
      <xdr:col>47</xdr:col>
      <xdr:colOff>10800</xdr:colOff>
      <xdr:row>79</xdr:row>
      <xdr:rowOff>107640</xdr:rowOff>
    </xdr:to>
    <xdr:sp macro="" textlink="">
      <xdr:nvSpPr>
        <xdr:cNvPr id="168" name="CustomShape 1">
          <a:extLst>
            <a:ext uri="{FF2B5EF4-FFF2-40B4-BE49-F238E27FC236}">
              <a16:creationId xmlns:a16="http://schemas.microsoft.com/office/drawing/2014/main" id="{00000000-0008-0000-0300-0000A8000000}"/>
            </a:ext>
          </a:extLst>
        </xdr:cNvPr>
        <xdr:cNvSpPr/>
      </xdr:nvSpPr>
      <xdr:spPr>
        <a:xfrm>
          <a:off x="5552280" y="13398480"/>
          <a:ext cx="35013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人口1人当たり人件費・物件費等決算額の分析欄</a:t>
          </a:r>
          <a:endParaRPr lang="en-US" sz="1100" b="0" strike="noStrike" spc="-1">
            <a:latin typeface="Times New Roman"/>
          </a:endParaRPr>
        </a:p>
      </xdr:txBody>
    </xdr:sp>
    <xdr:clientData/>
  </xdr:twoCellAnchor>
  <xdr:twoCellAnchor>
    <xdr:from>
      <xdr:col>29</xdr:col>
      <xdr:colOff>82440</xdr:colOff>
      <xdr:row>80</xdr:row>
      <xdr:rowOff>0</xdr:rowOff>
    </xdr:from>
    <xdr:to>
      <xdr:col>57</xdr:col>
      <xdr:colOff>10080</xdr:colOff>
      <xdr:row>91</xdr:row>
      <xdr:rowOff>145800</xdr:rowOff>
    </xdr:to>
    <xdr:sp macro="" textlink="">
      <xdr:nvSpPr>
        <xdr:cNvPr id="169" name="CustomShape 1">
          <a:extLst>
            <a:ext uri="{FF2B5EF4-FFF2-40B4-BE49-F238E27FC236}">
              <a16:creationId xmlns:a16="http://schemas.microsoft.com/office/drawing/2014/main" id="{00000000-0008-0000-0300-0000A9000000}"/>
            </a:ext>
          </a:extLst>
        </xdr:cNvPr>
        <xdr:cNvSpPr/>
      </xdr:nvSpPr>
      <xdr:spPr>
        <a:xfrm>
          <a:off x="5662080" y="13716000"/>
          <a:ext cx="5315040" cy="20314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250" b="0" strike="noStrike" spc="-1">
              <a:solidFill>
                <a:srgbClr val="000000"/>
              </a:solidFill>
              <a:latin typeface="ＭＳ Ｐゴシック"/>
              <a:ea typeface="ＭＳ Ｐゴシック"/>
            </a:rPr>
            <a:t>  </a:t>
          </a:r>
          <a:r>
            <a:rPr lang="en-US" sz="1200" b="0" strike="noStrike" spc="-1">
              <a:solidFill>
                <a:srgbClr val="000000"/>
              </a:solidFill>
              <a:latin typeface="ＭＳ Ｐゴシック"/>
              <a:ea typeface="ＭＳ Ｐゴシック"/>
            </a:rPr>
            <a:t>類似団体内平均値を上回っているのは、主に人件費が要因となっている。</a:t>
          </a:r>
          <a:endParaRPr lang="en-US" sz="1200" b="0" strike="noStrike" spc="-1">
            <a:latin typeface="Times New Roman"/>
          </a:endParaRPr>
        </a:p>
        <a:p>
          <a:pPr>
            <a:lnSpc>
              <a:spcPct val="100000"/>
            </a:lnSpc>
          </a:pPr>
          <a:r>
            <a:rPr lang="en-US" sz="1200" b="0" strike="noStrike" spc="-1">
              <a:solidFill>
                <a:srgbClr val="000000"/>
              </a:solidFill>
              <a:latin typeface="ＭＳ Ｐゴシック"/>
              <a:ea typeface="ＭＳ Ｐゴシック"/>
            </a:rPr>
            <a:t>　これは、人口千人当たりの職員数が７．６３人と類似団体内では多く、さらに、技能労務職員が一般行政職員の給料表を採用していることから、技能労務職員に係る人件費が類似団体内では高くなっているためである。</a:t>
          </a:r>
          <a:endParaRPr lang="en-US" sz="1200" b="0" strike="noStrike" spc="-1">
            <a:latin typeface="Times New Roman"/>
          </a:endParaRPr>
        </a:p>
        <a:p>
          <a:pPr>
            <a:lnSpc>
              <a:spcPct val="100000"/>
            </a:lnSpc>
          </a:pPr>
          <a:r>
            <a:rPr lang="en-US" sz="1200" b="0" strike="noStrike" spc="-1">
              <a:solidFill>
                <a:srgbClr val="000000"/>
              </a:solidFill>
              <a:latin typeface="ＭＳ Ｐゴシック"/>
              <a:ea typeface="ＭＳ Ｐゴシック"/>
            </a:rPr>
            <a:t>　平成３０年度は、平成２９年度の実質収支赤字を受けて、職員給与減額、事業の中止・縮減を実施したことにより、平成２６年度から平成２９年度に比べ、数値が改善している。今後は、平成３０年度に策定した財政再建計画に基づき、職員数の適正化と給与体系見直しを進めることにより、人件費の抑制を図っていく。</a:t>
          </a:r>
          <a:endParaRPr lang="en-US" sz="1200" b="0" strike="noStrike" spc="-1">
            <a:latin typeface="Times New Roman"/>
          </a:endParaRPr>
        </a:p>
      </xdr:txBody>
    </xdr:sp>
    <xdr:clientData/>
  </xdr:twoCellAnchor>
  <xdr:twoCellAnchor>
    <xdr:from>
      <xdr:col>3</xdr:col>
      <xdr:colOff>97920</xdr:colOff>
      <xdr:row>77</xdr:row>
      <xdr:rowOff>6480</xdr:rowOff>
    </xdr:from>
    <xdr:to>
      <xdr:col>5</xdr:col>
      <xdr:colOff>57600</xdr:colOff>
      <xdr:row>78</xdr:row>
      <xdr:rowOff>27000</xdr:rowOff>
    </xdr:to>
    <xdr:sp macro="" textlink="">
      <xdr:nvSpPr>
        <xdr:cNvPr id="170" name="CustomShape 1">
          <a:extLst>
            <a:ext uri="{FF2B5EF4-FFF2-40B4-BE49-F238E27FC236}">
              <a16:creationId xmlns:a16="http://schemas.microsoft.com/office/drawing/2014/main" id="{00000000-0008-0000-0300-0000AA000000}"/>
            </a:ext>
          </a:extLst>
        </xdr:cNvPr>
        <xdr:cNvSpPr/>
      </xdr:nvSpPr>
      <xdr:spPr>
        <a:xfrm>
          <a:off x="675000" y="1320804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3</xdr:col>
      <xdr:colOff>133200</xdr:colOff>
      <xdr:row>92</xdr:row>
      <xdr:rowOff>37800</xdr:rowOff>
    </xdr:from>
    <xdr:to>
      <xdr:col>27</xdr:col>
      <xdr:colOff>183960</xdr:colOff>
      <xdr:row>92</xdr:row>
      <xdr:rowOff>37800</xdr:rowOff>
    </xdr:to>
    <xdr:sp macro="" textlink="">
      <xdr:nvSpPr>
        <xdr:cNvPr id="171" name="Line 1">
          <a:extLst>
            <a:ext uri="{FF2B5EF4-FFF2-40B4-BE49-F238E27FC236}">
              <a16:creationId xmlns:a16="http://schemas.microsoft.com/office/drawing/2014/main" id="{00000000-0008-0000-0300-0000AB000000}"/>
            </a:ext>
          </a:extLst>
        </xdr:cNvPr>
        <xdr:cNvSpPr/>
      </xdr:nvSpPr>
      <xdr:spPr>
        <a:xfrm>
          <a:off x="710280" y="158112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91</xdr:row>
      <xdr:rowOff>87840</xdr:rowOff>
    </xdr:from>
    <xdr:to>
      <xdr:col>3</xdr:col>
      <xdr:colOff>184680</xdr:colOff>
      <xdr:row>92</xdr:row>
      <xdr:rowOff>133920</xdr:rowOff>
    </xdr:to>
    <xdr:sp macro="" textlink="">
      <xdr:nvSpPr>
        <xdr:cNvPr id="172" name="CustomShape 1">
          <a:extLst>
            <a:ext uri="{FF2B5EF4-FFF2-40B4-BE49-F238E27FC236}">
              <a16:creationId xmlns:a16="http://schemas.microsoft.com/office/drawing/2014/main" id="{00000000-0008-0000-0300-0000AC000000}"/>
            </a:ext>
          </a:extLst>
        </xdr:cNvPr>
        <xdr:cNvSpPr/>
      </xdr:nvSpPr>
      <xdr:spPr>
        <a:xfrm>
          <a:off x="0" y="156895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200,000</a:t>
          </a:r>
          <a:endParaRPr lang="en-US" sz="1000" b="0" strike="noStrike" spc="-1">
            <a:latin typeface="Times New Roman"/>
          </a:endParaRPr>
        </a:p>
      </xdr:txBody>
    </xdr:sp>
    <xdr:clientData/>
  </xdr:twoCellAnchor>
  <xdr:twoCellAnchor>
    <xdr:from>
      <xdr:col>3</xdr:col>
      <xdr:colOff>133200</xdr:colOff>
      <xdr:row>90</xdr:row>
      <xdr:rowOff>36000</xdr:rowOff>
    </xdr:from>
    <xdr:to>
      <xdr:col>27</xdr:col>
      <xdr:colOff>183960</xdr:colOff>
      <xdr:row>90</xdr:row>
      <xdr:rowOff>36000</xdr:rowOff>
    </xdr:to>
    <xdr:sp macro="" textlink="">
      <xdr:nvSpPr>
        <xdr:cNvPr id="173" name="Line 1">
          <a:extLst>
            <a:ext uri="{FF2B5EF4-FFF2-40B4-BE49-F238E27FC236}">
              <a16:creationId xmlns:a16="http://schemas.microsoft.com/office/drawing/2014/main" id="{00000000-0008-0000-0300-0000AD000000}"/>
            </a:ext>
          </a:extLst>
        </xdr:cNvPr>
        <xdr:cNvSpPr/>
      </xdr:nvSpPr>
      <xdr:spPr>
        <a:xfrm>
          <a:off x="710280" y="154663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89</xdr:row>
      <xdr:rowOff>86040</xdr:rowOff>
    </xdr:from>
    <xdr:to>
      <xdr:col>3</xdr:col>
      <xdr:colOff>184680</xdr:colOff>
      <xdr:row>90</xdr:row>
      <xdr:rowOff>132480</xdr:rowOff>
    </xdr:to>
    <xdr:sp macro="" textlink="">
      <xdr:nvSpPr>
        <xdr:cNvPr id="174" name="CustomShape 1">
          <a:extLst>
            <a:ext uri="{FF2B5EF4-FFF2-40B4-BE49-F238E27FC236}">
              <a16:creationId xmlns:a16="http://schemas.microsoft.com/office/drawing/2014/main" id="{00000000-0008-0000-0300-0000AE000000}"/>
            </a:ext>
          </a:extLst>
        </xdr:cNvPr>
        <xdr:cNvSpPr/>
      </xdr:nvSpPr>
      <xdr:spPr>
        <a:xfrm>
          <a:off x="0" y="153450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Times New Roman"/>
          </a:endParaRPr>
        </a:p>
      </xdr:txBody>
    </xdr:sp>
    <xdr:clientData/>
  </xdr:twoCellAnchor>
  <xdr:twoCellAnchor>
    <xdr:from>
      <xdr:col>3</xdr:col>
      <xdr:colOff>133200</xdr:colOff>
      <xdr:row>88</xdr:row>
      <xdr:rowOff>34200</xdr:rowOff>
    </xdr:from>
    <xdr:to>
      <xdr:col>27</xdr:col>
      <xdr:colOff>183960</xdr:colOff>
      <xdr:row>88</xdr:row>
      <xdr:rowOff>34200</xdr:rowOff>
    </xdr:to>
    <xdr:sp macro="" textlink="">
      <xdr:nvSpPr>
        <xdr:cNvPr id="175" name="Line 1">
          <a:extLst>
            <a:ext uri="{FF2B5EF4-FFF2-40B4-BE49-F238E27FC236}">
              <a16:creationId xmlns:a16="http://schemas.microsoft.com/office/drawing/2014/main" id="{00000000-0008-0000-0300-0000AF000000}"/>
            </a:ext>
          </a:extLst>
        </xdr:cNvPr>
        <xdr:cNvSpPr/>
      </xdr:nvSpPr>
      <xdr:spPr>
        <a:xfrm>
          <a:off x="710280" y="151218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87</xdr:row>
      <xdr:rowOff>84240</xdr:rowOff>
    </xdr:from>
    <xdr:to>
      <xdr:col>3</xdr:col>
      <xdr:colOff>184680</xdr:colOff>
      <xdr:row>88</xdr:row>
      <xdr:rowOff>130320</xdr:rowOff>
    </xdr:to>
    <xdr:sp macro="" textlink="">
      <xdr:nvSpPr>
        <xdr:cNvPr id="176" name="CustomShape 1">
          <a:extLst>
            <a:ext uri="{FF2B5EF4-FFF2-40B4-BE49-F238E27FC236}">
              <a16:creationId xmlns:a16="http://schemas.microsoft.com/office/drawing/2014/main" id="{00000000-0008-0000-0300-0000B0000000}"/>
            </a:ext>
          </a:extLst>
        </xdr:cNvPr>
        <xdr:cNvSpPr/>
      </xdr:nvSpPr>
      <xdr:spPr>
        <a:xfrm>
          <a:off x="0" y="150001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160,000</a:t>
          </a:r>
          <a:endParaRPr lang="en-US" sz="1000" b="0" strike="noStrike" spc="-1">
            <a:latin typeface="Times New Roman"/>
          </a:endParaRPr>
        </a:p>
      </xdr:txBody>
    </xdr:sp>
    <xdr:clientData/>
  </xdr:twoCellAnchor>
  <xdr:twoCellAnchor>
    <xdr:from>
      <xdr:col>3</xdr:col>
      <xdr:colOff>133200</xdr:colOff>
      <xdr:row>86</xdr:row>
      <xdr:rowOff>32400</xdr:rowOff>
    </xdr:from>
    <xdr:to>
      <xdr:col>27</xdr:col>
      <xdr:colOff>183960</xdr:colOff>
      <xdr:row>86</xdr:row>
      <xdr:rowOff>32400</xdr:rowOff>
    </xdr:to>
    <xdr:sp macro="" textlink="">
      <xdr:nvSpPr>
        <xdr:cNvPr id="177" name="Line 1">
          <a:extLst>
            <a:ext uri="{FF2B5EF4-FFF2-40B4-BE49-F238E27FC236}">
              <a16:creationId xmlns:a16="http://schemas.microsoft.com/office/drawing/2014/main" id="{00000000-0008-0000-0300-0000B1000000}"/>
            </a:ext>
          </a:extLst>
        </xdr:cNvPr>
        <xdr:cNvSpPr/>
      </xdr:nvSpPr>
      <xdr:spPr>
        <a:xfrm>
          <a:off x="710280" y="147769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85</xdr:row>
      <xdr:rowOff>82440</xdr:rowOff>
    </xdr:from>
    <xdr:to>
      <xdr:col>3</xdr:col>
      <xdr:colOff>184680</xdr:colOff>
      <xdr:row>86</xdr:row>
      <xdr:rowOff>128880</xdr:rowOff>
    </xdr:to>
    <xdr:sp macro="" textlink="">
      <xdr:nvSpPr>
        <xdr:cNvPr id="178" name="CustomShape 1">
          <a:extLst>
            <a:ext uri="{FF2B5EF4-FFF2-40B4-BE49-F238E27FC236}">
              <a16:creationId xmlns:a16="http://schemas.microsoft.com/office/drawing/2014/main" id="{00000000-0008-0000-0300-0000B2000000}"/>
            </a:ext>
          </a:extLst>
        </xdr:cNvPr>
        <xdr:cNvSpPr/>
      </xdr:nvSpPr>
      <xdr:spPr>
        <a:xfrm>
          <a:off x="0" y="146556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140,000</a:t>
          </a:r>
          <a:endParaRPr lang="en-US" sz="1000" b="0" strike="noStrike" spc="-1">
            <a:latin typeface="Times New Roman"/>
          </a:endParaRPr>
        </a:p>
      </xdr:txBody>
    </xdr:sp>
    <xdr:clientData/>
  </xdr:twoCellAnchor>
  <xdr:twoCellAnchor>
    <xdr:from>
      <xdr:col>3</xdr:col>
      <xdr:colOff>133200</xdr:colOff>
      <xdr:row>84</xdr:row>
      <xdr:rowOff>30600</xdr:rowOff>
    </xdr:from>
    <xdr:to>
      <xdr:col>27</xdr:col>
      <xdr:colOff>183960</xdr:colOff>
      <xdr:row>84</xdr:row>
      <xdr:rowOff>30600</xdr:rowOff>
    </xdr:to>
    <xdr:sp macro="" textlink="">
      <xdr:nvSpPr>
        <xdr:cNvPr id="179" name="Line 1">
          <a:extLst>
            <a:ext uri="{FF2B5EF4-FFF2-40B4-BE49-F238E27FC236}">
              <a16:creationId xmlns:a16="http://schemas.microsoft.com/office/drawing/2014/main" id="{00000000-0008-0000-0300-0000B3000000}"/>
            </a:ext>
          </a:extLst>
        </xdr:cNvPr>
        <xdr:cNvSpPr/>
      </xdr:nvSpPr>
      <xdr:spPr>
        <a:xfrm>
          <a:off x="710280" y="144324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83</xdr:row>
      <xdr:rowOff>80640</xdr:rowOff>
    </xdr:from>
    <xdr:to>
      <xdr:col>3</xdr:col>
      <xdr:colOff>184680</xdr:colOff>
      <xdr:row>84</xdr:row>
      <xdr:rowOff>126720</xdr:rowOff>
    </xdr:to>
    <xdr:sp macro="" textlink="">
      <xdr:nvSpPr>
        <xdr:cNvPr id="180" name="CustomShape 1">
          <a:extLst>
            <a:ext uri="{FF2B5EF4-FFF2-40B4-BE49-F238E27FC236}">
              <a16:creationId xmlns:a16="http://schemas.microsoft.com/office/drawing/2014/main" id="{00000000-0008-0000-0300-0000B4000000}"/>
            </a:ext>
          </a:extLst>
        </xdr:cNvPr>
        <xdr:cNvSpPr/>
      </xdr:nvSpPr>
      <xdr:spPr>
        <a:xfrm>
          <a:off x="0" y="143107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3</xdr:col>
      <xdr:colOff>133200</xdr:colOff>
      <xdr:row>82</xdr:row>
      <xdr:rowOff>28800</xdr:rowOff>
    </xdr:from>
    <xdr:to>
      <xdr:col>27</xdr:col>
      <xdr:colOff>183960</xdr:colOff>
      <xdr:row>82</xdr:row>
      <xdr:rowOff>28800</xdr:rowOff>
    </xdr:to>
    <xdr:sp macro="" textlink="">
      <xdr:nvSpPr>
        <xdr:cNvPr id="181" name="Line 1">
          <a:extLst>
            <a:ext uri="{FF2B5EF4-FFF2-40B4-BE49-F238E27FC236}">
              <a16:creationId xmlns:a16="http://schemas.microsoft.com/office/drawing/2014/main" id="{00000000-0008-0000-0300-0000B5000000}"/>
            </a:ext>
          </a:extLst>
        </xdr:cNvPr>
        <xdr:cNvSpPr/>
      </xdr:nvSpPr>
      <xdr:spPr>
        <a:xfrm>
          <a:off x="710280" y="140875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81</xdr:row>
      <xdr:rowOff>78840</xdr:rowOff>
    </xdr:from>
    <xdr:to>
      <xdr:col>3</xdr:col>
      <xdr:colOff>184680</xdr:colOff>
      <xdr:row>82</xdr:row>
      <xdr:rowOff>125280</xdr:rowOff>
    </xdr:to>
    <xdr:sp macro="" textlink="">
      <xdr:nvSpPr>
        <xdr:cNvPr id="182" name="CustomShape 1">
          <a:extLst>
            <a:ext uri="{FF2B5EF4-FFF2-40B4-BE49-F238E27FC236}">
              <a16:creationId xmlns:a16="http://schemas.microsoft.com/office/drawing/2014/main" id="{00000000-0008-0000-0300-0000B6000000}"/>
            </a:ext>
          </a:extLst>
        </xdr:cNvPr>
        <xdr:cNvSpPr/>
      </xdr:nvSpPr>
      <xdr:spPr>
        <a:xfrm>
          <a:off x="0" y="139662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3</xdr:col>
      <xdr:colOff>133200</xdr:colOff>
      <xdr:row>80</xdr:row>
      <xdr:rowOff>27000</xdr:rowOff>
    </xdr:from>
    <xdr:to>
      <xdr:col>27</xdr:col>
      <xdr:colOff>183960</xdr:colOff>
      <xdr:row>80</xdr:row>
      <xdr:rowOff>27000</xdr:rowOff>
    </xdr:to>
    <xdr:sp macro="" textlink="">
      <xdr:nvSpPr>
        <xdr:cNvPr id="183" name="Line 1">
          <a:extLst>
            <a:ext uri="{FF2B5EF4-FFF2-40B4-BE49-F238E27FC236}">
              <a16:creationId xmlns:a16="http://schemas.microsoft.com/office/drawing/2014/main" id="{00000000-0008-0000-0300-0000B7000000}"/>
            </a:ext>
          </a:extLst>
        </xdr:cNvPr>
        <xdr:cNvSpPr/>
      </xdr:nvSpPr>
      <xdr:spPr>
        <a:xfrm>
          <a:off x="710280" y="137430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79</xdr:row>
      <xdr:rowOff>77040</xdr:rowOff>
    </xdr:from>
    <xdr:to>
      <xdr:col>3</xdr:col>
      <xdr:colOff>184680</xdr:colOff>
      <xdr:row>80</xdr:row>
      <xdr:rowOff>123120</xdr:rowOff>
    </xdr:to>
    <xdr:sp macro="" textlink="">
      <xdr:nvSpPr>
        <xdr:cNvPr id="184" name="CustomShape 1">
          <a:extLst>
            <a:ext uri="{FF2B5EF4-FFF2-40B4-BE49-F238E27FC236}">
              <a16:creationId xmlns:a16="http://schemas.microsoft.com/office/drawing/2014/main" id="{00000000-0008-0000-0300-0000B8000000}"/>
            </a:ext>
          </a:extLst>
        </xdr:cNvPr>
        <xdr:cNvSpPr/>
      </xdr:nvSpPr>
      <xdr:spPr>
        <a:xfrm>
          <a:off x="0" y="13621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3</xdr:col>
      <xdr:colOff>133200</xdr:colOff>
      <xdr:row>78</xdr:row>
      <xdr:rowOff>25200</xdr:rowOff>
    </xdr:from>
    <xdr:to>
      <xdr:col>27</xdr:col>
      <xdr:colOff>183960</xdr:colOff>
      <xdr:row>78</xdr:row>
      <xdr:rowOff>25200</xdr:rowOff>
    </xdr:to>
    <xdr:sp macro="" textlink="">
      <xdr:nvSpPr>
        <xdr:cNvPr id="185" name="Line 1">
          <a:extLst>
            <a:ext uri="{FF2B5EF4-FFF2-40B4-BE49-F238E27FC236}">
              <a16:creationId xmlns:a16="http://schemas.microsoft.com/office/drawing/2014/main" id="{00000000-0008-0000-0300-0000B9000000}"/>
            </a:ext>
          </a:extLst>
        </xdr:cNvPr>
        <xdr:cNvSpPr/>
      </xdr:nvSpPr>
      <xdr:spPr>
        <a:xfrm>
          <a:off x="710280" y="133981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0</xdr:colOff>
      <xdr:row>77</xdr:row>
      <xdr:rowOff>75240</xdr:rowOff>
    </xdr:from>
    <xdr:to>
      <xdr:col>3</xdr:col>
      <xdr:colOff>184680</xdr:colOff>
      <xdr:row>78</xdr:row>
      <xdr:rowOff>121680</xdr:rowOff>
    </xdr:to>
    <xdr:sp macro="" textlink="">
      <xdr:nvSpPr>
        <xdr:cNvPr id="186" name="CustomShape 1">
          <a:extLst>
            <a:ext uri="{FF2B5EF4-FFF2-40B4-BE49-F238E27FC236}">
              <a16:creationId xmlns:a16="http://schemas.microsoft.com/office/drawing/2014/main" id="{00000000-0008-0000-0300-0000BA000000}"/>
            </a:ext>
          </a:extLst>
        </xdr:cNvPr>
        <xdr:cNvSpPr/>
      </xdr:nvSpPr>
      <xdr:spPr>
        <a:xfrm>
          <a:off x="0" y="1327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xdr:col>
      <xdr:colOff>133200</xdr:colOff>
      <xdr:row>78</xdr:row>
      <xdr:rowOff>25560</xdr:rowOff>
    </xdr:from>
    <xdr:to>
      <xdr:col>27</xdr:col>
      <xdr:colOff>183600</xdr:colOff>
      <xdr:row>92</xdr:row>
      <xdr:rowOff>37800</xdr:rowOff>
    </xdr:to>
    <xdr:sp macro="" textlink="">
      <xdr:nvSpPr>
        <xdr:cNvPr id="187" name="CustomShape 1">
          <a:extLst>
            <a:ext uri="{FF2B5EF4-FFF2-40B4-BE49-F238E27FC236}">
              <a16:creationId xmlns:a16="http://schemas.microsoft.com/office/drawing/2014/main" id="{00000000-0008-0000-0300-0000BB000000}"/>
            </a:ext>
          </a:extLst>
        </xdr:cNvPr>
        <xdr:cNvSpPr/>
      </xdr:nvSpPr>
      <xdr:spPr>
        <a:xfrm>
          <a:off x="710280" y="13398480"/>
          <a:ext cx="466812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79</xdr:row>
      <xdr:rowOff>163440</xdr:rowOff>
    </xdr:from>
    <xdr:to>
      <xdr:col>23</xdr:col>
      <xdr:colOff>133200</xdr:colOff>
      <xdr:row>88</xdr:row>
      <xdr:rowOff>162360</xdr:rowOff>
    </xdr:to>
    <xdr:sp macro="" textlink="">
      <xdr:nvSpPr>
        <xdr:cNvPr id="188" name="Line 1">
          <a:extLst>
            <a:ext uri="{FF2B5EF4-FFF2-40B4-BE49-F238E27FC236}">
              <a16:creationId xmlns:a16="http://schemas.microsoft.com/office/drawing/2014/main" id="{00000000-0008-0000-0300-0000BC000000}"/>
            </a:ext>
          </a:extLst>
        </xdr:cNvPr>
        <xdr:cNvSpPr/>
      </xdr:nvSpPr>
      <xdr:spPr>
        <a:xfrm flipV="1">
          <a:off x="4558320" y="13707720"/>
          <a:ext cx="0" cy="154224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12600</xdr:colOff>
      <xdr:row>88</xdr:row>
      <xdr:rowOff>155160</xdr:rowOff>
    </xdr:from>
    <xdr:to>
      <xdr:col>28</xdr:col>
      <xdr:colOff>5040</xdr:colOff>
      <xdr:row>90</xdr:row>
      <xdr:rowOff>30240</xdr:rowOff>
    </xdr:to>
    <xdr:sp macro="" textlink="">
      <xdr:nvSpPr>
        <xdr:cNvPr id="189" name="CustomShape 1">
          <a:extLst>
            <a:ext uri="{FF2B5EF4-FFF2-40B4-BE49-F238E27FC236}">
              <a16:creationId xmlns:a16="http://schemas.microsoft.com/office/drawing/2014/main" id="{00000000-0008-0000-0300-0000BD000000}"/>
            </a:ext>
          </a:extLst>
        </xdr:cNvPr>
        <xdr:cNvSpPr/>
      </xdr:nvSpPr>
      <xdr:spPr>
        <a:xfrm>
          <a:off x="4630320" y="152427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167,440</a:t>
          </a:r>
          <a:endParaRPr lang="en-US" sz="1000" b="0" strike="noStrike" spc="-1">
            <a:latin typeface="Times New Roman"/>
          </a:endParaRPr>
        </a:p>
      </xdr:txBody>
    </xdr:sp>
    <xdr:clientData/>
  </xdr:twoCellAnchor>
  <xdr:twoCellAnchor>
    <xdr:from>
      <xdr:col>23</xdr:col>
      <xdr:colOff>44280</xdr:colOff>
      <xdr:row>88</xdr:row>
      <xdr:rowOff>162360</xdr:rowOff>
    </xdr:from>
    <xdr:to>
      <xdr:col>24</xdr:col>
      <xdr:colOff>12600</xdr:colOff>
      <xdr:row>88</xdr:row>
      <xdr:rowOff>162360</xdr:rowOff>
    </xdr:to>
    <xdr:sp macro="" textlink="">
      <xdr:nvSpPr>
        <xdr:cNvPr id="190" name="Line 1">
          <a:extLst>
            <a:ext uri="{FF2B5EF4-FFF2-40B4-BE49-F238E27FC236}">
              <a16:creationId xmlns:a16="http://schemas.microsoft.com/office/drawing/2014/main" id="{00000000-0008-0000-0300-0000BE000000}"/>
            </a:ext>
          </a:extLst>
        </xdr:cNvPr>
        <xdr:cNvSpPr/>
      </xdr:nvSpPr>
      <xdr:spPr>
        <a:xfrm>
          <a:off x="4469400" y="1524996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12600</xdr:colOff>
      <xdr:row>78</xdr:row>
      <xdr:rowOff>99000</xdr:rowOff>
    </xdr:from>
    <xdr:to>
      <xdr:col>28</xdr:col>
      <xdr:colOff>5040</xdr:colOff>
      <xdr:row>79</xdr:row>
      <xdr:rowOff>145440</xdr:rowOff>
    </xdr:to>
    <xdr:sp macro="" textlink="">
      <xdr:nvSpPr>
        <xdr:cNvPr id="191" name="CustomShape 1">
          <a:extLst>
            <a:ext uri="{FF2B5EF4-FFF2-40B4-BE49-F238E27FC236}">
              <a16:creationId xmlns:a16="http://schemas.microsoft.com/office/drawing/2014/main" id="{00000000-0008-0000-0300-0000BF000000}"/>
            </a:ext>
          </a:extLst>
        </xdr:cNvPr>
        <xdr:cNvSpPr/>
      </xdr:nvSpPr>
      <xdr:spPr>
        <a:xfrm>
          <a:off x="4630320" y="13471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77,960</a:t>
          </a:r>
          <a:endParaRPr lang="en-US" sz="1000" b="0" strike="noStrike" spc="-1">
            <a:latin typeface="Times New Roman"/>
          </a:endParaRPr>
        </a:p>
      </xdr:txBody>
    </xdr:sp>
    <xdr:clientData/>
  </xdr:twoCellAnchor>
  <xdr:twoCellAnchor>
    <xdr:from>
      <xdr:col>23</xdr:col>
      <xdr:colOff>44280</xdr:colOff>
      <xdr:row>79</xdr:row>
      <xdr:rowOff>163440</xdr:rowOff>
    </xdr:from>
    <xdr:to>
      <xdr:col>24</xdr:col>
      <xdr:colOff>12600</xdr:colOff>
      <xdr:row>79</xdr:row>
      <xdr:rowOff>163440</xdr:rowOff>
    </xdr:to>
    <xdr:sp macro="" textlink="">
      <xdr:nvSpPr>
        <xdr:cNvPr id="192" name="Line 1">
          <a:extLst>
            <a:ext uri="{FF2B5EF4-FFF2-40B4-BE49-F238E27FC236}">
              <a16:creationId xmlns:a16="http://schemas.microsoft.com/office/drawing/2014/main" id="{00000000-0008-0000-0300-0000C0000000}"/>
            </a:ext>
          </a:extLst>
        </xdr:cNvPr>
        <xdr:cNvSpPr/>
      </xdr:nvSpPr>
      <xdr:spPr>
        <a:xfrm>
          <a:off x="4469400" y="1370772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133200</xdr:colOff>
      <xdr:row>83</xdr:row>
      <xdr:rowOff>102600</xdr:rowOff>
    </xdr:from>
    <xdr:to>
      <xdr:col>23</xdr:col>
      <xdr:colOff>133200</xdr:colOff>
      <xdr:row>85</xdr:row>
      <xdr:rowOff>67680</xdr:rowOff>
    </xdr:to>
    <xdr:sp macro="" textlink="">
      <xdr:nvSpPr>
        <xdr:cNvPr id="193" name="Line 1">
          <a:extLst>
            <a:ext uri="{FF2B5EF4-FFF2-40B4-BE49-F238E27FC236}">
              <a16:creationId xmlns:a16="http://schemas.microsoft.com/office/drawing/2014/main" id="{00000000-0008-0000-0300-0000C1000000}"/>
            </a:ext>
          </a:extLst>
        </xdr:cNvPr>
        <xdr:cNvSpPr/>
      </xdr:nvSpPr>
      <xdr:spPr>
        <a:xfrm flipV="1">
          <a:off x="3788640" y="14332680"/>
          <a:ext cx="769680" cy="30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12600</xdr:colOff>
      <xdr:row>81</xdr:row>
      <xdr:rowOff>145440</xdr:rowOff>
    </xdr:from>
    <xdr:to>
      <xdr:col>28</xdr:col>
      <xdr:colOff>5040</xdr:colOff>
      <xdr:row>83</xdr:row>
      <xdr:rowOff>20520</xdr:rowOff>
    </xdr:to>
    <xdr:sp macro="" textlink="">
      <xdr:nvSpPr>
        <xdr:cNvPr id="194" name="CustomShape 1">
          <a:extLst>
            <a:ext uri="{FF2B5EF4-FFF2-40B4-BE49-F238E27FC236}">
              <a16:creationId xmlns:a16="http://schemas.microsoft.com/office/drawing/2014/main" id="{00000000-0008-0000-0300-0000C2000000}"/>
            </a:ext>
          </a:extLst>
        </xdr:cNvPr>
        <xdr:cNvSpPr/>
      </xdr:nvSpPr>
      <xdr:spPr>
        <a:xfrm>
          <a:off x="4630320" y="14032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107,560</a:t>
          </a:r>
          <a:endParaRPr lang="en-US" sz="1000" b="0" strike="noStrike" spc="-1">
            <a:latin typeface="Times New Roman"/>
          </a:endParaRPr>
        </a:p>
      </xdr:txBody>
    </xdr:sp>
    <xdr:clientData/>
  </xdr:twoCellAnchor>
  <xdr:twoCellAnchor>
    <xdr:from>
      <xdr:col>23</xdr:col>
      <xdr:colOff>82440</xdr:colOff>
      <xdr:row>82</xdr:row>
      <xdr:rowOff>108360</xdr:rowOff>
    </xdr:from>
    <xdr:to>
      <xdr:col>23</xdr:col>
      <xdr:colOff>183600</xdr:colOff>
      <xdr:row>83</xdr:row>
      <xdr:rowOff>38160</xdr:rowOff>
    </xdr:to>
    <xdr:sp macro="" textlink="">
      <xdr:nvSpPr>
        <xdr:cNvPr id="195" name="CustomShape 1">
          <a:extLst>
            <a:ext uri="{FF2B5EF4-FFF2-40B4-BE49-F238E27FC236}">
              <a16:creationId xmlns:a16="http://schemas.microsoft.com/office/drawing/2014/main" id="{00000000-0008-0000-0300-0000C3000000}"/>
            </a:ext>
          </a:extLst>
        </xdr:cNvPr>
        <xdr:cNvSpPr/>
      </xdr:nvSpPr>
      <xdr:spPr>
        <a:xfrm>
          <a:off x="4507560" y="14167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83</xdr:row>
      <xdr:rowOff>149760</xdr:rowOff>
    </xdr:from>
    <xdr:to>
      <xdr:col>19</xdr:col>
      <xdr:colOff>133200</xdr:colOff>
      <xdr:row>85</xdr:row>
      <xdr:rowOff>67680</xdr:rowOff>
    </xdr:to>
    <xdr:sp macro="" textlink="">
      <xdr:nvSpPr>
        <xdr:cNvPr id="196" name="Line 1">
          <a:extLst>
            <a:ext uri="{FF2B5EF4-FFF2-40B4-BE49-F238E27FC236}">
              <a16:creationId xmlns:a16="http://schemas.microsoft.com/office/drawing/2014/main" id="{00000000-0008-0000-0300-0000C4000000}"/>
            </a:ext>
          </a:extLst>
        </xdr:cNvPr>
        <xdr:cNvSpPr/>
      </xdr:nvSpPr>
      <xdr:spPr>
        <a:xfrm>
          <a:off x="2968200" y="14379840"/>
          <a:ext cx="820440" cy="261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82440</xdr:colOff>
      <xdr:row>82</xdr:row>
      <xdr:rowOff>91800</xdr:rowOff>
    </xdr:from>
    <xdr:to>
      <xdr:col>19</xdr:col>
      <xdr:colOff>183600</xdr:colOff>
      <xdr:row>83</xdr:row>
      <xdr:rowOff>21600</xdr:rowOff>
    </xdr:to>
    <xdr:sp macro="" textlink="">
      <xdr:nvSpPr>
        <xdr:cNvPr id="197" name="CustomShape 1">
          <a:extLst>
            <a:ext uri="{FF2B5EF4-FFF2-40B4-BE49-F238E27FC236}">
              <a16:creationId xmlns:a16="http://schemas.microsoft.com/office/drawing/2014/main" id="{00000000-0008-0000-0300-0000C5000000}"/>
            </a:ext>
          </a:extLst>
        </xdr:cNvPr>
        <xdr:cNvSpPr/>
      </xdr:nvSpPr>
      <xdr:spPr>
        <a:xfrm>
          <a:off x="3737880" y="14150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17</xdr:col>
      <xdr:colOff>171360</xdr:colOff>
      <xdr:row>81</xdr:row>
      <xdr:rowOff>52920</xdr:rowOff>
    </xdr:from>
    <xdr:to>
      <xdr:col>21</xdr:col>
      <xdr:colOff>137880</xdr:colOff>
      <xdr:row>82</xdr:row>
      <xdr:rowOff>99360</xdr:rowOff>
    </xdr:to>
    <xdr:sp macro="" textlink="">
      <xdr:nvSpPr>
        <xdr:cNvPr id="198" name="CustomShape 1">
          <a:extLst>
            <a:ext uri="{FF2B5EF4-FFF2-40B4-BE49-F238E27FC236}">
              <a16:creationId xmlns:a16="http://schemas.microsoft.com/office/drawing/2014/main" id="{00000000-0008-0000-0300-0000C6000000}"/>
            </a:ext>
          </a:extLst>
        </xdr:cNvPr>
        <xdr:cNvSpPr/>
      </xdr:nvSpPr>
      <xdr:spPr>
        <a:xfrm>
          <a:off x="3441960" y="139402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106,597</a:t>
          </a:r>
          <a:endParaRPr lang="en-US" sz="1000" b="0" strike="noStrike" spc="-1">
            <a:latin typeface="Times New Roman"/>
          </a:endParaRPr>
        </a:p>
      </xdr:txBody>
    </xdr:sp>
    <xdr:clientData/>
  </xdr:twoCellAnchor>
  <xdr:twoCellAnchor>
    <xdr:from>
      <xdr:col>11</xdr:col>
      <xdr:colOff>31680</xdr:colOff>
      <xdr:row>83</xdr:row>
      <xdr:rowOff>143280</xdr:rowOff>
    </xdr:from>
    <xdr:to>
      <xdr:col>15</xdr:col>
      <xdr:colOff>82440</xdr:colOff>
      <xdr:row>83</xdr:row>
      <xdr:rowOff>149760</xdr:rowOff>
    </xdr:to>
    <xdr:sp macro="" textlink="">
      <xdr:nvSpPr>
        <xdr:cNvPr id="199" name="Line 1">
          <a:extLst>
            <a:ext uri="{FF2B5EF4-FFF2-40B4-BE49-F238E27FC236}">
              <a16:creationId xmlns:a16="http://schemas.microsoft.com/office/drawing/2014/main" id="{00000000-0008-0000-0300-0000C7000000}"/>
            </a:ext>
          </a:extLst>
        </xdr:cNvPr>
        <xdr:cNvSpPr/>
      </xdr:nvSpPr>
      <xdr:spPr>
        <a:xfrm>
          <a:off x="2148120" y="14373360"/>
          <a:ext cx="820080" cy="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31680</xdr:colOff>
      <xdr:row>82</xdr:row>
      <xdr:rowOff>58680</xdr:rowOff>
    </xdr:from>
    <xdr:to>
      <xdr:col>15</xdr:col>
      <xdr:colOff>132840</xdr:colOff>
      <xdr:row>82</xdr:row>
      <xdr:rowOff>159840</xdr:rowOff>
    </xdr:to>
    <xdr:sp macro="" textlink="">
      <xdr:nvSpPr>
        <xdr:cNvPr id="200" name="CustomShape 1">
          <a:extLst>
            <a:ext uri="{FF2B5EF4-FFF2-40B4-BE49-F238E27FC236}">
              <a16:creationId xmlns:a16="http://schemas.microsoft.com/office/drawing/2014/main" id="{00000000-0008-0000-0300-0000C8000000}"/>
            </a:ext>
          </a:extLst>
        </xdr:cNvPr>
        <xdr:cNvSpPr/>
      </xdr:nvSpPr>
      <xdr:spPr>
        <a:xfrm>
          <a:off x="2917440" y="14117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120600</xdr:colOff>
      <xdr:row>81</xdr:row>
      <xdr:rowOff>19440</xdr:rowOff>
    </xdr:from>
    <xdr:to>
      <xdr:col>17</xdr:col>
      <xdr:colOff>112680</xdr:colOff>
      <xdr:row>82</xdr:row>
      <xdr:rowOff>65880</xdr:rowOff>
    </xdr:to>
    <xdr:sp macro="" textlink="">
      <xdr:nvSpPr>
        <xdr:cNvPr id="201" name="CustomShape 1">
          <a:extLst>
            <a:ext uri="{FF2B5EF4-FFF2-40B4-BE49-F238E27FC236}">
              <a16:creationId xmlns:a16="http://schemas.microsoft.com/office/drawing/2014/main" id="{00000000-0008-0000-0300-0000C9000000}"/>
            </a:ext>
          </a:extLst>
        </xdr:cNvPr>
        <xdr:cNvSpPr/>
      </xdr:nvSpPr>
      <xdr:spPr>
        <a:xfrm>
          <a:off x="2621520" y="1390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104,661</a:t>
          </a:r>
          <a:endParaRPr lang="en-US" sz="1000" b="0" strike="noStrike" spc="-1">
            <a:latin typeface="Times New Roman"/>
          </a:endParaRPr>
        </a:p>
      </xdr:txBody>
    </xdr:sp>
    <xdr:clientData/>
  </xdr:twoCellAnchor>
  <xdr:twoCellAnchor>
    <xdr:from>
      <xdr:col>6</xdr:col>
      <xdr:colOff>190440</xdr:colOff>
      <xdr:row>83</xdr:row>
      <xdr:rowOff>143280</xdr:rowOff>
    </xdr:from>
    <xdr:to>
      <xdr:col>11</xdr:col>
      <xdr:colOff>31680</xdr:colOff>
      <xdr:row>83</xdr:row>
      <xdr:rowOff>143640</xdr:rowOff>
    </xdr:to>
    <xdr:sp macro="" textlink="">
      <xdr:nvSpPr>
        <xdr:cNvPr id="202" name="Line 1">
          <a:extLst>
            <a:ext uri="{FF2B5EF4-FFF2-40B4-BE49-F238E27FC236}">
              <a16:creationId xmlns:a16="http://schemas.microsoft.com/office/drawing/2014/main" id="{00000000-0008-0000-0300-0000CA000000}"/>
            </a:ext>
          </a:extLst>
        </xdr:cNvPr>
        <xdr:cNvSpPr/>
      </xdr:nvSpPr>
      <xdr:spPr>
        <a:xfrm flipV="1">
          <a:off x="1344600" y="14373360"/>
          <a:ext cx="80352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190440</xdr:colOff>
      <xdr:row>82</xdr:row>
      <xdr:rowOff>63360</xdr:rowOff>
    </xdr:from>
    <xdr:to>
      <xdr:col>11</xdr:col>
      <xdr:colOff>82080</xdr:colOff>
      <xdr:row>82</xdr:row>
      <xdr:rowOff>164520</xdr:rowOff>
    </xdr:to>
    <xdr:sp macro="" textlink="">
      <xdr:nvSpPr>
        <xdr:cNvPr id="203" name="CustomShape 1">
          <a:extLst>
            <a:ext uri="{FF2B5EF4-FFF2-40B4-BE49-F238E27FC236}">
              <a16:creationId xmlns:a16="http://schemas.microsoft.com/office/drawing/2014/main" id="{00000000-0008-0000-0300-0000CB000000}"/>
            </a:ext>
          </a:extLst>
        </xdr:cNvPr>
        <xdr:cNvSpPr/>
      </xdr:nvSpPr>
      <xdr:spPr>
        <a:xfrm>
          <a:off x="2114280" y="1412208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69840</xdr:colOff>
      <xdr:row>81</xdr:row>
      <xdr:rowOff>24480</xdr:rowOff>
    </xdr:from>
    <xdr:to>
      <xdr:col>13</xdr:col>
      <xdr:colOff>62280</xdr:colOff>
      <xdr:row>82</xdr:row>
      <xdr:rowOff>70920</xdr:rowOff>
    </xdr:to>
    <xdr:sp macro="" textlink="">
      <xdr:nvSpPr>
        <xdr:cNvPr id="204" name="CustomShape 1">
          <a:extLst>
            <a:ext uri="{FF2B5EF4-FFF2-40B4-BE49-F238E27FC236}">
              <a16:creationId xmlns:a16="http://schemas.microsoft.com/office/drawing/2014/main" id="{00000000-0008-0000-0300-0000CC000000}"/>
            </a:ext>
          </a:extLst>
        </xdr:cNvPr>
        <xdr:cNvSpPr/>
      </xdr:nvSpPr>
      <xdr:spPr>
        <a:xfrm>
          <a:off x="1801440" y="13911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104,949</a:t>
          </a:r>
          <a:endParaRPr lang="en-US" sz="1000" b="0" strike="noStrike" spc="-1">
            <a:latin typeface="Times New Roman"/>
          </a:endParaRPr>
        </a:p>
      </xdr:txBody>
    </xdr:sp>
    <xdr:clientData/>
  </xdr:twoCellAnchor>
  <xdr:twoCellAnchor>
    <xdr:from>
      <xdr:col>6</xdr:col>
      <xdr:colOff>139680</xdr:colOff>
      <xdr:row>82</xdr:row>
      <xdr:rowOff>28440</xdr:rowOff>
    </xdr:from>
    <xdr:to>
      <xdr:col>7</xdr:col>
      <xdr:colOff>31320</xdr:colOff>
      <xdr:row>82</xdr:row>
      <xdr:rowOff>129600</xdr:rowOff>
    </xdr:to>
    <xdr:sp macro="" textlink="">
      <xdr:nvSpPr>
        <xdr:cNvPr id="205" name="CustomShape 1">
          <a:extLst>
            <a:ext uri="{FF2B5EF4-FFF2-40B4-BE49-F238E27FC236}">
              <a16:creationId xmlns:a16="http://schemas.microsoft.com/office/drawing/2014/main" id="{00000000-0008-0000-0300-0000CD000000}"/>
            </a:ext>
          </a:extLst>
        </xdr:cNvPr>
        <xdr:cNvSpPr/>
      </xdr:nvSpPr>
      <xdr:spPr>
        <a:xfrm>
          <a:off x="1293840" y="1408716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xdr:col>
      <xdr:colOff>19080</xdr:colOff>
      <xdr:row>80</xdr:row>
      <xdr:rowOff>160560</xdr:rowOff>
    </xdr:from>
    <xdr:to>
      <xdr:col>9</xdr:col>
      <xdr:colOff>11160</xdr:colOff>
      <xdr:row>82</xdr:row>
      <xdr:rowOff>35640</xdr:rowOff>
    </xdr:to>
    <xdr:sp macro="" textlink="">
      <xdr:nvSpPr>
        <xdr:cNvPr id="206" name="CustomShape 1">
          <a:extLst>
            <a:ext uri="{FF2B5EF4-FFF2-40B4-BE49-F238E27FC236}">
              <a16:creationId xmlns:a16="http://schemas.microsoft.com/office/drawing/2014/main" id="{00000000-0008-0000-0300-0000CE000000}"/>
            </a:ext>
          </a:extLst>
        </xdr:cNvPr>
        <xdr:cNvSpPr/>
      </xdr:nvSpPr>
      <xdr:spPr>
        <a:xfrm>
          <a:off x="981000" y="13876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102,908</a:t>
          </a:r>
          <a:endParaRPr lang="en-US" sz="1000" b="0" strike="noStrike" spc="-1">
            <a:latin typeface="Times New Roman"/>
          </a:endParaRPr>
        </a:p>
      </xdr:txBody>
    </xdr:sp>
    <xdr:clientData/>
  </xdr:twoCellAnchor>
  <xdr:twoCellAnchor>
    <xdr:from>
      <xdr:col>22</xdr:col>
      <xdr:colOff>127080</xdr:colOff>
      <xdr:row>92</xdr:row>
      <xdr:rowOff>56160</xdr:rowOff>
    </xdr:from>
    <xdr:to>
      <xdr:col>26</xdr:col>
      <xdr:colOff>119520</xdr:colOff>
      <xdr:row>93</xdr:row>
      <xdr:rowOff>102600</xdr:rowOff>
    </xdr:to>
    <xdr:sp macro="" textlink="">
      <xdr:nvSpPr>
        <xdr:cNvPr id="207" name="CustomShape 1">
          <a:extLst>
            <a:ext uri="{FF2B5EF4-FFF2-40B4-BE49-F238E27FC236}">
              <a16:creationId xmlns:a16="http://schemas.microsoft.com/office/drawing/2014/main" id="{00000000-0008-0000-0300-0000CF000000}"/>
            </a:ext>
          </a:extLst>
        </xdr:cNvPr>
        <xdr:cNvSpPr/>
      </xdr:nvSpPr>
      <xdr:spPr>
        <a:xfrm>
          <a:off x="435996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18</xdr:col>
      <xdr:colOff>127080</xdr:colOff>
      <xdr:row>92</xdr:row>
      <xdr:rowOff>56160</xdr:rowOff>
    </xdr:from>
    <xdr:to>
      <xdr:col>22</xdr:col>
      <xdr:colOff>119160</xdr:colOff>
      <xdr:row>93</xdr:row>
      <xdr:rowOff>102600</xdr:rowOff>
    </xdr:to>
    <xdr:sp macro="" textlink="">
      <xdr:nvSpPr>
        <xdr:cNvPr id="208" name="CustomShape 1">
          <a:extLst>
            <a:ext uri="{FF2B5EF4-FFF2-40B4-BE49-F238E27FC236}">
              <a16:creationId xmlns:a16="http://schemas.microsoft.com/office/drawing/2014/main" id="{00000000-0008-0000-0300-0000D0000000}"/>
            </a:ext>
          </a:extLst>
        </xdr:cNvPr>
        <xdr:cNvSpPr/>
      </xdr:nvSpPr>
      <xdr:spPr>
        <a:xfrm>
          <a:off x="359028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76320</xdr:colOff>
      <xdr:row>92</xdr:row>
      <xdr:rowOff>56160</xdr:rowOff>
    </xdr:from>
    <xdr:to>
      <xdr:col>18</xdr:col>
      <xdr:colOff>68400</xdr:colOff>
      <xdr:row>93</xdr:row>
      <xdr:rowOff>102600</xdr:rowOff>
    </xdr:to>
    <xdr:sp macro="" textlink="">
      <xdr:nvSpPr>
        <xdr:cNvPr id="209" name="CustomShape 1">
          <a:extLst>
            <a:ext uri="{FF2B5EF4-FFF2-40B4-BE49-F238E27FC236}">
              <a16:creationId xmlns:a16="http://schemas.microsoft.com/office/drawing/2014/main" id="{00000000-0008-0000-0300-0000D1000000}"/>
            </a:ext>
          </a:extLst>
        </xdr:cNvPr>
        <xdr:cNvSpPr/>
      </xdr:nvSpPr>
      <xdr:spPr>
        <a:xfrm>
          <a:off x="276984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xdr:col>
      <xdr:colOff>25560</xdr:colOff>
      <xdr:row>92</xdr:row>
      <xdr:rowOff>56160</xdr:rowOff>
    </xdr:from>
    <xdr:to>
      <xdr:col>14</xdr:col>
      <xdr:colOff>17640</xdr:colOff>
      <xdr:row>93</xdr:row>
      <xdr:rowOff>102600</xdr:rowOff>
    </xdr:to>
    <xdr:sp macro="" textlink="">
      <xdr:nvSpPr>
        <xdr:cNvPr id="210" name="CustomShape 1">
          <a:extLst>
            <a:ext uri="{FF2B5EF4-FFF2-40B4-BE49-F238E27FC236}">
              <a16:creationId xmlns:a16="http://schemas.microsoft.com/office/drawing/2014/main" id="{00000000-0008-0000-0300-0000D2000000}"/>
            </a:ext>
          </a:extLst>
        </xdr:cNvPr>
        <xdr:cNvSpPr/>
      </xdr:nvSpPr>
      <xdr:spPr>
        <a:xfrm>
          <a:off x="194940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184320</xdr:colOff>
      <xdr:row>92</xdr:row>
      <xdr:rowOff>56160</xdr:rowOff>
    </xdr:from>
    <xdr:to>
      <xdr:col>9</xdr:col>
      <xdr:colOff>176400</xdr:colOff>
      <xdr:row>93</xdr:row>
      <xdr:rowOff>102600</xdr:rowOff>
    </xdr:to>
    <xdr:sp macro="" textlink="">
      <xdr:nvSpPr>
        <xdr:cNvPr id="211" name="CustomShape 1">
          <a:extLst>
            <a:ext uri="{FF2B5EF4-FFF2-40B4-BE49-F238E27FC236}">
              <a16:creationId xmlns:a16="http://schemas.microsoft.com/office/drawing/2014/main" id="{00000000-0008-0000-0300-0000D3000000}"/>
            </a:ext>
          </a:extLst>
        </xdr:cNvPr>
        <xdr:cNvSpPr/>
      </xdr:nvSpPr>
      <xdr:spPr>
        <a:xfrm>
          <a:off x="114624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23</xdr:col>
      <xdr:colOff>82440</xdr:colOff>
      <xdr:row>83</xdr:row>
      <xdr:rowOff>51840</xdr:rowOff>
    </xdr:from>
    <xdr:to>
      <xdr:col>23</xdr:col>
      <xdr:colOff>183600</xdr:colOff>
      <xdr:row>83</xdr:row>
      <xdr:rowOff>153000</xdr:rowOff>
    </xdr:to>
    <xdr:sp macro="" textlink="">
      <xdr:nvSpPr>
        <xdr:cNvPr id="212" name="CustomShape 1">
          <a:extLst>
            <a:ext uri="{FF2B5EF4-FFF2-40B4-BE49-F238E27FC236}">
              <a16:creationId xmlns:a16="http://schemas.microsoft.com/office/drawing/2014/main" id="{00000000-0008-0000-0300-0000D4000000}"/>
            </a:ext>
          </a:extLst>
        </xdr:cNvPr>
        <xdr:cNvSpPr/>
      </xdr:nvSpPr>
      <xdr:spPr>
        <a:xfrm>
          <a:off x="4507560" y="14281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12600</xdr:colOff>
      <xdr:row>83</xdr:row>
      <xdr:rowOff>44640</xdr:rowOff>
    </xdr:from>
    <xdr:to>
      <xdr:col>28</xdr:col>
      <xdr:colOff>5040</xdr:colOff>
      <xdr:row>84</xdr:row>
      <xdr:rowOff>90720</xdr:rowOff>
    </xdr:to>
    <xdr:sp macro="" textlink="">
      <xdr:nvSpPr>
        <xdr:cNvPr id="213" name="CustomShape 1">
          <a:extLst>
            <a:ext uri="{FF2B5EF4-FFF2-40B4-BE49-F238E27FC236}">
              <a16:creationId xmlns:a16="http://schemas.microsoft.com/office/drawing/2014/main" id="{00000000-0008-0000-0300-0000D5000000}"/>
            </a:ext>
          </a:extLst>
        </xdr:cNvPr>
        <xdr:cNvSpPr/>
      </xdr:nvSpPr>
      <xdr:spPr>
        <a:xfrm>
          <a:off x="4630320" y="142747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114,225</a:t>
          </a:r>
          <a:endParaRPr lang="en-US" sz="1000" b="0" strike="noStrike" spc="-1">
            <a:latin typeface="Times New Roman"/>
          </a:endParaRPr>
        </a:p>
      </xdr:txBody>
    </xdr:sp>
    <xdr:clientData/>
  </xdr:twoCellAnchor>
  <xdr:twoCellAnchor>
    <xdr:from>
      <xdr:col>19</xdr:col>
      <xdr:colOff>82440</xdr:colOff>
      <xdr:row>85</xdr:row>
      <xdr:rowOff>17280</xdr:rowOff>
    </xdr:from>
    <xdr:to>
      <xdr:col>19</xdr:col>
      <xdr:colOff>183600</xdr:colOff>
      <xdr:row>85</xdr:row>
      <xdr:rowOff>118440</xdr:rowOff>
    </xdr:to>
    <xdr:sp macro="" textlink="">
      <xdr:nvSpPr>
        <xdr:cNvPr id="214" name="CustomShape 1">
          <a:extLst>
            <a:ext uri="{FF2B5EF4-FFF2-40B4-BE49-F238E27FC236}">
              <a16:creationId xmlns:a16="http://schemas.microsoft.com/office/drawing/2014/main" id="{00000000-0008-0000-0300-0000D6000000}"/>
            </a:ext>
          </a:extLst>
        </xdr:cNvPr>
        <xdr:cNvSpPr/>
      </xdr:nvSpPr>
      <xdr:spPr>
        <a:xfrm>
          <a:off x="3737880" y="14590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17</xdr:col>
      <xdr:colOff>171360</xdr:colOff>
      <xdr:row>85</xdr:row>
      <xdr:rowOff>124200</xdr:rowOff>
    </xdr:from>
    <xdr:to>
      <xdr:col>21</xdr:col>
      <xdr:colOff>137880</xdr:colOff>
      <xdr:row>86</xdr:row>
      <xdr:rowOff>170640</xdr:rowOff>
    </xdr:to>
    <xdr:sp macro="" textlink="">
      <xdr:nvSpPr>
        <xdr:cNvPr id="215" name="CustomShape 1">
          <a:extLst>
            <a:ext uri="{FF2B5EF4-FFF2-40B4-BE49-F238E27FC236}">
              <a16:creationId xmlns:a16="http://schemas.microsoft.com/office/drawing/2014/main" id="{00000000-0008-0000-0300-0000D7000000}"/>
            </a:ext>
          </a:extLst>
        </xdr:cNvPr>
        <xdr:cNvSpPr/>
      </xdr:nvSpPr>
      <xdr:spPr>
        <a:xfrm>
          <a:off x="3441960" y="1469736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132,101</a:t>
          </a:r>
          <a:endParaRPr lang="en-US" sz="1000" b="0" strike="noStrike" spc="-1">
            <a:latin typeface="Times New Roman"/>
          </a:endParaRPr>
        </a:p>
      </xdr:txBody>
    </xdr:sp>
    <xdr:clientData/>
  </xdr:twoCellAnchor>
  <xdr:twoCellAnchor>
    <xdr:from>
      <xdr:col>15</xdr:col>
      <xdr:colOff>31680</xdr:colOff>
      <xdr:row>83</xdr:row>
      <xdr:rowOff>99000</xdr:rowOff>
    </xdr:from>
    <xdr:to>
      <xdr:col>15</xdr:col>
      <xdr:colOff>132840</xdr:colOff>
      <xdr:row>84</xdr:row>
      <xdr:rowOff>28800</xdr:rowOff>
    </xdr:to>
    <xdr:sp macro="" textlink="">
      <xdr:nvSpPr>
        <xdr:cNvPr id="216" name="CustomShape 1">
          <a:extLst>
            <a:ext uri="{FF2B5EF4-FFF2-40B4-BE49-F238E27FC236}">
              <a16:creationId xmlns:a16="http://schemas.microsoft.com/office/drawing/2014/main" id="{00000000-0008-0000-0300-0000D8000000}"/>
            </a:ext>
          </a:extLst>
        </xdr:cNvPr>
        <xdr:cNvSpPr/>
      </xdr:nvSpPr>
      <xdr:spPr>
        <a:xfrm>
          <a:off x="2917440" y="143290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120600</xdr:colOff>
      <xdr:row>84</xdr:row>
      <xdr:rowOff>34560</xdr:rowOff>
    </xdr:from>
    <xdr:to>
      <xdr:col>17</xdr:col>
      <xdr:colOff>112680</xdr:colOff>
      <xdr:row>85</xdr:row>
      <xdr:rowOff>81000</xdr:rowOff>
    </xdr:to>
    <xdr:sp macro="" textlink="">
      <xdr:nvSpPr>
        <xdr:cNvPr id="217" name="CustomShape 1">
          <a:extLst>
            <a:ext uri="{FF2B5EF4-FFF2-40B4-BE49-F238E27FC236}">
              <a16:creationId xmlns:a16="http://schemas.microsoft.com/office/drawing/2014/main" id="{00000000-0008-0000-0300-0000D9000000}"/>
            </a:ext>
          </a:extLst>
        </xdr:cNvPr>
        <xdr:cNvSpPr/>
      </xdr:nvSpPr>
      <xdr:spPr>
        <a:xfrm>
          <a:off x="2621520" y="14436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116,956</a:t>
          </a:r>
          <a:endParaRPr lang="en-US" sz="1000" b="0" strike="noStrike" spc="-1">
            <a:latin typeface="Times New Roman"/>
          </a:endParaRPr>
        </a:p>
      </xdr:txBody>
    </xdr:sp>
    <xdr:clientData/>
  </xdr:twoCellAnchor>
  <xdr:twoCellAnchor>
    <xdr:from>
      <xdr:col>10</xdr:col>
      <xdr:colOff>190440</xdr:colOff>
      <xdr:row>83</xdr:row>
      <xdr:rowOff>92880</xdr:rowOff>
    </xdr:from>
    <xdr:to>
      <xdr:col>11</xdr:col>
      <xdr:colOff>82080</xdr:colOff>
      <xdr:row>84</xdr:row>
      <xdr:rowOff>22680</xdr:rowOff>
    </xdr:to>
    <xdr:sp macro="" textlink="">
      <xdr:nvSpPr>
        <xdr:cNvPr id="218" name="CustomShape 1">
          <a:extLst>
            <a:ext uri="{FF2B5EF4-FFF2-40B4-BE49-F238E27FC236}">
              <a16:creationId xmlns:a16="http://schemas.microsoft.com/office/drawing/2014/main" id="{00000000-0008-0000-0300-0000DA000000}"/>
            </a:ext>
          </a:extLst>
        </xdr:cNvPr>
        <xdr:cNvSpPr/>
      </xdr:nvSpPr>
      <xdr:spPr>
        <a:xfrm>
          <a:off x="2114280" y="14322960"/>
          <a:ext cx="8424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69840</xdr:colOff>
      <xdr:row>84</xdr:row>
      <xdr:rowOff>28080</xdr:rowOff>
    </xdr:from>
    <xdr:to>
      <xdr:col>13</xdr:col>
      <xdr:colOff>62280</xdr:colOff>
      <xdr:row>85</xdr:row>
      <xdr:rowOff>74520</xdr:rowOff>
    </xdr:to>
    <xdr:sp macro="" textlink="">
      <xdr:nvSpPr>
        <xdr:cNvPr id="219" name="CustomShape 1">
          <a:extLst>
            <a:ext uri="{FF2B5EF4-FFF2-40B4-BE49-F238E27FC236}">
              <a16:creationId xmlns:a16="http://schemas.microsoft.com/office/drawing/2014/main" id="{00000000-0008-0000-0300-0000DB000000}"/>
            </a:ext>
          </a:extLst>
        </xdr:cNvPr>
        <xdr:cNvSpPr/>
      </xdr:nvSpPr>
      <xdr:spPr>
        <a:xfrm>
          <a:off x="1801440" y="14429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116,591</a:t>
          </a:r>
          <a:endParaRPr lang="en-US" sz="1000" b="0" strike="noStrike" spc="-1">
            <a:latin typeface="Times New Roman"/>
          </a:endParaRPr>
        </a:p>
      </xdr:txBody>
    </xdr:sp>
    <xdr:clientData/>
  </xdr:twoCellAnchor>
  <xdr:twoCellAnchor>
    <xdr:from>
      <xdr:col>6</xdr:col>
      <xdr:colOff>139680</xdr:colOff>
      <xdr:row>83</xdr:row>
      <xdr:rowOff>92880</xdr:rowOff>
    </xdr:from>
    <xdr:to>
      <xdr:col>7</xdr:col>
      <xdr:colOff>31320</xdr:colOff>
      <xdr:row>84</xdr:row>
      <xdr:rowOff>22680</xdr:rowOff>
    </xdr:to>
    <xdr:sp macro="" textlink="">
      <xdr:nvSpPr>
        <xdr:cNvPr id="220" name="CustomShape 1">
          <a:extLst>
            <a:ext uri="{FF2B5EF4-FFF2-40B4-BE49-F238E27FC236}">
              <a16:creationId xmlns:a16="http://schemas.microsoft.com/office/drawing/2014/main" id="{00000000-0008-0000-0300-0000DC000000}"/>
            </a:ext>
          </a:extLst>
        </xdr:cNvPr>
        <xdr:cNvSpPr/>
      </xdr:nvSpPr>
      <xdr:spPr>
        <a:xfrm>
          <a:off x="1293840" y="14322960"/>
          <a:ext cx="8424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xdr:col>
      <xdr:colOff>19080</xdr:colOff>
      <xdr:row>84</xdr:row>
      <xdr:rowOff>28440</xdr:rowOff>
    </xdr:from>
    <xdr:to>
      <xdr:col>9</xdr:col>
      <xdr:colOff>11160</xdr:colOff>
      <xdr:row>85</xdr:row>
      <xdr:rowOff>74880</xdr:rowOff>
    </xdr:to>
    <xdr:sp macro="" textlink="">
      <xdr:nvSpPr>
        <xdr:cNvPr id="221" name="CustomShape 1">
          <a:extLst>
            <a:ext uri="{FF2B5EF4-FFF2-40B4-BE49-F238E27FC236}">
              <a16:creationId xmlns:a16="http://schemas.microsoft.com/office/drawing/2014/main" id="{00000000-0008-0000-0300-0000DD000000}"/>
            </a:ext>
          </a:extLst>
        </xdr:cNvPr>
        <xdr:cNvSpPr/>
      </xdr:nvSpPr>
      <xdr:spPr>
        <a:xfrm>
          <a:off x="981000" y="14430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116,607</a:t>
          </a:r>
          <a:endParaRPr lang="en-US" sz="1000" b="0" strike="noStrike" spc="-1">
            <a:latin typeface="Times New Roman"/>
          </a:endParaRPr>
        </a:p>
      </xdr:txBody>
    </xdr:sp>
    <xdr:clientData/>
  </xdr:twoCellAnchor>
  <xdr:twoCellAnchor>
    <xdr:from>
      <xdr:col>61</xdr:col>
      <xdr:colOff>44280</xdr:colOff>
      <xdr:row>73</xdr:row>
      <xdr:rowOff>120600</xdr:rowOff>
    </xdr:from>
    <xdr:to>
      <xdr:col>85</xdr:col>
      <xdr:colOff>94680</xdr:colOff>
      <xdr:row>75</xdr:row>
      <xdr:rowOff>94680</xdr:rowOff>
    </xdr:to>
    <xdr:sp macro="" textlink="">
      <xdr:nvSpPr>
        <xdr:cNvPr id="222" name="CustomShape 1">
          <a:extLst>
            <a:ext uri="{FF2B5EF4-FFF2-40B4-BE49-F238E27FC236}">
              <a16:creationId xmlns:a16="http://schemas.microsoft.com/office/drawing/2014/main" id="{00000000-0008-0000-0300-0000DE000000}"/>
            </a:ext>
          </a:extLst>
        </xdr:cNvPr>
        <xdr:cNvSpPr/>
      </xdr:nvSpPr>
      <xdr:spPr>
        <a:xfrm>
          <a:off x="11780640" y="12636360"/>
          <a:ext cx="466812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給与水準   （国との比較）</a:t>
          </a:r>
          <a:endParaRPr lang="en-US" sz="1600" b="0" strike="noStrike" spc="-1">
            <a:latin typeface="Times New Roman"/>
          </a:endParaRPr>
        </a:p>
      </xdr:txBody>
    </xdr:sp>
    <xdr:clientData/>
  </xdr:twoCellAnchor>
  <xdr:twoCellAnchor>
    <xdr:from>
      <xdr:col>65</xdr:col>
      <xdr:colOff>30240</xdr:colOff>
      <xdr:row>75</xdr:row>
      <xdr:rowOff>139680</xdr:rowOff>
    </xdr:from>
    <xdr:to>
      <xdr:col>73</xdr:col>
      <xdr:colOff>144360</xdr:colOff>
      <xdr:row>77</xdr:row>
      <xdr:rowOff>105120</xdr:rowOff>
    </xdr:to>
    <xdr:sp macro="" textlink="">
      <xdr:nvSpPr>
        <xdr:cNvPr id="223" name="CustomShape 1">
          <a:extLst>
            <a:ext uri="{FF2B5EF4-FFF2-40B4-BE49-F238E27FC236}">
              <a16:creationId xmlns:a16="http://schemas.microsoft.com/office/drawing/2014/main" id="{00000000-0008-0000-0300-0000DF000000}"/>
            </a:ext>
          </a:extLst>
        </xdr:cNvPr>
        <xdr:cNvSpPr/>
      </xdr:nvSpPr>
      <xdr:spPr>
        <a:xfrm>
          <a:off x="12536280" y="12998160"/>
          <a:ext cx="1653480" cy="3085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b">
          <a:noAutofit/>
        </a:bodyPr>
        <a:lstStyle/>
        <a:p>
          <a:pPr algn="ctr">
            <a:lnSpc>
              <a:spcPct val="100000"/>
            </a:lnSpc>
          </a:pPr>
          <a:r>
            <a:rPr lang="en-US" sz="1300" b="1" strike="noStrike" spc="-1">
              <a:solidFill>
                <a:srgbClr val="000000"/>
              </a:solidFill>
              <a:latin typeface="ＭＳ Ｐゴシック"/>
              <a:ea typeface="ＭＳ Ｐゴシック"/>
            </a:rPr>
            <a:t>ラスパイレス指数</a:t>
          </a:r>
          <a:endParaRPr lang="en-US" sz="1300" b="0" strike="noStrike" spc="-1">
            <a:latin typeface="Times New Roman"/>
          </a:endParaRPr>
        </a:p>
      </xdr:txBody>
    </xdr:sp>
    <xdr:clientData/>
  </xdr:twoCellAnchor>
  <xdr:twoCellAnchor>
    <xdr:from>
      <xdr:col>73</xdr:col>
      <xdr:colOff>134640</xdr:colOff>
      <xdr:row>76</xdr:row>
      <xdr:rowOff>7920</xdr:rowOff>
    </xdr:from>
    <xdr:to>
      <xdr:col>82</xdr:col>
      <xdr:colOff>53640</xdr:colOff>
      <xdr:row>77</xdr:row>
      <xdr:rowOff>129960</xdr:rowOff>
    </xdr:to>
    <xdr:sp macro="" textlink="">
      <xdr:nvSpPr>
        <xdr:cNvPr id="224" name="CustomShape 1">
          <a:extLst>
            <a:ext uri="{FF2B5EF4-FFF2-40B4-BE49-F238E27FC236}">
              <a16:creationId xmlns:a16="http://schemas.microsoft.com/office/drawing/2014/main" id="{00000000-0008-0000-0300-0000E0000000}"/>
            </a:ext>
          </a:extLst>
        </xdr:cNvPr>
        <xdr:cNvSpPr/>
      </xdr:nvSpPr>
      <xdr:spPr>
        <a:xfrm>
          <a:off x="14180040" y="13038120"/>
          <a:ext cx="1650600" cy="2934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[100.8]　</a:t>
          </a:r>
          <a:endParaRPr lang="en-US" sz="1600" b="0" strike="noStrike" spc="-1">
            <a:latin typeface="Times New Roman"/>
          </a:endParaRPr>
        </a:p>
      </xdr:txBody>
    </xdr:sp>
    <xdr:clientData/>
  </xdr:twoCellAnchor>
  <xdr:twoCellAnchor>
    <xdr:from>
      <xdr:col>85</xdr:col>
      <xdr:colOff>158760</xdr:colOff>
      <xdr:row>75</xdr:row>
      <xdr:rowOff>31680</xdr:rowOff>
    </xdr:from>
    <xdr:to>
      <xdr:col>93</xdr:col>
      <xdr:colOff>6120</xdr:colOff>
      <xdr:row>76</xdr:row>
      <xdr:rowOff>113760</xdr:rowOff>
    </xdr:to>
    <xdr:sp macro="" textlink="">
      <xdr:nvSpPr>
        <xdr:cNvPr id="225" name="CustomShape 1">
          <a:extLst>
            <a:ext uri="{FF2B5EF4-FFF2-40B4-BE49-F238E27FC236}">
              <a16:creationId xmlns:a16="http://schemas.microsoft.com/office/drawing/2014/main" id="{00000000-0008-0000-0300-0000E1000000}"/>
            </a:ext>
          </a:extLst>
        </xdr:cNvPr>
        <xdr:cNvSpPr/>
      </xdr:nvSpPr>
      <xdr:spPr>
        <a:xfrm>
          <a:off x="16512840" y="12890160"/>
          <a:ext cx="1386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158760</xdr:colOff>
      <xdr:row>76</xdr:row>
      <xdr:rowOff>50760</xdr:rowOff>
    </xdr:from>
    <xdr:to>
      <xdr:col>93</xdr:col>
      <xdr:colOff>6120</xdr:colOff>
      <xdr:row>77</xdr:row>
      <xdr:rowOff>132840</xdr:rowOff>
    </xdr:to>
    <xdr:sp macro="" textlink="">
      <xdr:nvSpPr>
        <xdr:cNvPr id="226" name="CustomShape 1">
          <a:extLst>
            <a:ext uri="{FF2B5EF4-FFF2-40B4-BE49-F238E27FC236}">
              <a16:creationId xmlns:a16="http://schemas.microsoft.com/office/drawing/2014/main" id="{00000000-0008-0000-0300-0000E2000000}"/>
            </a:ext>
          </a:extLst>
        </xdr:cNvPr>
        <xdr:cNvSpPr/>
      </xdr:nvSpPr>
      <xdr:spPr>
        <a:xfrm>
          <a:off x="16512840" y="13080960"/>
          <a:ext cx="1386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21/31</a:t>
          </a:r>
          <a:endParaRPr lang="en-US" sz="1200" b="0" strike="noStrike" spc="-1">
            <a:latin typeface="Times New Roman"/>
          </a:endParaRPr>
        </a:p>
      </xdr:txBody>
    </xdr:sp>
    <xdr:clientData/>
  </xdr:twoCellAnchor>
  <xdr:twoCellAnchor>
    <xdr:from>
      <xdr:col>93</xdr:col>
      <xdr:colOff>133200</xdr:colOff>
      <xdr:row>75</xdr:row>
      <xdr:rowOff>31680</xdr:rowOff>
    </xdr:from>
    <xdr:to>
      <xdr:col>99</xdr:col>
      <xdr:colOff>145440</xdr:colOff>
      <xdr:row>76</xdr:row>
      <xdr:rowOff>113760</xdr:rowOff>
    </xdr:to>
    <xdr:sp macro="" textlink="">
      <xdr:nvSpPr>
        <xdr:cNvPr id="227" name="CustomShape 1">
          <a:extLst>
            <a:ext uri="{FF2B5EF4-FFF2-40B4-BE49-F238E27FC236}">
              <a16:creationId xmlns:a16="http://schemas.microsoft.com/office/drawing/2014/main" id="{00000000-0008-0000-0300-0000E3000000}"/>
            </a:ext>
          </a:extLst>
        </xdr:cNvPr>
        <xdr:cNvSpPr/>
      </xdr:nvSpPr>
      <xdr:spPr>
        <a:xfrm>
          <a:off x="18026640" y="1289016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全国市平均</a:t>
          </a:r>
          <a:endParaRPr lang="en-US" sz="1200" b="0" strike="noStrike" spc="-1">
            <a:latin typeface="Times New Roman"/>
          </a:endParaRPr>
        </a:p>
      </xdr:txBody>
    </xdr:sp>
    <xdr:clientData/>
  </xdr:twoCellAnchor>
  <xdr:twoCellAnchor>
    <xdr:from>
      <xdr:col>93</xdr:col>
      <xdr:colOff>133200</xdr:colOff>
      <xdr:row>76</xdr:row>
      <xdr:rowOff>50760</xdr:rowOff>
    </xdr:from>
    <xdr:to>
      <xdr:col>99</xdr:col>
      <xdr:colOff>145440</xdr:colOff>
      <xdr:row>77</xdr:row>
      <xdr:rowOff>132840</xdr:rowOff>
    </xdr:to>
    <xdr:sp macro="" textlink="">
      <xdr:nvSpPr>
        <xdr:cNvPr id="228" name="CustomShape 1">
          <a:extLst>
            <a:ext uri="{FF2B5EF4-FFF2-40B4-BE49-F238E27FC236}">
              <a16:creationId xmlns:a16="http://schemas.microsoft.com/office/drawing/2014/main" id="{00000000-0008-0000-0300-0000E4000000}"/>
            </a:ext>
          </a:extLst>
        </xdr:cNvPr>
        <xdr:cNvSpPr/>
      </xdr:nvSpPr>
      <xdr:spPr>
        <a:xfrm>
          <a:off x="18026640" y="1308096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98.9</a:t>
          </a:r>
          <a:endParaRPr lang="en-US" sz="1200" b="0" strike="noStrike" spc="-1">
            <a:latin typeface="Times New Roman"/>
          </a:endParaRPr>
        </a:p>
      </xdr:txBody>
    </xdr:sp>
    <xdr:clientData/>
  </xdr:twoCellAnchor>
  <xdr:twoCellAnchor>
    <xdr:from>
      <xdr:col>100</xdr:col>
      <xdr:colOff>127080</xdr:colOff>
      <xdr:row>75</xdr:row>
      <xdr:rowOff>31680</xdr:rowOff>
    </xdr:from>
    <xdr:to>
      <xdr:col>106</xdr:col>
      <xdr:colOff>139320</xdr:colOff>
      <xdr:row>76</xdr:row>
      <xdr:rowOff>113760</xdr:rowOff>
    </xdr:to>
    <xdr:sp macro="" textlink="">
      <xdr:nvSpPr>
        <xdr:cNvPr id="229" name="CustomShape 1">
          <a:extLst>
            <a:ext uri="{FF2B5EF4-FFF2-40B4-BE49-F238E27FC236}">
              <a16:creationId xmlns:a16="http://schemas.microsoft.com/office/drawing/2014/main" id="{00000000-0008-0000-0300-0000E5000000}"/>
            </a:ext>
          </a:extLst>
        </xdr:cNvPr>
        <xdr:cNvSpPr/>
      </xdr:nvSpPr>
      <xdr:spPr>
        <a:xfrm>
          <a:off x="19367280" y="1289016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全国町村平均</a:t>
          </a:r>
          <a:endParaRPr lang="en-US" sz="1200" b="0" strike="noStrike" spc="-1">
            <a:latin typeface="Times New Roman"/>
          </a:endParaRPr>
        </a:p>
      </xdr:txBody>
    </xdr:sp>
    <xdr:clientData/>
  </xdr:twoCellAnchor>
  <xdr:twoCellAnchor>
    <xdr:from>
      <xdr:col>100</xdr:col>
      <xdr:colOff>127080</xdr:colOff>
      <xdr:row>76</xdr:row>
      <xdr:rowOff>50760</xdr:rowOff>
    </xdr:from>
    <xdr:to>
      <xdr:col>106</xdr:col>
      <xdr:colOff>139320</xdr:colOff>
      <xdr:row>77</xdr:row>
      <xdr:rowOff>132840</xdr:rowOff>
    </xdr:to>
    <xdr:sp macro="" textlink="">
      <xdr:nvSpPr>
        <xdr:cNvPr id="230" name="CustomShape 1">
          <a:extLst>
            <a:ext uri="{FF2B5EF4-FFF2-40B4-BE49-F238E27FC236}">
              <a16:creationId xmlns:a16="http://schemas.microsoft.com/office/drawing/2014/main" id="{00000000-0008-0000-0300-0000E6000000}"/>
            </a:ext>
          </a:extLst>
        </xdr:cNvPr>
        <xdr:cNvSpPr/>
      </xdr:nvSpPr>
      <xdr:spPr>
        <a:xfrm>
          <a:off x="19367280" y="1308096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96.3</a:t>
          </a:r>
          <a:endParaRPr lang="en-US" sz="1200" b="0" strike="noStrike" spc="-1">
            <a:latin typeface="Times New Roman"/>
          </a:endParaRPr>
        </a:p>
      </xdr:txBody>
    </xdr:sp>
    <xdr:clientData/>
  </xdr:twoCellAnchor>
  <xdr:twoCellAnchor>
    <xdr:from>
      <xdr:col>61</xdr:col>
      <xdr:colOff>44280</xdr:colOff>
      <xdr:row>78</xdr:row>
      <xdr:rowOff>25560</xdr:rowOff>
    </xdr:from>
    <xdr:to>
      <xdr:col>85</xdr:col>
      <xdr:colOff>94680</xdr:colOff>
      <xdr:row>92</xdr:row>
      <xdr:rowOff>37800</xdr:rowOff>
    </xdr:to>
    <xdr:sp macro="" textlink="">
      <xdr:nvSpPr>
        <xdr:cNvPr id="231" name="CustomShape 1">
          <a:extLst>
            <a:ext uri="{FF2B5EF4-FFF2-40B4-BE49-F238E27FC236}">
              <a16:creationId xmlns:a16="http://schemas.microsoft.com/office/drawing/2014/main" id="{00000000-0008-0000-0300-0000E7000000}"/>
            </a:ext>
          </a:extLst>
        </xdr:cNvPr>
        <xdr:cNvSpPr/>
      </xdr:nvSpPr>
      <xdr:spPr>
        <a:xfrm>
          <a:off x="11780640" y="13398480"/>
          <a:ext cx="466812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78</xdr:row>
      <xdr:rowOff>25560</xdr:rowOff>
    </xdr:from>
    <xdr:to>
      <xdr:col>115</xdr:col>
      <xdr:colOff>31680</xdr:colOff>
      <xdr:row>92</xdr:row>
      <xdr:rowOff>37800</xdr:rowOff>
    </xdr:to>
    <xdr:sp macro="" textlink="">
      <xdr:nvSpPr>
        <xdr:cNvPr id="232" name="CustomShape 1">
          <a:extLst>
            <a:ext uri="{FF2B5EF4-FFF2-40B4-BE49-F238E27FC236}">
              <a16:creationId xmlns:a16="http://schemas.microsoft.com/office/drawing/2014/main" id="{00000000-0008-0000-0300-0000E8000000}"/>
            </a:ext>
          </a:extLst>
        </xdr:cNvPr>
        <xdr:cNvSpPr/>
      </xdr:nvSpPr>
      <xdr:spPr>
        <a:xfrm>
          <a:off x="16623000" y="13398480"/>
          <a:ext cx="553500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78</xdr:row>
      <xdr:rowOff>25560</xdr:rowOff>
    </xdr:from>
    <xdr:to>
      <xdr:col>104</xdr:col>
      <xdr:colOff>114120</xdr:colOff>
      <xdr:row>79</xdr:row>
      <xdr:rowOff>107640</xdr:rowOff>
    </xdr:to>
    <xdr:sp macro="" textlink="">
      <xdr:nvSpPr>
        <xdr:cNvPr id="233" name="CustomShape 1">
          <a:extLst>
            <a:ext uri="{FF2B5EF4-FFF2-40B4-BE49-F238E27FC236}">
              <a16:creationId xmlns:a16="http://schemas.microsoft.com/office/drawing/2014/main" id="{00000000-0008-0000-0300-0000E9000000}"/>
            </a:ext>
          </a:extLst>
        </xdr:cNvPr>
        <xdr:cNvSpPr/>
      </xdr:nvSpPr>
      <xdr:spPr>
        <a:xfrm>
          <a:off x="16623000" y="13398480"/>
          <a:ext cx="35010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ラスパイレス指数の分析欄</a:t>
          </a:r>
          <a:endParaRPr lang="en-US" sz="1100" b="0" strike="noStrike" spc="-1">
            <a:latin typeface="Times New Roman"/>
          </a:endParaRPr>
        </a:p>
      </xdr:txBody>
    </xdr:sp>
    <xdr:clientData/>
  </xdr:twoCellAnchor>
  <xdr:twoCellAnchor>
    <xdr:from>
      <xdr:col>87</xdr:col>
      <xdr:colOff>10800</xdr:colOff>
      <xdr:row>80</xdr:row>
      <xdr:rowOff>0</xdr:rowOff>
    </xdr:from>
    <xdr:to>
      <xdr:col>114</xdr:col>
      <xdr:colOff>113760</xdr:colOff>
      <xdr:row>91</xdr:row>
      <xdr:rowOff>145800</xdr:rowOff>
    </xdr:to>
    <xdr:sp macro="" textlink="">
      <xdr:nvSpPr>
        <xdr:cNvPr id="234" name="CustomShape 1">
          <a:extLst>
            <a:ext uri="{FF2B5EF4-FFF2-40B4-BE49-F238E27FC236}">
              <a16:creationId xmlns:a16="http://schemas.microsoft.com/office/drawing/2014/main" id="{00000000-0008-0000-0300-0000EA000000}"/>
            </a:ext>
          </a:extLst>
        </xdr:cNvPr>
        <xdr:cNvSpPr/>
      </xdr:nvSpPr>
      <xdr:spPr>
        <a:xfrm>
          <a:off x="16749720" y="13716000"/>
          <a:ext cx="5298120" cy="20314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本市では、平成１８年４月に国、県に準じて給与構造改革を実施し、職務・職責に応じた給料表構造へ変更するとともに、高齢者層の昇給抑制制度も導入したことから、平均給料月額は確実に下がっている。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人件費縮減の観点からは、４月１日現在のラスパイレス指数に反映されないものの、３０年７月から３１年３月まで職務級に応じて給与減額を行った。</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また、給与体系の適正化の観点からは、３１年４月から給料表の継足し廃止や級別職員数の適正化を図るため昇任制度の見直しを行ったところである。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一方、任期付職員退職による職員の年齢構成の変化等により、類似団体内での比較では指数はやや高いものとなっている。</a:t>
          </a:r>
          <a:endParaRPr lang="en-US" sz="1300" b="0" strike="noStrike" spc="-1">
            <a:latin typeface="Times New Roman"/>
          </a:endParaRPr>
        </a:p>
      </xdr:txBody>
    </xdr:sp>
    <xdr:clientData/>
  </xdr:twoCellAnchor>
  <xdr:twoCellAnchor>
    <xdr:from>
      <xdr:col>61</xdr:col>
      <xdr:colOff>44280</xdr:colOff>
      <xdr:row>92</xdr:row>
      <xdr:rowOff>37800</xdr:rowOff>
    </xdr:from>
    <xdr:to>
      <xdr:col>85</xdr:col>
      <xdr:colOff>95040</xdr:colOff>
      <xdr:row>92</xdr:row>
      <xdr:rowOff>37800</xdr:rowOff>
    </xdr:to>
    <xdr:sp macro="" textlink="">
      <xdr:nvSpPr>
        <xdr:cNvPr id="235" name="Line 1">
          <a:extLst>
            <a:ext uri="{FF2B5EF4-FFF2-40B4-BE49-F238E27FC236}">
              <a16:creationId xmlns:a16="http://schemas.microsoft.com/office/drawing/2014/main" id="{00000000-0008-0000-0300-0000EB000000}"/>
            </a:ext>
          </a:extLst>
        </xdr:cNvPr>
        <xdr:cNvSpPr/>
      </xdr:nvSpPr>
      <xdr:spPr>
        <a:xfrm>
          <a:off x="11780640" y="158112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91</xdr:row>
      <xdr:rowOff>87840</xdr:rowOff>
    </xdr:from>
    <xdr:to>
      <xdr:col>61</xdr:col>
      <xdr:colOff>113040</xdr:colOff>
      <xdr:row>92</xdr:row>
      <xdr:rowOff>133920</xdr:rowOff>
    </xdr:to>
    <xdr:sp macro="" textlink="">
      <xdr:nvSpPr>
        <xdr:cNvPr id="236" name="CustomShape 1">
          <a:extLst>
            <a:ext uri="{FF2B5EF4-FFF2-40B4-BE49-F238E27FC236}">
              <a16:creationId xmlns:a16="http://schemas.microsoft.com/office/drawing/2014/main" id="{00000000-0008-0000-0300-0000EC000000}"/>
            </a:ext>
          </a:extLst>
        </xdr:cNvPr>
        <xdr:cNvSpPr/>
      </xdr:nvSpPr>
      <xdr:spPr>
        <a:xfrm>
          <a:off x="11087640" y="156895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106.0</a:t>
          </a:r>
          <a:endParaRPr lang="en-US" sz="1000" b="0" strike="noStrike" spc="-1">
            <a:latin typeface="Times New Roman"/>
          </a:endParaRPr>
        </a:p>
      </xdr:txBody>
    </xdr:sp>
    <xdr:clientData/>
  </xdr:twoCellAnchor>
  <xdr:twoCellAnchor>
    <xdr:from>
      <xdr:col>61</xdr:col>
      <xdr:colOff>44280</xdr:colOff>
      <xdr:row>89</xdr:row>
      <xdr:rowOff>150120</xdr:rowOff>
    </xdr:from>
    <xdr:to>
      <xdr:col>85</xdr:col>
      <xdr:colOff>95040</xdr:colOff>
      <xdr:row>89</xdr:row>
      <xdr:rowOff>150120</xdr:rowOff>
    </xdr:to>
    <xdr:sp macro="" textlink="">
      <xdr:nvSpPr>
        <xdr:cNvPr id="237" name="Line 1">
          <a:extLst>
            <a:ext uri="{FF2B5EF4-FFF2-40B4-BE49-F238E27FC236}">
              <a16:creationId xmlns:a16="http://schemas.microsoft.com/office/drawing/2014/main" id="{00000000-0008-0000-0300-0000ED000000}"/>
            </a:ext>
          </a:extLst>
        </xdr:cNvPr>
        <xdr:cNvSpPr/>
      </xdr:nvSpPr>
      <xdr:spPr>
        <a:xfrm>
          <a:off x="11780640" y="154090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89</xdr:row>
      <xdr:rowOff>28440</xdr:rowOff>
    </xdr:from>
    <xdr:to>
      <xdr:col>61</xdr:col>
      <xdr:colOff>113040</xdr:colOff>
      <xdr:row>90</xdr:row>
      <xdr:rowOff>74880</xdr:rowOff>
    </xdr:to>
    <xdr:sp macro="" textlink="">
      <xdr:nvSpPr>
        <xdr:cNvPr id="238" name="CustomShape 1">
          <a:extLst>
            <a:ext uri="{FF2B5EF4-FFF2-40B4-BE49-F238E27FC236}">
              <a16:creationId xmlns:a16="http://schemas.microsoft.com/office/drawing/2014/main" id="{00000000-0008-0000-0300-0000EE000000}"/>
            </a:ext>
          </a:extLst>
        </xdr:cNvPr>
        <xdr:cNvSpPr/>
      </xdr:nvSpPr>
      <xdr:spPr>
        <a:xfrm>
          <a:off x="11087640" y="15287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104.0</a:t>
          </a:r>
          <a:endParaRPr lang="en-US" sz="1000" b="0" strike="noStrike" spc="-1">
            <a:latin typeface="Times New Roman"/>
          </a:endParaRPr>
        </a:p>
      </xdr:txBody>
    </xdr:sp>
    <xdr:clientData/>
  </xdr:twoCellAnchor>
  <xdr:twoCellAnchor>
    <xdr:from>
      <xdr:col>61</xdr:col>
      <xdr:colOff>44280</xdr:colOff>
      <xdr:row>87</xdr:row>
      <xdr:rowOff>90720</xdr:rowOff>
    </xdr:from>
    <xdr:to>
      <xdr:col>85</xdr:col>
      <xdr:colOff>95040</xdr:colOff>
      <xdr:row>87</xdr:row>
      <xdr:rowOff>90720</xdr:rowOff>
    </xdr:to>
    <xdr:sp macro="" textlink="">
      <xdr:nvSpPr>
        <xdr:cNvPr id="239" name="Line 1">
          <a:extLst>
            <a:ext uri="{FF2B5EF4-FFF2-40B4-BE49-F238E27FC236}">
              <a16:creationId xmlns:a16="http://schemas.microsoft.com/office/drawing/2014/main" id="{00000000-0008-0000-0300-0000EF000000}"/>
            </a:ext>
          </a:extLst>
        </xdr:cNvPr>
        <xdr:cNvSpPr/>
      </xdr:nvSpPr>
      <xdr:spPr>
        <a:xfrm>
          <a:off x="11780640" y="150066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86</xdr:row>
      <xdr:rowOff>140760</xdr:rowOff>
    </xdr:from>
    <xdr:to>
      <xdr:col>61</xdr:col>
      <xdr:colOff>113040</xdr:colOff>
      <xdr:row>88</xdr:row>
      <xdr:rowOff>15480</xdr:rowOff>
    </xdr:to>
    <xdr:sp macro="" textlink="">
      <xdr:nvSpPr>
        <xdr:cNvPr id="240" name="CustomShape 1">
          <a:extLst>
            <a:ext uri="{FF2B5EF4-FFF2-40B4-BE49-F238E27FC236}">
              <a16:creationId xmlns:a16="http://schemas.microsoft.com/office/drawing/2014/main" id="{00000000-0008-0000-0300-0000F0000000}"/>
            </a:ext>
          </a:extLst>
        </xdr:cNvPr>
        <xdr:cNvSpPr/>
      </xdr:nvSpPr>
      <xdr:spPr>
        <a:xfrm>
          <a:off x="11087640" y="14885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102.0</a:t>
          </a:r>
          <a:endParaRPr lang="en-US" sz="1000" b="0" strike="noStrike" spc="-1">
            <a:latin typeface="Times New Roman"/>
          </a:endParaRPr>
        </a:p>
      </xdr:txBody>
    </xdr:sp>
    <xdr:clientData/>
  </xdr:twoCellAnchor>
  <xdr:twoCellAnchor>
    <xdr:from>
      <xdr:col>61</xdr:col>
      <xdr:colOff>44280</xdr:colOff>
      <xdr:row>85</xdr:row>
      <xdr:rowOff>31680</xdr:rowOff>
    </xdr:from>
    <xdr:to>
      <xdr:col>85</xdr:col>
      <xdr:colOff>95040</xdr:colOff>
      <xdr:row>85</xdr:row>
      <xdr:rowOff>31680</xdr:rowOff>
    </xdr:to>
    <xdr:sp macro="" textlink="">
      <xdr:nvSpPr>
        <xdr:cNvPr id="241" name="Line 1">
          <a:extLst>
            <a:ext uri="{FF2B5EF4-FFF2-40B4-BE49-F238E27FC236}">
              <a16:creationId xmlns:a16="http://schemas.microsoft.com/office/drawing/2014/main" id="{00000000-0008-0000-0300-0000F1000000}"/>
            </a:ext>
          </a:extLst>
        </xdr:cNvPr>
        <xdr:cNvSpPr/>
      </xdr:nvSpPr>
      <xdr:spPr>
        <a:xfrm>
          <a:off x="11780640" y="146048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84</xdr:row>
      <xdr:rowOff>81360</xdr:rowOff>
    </xdr:from>
    <xdr:to>
      <xdr:col>61</xdr:col>
      <xdr:colOff>113040</xdr:colOff>
      <xdr:row>85</xdr:row>
      <xdr:rowOff>127800</xdr:rowOff>
    </xdr:to>
    <xdr:sp macro="" textlink="">
      <xdr:nvSpPr>
        <xdr:cNvPr id="242" name="CustomShape 1">
          <a:extLst>
            <a:ext uri="{FF2B5EF4-FFF2-40B4-BE49-F238E27FC236}">
              <a16:creationId xmlns:a16="http://schemas.microsoft.com/office/drawing/2014/main" id="{00000000-0008-0000-0300-0000F2000000}"/>
            </a:ext>
          </a:extLst>
        </xdr:cNvPr>
        <xdr:cNvSpPr/>
      </xdr:nvSpPr>
      <xdr:spPr>
        <a:xfrm>
          <a:off x="11087640" y="14483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61</xdr:col>
      <xdr:colOff>44280</xdr:colOff>
      <xdr:row>82</xdr:row>
      <xdr:rowOff>143640</xdr:rowOff>
    </xdr:from>
    <xdr:to>
      <xdr:col>85</xdr:col>
      <xdr:colOff>95040</xdr:colOff>
      <xdr:row>82</xdr:row>
      <xdr:rowOff>143640</xdr:rowOff>
    </xdr:to>
    <xdr:sp macro="" textlink="">
      <xdr:nvSpPr>
        <xdr:cNvPr id="243" name="Line 1">
          <a:extLst>
            <a:ext uri="{FF2B5EF4-FFF2-40B4-BE49-F238E27FC236}">
              <a16:creationId xmlns:a16="http://schemas.microsoft.com/office/drawing/2014/main" id="{00000000-0008-0000-0300-0000F3000000}"/>
            </a:ext>
          </a:extLst>
        </xdr:cNvPr>
        <xdr:cNvSpPr/>
      </xdr:nvSpPr>
      <xdr:spPr>
        <a:xfrm>
          <a:off x="11780640" y="142023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82</xdr:row>
      <xdr:rowOff>22320</xdr:rowOff>
    </xdr:from>
    <xdr:to>
      <xdr:col>61</xdr:col>
      <xdr:colOff>113040</xdr:colOff>
      <xdr:row>83</xdr:row>
      <xdr:rowOff>68760</xdr:rowOff>
    </xdr:to>
    <xdr:sp macro="" textlink="">
      <xdr:nvSpPr>
        <xdr:cNvPr id="244" name="CustomShape 1">
          <a:extLst>
            <a:ext uri="{FF2B5EF4-FFF2-40B4-BE49-F238E27FC236}">
              <a16:creationId xmlns:a16="http://schemas.microsoft.com/office/drawing/2014/main" id="{00000000-0008-0000-0300-0000F4000000}"/>
            </a:ext>
          </a:extLst>
        </xdr:cNvPr>
        <xdr:cNvSpPr/>
      </xdr:nvSpPr>
      <xdr:spPr>
        <a:xfrm>
          <a:off x="11087640" y="140810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98.0</a:t>
          </a:r>
          <a:endParaRPr lang="en-US" sz="1000" b="0" strike="noStrike" spc="-1">
            <a:latin typeface="Times New Roman"/>
          </a:endParaRPr>
        </a:p>
      </xdr:txBody>
    </xdr:sp>
    <xdr:clientData/>
  </xdr:twoCellAnchor>
  <xdr:twoCellAnchor>
    <xdr:from>
      <xdr:col>61</xdr:col>
      <xdr:colOff>44280</xdr:colOff>
      <xdr:row>80</xdr:row>
      <xdr:rowOff>84600</xdr:rowOff>
    </xdr:from>
    <xdr:to>
      <xdr:col>85</xdr:col>
      <xdr:colOff>95040</xdr:colOff>
      <xdr:row>80</xdr:row>
      <xdr:rowOff>84600</xdr:rowOff>
    </xdr:to>
    <xdr:sp macro="" textlink="">
      <xdr:nvSpPr>
        <xdr:cNvPr id="245" name="Line 1">
          <a:extLst>
            <a:ext uri="{FF2B5EF4-FFF2-40B4-BE49-F238E27FC236}">
              <a16:creationId xmlns:a16="http://schemas.microsoft.com/office/drawing/2014/main" id="{00000000-0008-0000-0300-0000F5000000}"/>
            </a:ext>
          </a:extLst>
        </xdr:cNvPr>
        <xdr:cNvSpPr/>
      </xdr:nvSpPr>
      <xdr:spPr>
        <a:xfrm>
          <a:off x="11780640" y="138006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79</xdr:row>
      <xdr:rowOff>134280</xdr:rowOff>
    </xdr:from>
    <xdr:to>
      <xdr:col>61</xdr:col>
      <xdr:colOff>113040</xdr:colOff>
      <xdr:row>81</xdr:row>
      <xdr:rowOff>9000</xdr:rowOff>
    </xdr:to>
    <xdr:sp macro="" textlink="">
      <xdr:nvSpPr>
        <xdr:cNvPr id="246" name="CustomShape 1">
          <a:extLst>
            <a:ext uri="{FF2B5EF4-FFF2-40B4-BE49-F238E27FC236}">
              <a16:creationId xmlns:a16="http://schemas.microsoft.com/office/drawing/2014/main" id="{00000000-0008-0000-0300-0000F6000000}"/>
            </a:ext>
          </a:extLst>
        </xdr:cNvPr>
        <xdr:cNvSpPr/>
      </xdr:nvSpPr>
      <xdr:spPr>
        <a:xfrm>
          <a:off x="11087640" y="13678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96.0</a:t>
          </a:r>
          <a:endParaRPr lang="en-US" sz="1000" b="0" strike="noStrike" spc="-1">
            <a:latin typeface="Times New Roman"/>
          </a:endParaRPr>
        </a:p>
      </xdr:txBody>
    </xdr:sp>
    <xdr:clientData/>
  </xdr:twoCellAnchor>
  <xdr:twoCellAnchor>
    <xdr:from>
      <xdr:col>61</xdr:col>
      <xdr:colOff>44280</xdr:colOff>
      <xdr:row>78</xdr:row>
      <xdr:rowOff>25200</xdr:rowOff>
    </xdr:from>
    <xdr:to>
      <xdr:col>85</xdr:col>
      <xdr:colOff>95040</xdr:colOff>
      <xdr:row>78</xdr:row>
      <xdr:rowOff>25200</xdr:rowOff>
    </xdr:to>
    <xdr:sp macro="" textlink="">
      <xdr:nvSpPr>
        <xdr:cNvPr id="247" name="Line 1">
          <a:extLst>
            <a:ext uri="{FF2B5EF4-FFF2-40B4-BE49-F238E27FC236}">
              <a16:creationId xmlns:a16="http://schemas.microsoft.com/office/drawing/2014/main" id="{00000000-0008-0000-0300-0000F7000000}"/>
            </a:ext>
          </a:extLst>
        </xdr:cNvPr>
        <xdr:cNvSpPr/>
      </xdr:nvSpPr>
      <xdr:spPr>
        <a:xfrm>
          <a:off x="11780640" y="133981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77</xdr:row>
      <xdr:rowOff>75240</xdr:rowOff>
    </xdr:from>
    <xdr:to>
      <xdr:col>61</xdr:col>
      <xdr:colOff>113040</xdr:colOff>
      <xdr:row>78</xdr:row>
      <xdr:rowOff>121680</xdr:rowOff>
    </xdr:to>
    <xdr:sp macro="" textlink="">
      <xdr:nvSpPr>
        <xdr:cNvPr id="248" name="CustomShape 1">
          <a:extLst>
            <a:ext uri="{FF2B5EF4-FFF2-40B4-BE49-F238E27FC236}">
              <a16:creationId xmlns:a16="http://schemas.microsoft.com/office/drawing/2014/main" id="{00000000-0008-0000-0300-0000F8000000}"/>
            </a:ext>
          </a:extLst>
        </xdr:cNvPr>
        <xdr:cNvSpPr/>
      </xdr:nvSpPr>
      <xdr:spPr>
        <a:xfrm>
          <a:off x="11087640" y="1327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94.0</a:t>
          </a:r>
          <a:endParaRPr lang="en-US" sz="1000" b="0" strike="noStrike" spc="-1">
            <a:latin typeface="Times New Roman"/>
          </a:endParaRPr>
        </a:p>
      </xdr:txBody>
    </xdr:sp>
    <xdr:clientData/>
  </xdr:twoCellAnchor>
  <xdr:twoCellAnchor>
    <xdr:from>
      <xdr:col>61</xdr:col>
      <xdr:colOff>44280</xdr:colOff>
      <xdr:row>78</xdr:row>
      <xdr:rowOff>25560</xdr:rowOff>
    </xdr:from>
    <xdr:to>
      <xdr:col>85</xdr:col>
      <xdr:colOff>94680</xdr:colOff>
      <xdr:row>92</xdr:row>
      <xdr:rowOff>37800</xdr:rowOff>
    </xdr:to>
    <xdr:sp macro="" textlink="">
      <xdr:nvSpPr>
        <xdr:cNvPr id="249" name="CustomShape 1">
          <a:extLst>
            <a:ext uri="{FF2B5EF4-FFF2-40B4-BE49-F238E27FC236}">
              <a16:creationId xmlns:a16="http://schemas.microsoft.com/office/drawing/2014/main" id="{00000000-0008-0000-0300-0000F9000000}"/>
            </a:ext>
          </a:extLst>
        </xdr:cNvPr>
        <xdr:cNvSpPr/>
      </xdr:nvSpPr>
      <xdr:spPr>
        <a:xfrm>
          <a:off x="11780640" y="13398480"/>
          <a:ext cx="466812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81</xdr:row>
      <xdr:rowOff>33840</xdr:rowOff>
    </xdr:from>
    <xdr:to>
      <xdr:col>81</xdr:col>
      <xdr:colOff>44280</xdr:colOff>
      <xdr:row>88</xdr:row>
      <xdr:rowOff>100440</xdr:rowOff>
    </xdr:to>
    <xdr:sp macro="" textlink="">
      <xdr:nvSpPr>
        <xdr:cNvPr id="250" name="Line 1">
          <a:extLst>
            <a:ext uri="{FF2B5EF4-FFF2-40B4-BE49-F238E27FC236}">
              <a16:creationId xmlns:a16="http://schemas.microsoft.com/office/drawing/2014/main" id="{00000000-0008-0000-0300-0000FA000000}"/>
            </a:ext>
          </a:extLst>
        </xdr:cNvPr>
        <xdr:cNvSpPr/>
      </xdr:nvSpPr>
      <xdr:spPr>
        <a:xfrm flipV="1">
          <a:off x="15629040" y="13921200"/>
          <a:ext cx="0" cy="126684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88</xdr:row>
      <xdr:rowOff>93240</xdr:rowOff>
    </xdr:from>
    <xdr:to>
      <xdr:col>85</xdr:col>
      <xdr:colOff>125640</xdr:colOff>
      <xdr:row>89</xdr:row>
      <xdr:rowOff>139680</xdr:rowOff>
    </xdr:to>
    <xdr:sp macro="" textlink="">
      <xdr:nvSpPr>
        <xdr:cNvPr id="251" name="CustomShape 1">
          <a:extLst>
            <a:ext uri="{FF2B5EF4-FFF2-40B4-BE49-F238E27FC236}">
              <a16:creationId xmlns:a16="http://schemas.microsoft.com/office/drawing/2014/main" id="{00000000-0008-0000-0300-0000FB000000}"/>
            </a:ext>
          </a:extLst>
        </xdr:cNvPr>
        <xdr:cNvSpPr/>
      </xdr:nvSpPr>
      <xdr:spPr>
        <a:xfrm>
          <a:off x="15717960" y="15180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102.9</a:t>
          </a:r>
          <a:endParaRPr lang="en-US" sz="1000" b="0" strike="noStrike" spc="-1">
            <a:latin typeface="Times New Roman"/>
          </a:endParaRPr>
        </a:p>
      </xdr:txBody>
    </xdr:sp>
    <xdr:clientData/>
  </xdr:twoCellAnchor>
  <xdr:twoCellAnchor>
    <xdr:from>
      <xdr:col>80</xdr:col>
      <xdr:colOff>164880</xdr:colOff>
      <xdr:row>88</xdr:row>
      <xdr:rowOff>100440</xdr:rowOff>
    </xdr:from>
    <xdr:to>
      <xdr:col>81</xdr:col>
      <xdr:colOff>133200</xdr:colOff>
      <xdr:row>88</xdr:row>
      <xdr:rowOff>100440</xdr:rowOff>
    </xdr:to>
    <xdr:sp macro="" textlink="">
      <xdr:nvSpPr>
        <xdr:cNvPr id="252" name="Line 1">
          <a:extLst>
            <a:ext uri="{FF2B5EF4-FFF2-40B4-BE49-F238E27FC236}">
              <a16:creationId xmlns:a16="http://schemas.microsoft.com/office/drawing/2014/main" id="{00000000-0008-0000-0300-0000FC000000}"/>
            </a:ext>
          </a:extLst>
        </xdr:cNvPr>
        <xdr:cNvSpPr/>
      </xdr:nvSpPr>
      <xdr:spPr>
        <a:xfrm>
          <a:off x="15557040" y="1518804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79</xdr:row>
      <xdr:rowOff>140760</xdr:rowOff>
    </xdr:from>
    <xdr:to>
      <xdr:col>85</xdr:col>
      <xdr:colOff>125640</xdr:colOff>
      <xdr:row>81</xdr:row>
      <xdr:rowOff>15480</xdr:rowOff>
    </xdr:to>
    <xdr:sp macro="" textlink="">
      <xdr:nvSpPr>
        <xdr:cNvPr id="253" name="CustomShape 1">
          <a:extLst>
            <a:ext uri="{FF2B5EF4-FFF2-40B4-BE49-F238E27FC236}">
              <a16:creationId xmlns:a16="http://schemas.microsoft.com/office/drawing/2014/main" id="{00000000-0008-0000-0300-0000FD000000}"/>
            </a:ext>
          </a:extLst>
        </xdr:cNvPr>
        <xdr:cNvSpPr/>
      </xdr:nvSpPr>
      <xdr:spPr>
        <a:xfrm>
          <a:off x="15717960" y="136850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96.6</a:t>
          </a:r>
          <a:endParaRPr lang="en-US" sz="1000" b="0" strike="noStrike" spc="-1">
            <a:latin typeface="Times New Roman"/>
          </a:endParaRPr>
        </a:p>
      </xdr:txBody>
    </xdr:sp>
    <xdr:clientData/>
  </xdr:twoCellAnchor>
  <xdr:twoCellAnchor>
    <xdr:from>
      <xdr:col>80</xdr:col>
      <xdr:colOff>164880</xdr:colOff>
      <xdr:row>81</xdr:row>
      <xdr:rowOff>33840</xdr:rowOff>
    </xdr:from>
    <xdr:to>
      <xdr:col>81</xdr:col>
      <xdr:colOff>133200</xdr:colOff>
      <xdr:row>81</xdr:row>
      <xdr:rowOff>33840</xdr:rowOff>
    </xdr:to>
    <xdr:sp macro="" textlink="">
      <xdr:nvSpPr>
        <xdr:cNvPr id="254" name="Line 1">
          <a:extLst>
            <a:ext uri="{FF2B5EF4-FFF2-40B4-BE49-F238E27FC236}">
              <a16:creationId xmlns:a16="http://schemas.microsoft.com/office/drawing/2014/main" id="{00000000-0008-0000-0300-0000FE000000}"/>
            </a:ext>
          </a:extLst>
        </xdr:cNvPr>
        <xdr:cNvSpPr/>
      </xdr:nvSpPr>
      <xdr:spPr>
        <a:xfrm>
          <a:off x="15557040" y="1392120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86</xdr:row>
      <xdr:rowOff>720</xdr:rowOff>
    </xdr:from>
    <xdr:to>
      <xdr:col>81</xdr:col>
      <xdr:colOff>44280</xdr:colOff>
      <xdr:row>86</xdr:row>
      <xdr:rowOff>20880</xdr:rowOff>
    </xdr:to>
    <xdr:sp macro="" textlink="">
      <xdr:nvSpPr>
        <xdr:cNvPr id="255" name="Line 1">
          <a:extLst>
            <a:ext uri="{FF2B5EF4-FFF2-40B4-BE49-F238E27FC236}">
              <a16:creationId xmlns:a16="http://schemas.microsoft.com/office/drawing/2014/main" id="{00000000-0008-0000-0300-0000FF000000}"/>
            </a:ext>
          </a:extLst>
        </xdr:cNvPr>
        <xdr:cNvSpPr/>
      </xdr:nvSpPr>
      <xdr:spPr>
        <a:xfrm>
          <a:off x="14859360" y="14745240"/>
          <a:ext cx="769680" cy="2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83</xdr:row>
      <xdr:rowOff>169200</xdr:rowOff>
    </xdr:from>
    <xdr:to>
      <xdr:col>85</xdr:col>
      <xdr:colOff>125640</xdr:colOff>
      <xdr:row>85</xdr:row>
      <xdr:rowOff>43920</xdr:rowOff>
    </xdr:to>
    <xdr:sp macro="" textlink="">
      <xdr:nvSpPr>
        <xdr:cNvPr id="256" name="CustomShape 1">
          <a:extLst>
            <a:ext uri="{FF2B5EF4-FFF2-40B4-BE49-F238E27FC236}">
              <a16:creationId xmlns:a16="http://schemas.microsoft.com/office/drawing/2014/main" id="{00000000-0008-0000-0300-000000010000}"/>
            </a:ext>
          </a:extLst>
        </xdr:cNvPr>
        <xdr:cNvSpPr/>
      </xdr:nvSpPr>
      <xdr:spPr>
        <a:xfrm>
          <a:off x="15717960" y="14399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99.9</a:t>
          </a:r>
          <a:endParaRPr lang="en-US" sz="1000" b="0" strike="noStrike" spc="-1">
            <a:latin typeface="Times New Roman"/>
          </a:endParaRPr>
        </a:p>
      </xdr:txBody>
    </xdr:sp>
    <xdr:clientData/>
  </xdr:twoCellAnchor>
  <xdr:twoCellAnchor>
    <xdr:from>
      <xdr:col>81</xdr:col>
      <xdr:colOff>10440</xdr:colOff>
      <xdr:row>84</xdr:row>
      <xdr:rowOff>132120</xdr:rowOff>
    </xdr:from>
    <xdr:to>
      <xdr:col>81</xdr:col>
      <xdr:colOff>94680</xdr:colOff>
      <xdr:row>85</xdr:row>
      <xdr:rowOff>61920</xdr:rowOff>
    </xdr:to>
    <xdr:sp macro="" textlink="">
      <xdr:nvSpPr>
        <xdr:cNvPr id="257" name="CustomShape 1">
          <a:extLst>
            <a:ext uri="{FF2B5EF4-FFF2-40B4-BE49-F238E27FC236}">
              <a16:creationId xmlns:a16="http://schemas.microsoft.com/office/drawing/2014/main" id="{00000000-0008-0000-0300-000001010000}"/>
            </a:ext>
          </a:extLst>
        </xdr:cNvPr>
        <xdr:cNvSpPr/>
      </xdr:nvSpPr>
      <xdr:spPr>
        <a:xfrm>
          <a:off x="15595200" y="1453392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86</xdr:row>
      <xdr:rowOff>720</xdr:rowOff>
    </xdr:from>
    <xdr:to>
      <xdr:col>77</xdr:col>
      <xdr:colOff>44280</xdr:colOff>
      <xdr:row>86</xdr:row>
      <xdr:rowOff>41040</xdr:rowOff>
    </xdr:to>
    <xdr:sp macro="" textlink="">
      <xdr:nvSpPr>
        <xdr:cNvPr id="258" name="Line 1">
          <a:extLst>
            <a:ext uri="{FF2B5EF4-FFF2-40B4-BE49-F238E27FC236}">
              <a16:creationId xmlns:a16="http://schemas.microsoft.com/office/drawing/2014/main" id="{00000000-0008-0000-0300-000002010000}"/>
            </a:ext>
          </a:extLst>
        </xdr:cNvPr>
        <xdr:cNvSpPr/>
      </xdr:nvSpPr>
      <xdr:spPr>
        <a:xfrm flipV="1">
          <a:off x="14056200" y="14745240"/>
          <a:ext cx="803160" cy="40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10440</xdr:colOff>
      <xdr:row>84</xdr:row>
      <xdr:rowOff>152280</xdr:rowOff>
    </xdr:from>
    <xdr:to>
      <xdr:col>77</xdr:col>
      <xdr:colOff>94680</xdr:colOff>
      <xdr:row>85</xdr:row>
      <xdr:rowOff>82080</xdr:rowOff>
    </xdr:to>
    <xdr:sp macro="" textlink="">
      <xdr:nvSpPr>
        <xdr:cNvPr id="259" name="CustomShape 1">
          <a:extLst>
            <a:ext uri="{FF2B5EF4-FFF2-40B4-BE49-F238E27FC236}">
              <a16:creationId xmlns:a16="http://schemas.microsoft.com/office/drawing/2014/main" id="{00000000-0008-0000-0300-000003010000}"/>
            </a:ext>
          </a:extLst>
        </xdr:cNvPr>
        <xdr:cNvSpPr/>
      </xdr:nvSpPr>
      <xdr:spPr>
        <a:xfrm>
          <a:off x="14825520" y="1455408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82440</xdr:colOff>
      <xdr:row>83</xdr:row>
      <xdr:rowOff>113400</xdr:rowOff>
    </xdr:from>
    <xdr:to>
      <xdr:col>79</xdr:col>
      <xdr:colOff>48960</xdr:colOff>
      <xdr:row>84</xdr:row>
      <xdr:rowOff>159480</xdr:rowOff>
    </xdr:to>
    <xdr:sp macro="" textlink="">
      <xdr:nvSpPr>
        <xdr:cNvPr id="260" name="CustomShape 1">
          <a:extLst>
            <a:ext uri="{FF2B5EF4-FFF2-40B4-BE49-F238E27FC236}">
              <a16:creationId xmlns:a16="http://schemas.microsoft.com/office/drawing/2014/main" id="{00000000-0008-0000-0300-000004010000}"/>
            </a:ext>
          </a:extLst>
        </xdr:cNvPr>
        <xdr:cNvSpPr/>
      </xdr:nvSpPr>
      <xdr:spPr>
        <a:xfrm>
          <a:off x="14512680" y="143434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100.0</a:t>
          </a:r>
          <a:endParaRPr lang="en-US" sz="1000" b="0" strike="noStrike" spc="-1">
            <a:latin typeface="Times New Roman"/>
          </a:endParaRPr>
        </a:p>
      </xdr:txBody>
    </xdr:sp>
    <xdr:clientData/>
  </xdr:twoCellAnchor>
  <xdr:twoCellAnchor>
    <xdr:from>
      <xdr:col>68</xdr:col>
      <xdr:colOff>152280</xdr:colOff>
      <xdr:row>86</xdr:row>
      <xdr:rowOff>41040</xdr:rowOff>
    </xdr:from>
    <xdr:to>
      <xdr:col>73</xdr:col>
      <xdr:colOff>10800</xdr:colOff>
      <xdr:row>86</xdr:row>
      <xdr:rowOff>101520</xdr:rowOff>
    </xdr:to>
    <xdr:sp macro="" textlink="">
      <xdr:nvSpPr>
        <xdr:cNvPr id="261" name="Line 1">
          <a:extLst>
            <a:ext uri="{FF2B5EF4-FFF2-40B4-BE49-F238E27FC236}">
              <a16:creationId xmlns:a16="http://schemas.microsoft.com/office/drawing/2014/main" id="{00000000-0008-0000-0300-000005010000}"/>
            </a:ext>
          </a:extLst>
        </xdr:cNvPr>
        <xdr:cNvSpPr/>
      </xdr:nvSpPr>
      <xdr:spPr>
        <a:xfrm flipV="1">
          <a:off x="13235760" y="14785560"/>
          <a:ext cx="820440" cy="60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85</xdr:row>
      <xdr:rowOff>1080</xdr:rowOff>
    </xdr:from>
    <xdr:to>
      <xdr:col>73</xdr:col>
      <xdr:colOff>43920</xdr:colOff>
      <xdr:row>85</xdr:row>
      <xdr:rowOff>102240</xdr:rowOff>
    </xdr:to>
    <xdr:sp macro="" textlink="">
      <xdr:nvSpPr>
        <xdr:cNvPr id="262" name="CustomShape 1">
          <a:extLst>
            <a:ext uri="{FF2B5EF4-FFF2-40B4-BE49-F238E27FC236}">
              <a16:creationId xmlns:a16="http://schemas.microsoft.com/office/drawing/2014/main" id="{00000000-0008-0000-0300-000006010000}"/>
            </a:ext>
          </a:extLst>
        </xdr:cNvPr>
        <xdr:cNvSpPr/>
      </xdr:nvSpPr>
      <xdr:spPr>
        <a:xfrm>
          <a:off x="14005440" y="14574240"/>
          <a:ext cx="838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31680</xdr:colOff>
      <xdr:row>83</xdr:row>
      <xdr:rowOff>133200</xdr:rowOff>
    </xdr:from>
    <xdr:to>
      <xdr:col>75</xdr:col>
      <xdr:colOff>23760</xdr:colOff>
      <xdr:row>85</xdr:row>
      <xdr:rowOff>7920</xdr:rowOff>
    </xdr:to>
    <xdr:sp macro="" textlink="">
      <xdr:nvSpPr>
        <xdr:cNvPr id="263" name="CustomShape 1">
          <a:extLst>
            <a:ext uri="{FF2B5EF4-FFF2-40B4-BE49-F238E27FC236}">
              <a16:creationId xmlns:a16="http://schemas.microsoft.com/office/drawing/2014/main" id="{00000000-0008-0000-0300-000007010000}"/>
            </a:ext>
          </a:extLst>
        </xdr:cNvPr>
        <xdr:cNvSpPr/>
      </xdr:nvSpPr>
      <xdr:spPr>
        <a:xfrm>
          <a:off x="13692240" y="14363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100.1</a:t>
          </a:r>
          <a:endParaRPr lang="en-US" sz="1000" b="0" strike="noStrike" spc="-1">
            <a:latin typeface="Times New Roman"/>
          </a:endParaRPr>
        </a:p>
      </xdr:txBody>
    </xdr:sp>
    <xdr:clientData/>
  </xdr:twoCellAnchor>
  <xdr:twoCellAnchor>
    <xdr:from>
      <xdr:col>64</xdr:col>
      <xdr:colOff>101520</xdr:colOff>
      <xdr:row>85</xdr:row>
      <xdr:rowOff>152280</xdr:rowOff>
    </xdr:from>
    <xdr:to>
      <xdr:col>68</xdr:col>
      <xdr:colOff>152280</xdr:colOff>
      <xdr:row>86</xdr:row>
      <xdr:rowOff>101520</xdr:rowOff>
    </xdr:to>
    <xdr:sp macro="" textlink="">
      <xdr:nvSpPr>
        <xdr:cNvPr id="264" name="Line 1">
          <a:extLst>
            <a:ext uri="{FF2B5EF4-FFF2-40B4-BE49-F238E27FC236}">
              <a16:creationId xmlns:a16="http://schemas.microsoft.com/office/drawing/2014/main" id="{00000000-0008-0000-0300-000008010000}"/>
            </a:ext>
          </a:extLst>
        </xdr:cNvPr>
        <xdr:cNvSpPr/>
      </xdr:nvSpPr>
      <xdr:spPr>
        <a:xfrm>
          <a:off x="12415320" y="14725440"/>
          <a:ext cx="820440" cy="120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85</xdr:row>
      <xdr:rowOff>21240</xdr:rowOff>
    </xdr:from>
    <xdr:to>
      <xdr:col>69</xdr:col>
      <xdr:colOff>10440</xdr:colOff>
      <xdr:row>85</xdr:row>
      <xdr:rowOff>122400</xdr:rowOff>
    </xdr:to>
    <xdr:sp macro="" textlink="">
      <xdr:nvSpPr>
        <xdr:cNvPr id="265" name="CustomShape 1">
          <a:extLst>
            <a:ext uri="{FF2B5EF4-FFF2-40B4-BE49-F238E27FC236}">
              <a16:creationId xmlns:a16="http://schemas.microsoft.com/office/drawing/2014/main" id="{00000000-0008-0000-0300-000009010000}"/>
            </a:ext>
          </a:extLst>
        </xdr:cNvPr>
        <xdr:cNvSpPr/>
      </xdr:nvSpPr>
      <xdr:spPr>
        <a:xfrm>
          <a:off x="13185000" y="14594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190440</xdr:colOff>
      <xdr:row>83</xdr:row>
      <xdr:rowOff>153360</xdr:rowOff>
    </xdr:from>
    <xdr:to>
      <xdr:col>70</xdr:col>
      <xdr:colOff>182520</xdr:colOff>
      <xdr:row>85</xdr:row>
      <xdr:rowOff>28080</xdr:rowOff>
    </xdr:to>
    <xdr:sp macro="" textlink="">
      <xdr:nvSpPr>
        <xdr:cNvPr id="266" name="CustomShape 1">
          <a:extLst>
            <a:ext uri="{FF2B5EF4-FFF2-40B4-BE49-F238E27FC236}">
              <a16:creationId xmlns:a16="http://schemas.microsoft.com/office/drawing/2014/main" id="{00000000-0008-0000-0300-00000A010000}"/>
            </a:ext>
          </a:extLst>
        </xdr:cNvPr>
        <xdr:cNvSpPr/>
      </xdr:nvSpPr>
      <xdr:spPr>
        <a:xfrm>
          <a:off x="12889080" y="14383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100.2</a:t>
          </a:r>
          <a:endParaRPr lang="en-US" sz="1000" b="0" strike="noStrike" spc="-1">
            <a:latin typeface="Times New Roman"/>
          </a:endParaRPr>
        </a:p>
      </xdr:txBody>
    </xdr:sp>
    <xdr:clientData/>
  </xdr:twoCellAnchor>
  <xdr:twoCellAnchor>
    <xdr:from>
      <xdr:col>64</xdr:col>
      <xdr:colOff>50760</xdr:colOff>
      <xdr:row>85</xdr:row>
      <xdr:rowOff>21240</xdr:rowOff>
    </xdr:from>
    <xdr:to>
      <xdr:col>64</xdr:col>
      <xdr:colOff>151920</xdr:colOff>
      <xdr:row>85</xdr:row>
      <xdr:rowOff>122400</xdr:rowOff>
    </xdr:to>
    <xdr:sp macro="" textlink="">
      <xdr:nvSpPr>
        <xdr:cNvPr id="267" name="CustomShape 1">
          <a:extLst>
            <a:ext uri="{FF2B5EF4-FFF2-40B4-BE49-F238E27FC236}">
              <a16:creationId xmlns:a16="http://schemas.microsoft.com/office/drawing/2014/main" id="{00000000-0008-0000-0300-00000B010000}"/>
            </a:ext>
          </a:extLst>
        </xdr:cNvPr>
        <xdr:cNvSpPr/>
      </xdr:nvSpPr>
      <xdr:spPr>
        <a:xfrm>
          <a:off x="12364560" y="14594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62</xdr:col>
      <xdr:colOff>139680</xdr:colOff>
      <xdr:row>83</xdr:row>
      <xdr:rowOff>153360</xdr:rowOff>
    </xdr:from>
    <xdr:to>
      <xdr:col>66</xdr:col>
      <xdr:colOff>131760</xdr:colOff>
      <xdr:row>85</xdr:row>
      <xdr:rowOff>28080</xdr:rowOff>
    </xdr:to>
    <xdr:sp macro="" textlink="">
      <xdr:nvSpPr>
        <xdr:cNvPr id="268" name="CustomShape 1">
          <a:extLst>
            <a:ext uri="{FF2B5EF4-FFF2-40B4-BE49-F238E27FC236}">
              <a16:creationId xmlns:a16="http://schemas.microsoft.com/office/drawing/2014/main" id="{00000000-0008-0000-0300-00000C010000}"/>
            </a:ext>
          </a:extLst>
        </xdr:cNvPr>
        <xdr:cNvSpPr/>
      </xdr:nvSpPr>
      <xdr:spPr>
        <a:xfrm>
          <a:off x="12068640" y="14383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100.2</a:t>
          </a:r>
          <a:endParaRPr lang="en-US" sz="1000" b="0" strike="noStrike" spc="-1">
            <a:latin typeface="Times New Roman"/>
          </a:endParaRPr>
        </a:p>
      </xdr:txBody>
    </xdr:sp>
    <xdr:clientData/>
  </xdr:twoCellAnchor>
  <xdr:twoCellAnchor>
    <xdr:from>
      <xdr:col>80</xdr:col>
      <xdr:colOff>38160</xdr:colOff>
      <xdr:row>92</xdr:row>
      <xdr:rowOff>56160</xdr:rowOff>
    </xdr:from>
    <xdr:to>
      <xdr:col>84</xdr:col>
      <xdr:colOff>30240</xdr:colOff>
      <xdr:row>93</xdr:row>
      <xdr:rowOff>102600</xdr:rowOff>
    </xdr:to>
    <xdr:sp macro="" textlink="">
      <xdr:nvSpPr>
        <xdr:cNvPr id="269" name="CustomShape 1">
          <a:extLst>
            <a:ext uri="{FF2B5EF4-FFF2-40B4-BE49-F238E27FC236}">
              <a16:creationId xmlns:a16="http://schemas.microsoft.com/office/drawing/2014/main" id="{00000000-0008-0000-0300-00000D010000}"/>
            </a:ext>
          </a:extLst>
        </xdr:cNvPr>
        <xdr:cNvSpPr/>
      </xdr:nvSpPr>
      <xdr:spPr>
        <a:xfrm>
          <a:off x="1543032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76</xdr:col>
      <xdr:colOff>38160</xdr:colOff>
      <xdr:row>92</xdr:row>
      <xdr:rowOff>56160</xdr:rowOff>
    </xdr:from>
    <xdr:to>
      <xdr:col>80</xdr:col>
      <xdr:colOff>30240</xdr:colOff>
      <xdr:row>93</xdr:row>
      <xdr:rowOff>102600</xdr:rowOff>
    </xdr:to>
    <xdr:sp macro="" textlink="">
      <xdr:nvSpPr>
        <xdr:cNvPr id="270" name="CustomShape 1">
          <a:extLst>
            <a:ext uri="{FF2B5EF4-FFF2-40B4-BE49-F238E27FC236}">
              <a16:creationId xmlns:a16="http://schemas.microsoft.com/office/drawing/2014/main" id="{00000000-0008-0000-0300-00000E010000}"/>
            </a:ext>
          </a:extLst>
        </xdr:cNvPr>
        <xdr:cNvSpPr/>
      </xdr:nvSpPr>
      <xdr:spPr>
        <a:xfrm>
          <a:off x="1466064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72</xdr:col>
      <xdr:colOff>4320</xdr:colOff>
      <xdr:row>92</xdr:row>
      <xdr:rowOff>56160</xdr:rowOff>
    </xdr:from>
    <xdr:to>
      <xdr:col>75</xdr:col>
      <xdr:colOff>189000</xdr:colOff>
      <xdr:row>93</xdr:row>
      <xdr:rowOff>102600</xdr:rowOff>
    </xdr:to>
    <xdr:sp macro="" textlink="">
      <xdr:nvSpPr>
        <xdr:cNvPr id="271" name="CustomShape 1">
          <a:extLst>
            <a:ext uri="{FF2B5EF4-FFF2-40B4-BE49-F238E27FC236}">
              <a16:creationId xmlns:a16="http://schemas.microsoft.com/office/drawing/2014/main" id="{00000000-0008-0000-0300-00000F010000}"/>
            </a:ext>
          </a:extLst>
        </xdr:cNvPr>
        <xdr:cNvSpPr/>
      </xdr:nvSpPr>
      <xdr:spPr>
        <a:xfrm>
          <a:off x="1385748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67</xdr:col>
      <xdr:colOff>146160</xdr:colOff>
      <xdr:row>92</xdr:row>
      <xdr:rowOff>56160</xdr:rowOff>
    </xdr:from>
    <xdr:to>
      <xdr:col>71</xdr:col>
      <xdr:colOff>138240</xdr:colOff>
      <xdr:row>93</xdr:row>
      <xdr:rowOff>102600</xdr:rowOff>
    </xdr:to>
    <xdr:sp macro="" textlink="">
      <xdr:nvSpPr>
        <xdr:cNvPr id="272" name="CustomShape 1">
          <a:extLst>
            <a:ext uri="{FF2B5EF4-FFF2-40B4-BE49-F238E27FC236}">
              <a16:creationId xmlns:a16="http://schemas.microsoft.com/office/drawing/2014/main" id="{00000000-0008-0000-0300-000010010000}"/>
            </a:ext>
          </a:extLst>
        </xdr:cNvPr>
        <xdr:cNvSpPr/>
      </xdr:nvSpPr>
      <xdr:spPr>
        <a:xfrm>
          <a:off x="1303704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63</xdr:col>
      <xdr:colOff>95400</xdr:colOff>
      <xdr:row>92</xdr:row>
      <xdr:rowOff>56160</xdr:rowOff>
    </xdr:from>
    <xdr:to>
      <xdr:col>67</xdr:col>
      <xdr:colOff>87480</xdr:colOff>
      <xdr:row>93</xdr:row>
      <xdr:rowOff>102600</xdr:rowOff>
    </xdr:to>
    <xdr:sp macro="" textlink="">
      <xdr:nvSpPr>
        <xdr:cNvPr id="273" name="CustomShape 1">
          <a:extLst>
            <a:ext uri="{FF2B5EF4-FFF2-40B4-BE49-F238E27FC236}">
              <a16:creationId xmlns:a16="http://schemas.microsoft.com/office/drawing/2014/main" id="{00000000-0008-0000-0300-000011010000}"/>
            </a:ext>
          </a:extLst>
        </xdr:cNvPr>
        <xdr:cNvSpPr/>
      </xdr:nvSpPr>
      <xdr:spPr>
        <a:xfrm>
          <a:off x="12216600" y="1582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81</xdr:col>
      <xdr:colOff>10440</xdr:colOff>
      <xdr:row>85</xdr:row>
      <xdr:rowOff>141840</xdr:rowOff>
    </xdr:from>
    <xdr:to>
      <xdr:col>81</xdr:col>
      <xdr:colOff>94680</xdr:colOff>
      <xdr:row>86</xdr:row>
      <xdr:rowOff>71640</xdr:rowOff>
    </xdr:to>
    <xdr:sp macro="" textlink="">
      <xdr:nvSpPr>
        <xdr:cNvPr id="274" name="CustomShape 1">
          <a:extLst>
            <a:ext uri="{FF2B5EF4-FFF2-40B4-BE49-F238E27FC236}">
              <a16:creationId xmlns:a16="http://schemas.microsoft.com/office/drawing/2014/main" id="{00000000-0008-0000-0300-000012010000}"/>
            </a:ext>
          </a:extLst>
        </xdr:cNvPr>
        <xdr:cNvSpPr/>
      </xdr:nvSpPr>
      <xdr:spPr>
        <a:xfrm>
          <a:off x="15595200" y="1471500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133200</xdr:colOff>
      <xdr:row>85</xdr:row>
      <xdr:rowOff>134280</xdr:rowOff>
    </xdr:from>
    <xdr:to>
      <xdr:col>85</xdr:col>
      <xdr:colOff>125640</xdr:colOff>
      <xdr:row>87</xdr:row>
      <xdr:rowOff>9360</xdr:rowOff>
    </xdr:to>
    <xdr:sp macro="" textlink="">
      <xdr:nvSpPr>
        <xdr:cNvPr id="275" name="CustomShape 1">
          <a:extLst>
            <a:ext uri="{FF2B5EF4-FFF2-40B4-BE49-F238E27FC236}">
              <a16:creationId xmlns:a16="http://schemas.microsoft.com/office/drawing/2014/main" id="{00000000-0008-0000-0300-000013010000}"/>
            </a:ext>
          </a:extLst>
        </xdr:cNvPr>
        <xdr:cNvSpPr/>
      </xdr:nvSpPr>
      <xdr:spPr>
        <a:xfrm>
          <a:off x="15717960" y="14707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100.8</a:t>
          </a:r>
          <a:endParaRPr lang="en-US" sz="1000" b="0" strike="noStrike" spc="-1">
            <a:latin typeface="Times New Roman"/>
          </a:endParaRPr>
        </a:p>
      </xdr:txBody>
    </xdr:sp>
    <xdr:clientData/>
  </xdr:twoCellAnchor>
  <xdr:twoCellAnchor>
    <xdr:from>
      <xdr:col>77</xdr:col>
      <xdr:colOff>10440</xdr:colOff>
      <xdr:row>85</xdr:row>
      <xdr:rowOff>121680</xdr:rowOff>
    </xdr:from>
    <xdr:to>
      <xdr:col>77</xdr:col>
      <xdr:colOff>94680</xdr:colOff>
      <xdr:row>86</xdr:row>
      <xdr:rowOff>51480</xdr:rowOff>
    </xdr:to>
    <xdr:sp macro="" textlink="">
      <xdr:nvSpPr>
        <xdr:cNvPr id="276" name="CustomShape 1">
          <a:extLst>
            <a:ext uri="{FF2B5EF4-FFF2-40B4-BE49-F238E27FC236}">
              <a16:creationId xmlns:a16="http://schemas.microsoft.com/office/drawing/2014/main" id="{00000000-0008-0000-0300-000014010000}"/>
            </a:ext>
          </a:extLst>
        </xdr:cNvPr>
        <xdr:cNvSpPr/>
      </xdr:nvSpPr>
      <xdr:spPr>
        <a:xfrm>
          <a:off x="14825520" y="1469484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82440</xdr:colOff>
      <xdr:row>86</xdr:row>
      <xdr:rowOff>57240</xdr:rowOff>
    </xdr:from>
    <xdr:to>
      <xdr:col>79</xdr:col>
      <xdr:colOff>48960</xdr:colOff>
      <xdr:row>87</xdr:row>
      <xdr:rowOff>103680</xdr:rowOff>
    </xdr:to>
    <xdr:sp macro="" textlink="">
      <xdr:nvSpPr>
        <xdr:cNvPr id="277" name="CustomShape 1">
          <a:extLst>
            <a:ext uri="{FF2B5EF4-FFF2-40B4-BE49-F238E27FC236}">
              <a16:creationId xmlns:a16="http://schemas.microsoft.com/office/drawing/2014/main" id="{00000000-0008-0000-0300-000015010000}"/>
            </a:ext>
          </a:extLst>
        </xdr:cNvPr>
        <xdr:cNvSpPr/>
      </xdr:nvSpPr>
      <xdr:spPr>
        <a:xfrm>
          <a:off x="14512680" y="1480176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100.7</a:t>
          </a:r>
          <a:endParaRPr lang="en-US" sz="1000" b="0" strike="noStrike" spc="-1">
            <a:latin typeface="Times New Roman"/>
          </a:endParaRPr>
        </a:p>
      </xdr:txBody>
    </xdr:sp>
    <xdr:clientData/>
  </xdr:twoCellAnchor>
  <xdr:twoCellAnchor>
    <xdr:from>
      <xdr:col>72</xdr:col>
      <xdr:colOff>152280</xdr:colOff>
      <xdr:row>85</xdr:row>
      <xdr:rowOff>162000</xdr:rowOff>
    </xdr:from>
    <xdr:to>
      <xdr:col>73</xdr:col>
      <xdr:colOff>43920</xdr:colOff>
      <xdr:row>86</xdr:row>
      <xdr:rowOff>91800</xdr:rowOff>
    </xdr:to>
    <xdr:sp macro="" textlink="">
      <xdr:nvSpPr>
        <xdr:cNvPr id="278" name="CustomShape 1">
          <a:extLst>
            <a:ext uri="{FF2B5EF4-FFF2-40B4-BE49-F238E27FC236}">
              <a16:creationId xmlns:a16="http://schemas.microsoft.com/office/drawing/2014/main" id="{00000000-0008-0000-0300-000016010000}"/>
            </a:ext>
          </a:extLst>
        </xdr:cNvPr>
        <xdr:cNvSpPr/>
      </xdr:nvSpPr>
      <xdr:spPr>
        <a:xfrm>
          <a:off x="14005440" y="14735160"/>
          <a:ext cx="838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31680</xdr:colOff>
      <xdr:row>86</xdr:row>
      <xdr:rowOff>97200</xdr:rowOff>
    </xdr:from>
    <xdr:to>
      <xdr:col>75</xdr:col>
      <xdr:colOff>23760</xdr:colOff>
      <xdr:row>87</xdr:row>
      <xdr:rowOff>143640</xdr:rowOff>
    </xdr:to>
    <xdr:sp macro="" textlink="">
      <xdr:nvSpPr>
        <xdr:cNvPr id="279" name="CustomShape 1">
          <a:extLst>
            <a:ext uri="{FF2B5EF4-FFF2-40B4-BE49-F238E27FC236}">
              <a16:creationId xmlns:a16="http://schemas.microsoft.com/office/drawing/2014/main" id="{00000000-0008-0000-0300-000017010000}"/>
            </a:ext>
          </a:extLst>
        </xdr:cNvPr>
        <xdr:cNvSpPr/>
      </xdr:nvSpPr>
      <xdr:spPr>
        <a:xfrm>
          <a:off x="13692240" y="148417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100.9</a:t>
          </a:r>
          <a:endParaRPr lang="en-US" sz="1000" b="0" strike="noStrike" spc="-1">
            <a:latin typeface="Times New Roman"/>
          </a:endParaRPr>
        </a:p>
      </xdr:txBody>
    </xdr:sp>
    <xdr:clientData/>
  </xdr:twoCellAnchor>
  <xdr:twoCellAnchor>
    <xdr:from>
      <xdr:col>68</xdr:col>
      <xdr:colOff>101520</xdr:colOff>
      <xdr:row>86</xdr:row>
      <xdr:rowOff>50760</xdr:rowOff>
    </xdr:from>
    <xdr:to>
      <xdr:col>69</xdr:col>
      <xdr:colOff>10440</xdr:colOff>
      <xdr:row>86</xdr:row>
      <xdr:rowOff>151920</xdr:rowOff>
    </xdr:to>
    <xdr:sp macro="" textlink="">
      <xdr:nvSpPr>
        <xdr:cNvPr id="280" name="CustomShape 1">
          <a:extLst>
            <a:ext uri="{FF2B5EF4-FFF2-40B4-BE49-F238E27FC236}">
              <a16:creationId xmlns:a16="http://schemas.microsoft.com/office/drawing/2014/main" id="{00000000-0008-0000-0300-000018010000}"/>
            </a:ext>
          </a:extLst>
        </xdr:cNvPr>
        <xdr:cNvSpPr/>
      </xdr:nvSpPr>
      <xdr:spPr>
        <a:xfrm>
          <a:off x="13185000" y="14795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190440</xdr:colOff>
      <xdr:row>86</xdr:row>
      <xdr:rowOff>157680</xdr:rowOff>
    </xdr:from>
    <xdr:to>
      <xdr:col>70</xdr:col>
      <xdr:colOff>182520</xdr:colOff>
      <xdr:row>88</xdr:row>
      <xdr:rowOff>32400</xdr:rowOff>
    </xdr:to>
    <xdr:sp macro="" textlink="">
      <xdr:nvSpPr>
        <xdr:cNvPr id="281" name="CustomShape 1">
          <a:extLst>
            <a:ext uri="{FF2B5EF4-FFF2-40B4-BE49-F238E27FC236}">
              <a16:creationId xmlns:a16="http://schemas.microsoft.com/office/drawing/2014/main" id="{00000000-0008-0000-0300-000019010000}"/>
            </a:ext>
          </a:extLst>
        </xdr:cNvPr>
        <xdr:cNvSpPr/>
      </xdr:nvSpPr>
      <xdr:spPr>
        <a:xfrm>
          <a:off x="12889080" y="149022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101.2</a:t>
          </a:r>
          <a:endParaRPr lang="en-US" sz="1000" b="0" strike="noStrike" spc="-1">
            <a:latin typeface="Times New Roman"/>
          </a:endParaRPr>
        </a:p>
      </xdr:txBody>
    </xdr:sp>
    <xdr:clientData/>
  </xdr:twoCellAnchor>
  <xdr:twoCellAnchor>
    <xdr:from>
      <xdr:col>64</xdr:col>
      <xdr:colOff>50760</xdr:colOff>
      <xdr:row>85</xdr:row>
      <xdr:rowOff>101520</xdr:rowOff>
    </xdr:from>
    <xdr:to>
      <xdr:col>64</xdr:col>
      <xdr:colOff>151920</xdr:colOff>
      <xdr:row>86</xdr:row>
      <xdr:rowOff>31320</xdr:rowOff>
    </xdr:to>
    <xdr:sp macro="" textlink="">
      <xdr:nvSpPr>
        <xdr:cNvPr id="282" name="CustomShape 1">
          <a:extLst>
            <a:ext uri="{FF2B5EF4-FFF2-40B4-BE49-F238E27FC236}">
              <a16:creationId xmlns:a16="http://schemas.microsoft.com/office/drawing/2014/main" id="{00000000-0008-0000-0300-00001A010000}"/>
            </a:ext>
          </a:extLst>
        </xdr:cNvPr>
        <xdr:cNvSpPr/>
      </xdr:nvSpPr>
      <xdr:spPr>
        <a:xfrm>
          <a:off x="12364560" y="14674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62</xdr:col>
      <xdr:colOff>139680</xdr:colOff>
      <xdr:row>86</xdr:row>
      <xdr:rowOff>37080</xdr:rowOff>
    </xdr:from>
    <xdr:to>
      <xdr:col>66</xdr:col>
      <xdr:colOff>131760</xdr:colOff>
      <xdr:row>87</xdr:row>
      <xdr:rowOff>83520</xdr:rowOff>
    </xdr:to>
    <xdr:sp macro="" textlink="">
      <xdr:nvSpPr>
        <xdr:cNvPr id="283" name="CustomShape 1">
          <a:extLst>
            <a:ext uri="{FF2B5EF4-FFF2-40B4-BE49-F238E27FC236}">
              <a16:creationId xmlns:a16="http://schemas.microsoft.com/office/drawing/2014/main" id="{00000000-0008-0000-0300-00001B010000}"/>
            </a:ext>
          </a:extLst>
        </xdr:cNvPr>
        <xdr:cNvSpPr/>
      </xdr:nvSpPr>
      <xdr:spPr>
        <a:xfrm>
          <a:off x="12068640" y="147816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100.6</a:t>
          </a:r>
          <a:endParaRPr lang="en-US" sz="1000" b="0" strike="noStrike" spc="-1">
            <a:latin typeface="Times New Roman"/>
          </a:endParaRPr>
        </a:p>
      </xdr:txBody>
    </xdr:sp>
    <xdr:clientData/>
  </xdr:twoCellAnchor>
  <xdr:twoCellAnchor>
    <xdr:from>
      <xdr:col>61</xdr:col>
      <xdr:colOff>44280</xdr:colOff>
      <xdr:row>51</xdr:row>
      <xdr:rowOff>82440</xdr:rowOff>
    </xdr:from>
    <xdr:to>
      <xdr:col>85</xdr:col>
      <xdr:colOff>94680</xdr:colOff>
      <xdr:row>53</xdr:row>
      <xdr:rowOff>56520</xdr:rowOff>
    </xdr:to>
    <xdr:sp macro="" textlink="">
      <xdr:nvSpPr>
        <xdr:cNvPr id="284" name="CustomShape 1">
          <a:extLst>
            <a:ext uri="{FF2B5EF4-FFF2-40B4-BE49-F238E27FC236}">
              <a16:creationId xmlns:a16="http://schemas.microsoft.com/office/drawing/2014/main" id="{00000000-0008-0000-0300-00001C010000}"/>
            </a:ext>
          </a:extLst>
        </xdr:cNvPr>
        <xdr:cNvSpPr/>
      </xdr:nvSpPr>
      <xdr:spPr>
        <a:xfrm>
          <a:off x="11780640" y="8826120"/>
          <a:ext cx="46681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定員管理の状況</a:t>
          </a:r>
          <a:endParaRPr lang="en-US" sz="1600" b="0" strike="noStrike" spc="-1">
            <a:latin typeface="Times New Roman"/>
          </a:endParaRPr>
        </a:p>
      </xdr:txBody>
    </xdr:sp>
    <xdr:clientData/>
  </xdr:twoCellAnchor>
  <xdr:twoCellAnchor>
    <xdr:from>
      <xdr:col>63</xdr:col>
      <xdr:colOff>144720</xdr:colOff>
      <xdr:row>53</xdr:row>
      <xdr:rowOff>101520</xdr:rowOff>
    </xdr:from>
    <xdr:to>
      <xdr:col>75</xdr:col>
      <xdr:colOff>98640</xdr:colOff>
      <xdr:row>55</xdr:row>
      <xdr:rowOff>67320</xdr:rowOff>
    </xdr:to>
    <xdr:sp macro="" textlink="">
      <xdr:nvSpPr>
        <xdr:cNvPr id="285" name="CustomShape 1">
          <a:extLst>
            <a:ext uri="{FF2B5EF4-FFF2-40B4-BE49-F238E27FC236}">
              <a16:creationId xmlns:a16="http://schemas.microsoft.com/office/drawing/2014/main" id="{00000000-0008-0000-0300-00001D010000}"/>
            </a:ext>
          </a:extLst>
        </xdr:cNvPr>
        <xdr:cNvSpPr/>
      </xdr:nvSpPr>
      <xdr:spPr>
        <a:xfrm>
          <a:off x="12265920" y="9188280"/>
          <a:ext cx="2262960" cy="3085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b">
          <a:noAutofit/>
        </a:bodyPr>
        <a:lstStyle/>
        <a:p>
          <a:pPr algn="ctr">
            <a:lnSpc>
              <a:spcPct val="100000"/>
            </a:lnSpc>
          </a:pPr>
          <a:r>
            <a:rPr lang="en-US" sz="1300" b="1" strike="noStrike" spc="-1">
              <a:solidFill>
                <a:srgbClr val="000000"/>
              </a:solidFill>
              <a:latin typeface="ＭＳ Ｐゴシック"/>
              <a:ea typeface="ＭＳ Ｐゴシック"/>
            </a:rPr>
            <a:t>人口1,000人当たり職員数</a:t>
          </a:r>
          <a:endParaRPr lang="en-US" sz="1300" b="0" strike="noStrike" spc="-1">
            <a:latin typeface="Times New Roman"/>
          </a:endParaRPr>
        </a:p>
      </xdr:txBody>
    </xdr:sp>
    <xdr:clientData/>
  </xdr:twoCellAnchor>
  <xdr:twoCellAnchor>
    <xdr:from>
      <xdr:col>75</xdr:col>
      <xdr:colOff>20520</xdr:colOff>
      <xdr:row>53</xdr:row>
      <xdr:rowOff>141480</xdr:rowOff>
    </xdr:from>
    <xdr:to>
      <xdr:col>83</xdr:col>
      <xdr:colOff>131760</xdr:colOff>
      <xdr:row>55</xdr:row>
      <xdr:rowOff>92160</xdr:rowOff>
    </xdr:to>
    <xdr:sp macro="" textlink="">
      <xdr:nvSpPr>
        <xdr:cNvPr id="286" name="CustomShape 1">
          <a:extLst>
            <a:ext uri="{FF2B5EF4-FFF2-40B4-BE49-F238E27FC236}">
              <a16:creationId xmlns:a16="http://schemas.microsoft.com/office/drawing/2014/main" id="{00000000-0008-0000-0300-00001E010000}"/>
            </a:ext>
          </a:extLst>
        </xdr:cNvPr>
        <xdr:cNvSpPr/>
      </xdr:nvSpPr>
      <xdr:spPr>
        <a:xfrm>
          <a:off x="14450760" y="9228240"/>
          <a:ext cx="1650600" cy="2934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[7.63人]　</a:t>
          </a:r>
          <a:endParaRPr lang="en-US" sz="1600" b="0" strike="noStrike" spc="-1">
            <a:latin typeface="Times New Roman"/>
          </a:endParaRPr>
        </a:p>
      </xdr:txBody>
    </xdr:sp>
    <xdr:clientData/>
  </xdr:twoCellAnchor>
  <xdr:twoCellAnchor>
    <xdr:from>
      <xdr:col>85</xdr:col>
      <xdr:colOff>158760</xdr:colOff>
      <xdr:row>52</xdr:row>
      <xdr:rowOff>165240</xdr:rowOff>
    </xdr:from>
    <xdr:to>
      <xdr:col>93</xdr:col>
      <xdr:colOff>6120</xdr:colOff>
      <xdr:row>54</xdr:row>
      <xdr:rowOff>75960</xdr:rowOff>
    </xdr:to>
    <xdr:sp macro="" textlink="">
      <xdr:nvSpPr>
        <xdr:cNvPr id="287" name="CustomShape 1">
          <a:extLst>
            <a:ext uri="{FF2B5EF4-FFF2-40B4-BE49-F238E27FC236}">
              <a16:creationId xmlns:a16="http://schemas.microsoft.com/office/drawing/2014/main" id="{00000000-0008-0000-0300-00001F010000}"/>
            </a:ext>
          </a:extLst>
        </xdr:cNvPr>
        <xdr:cNvSpPr/>
      </xdr:nvSpPr>
      <xdr:spPr>
        <a:xfrm>
          <a:off x="16512840" y="9080640"/>
          <a:ext cx="1386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158760</xdr:colOff>
      <xdr:row>54</xdr:row>
      <xdr:rowOff>12600</xdr:rowOff>
    </xdr:from>
    <xdr:to>
      <xdr:col>93</xdr:col>
      <xdr:colOff>6120</xdr:colOff>
      <xdr:row>55</xdr:row>
      <xdr:rowOff>94680</xdr:rowOff>
    </xdr:to>
    <xdr:sp macro="" textlink="">
      <xdr:nvSpPr>
        <xdr:cNvPr id="288" name="CustomShape 1">
          <a:extLst>
            <a:ext uri="{FF2B5EF4-FFF2-40B4-BE49-F238E27FC236}">
              <a16:creationId xmlns:a16="http://schemas.microsoft.com/office/drawing/2014/main" id="{00000000-0008-0000-0300-000020010000}"/>
            </a:ext>
          </a:extLst>
        </xdr:cNvPr>
        <xdr:cNvSpPr/>
      </xdr:nvSpPr>
      <xdr:spPr>
        <a:xfrm>
          <a:off x="16512840" y="9270720"/>
          <a:ext cx="1386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28/31</a:t>
          </a:r>
          <a:endParaRPr lang="en-US" sz="1200" b="0" strike="noStrike" spc="-1">
            <a:latin typeface="Times New Roman"/>
          </a:endParaRPr>
        </a:p>
      </xdr:txBody>
    </xdr:sp>
    <xdr:clientData/>
  </xdr:twoCellAnchor>
  <xdr:twoCellAnchor>
    <xdr:from>
      <xdr:col>93</xdr:col>
      <xdr:colOff>133200</xdr:colOff>
      <xdr:row>52</xdr:row>
      <xdr:rowOff>165240</xdr:rowOff>
    </xdr:from>
    <xdr:to>
      <xdr:col>99</xdr:col>
      <xdr:colOff>145440</xdr:colOff>
      <xdr:row>54</xdr:row>
      <xdr:rowOff>75960</xdr:rowOff>
    </xdr:to>
    <xdr:sp macro="" textlink="">
      <xdr:nvSpPr>
        <xdr:cNvPr id="289" name="CustomShape 1">
          <a:extLst>
            <a:ext uri="{FF2B5EF4-FFF2-40B4-BE49-F238E27FC236}">
              <a16:creationId xmlns:a16="http://schemas.microsoft.com/office/drawing/2014/main" id="{00000000-0008-0000-0300-000021010000}"/>
            </a:ext>
          </a:extLst>
        </xdr:cNvPr>
        <xdr:cNvSpPr/>
      </xdr:nvSpPr>
      <xdr:spPr>
        <a:xfrm>
          <a:off x="18026640" y="908064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133200</xdr:colOff>
      <xdr:row>54</xdr:row>
      <xdr:rowOff>12600</xdr:rowOff>
    </xdr:from>
    <xdr:to>
      <xdr:col>99</xdr:col>
      <xdr:colOff>145440</xdr:colOff>
      <xdr:row>55</xdr:row>
      <xdr:rowOff>94680</xdr:rowOff>
    </xdr:to>
    <xdr:sp macro="" textlink="">
      <xdr:nvSpPr>
        <xdr:cNvPr id="290" name="CustomShape 1">
          <a:extLst>
            <a:ext uri="{FF2B5EF4-FFF2-40B4-BE49-F238E27FC236}">
              <a16:creationId xmlns:a16="http://schemas.microsoft.com/office/drawing/2014/main" id="{00000000-0008-0000-0300-000022010000}"/>
            </a:ext>
          </a:extLst>
        </xdr:cNvPr>
        <xdr:cNvSpPr/>
      </xdr:nvSpPr>
      <xdr:spPr>
        <a:xfrm>
          <a:off x="18026640" y="927072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7.95</a:t>
          </a:r>
          <a:endParaRPr lang="en-US" sz="1200" b="0" strike="noStrike" spc="-1">
            <a:latin typeface="Times New Roman"/>
          </a:endParaRPr>
        </a:p>
      </xdr:txBody>
    </xdr:sp>
    <xdr:clientData/>
  </xdr:twoCellAnchor>
  <xdr:twoCellAnchor>
    <xdr:from>
      <xdr:col>100</xdr:col>
      <xdr:colOff>127080</xdr:colOff>
      <xdr:row>52</xdr:row>
      <xdr:rowOff>165240</xdr:rowOff>
    </xdr:from>
    <xdr:to>
      <xdr:col>106</xdr:col>
      <xdr:colOff>139320</xdr:colOff>
      <xdr:row>54</xdr:row>
      <xdr:rowOff>75960</xdr:rowOff>
    </xdr:to>
    <xdr:sp macro="" textlink="">
      <xdr:nvSpPr>
        <xdr:cNvPr id="291" name="CustomShape 1">
          <a:extLst>
            <a:ext uri="{FF2B5EF4-FFF2-40B4-BE49-F238E27FC236}">
              <a16:creationId xmlns:a16="http://schemas.microsoft.com/office/drawing/2014/main" id="{00000000-0008-0000-0300-000023010000}"/>
            </a:ext>
          </a:extLst>
        </xdr:cNvPr>
        <xdr:cNvSpPr/>
      </xdr:nvSpPr>
      <xdr:spPr>
        <a:xfrm>
          <a:off x="19367280" y="908064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100</xdr:col>
      <xdr:colOff>127080</xdr:colOff>
      <xdr:row>54</xdr:row>
      <xdr:rowOff>12600</xdr:rowOff>
    </xdr:from>
    <xdr:to>
      <xdr:col>106</xdr:col>
      <xdr:colOff>139320</xdr:colOff>
      <xdr:row>55</xdr:row>
      <xdr:rowOff>94680</xdr:rowOff>
    </xdr:to>
    <xdr:sp macro="" textlink="">
      <xdr:nvSpPr>
        <xdr:cNvPr id="292" name="CustomShape 1">
          <a:extLst>
            <a:ext uri="{FF2B5EF4-FFF2-40B4-BE49-F238E27FC236}">
              <a16:creationId xmlns:a16="http://schemas.microsoft.com/office/drawing/2014/main" id="{00000000-0008-0000-0300-000024010000}"/>
            </a:ext>
          </a:extLst>
        </xdr:cNvPr>
        <xdr:cNvSpPr/>
      </xdr:nvSpPr>
      <xdr:spPr>
        <a:xfrm>
          <a:off x="19367280" y="927072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8.33</a:t>
          </a:r>
          <a:endParaRPr lang="en-US" sz="1200" b="0" strike="noStrike" spc="-1">
            <a:latin typeface="Times New Roman"/>
          </a:endParaRPr>
        </a:p>
      </xdr:txBody>
    </xdr:sp>
    <xdr:clientData/>
  </xdr:twoCellAnchor>
  <xdr:twoCellAnchor>
    <xdr:from>
      <xdr:col>61</xdr:col>
      <xdr:colOff>44280</xdr:colOff>
      <xdr:row>55</xdr:row>
      <xdr:rowOff>158760</xdr:rowOff>
    </xdr:from>
    <xdr:to>
      <xdr:col>85</xdr:col>
      <xdr:colOff>94680</xdr:colOff>
      <xdr:row>69</xdr:row>
      <xdr:rowOff>171000</xdr:rowOff>
    </xdr:to>
    <xdr:sp macro="" textlink="">
      <xdr:nvSpPr>
        <xdr:cNvPr id="293" name="CustomShape 1">
          <a:extLst>
            <a:ext uri="{FF2B5EF4-FFF2-40B4-BE49-F238E27FC236}">
              <a16:creationId xmlns:a16="http://schemas.microsoft.com/office/drawing/2014/main" id="{00000000-0008-0000-0300-000025010000}"/>
            </a:ext>
          </a:extLst>
        </xdr:cNvPr>
        <xdr:cNvSpPr/>
      </xdr:nvSpPr>
      <xdr:spPr>
        <a:xfrm>
          <a:off x="11780640" y="9588240"/>
          <a:ext cx="466812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55</xdr:row>
      <xdr:rowOff>158760</xdr:rowOff>
    </xdr:from>
    <xdr:to>
      <xdr:col>115</xdr:col>
      <xdr:colOff>31680</xdr:colOff>
      <xdr:row>69</xdr:row>
      <xdr:rowOff>171000</xdr:rowOff>
    </xdr:to>
    <xdr:sp macro="" textlink="">
      <xdr:nvSpPr>
        <xdr:cNvPr id="294" name="CustomShape 1">
          <a:extLst>
            <a:ext uri="{FF2B5EF4-FFF2-40B4-BE49-F238E27FC236}">
              <a16:creationId xmlns:a16="http://schemas.microsoft.com/office/drawing/2014/main" id="{00000000-0008-0000-0300-000026010000}"/>
            </a:ext>
          </a:extLst>
        </xdr:cNvPr>
        <xdr:cNvSpPr/>
      </xdr:nvSpPr>
      <xdr:spPr>
        <a:xfrm>
          <a:off x="16623000" y="9588240"/>
          <a:ext cx="553500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55</xdr:row>
      <xdr:rowOff>158760</xdr:rowOff>
    </xdr:from>
    <xdr:to>
      <xdr:col>104</xdr:col>
      <xdr:colOff>114120</xdr:colOff>
      <xdr:row>57</xdr:row>
      <xdr:rowOff>69480</xdr:rowOff>
    </xdr:to>
    <xdr:sp macro="" textlink="">
      <xdr:nvSpPr>
        <xdr:cNvPr id="295" name="CustomShape 1">
          <a:extLst>
            <a:ext uri="{FF2B5EF4-FFF2-40B4-BE49-F238E27FC236}">
              <a16:creationId xmlns:a16="http://schemas.microsoft.com/office/drawing/2014/main" id="{00000000-0008-0000-0300-000027010000}"/>
            </a:ext>
          </a:extLst>
        </xdr:cNvPr>
        <xdr:cNvSpPr/>
      </xdr:nvSpPr>
      <xdr:spPr>
        <a:xfrm>
          <a:off x="16623000" y="9588240"/>
          <a:ext cx="35010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人口1,000人当たり職員数の分析欄</a:t>
          </a:r>
          <a:endParaRPr lang="en-US" sz="1100" b="0" strike="noStrike" spc="-1">
            <a:latin typeface="Times New Roman"/>
          </a:endParaRPr>
        </a:p>
      </xdr:txBody>
    </xdr:sp>
    <xdr:clientData/>
  </xdr:twoCellAnchor>
  <xdr:twoCellAnchor>
    <xdr:from>
      <xdr:col>87</xdr:col>
      <xdr:colOff>10800</xdr:colOff>
      <xdr:row>57</xdr:row>
      <xdr:rowOff>133200</xdr:rowOff>
    </xdr:from>
    <xdr:to>
      <xdr:col>114</xdr:col>
      <xdr:colOff>113760</xdr:colOff>
      <xdr:row>69</xdr:row>
      <xdr:rowOff>107280</xdr:rowOff>
    </xdr:to>
    <xdr:sp macro="" textlink="">
      <xdr:nvSpPr>
        <xdr:cNvPr id="296" name="CustomShape 1">
          <a:extLst>
            <a:ext uri="{FF2B5EF4-FFF2-40B4-BE49-F238E27FC236}">
              <a16:creationId xmlns:a16="http://schemas.microsoft.com/office/drawing/2014/main" id="{00000000-0008-0000-0300-000028010000}"/>
            </a:ext>
          </a:extLst>
        </xdr:cNvPr>
        <xdr:cNvSpPr/>
      </xdr:nvSpPr>
      <xdr:spPr>
        <a:xfrm>
          <a:off x="16749720" y="9905760"/>
          <a:ext cx="5298120" cy="20314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本市は平成８年度から定員適正化計画を策定、運用しており、平成３０年８月からは、第４次定員適正化計画を改訂し、将来の行政需要の変化を見据えた定員管理を進めているところである。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平成３１年４月の中核市移行に伴う専門職員の確保のため、職員数の増加が見られたものの、福井国体が終了し、国体開催に伴う任期付き職員が任期満了で退職したことで、職員数としては減少となった。</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今後も、民間委託の推進や多様な任用形態の活用等により、中核市定員モデルとの均衡を図りながら、引き続き適正な定員管理に努めていく。</a:t>
          </a:r>
          <a:endParaRPr lang="en-US" sz="1300" b="0" strike="noStrike" spc="-1">
            <a:latin typeface="Times New Roman"/>
          </a:endParaRPr>
        </a:p>
      </xdr:txBody>
    </xdr:sp>
    <xdr:clientData/>
  </xdr:twoCellAnchor>
  <xdr:twoCellAnchor>
    <xdr:from>
      <xdr:col>61</xdr:col>
      <xdr:colOff>9000</xdr:colOff>
      <xdr:row>54</xdr:row>
      <xdr:rowOff>139680</xdr:rowOff>
    </xdr:from>
    <xdr:to>
      <xdr:col>62</xdr:col>
      <xdr:colOff>160920</xdr:colOff>
      <xdr:row>55</xdr:row>
      <xdr:rowOff>160200</xdr:rowOff>
    </xdr:to>
    <xdr:sp macro="" textlink="">
      <xdr:nvSpPr>
        <xdr:cNvPr id="297" name="CustomShape 1">
          <a:extLst>
            <a:ext uri="{FF2B5EF4-FFF2-40B4-BE49-F238E27FC236}">
              <a16:creationId xmlns:a16="http://schemas.microsoft.com/office/drawing/2014/main" id="{00000000-0008-0000-0300-000029010000}"/>
            </a:ext>
          </a:extLst>
        </xdr:cNvPr>
        <xdr:cNvSpPr/>
      </xdr:nvSpPr>
      <xdr:spPr>
        <a:xfrm>
          <a:off x="11745360" y="939780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(人)</a:t>
          </a:r>
          <a:endParaRPr lang="en-US" sz="800" b="0" strike="noStrike" spc="-1">
            <a:latin typeface="Times New Roman"/>
          </a:endParaRPr>
        </a:p>
      </xdr:txBody>
    </xdr:sp>
    <xdr:clientData/>
  </xdr:twoCellAnchor>
  <xdr:twoCellAnchor>
    <xdr:from>
      <xdr:col>61</xdr:col>
      <xdr:colOff>44280</xdr:colOff>
      <xdr:row>70</xdr:row>
      <xdr:rowOff>0</xdr:rowOff>
    </xdr:from>
    <xdr:to>
      <xdr:col>85</xdr:col>
      <xdr:colOff>95040</xdr:colOff>
      <xdr:row>70</xdr:row>
      <xdr:rowOff>0</xdr:rowOff>
    </xdr:to>
    <xdr:sp macro="" textlink="">
      <xdr:nvSpPr>
        <xdr:cNvPr id="298" name="Line 1">
          <a:extLst>
            <a:ext uri="{FF2B5EF4-FFF2-40B4-BE49-F238E27FC236}">
              <a16:creationId xmlns:a16="http://schemas.microsoft.com/office/drawing/2014/main" id="{00000000-0008-0000-0300-00002A010000}"/>
            </a:ext>
          </a:extLst>
        </xdr:cNvPr>
        <xdr:cNvSpPr/>
      </xdr:nvSpPr>
      <xdr:spPr>
        <a:xfrm>
          <a:off x="11780640" y="120013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69</xdr:row>
      <xdr:rowOff>49680</xdr:rowOff>
    </xdr:from>
    <xdr:to>
      <xdr:col>61</xdr:col>
      <xdr:colOff>113040</xdr:colOff>
      <xdr:row>70</xdr:row>
      <xdr:rowOff>96120</xdr:rowOff>
    </xdr:to>
    <xdr:sp macro="" textlink="">
      <xdr:nvSpPr>
        <xdr:cNvPr id="299" name="CustomShape 1">
          <a:extLst>
            <a:ext uri="{FF2B5EF4-FFF2-40B4-BE49-F238E27FC236}">
              <a16:creationId xmlns:a16="http://schemas.microsoft.com/office/drawing/2014/main" id="{00000000-0008-0000-0300-00002B010000}"/>
            </a:ext>
          </a:extLst>
        </xdr:cNvPr>
        <xdr:cNvSpPr/>
      </xdr:nvSpPr>
      <xdr:spPr>
        <a:xfrm>
          <a:off x="11087640" y="118796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61</xdr:col>
      <xdr:colOff>44280</xdr:colOff>
      <xdr:row>67</xdr:row>
      <xdr:rowOff>169560</xdr:rowOff>
    </xdr:from>
    <xdr:to>
      <xdr:col>85</xdr:col>
      <xdr:colOff>95040</xdr:colOff>
      <xdr:row>67</xdr:row>
      <xdr:rowOff>169560</xdr:rowOff>
    </xdr:to>
    <xdr:sp macro="" textlink="">
      <xdr:nvSpPr>
        <xdr:cNvPr id="300" name="Line 1">
          <a:extLst>
            <a:ext uri="{FF2B5EF4-FFF2-40B4-BE49-F238E27FC236}">
              <a16:creationId xmlns:a16="http://schemas.microsoft.com/office/drawing/2014/main" id="{00000000-0008-0000-0300-00002C010000}"/>
            </a:ext>
          </a:extLst>
        </xdr:cNvPr>
        <xdr:cNvSpPr/>
      </xdr:nvSpPr>
      <xdr:spPr>
        <a:xfrm>
          <a:off x="11780640" y="116564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67</xdr:row>
      <xdr:rowOff>47880</xdr:rowOff>
    </xdr:from>
    <xdr:to>
      <xdr:col>61</xdr:col>
      <xdr:colOff>113040</xdr:colOff>
      <xdr:row>68</xdr:row>
      <xdr:rowOff>93960</xdr:rowOff>
    </xdr:to>
    <xdr:sp macro="" textlink="">
      <xdr:nvSpPr>
        <xdr:cNvPr id="301" name="CustomShape 1">
          <a:extLst>
            <a:ext uri="{FF2B5EF4-FFF2-40B4-BE49-F238E27FC236}">
              <a16:creationId xmlns:a16="http://schemas.microsoft.com/office/drawing/2014/main" id="{00000000-0008-0000-0300-00002D010000}"/>
            </a:ext>
          </a:extLst>
        </xdr:cNvPr>
        <xdr:cNvSpPr/>
      </xdr:nvSpPr>
      <xdr:spPr>
        <a:xfrm>
          <a:off x="11087640" y="115347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a:t>
          </a:r>
          <a:endParaRPr lang="en-US" sz="1000" b="0" strike="noStrike" spc="-1">
            <a:latin typeface="Times New Roman"/>
          </a:endParaRPr>
        </a:p>
      </xdr:txBody>
    </xdr:sp>
    <xdr:clientData/>
  </xdr:twoCellAnchor>
  <xdr:twoCellAnchor>
    <xdr:from>
      <xdr:col>61</xdr:col>
      <xdr:colOff>44280</xdr:colOff>
      <xdr:row>65</xdr:row>
      <xdr:rowOff>167760</xdr:rowOff>
    </xdr:from>
    <xdr:to>
      <xdr:col>85</xdr:col>
      <xdr:colOff>95040</xdr:colOff>
      <xdr:row>65</xdr:row>
      <xdr:rowOff>167760</xdr:rowOff>
    </xdr:to>
    <xdr:sp macro="" textlink="">
      <xdr:nvSpPr>
        <xdr:cNvPr id="302" name="Line 1">
          <a:extLst>
            <a:ext uri="{FF2B5EF4-FFF2-40B4-BE49-F238E27FC236}">
              <a16:creationId xmlns:a16="http://schemas.microsoft.com/office/drawing/2014/main" id="{00000000-0008-0000-0300-00002E010000}"/>
            </a:ext>
          </a:extLst>
        </xdr:cNvPr>
        <xdr:cNvSpPr/>
      </xdr:nvSpPr>
      <xdr:spPr>
        <a:xfrm>
          <a:off x="11780640" y="113119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65</xdr:row>
      <xdr:rowOff>46080</xdr:rowOff>
    </xdr:from>
    <xdr:to>
      <xdr:col>61</xdr:col>
      <xdr:colOff>113040</xdr:colOff>
      <xdr:row>66</xdr:row>
      <xdr:rowOff>92520</xdr:rowOff>
    </xdr:to>
    <xdr:sp macro="" textlink="">
      <xdr:nvSpPr>
        <xdr:cNvPr id="303" name="CustomShape 1">
          <a:extLst>
            <a:ext uri="{FF2B5EF4-FFF2-40B4-BE49-F238E27FC236}">
              <a16:creationId xmlns:a16="http://schemas.microsoft.com/office/drawing/2014/main" id="{00000000-0008-0000-0300-00002F010000}"/>
            </a:ext>
          </a:extLst>
        </xdr:cNvPr>
        <xdr:cNvSpPr/>
      </xdr:nvSpPr>
      <xdr:spPr>
        <a:xfrm>
          <a:off x="11087640" y="11190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Times New Roman"/>
          </a:endParaRPr>
        </a:p>
      </xdr:txBody>
    </xdr:sp>
    <xdr:clientData/>
  </xdr:twoCellAnchor>
  <xdr:twoCellAnchor>
    <xdr:from>
      <xdr:col>61</xdr:col>
      <xdr:colOff>44280</xdr:colOff>
      <xdr:row>63</xdr:row>
      <xdr:rowOff>165960</xdr:rowOff>
    </xdr:from>
    <xdr:to>
      <xdr:col>85</xdr:col>
      <xdr:colOff>95040</xdr:colOff>
      <xdr:row>63</xdr:row>
      <xdr:rowOff>165960</xdr:rowOff>
    </xdr:to>
    <xdr:sp macro="" textlink="">
      <xdr:nvSpPr>
        <xdr:cNvPr id="304" name="Line 1">
          <a:extLst>
            <a:ext uri="{FF2B5EF4-FFF2-40B4-BE49-F238E27FC236}">
              <a16:creationId xmlns:a16="http://schemas.microsoft.com/office/drawing/2014/main" id="{00000000-0008-0000-0300-000030010000}"/>
            </a:ext>
          </a:extLst>
        </xdr:cNvPr>
        <xdr:cNvSpPr/>
      </xdr:nvSpPr>
      <xdr:spPr>
        <a:xfrm>
          <a:off x="11780640" y="109670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63</xdr:row>
      <xdr:rowOff>44280</xdr:rowOff>
    </xdr:from>
    <xdr:to>
      <xdr:col>61</xdr:col>
      <xdr:colOff>113040</xdr:colOff>
      <xdr:row>64</xdr:row>
      <xdr:rowOff>90360</xdr:rowOff>
    </xdr:to>
    <xdr:sp macro="" textlink="">
      <xdr:nvSpPr>
        <xdr:cNvPr id="305" name="CustomShape 1">
          <a:extLst>
            <a:ext uri="{FF2B5EF4-FFF2-40B4-BE49-F238E27FC236}">
              <a16:creationId xmlns:a16="http://schemas.microsoft.com/office/drawing/2014/main" id="{00000000-0008-0000-0300-000031010000}"/>
            </a:ext>
          </a:extLst>
        </xdr:cNvPr>
        <xdr:cNvSpPr/>
      </xdr:nvSpPr>
      <xdr:spPr>
        <a:xfrm>
          <a:off x="11087640" y="10845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a:t>
          </a:r>
          <a:endParaRPr lang="en-US" sz="1000" b="0" strike="noStrike" spc="-1">
            <a:latin typeface="Times New Roman"/>
          </a:endParaRPr>
        </a:p>
      </xdr:txBody>
    </xdr:sp>
    <xdr:clientData/>
  </xdr:twoCellAnchor>
  <xdr:twoCellAnchor>
    <xdr:from>
      <xdr:col>61</xdr:col>
      <xdr:colOff>44280</xdr:colOff>
      <xdr:row>61</xdr:row>
      <xdr:rowOff>164160</xdr:rowOff>
    </xdr:from>
    <xdr:to>
      <xdr:col>85</xdr:col>
      <xdr:colOff>95040</xdr:colOff>
      <xdr:row>61</xdr:row>
      <xdr:rowOff>164160</xdr:rowOff>
    </xdr:to>
    <xdr:sp macro="" textlink="">
      <xdr:nvSpPr>
        <xdr:cNvPr id="306" name="Line 1">
          <a:extLst>
            <a:ext uri="{FF2B5EF4-FFF2-40B4-BE49-F238E27FC236}">
              <a16:creationId xmlns:a16="http://schemas.microsoft.com/office/drawing/2014/main" id="{00000000-0008-0000-0300-000032010000}"/>
            </a:ext>
          </a:extLst>
        </xdr:cNvPr>
        <xdr:cNvSpPr/>
      </xdr:nvSpPr>
      <xdr:spPr>
        <a:xfrm>
          <a:off x="11780640" y="106225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61</xdr:row>
      <xdr:rowOff>42480</xdr:rowOff>
    </xdr:from>
    <xdr:to>
      <xdr:col>61</xdr:col>
      <xdr:colOff>113040</xdr:colOff>
      <xdr:row>62</xdr:row>
      <xdr:rowOff>88920</xdr:rowOff>
    </xdr:to>
    <xdr:sp macro="" textlink="">
      <xdr:nvSpPr>
        <xdr:cNvPr id="307" name="CustomShape 1">
          <a:extLst>
            <a:ext uri="{FF2B5EF4-FFF2-40B4-BE49-F238E27FC236}">
              <a16:creationId xmlns:a16="http://schemas.microsoft.com/office/drawing/2014/main" id="{00000000-0008-0000-0300-000033010000}"/>
            </a:ext>
          </a:extLst>
        </xdr:cNvPr>
        <xdr:cNvSpPr/>
      </xdr:nvSpPr>
      <xdr:spPr>
        <a:xfrm>
          <a:off x="11087640" y="10500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a:t>
          </a:r>
          <a:endParaRPr lang="en-US" sz="1000" b="0" strike="noStrike" spc="-1">
            <a:latin typeface="Times New Roman"/>
          </a:endParaRPr>
        </a:p>
      </xdr:txBody>
    </xdr:sp>
    <xdr:clientData/>
  </xdr:twoCellAnchor>
  <xdr:twoCellAnchor>
    <xdr:from>
      <xdr:col>61</xdr:col>
      <xdr:colOff>44280</xdr:colOff>
      <xdr:row>59</xdr:row>
      <xdr:rowOff>162360</xdr:rowOff>
    </xdr:from>
    <xdr:to>
      <xdr:col>85</xdr:col>
      <xdr:colOff>95040</xdr:colOff>
      <xdr:row>59</xdr:row>
      <xdr:rowOff>162360</xdr:rowOff>
    </xdr:to>
    <xdr:sp macro="" textlink="">
      <xdr:nvSpPr>
        <xdr:cNvPr id="308" name="Line 1">
          <a:extLst>
            <a:ext uri="{FF2B5EF4-FFF2-40B4-BE49-F238E27FC236}">
              <a16:creationId xmlns:a16="http://schemas.microsoft.com/office/drawing/2014/main" id="{00000000-0008-0000-0300-000034010000}"/>
            </a:ext>
          </a:extLst>
        </xdr:cNvPr>
        <xdr:cNvSpPr/>
      </xdr:nvSpPr>
      <xdr:spPr>
        <a:xfrm>
          <a:off x="11780640" y="102776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59</xdr:row>
      <xdr:rowOff>40680</xdr:rowOff>
    </xdr:from>
    <xdr:to>
      <xdr:col>61</xdr:col>
      <xdr:colOff>113040</xdr:colOff>
      <xdr:row>60</xdr:row>
      <xdr:rowOff>86760</xdr:rowOff>
    </xdr:to>
    <xdr:sp macro="" textlink="">
      <xdr:nvSpPr>
        <xdr:cNvPr id="309" name="CustomShape 1">
          <a:extLst>
            <a:ext uri="{FF2B5EF4-FFF2-40B4-BE49-F238E27FC236}">
              <a16:creationId xmlns:a16="http://schemas.microsoft.com/office/drawing/2014/main" id="{00000000-0008-0000-0300-000035010000}"/>
            </a:ext>
          </a:extLst>
        </xdr:cNvPr>
        <xdr:cNvSpPr/>
      </xdr:nvSpPr>
      <xdr:spPr>
        <a:xfrm>
          <a:off x="11087640" y="101559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a:t>
          </a:r>
          <a:endParaRPr lang="en-US" sz="1000" b="0" strike="noStrike" spc="-1">
            <a:latin typeface="Times New Roman"/>
          </a:endParaRPr>
        </a:p>
      </xdr:txBody>
    </xdr:sp>
    <xdr:clientData/>
  </xdr:twoCellAnchor>
  <xdr:twoCellAnchor>
    <xdr:from>
      <xdr:col>61</xdr:col>
      <xdr:colOff>44280</xdr:colOff>
      <xdr:row>57</xdr:row>
      <xdr:rowOff>160560</xdr:rowOff>
    </xdr:from>
    <xdr:to>
      <xdr:col>85</xdr:col>
      <xdr:colOff>95040</xdr:colOff>
      <xdr:row>57</xdr:row>
      <xdr:rowOff>160560</xdr:rowOff>
    </xdr:to>
    <xdr:sp macro="" textlink="">
      <xdr:nvSpPr>
        <xdr:cNvPr id="310" name="Line 1">
          <a:extLst>
            <a:ext uri="{FF2B5EF4-FFF2-40B4-BE49-F238E27FC236}">
              <a16:creationId xmlns:a16="http://schemas.microsoft.com/office/drawing/2014/main" id="{00000000-0008-0000-0300-000036010000}"/>
            </a:ext>
          </a:extLst>
        </xdr:cNvPr>
        <xdr:cNvSpPr/>
      </xdr:nvSpPr>
      <xdr:spPr>
        <a:xfrm>
          <a:off x="11780640" y="99331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57</xdr:row>
      <xdr:rowOff>38880</xdr:rowOff>
    </xdr:from>
    <xdr:to>
      <xdr:col>61</xdr:col>
      <xdr:colOff>113040</xdr:colOff>
      <xdr:row>58</xdr:row>
      <xdr:rowOff>85320</xdr:rowOff>
    </xdr:to>
    <xdr:sp macro="" textlink="">
      <xdr:nvSpPr>
        <xdr:cNvPr id="311" name="CustomShape 1">
          <a:extLst>
            <a:ext uri="{FF2B5EF4-FFF2-40B4-BE49-F238E27FC236}">
              <a16:creationId xmlns:a16="http://schemas.microsoft.com/office/drawing/2014/main" id="{00000000-0008-0000-0300-000037010000}"/>
            </a:ext>
          </a:extLst>
        </xdr:cNvPr>
        <xdr:cNvSpPr/>
      </xdr:nvSpPr>
      <xdr:spPr>
        <a:xfrm>
          <a:off x="11087640" y="9811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a:t>
          </a:r>
          <a:endParaRPr lang="en-US" sz="1000" b="0" strike="noStrike" spc="-1">
            <a:latin typeface="Times New Roman"/>
          </a:endParaRPr>
        </a:p>
      </xdr:txBody>
    </xdr:sp>
    <xdr:clientData/>
  </xdr:twoCellAnchor>
  <xdr:twoCellAnchor>
    <xdr:from>
      <xdr:col>61</xdr:col>
      <xdr:colOff>44280</xdr:colOff>
      <xdr:row>55</xdr:row>
      <xdr:rowOff>158400</xdr:rowOff>
    </xdr:from>
    <xdr:to>
      <xdr:col>85</xdr:col>
      <xdr:colOff>95040</xdr:colOff>
      <xdr:row>55</xdr:row>
      <xdr:rowOff>158400</xdr:rowOff>
    </xdr:to>
    <xdr:sp macro="" textlink="">
      <xdr:nvSpPr>
        <xdr:cNvPr id="312" name="Line 1">
          <a:extLst>
            <a:ext uri="{FF2B5EF4-FFF2-40B4-BE49-F238E27FC236}">
              <a16:creationId xmlns:a16="http://schemas.microsoft.com/office/drawing/2014/main" id="{00000000-0008-0000-0300-000038010000}"/>
            </a:ext>
          </a:extLst>
        </xdr:cNvPr>
        <xdr:cNvSpPr/>
      </xdr:nvSpPr>
      <xdr:spPr>
        <a:xfrm>
          <a:off x="11780640" y="95878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55</xdr:row>
      <xdr:rowOff>37080</xdr:rowOff>
    </xdr:from>
    <xdr:to>
      <xdr:col>61</xdr:col>
      <xdr:colOff>113040</xdr:colOff>
      <xdr:row>56</xdr:row>
      <xdr:rowOff>83160</xdr:rowOff>
    </xdr:to>
    <xdr:sp macro="" textlink="">
      <xdr:nvSpPr>
        <xdr:cNvPr id="313" name="CustomShape 1">
          <a:extLst>
            <a:ext uri="{FF2B5EF4-FFF2-40B4-BE49-F238E27FC236}">
              <a16:creationId xmlns:a16="http://schemas.microsoft.com/office/drawing/2014/main" id="{00000000-0008-0000-0300-000039010000}"/>
            </a:ext>
          </a:extLst>
        </xdr:cNvPr>
        <xdr:cNvSpPr/>
      </xdr:nvSpPr>
      <xdr:spPr>
        <a:xfrm>
          <a:off x="11087640" y="9466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a:t>
          </a:r>
          <a:endParaRPr lang="en-US" sz="1000" b="0" strike="noStrike" spc="-1">
            <a:latin typeface="Times New Roman"/>
          </a:endParaRPr>
        </a:p>
      </xdr:txBody>
    </xdr:sp>
    <xdr:clientData/>
  </xdr:twoCellAnchor>
  <xdr:twoCellAnchor>
    <xdr:from>
      <xdr:col>61</xdr:col>
      <xdr:colOff>44280</xdr:colOff>
      <xdr:row>55</xdr:row>
      <xdr:rowOff>158760</xdr:rowOff>
    </xdr:from>
    <xdr:to>
      <xdr:col>85</xdr:col>
      <xdr:colOff>94680</xdr:colOff>
      <xdr:row>69</xdr:row>
      <xdr:rowOff>171000</xdr:rowOff>
    </xdr:to>
    <xdr:sp macro="" textlink="">
      <xdr:nvSpPr>
        <xdr:cNvPr id="314" name="CustomShape 1">
          <a:extLst>
            <a:ext uri="{FF2B5EF4-FFF2-40B4-BE49-F238E27FC236}">
              <a16:creationId xmlns:a16="http://schemas.microsoft.com/office/drawing/2014/main" id="{00000000-0008-0000-0300-00003A010000}"/>
            </a:ext>
          </a:extLst>
        </xdr:cNvPr>
        <xdr:cNvSpPr/>
      </xdr:nvSpPr>
      <xdr:spPr>
        <a:xfrm>
          <a:off x="11780640" y="9588240"/>
          <a:ext cx="466812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59</xdr:row>
      <xdr:rowOff>3600</xdr:rowOff>
    </xdr:from>
    <xdr:to>
      <xdr:col>81</xdr:col>
      <xdr:colOff>44280</xdr:colOff>
      <xdr:row>66</xdr:row>
      <xdr:rowOff>154800</xdr:rowOff>
    </xdr:to>
    <xdr:sp macro="" textlink="">
      <xdr:nvSpPr>
        <xdr:cNvPr id="315" name="Line 1">
          <a:extLst>
            <a:ext uri="{FF2B5EF4-FFF2-40B4-BE49-F238E27FC236}">
              <a16:creationId xmlns:a16="http://schemas.microsoft.com/office/drawing/2014/main" id="{00000000-0008-0000-0300-00003B010000}"/>
            </a:ext>
          </a:extLst>
        </xdr:cNvPr>
        <xdr:cNvSpPr/>
      </xdr:nvSpPr>
      <xdr:spPr>
        <a:xfrm flipV="1">
          <a:off x="15629040" y="10118880"/>
          <a:ext cx="0" cy="135144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66</xdr:row>
      <xdr:rowOff>147600</xdr:rowOff>
    </xdr:from>
    <xdr:to>
      <xdr:col>85</xdr:col>
      <xdr:colOff>125640</xdr:colOff>
      <xdr:row>68</xdr:row>
      <xdr:rowOff>22320</xdr:rowOff>
    </xdr:to>
    <xdr:sp macro="" textlink="">
      <xdr:nvSpPr>
        <xdr:cNvPr id="316" name="CustomShape 1">
          <a:extLst>
            <a:ext uri="{FF2B5EF4-FFF2-40B4-BE49-F238E27FC236}">
              <a16:creationId xmlns:a16="http://schemas.microsoft.com/office/drawing/2014/main" id="{00000000-0008-0000-0300-00003C010000}"/>
            </a:ext>
          </a:extLst>
        </xdr:cNvPr>
        <xdr:cNvSpPr/>
      </xdr:nvSpPr>
      <xdr:spPr>
        <a:xfrm>
          <a:off x="15717960" y="114631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8.46</a:t>
          </a:r>
          <a:endParaRPr lang="en-US" sz="1000" b="0" strike="noStrike" spc="-1">
            <a:latin typeface="Times New Roman"/>
          </a:endParaRPr>
        </a:p>
      </xdr:txBody>
    </xdr:sp>
    <xdr:clientData/>
  </xdr:twoCellAnchor>
  <xdr:twoCellAnchor>
    <xdr:from>
      <xdr:col>80</xdr:col>
      <xdr:colOff>164880</xdr:colOff>
      <xdr:row>66</xdr:row>
      <xdr:rowOff>154800</xdr:rowOff>
    </xdr:from>
    <xdr:to>
      <xdr:col>81</xdr:col>
      <xdr:colOff>133200</xdr:colOff>
      <xdr:row>66</xdr:row>
      <xdr:rowOff>154800</xdr:rowOff>
    </xdr:to>
    <xdr:sp macro="" textlink="">
      <xdr:nvSpPr>
        <xdr:cNvPr id="317" name="Line 1">
          <a:extLst>
            <a:ext uri="{FF2B5EF4-FFF2-40B4-BE49-F238E27FC236}">
              <a16:creationId xmlns:a16="http://schemas.microsoft.com/office/drawing/2014/main" id="{00000000-0008-0000-0300-00003D010000}"/>
            </a:ext>
          </a:extLst>
        </xdr:cNvPr>
        <xdr:cNvSpPr/>
      </xdr:nvSpPr>
      <xdr:spPr>
        <a:xfrm>
          <a:off x="15557040" y="1147032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57</xdr:row>
      <xdr:rowOff>110880</xdr:rowOff>
    </xdr:from>
    <xdr:to>
      <xdr:col>85</xdr:col>
      <xdr:colOff>125640</xdr:colOff>
      <xdr:row>58</xdr:row>
      <xdr:rowOff>157320</xdr:rowOff>
    </xdr:to>
    <xdr:sp macro="" textlink="">
      <xdr:nvSpPr>
        <xdr:cNvPr id="318" name="CustomShape 1">
          <a:extLst>
            <a:ext uri="{FF2B5EF4-FFF2-40B4-BE49-F238E27FC236}">
              <a16:creationId xmlns:a16="http://schemas.microsoft.com/office/drawing/2014/main" id="{00000000-0008-0000-0300-00003E010000}"/>
            </a:ext>
          </a:extLst>
        </xdr:cNvPr>
        <xdr:cNvSpPr/>
      </xdr:nvSpPr>
      <xdr:spPr>
        <a:xfrm>
          <a:off x="15717960" y="9883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4.54</a:t>
          </a:r>
          <a:endParaRPr lang="en-US" sz="1000" b="0" strike="noStrike" spc="-1">
            <a:latin typeface="Times New Roman"/>
          </a:endParaRPr>
        </a:p>
      </xdr:txBody>
    </xdr:sp>
    <xdr:clientData/>
  </xdr:twoCellAnchor>
  <xdr:twoCellAnchor>
    <xdr:from>
      <xdr:col>80</xdr:col>
      <xdr:colOff>164880</xdr:colOff>
      <xdr:row>59</xdr:row>
      <xdr:rowOff>3600</xdr:rowOff>
    </xdr:from>
    <xdr:to>
      <xdr:col>81</xdr:col>
      <xdr:colOff>133200</xdr:colOff>
      <xdr:row>59</xdr:row>
      <xdr:rowOff>3600</xdr:rowOff>
    </xdr:to>
    <xdr:sp macro="" textlink="">
      <xdr:nvSpPr>
        <xdr:cNvPr id="319" name="Line 1">
          <a:extLst>
            <a:ext uri="{FF2B5EF4-FFF2-40B4-BE49-F238E27FC236}">
              <a16:creationId xmlns:a16="http://schemas.microsoft.com/office/drawing/2014/main" id="{00000000-0008-0000-0300-00003F010000}"/>
            </a:ext>
          </a:extLst>
        </xdr:cNvPr>
        <xdr:cNvSpPr/>
      </xdr:nvSpPr>
      <xdr:spPr>
        <a:xfrm>
          <a:off x="15557040" y="1011888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65</xdr:row>
      <xdr:rowOff>39960</xdr:rowOff>
    </xdr:from>
    <xdr:to>
      <xdr:col>81</xdr:col>
      <xdr:colOff>44280</xdr:colOff>
      <xdr:row>65</xdr:row>
      <xdr:rowOff>91800</xdr:rowOff>
    </xdr:to>
    <xdr:sp macro="" textlink="">
      <xdr:nvSpPr>
        <xdr:cNvPr id="320" name="Line 1">
          <a:extLst>
            <a:ext uri="{FF2B5EF4-FFF2-40B4-BE49-F238E27FC236}">
              <a16:creationId xmlns:a16="http://schemas.microsoft.com/office/drawing/2014/main" id="{00000000-0008-0000-0300-000040010000}"/>
            </a:ext>
          </a:extLst>
        </xdr:cNvPr>
        <xdr:cNvSpPr/>
      </xdr:nvSpPr>
      <xdr:spPr>
        <a:xfrm flipV="1">
          <a:off x="14859360" y="11184120"/>
          <a:ext cx="769680" cy="51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61</xdr:row>
      <xdr:rowOff>85680</xdr:rowOff>
    </xdr:from>
    <xdr:to>
      <xdr:col>85</xdr:col>
      <xdr:colOff>125640</xdr:colOff>
      <xdr:row>62</xdr:row>
      <xdr:rowOff>132120</xdr:rowOff>
    </xdr:to>
    <xdr:sp macro="" textlink="">
      <xdr:nvSpPr>
        <xdr:cNvPr id="321" name="CustomShape 1">
          <a:extLst>
            <a:ext uri="{FF2B5EF4-FFF2-40B4-BE49-F238E27FC236}">
              <a16:creationId xmlns:a16="http://schemas.microsoft.com/office/drawing/2014/main" id="{00000000-0008-0000-0300-000041010000}"/>
            </a:ext>
          </a:extLst>
        </xdr:cNvPr>
        <xdr:cNvSpPr/>
      </xdr:nvSpPr>
      <xdr:spPr>
        <a:xfrm>
          <a:off x="15717960" y="105440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6.31</a:t>
          </a:r>
          <a:endParaRPr lang="en-US" sz="1000" b="0" strike="noStrike" spc="-1">
            <a:latin typeface="Times New Roman"/>
          </a:endParaRPr>
        </a:p>
      </xdr:txBody>
    </xdr:sp>
    <xdr:clientData/>
  </xdr:twoCellAnchor>
  <xdr:twoCellAnchor>
    <xdr:from>
      <xdr:col>81</xdr:col>
      <xdr:colOff>10440</xdr:colOff>
      <xdr:row>62</xdr:row>
      <xdr:rowOff>48960</xdr:rowOff>
    </xdr:from>
    <xdr:to>
      <xdr:col>81</xdr:col>
      <xdr:colOff>94680</xdr:colOff>
      <xdr:row>62</xdr:row>
      <xdr:rowOff>150120</xdr:rowOff>
    </xdr:to>
    <xdr:sp macro="" textlink="">
      <xdr:nvSpPr>
        <xdr:cNvPr id="322" name="CustomShape 1">
          <a:extLst>
            <a:ext uri="{FF2B5EF4-FFF2-40B4-BE49-F238E27FC236}">
              <a16:creationId xmlns:a16="http://schemas.microsoft.com/office/drawing/2014/main" id="{00000000-0008-0000-0300-000042010000}"/>
            </a:ext>
          </a:extLst>
        </xdr:cNvPr>
        <xdr:cNvSpPr/>
      </xdr:nvSpPr>
      <xdr:spPr>
        <a:xfrm>
          <a:off x="15595200" y="1067868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65</xdr:row>
      <xdr:rowOff>71280</xdr:rowOff>
    </xdr:from>
    <xdr:to>
      <xdr:col>77</xdr:col>
      <xdr:colOff>44280</xdr:colOff>
      <xdr:row>65</xdr:row>
      <xdr:rowOff>91800</xdr:rowOff>
    </xdr:to>
    <xdr:sp macro="" textlink="">
      <xdr:nvSpPr>
        <xdr:cNvPr id="323" name="Line 1">
          <a:extLst>
            <a:ext uri="{FF2B5EF4-FFF2-40B4-BE49-F238E27FC236}">
              <a16:creationId xmlns:a16="http://schemas.microsoft.com/office/drawing/2014/main" id="{00000000-0008-0000-0300-000043010000}"/>
            </a:ext>
          </a:extLst>
        </xdr:cNvPr>
        <xdr:cNvSpPr/>
      </xdr:nvSpPr>
      <xdr:spPr>
        <a:xfrm>
          <a:off x="14056200" y="11215440"/>
          <a:ext cx="803160" cy="20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10440</xdr:colOff>
      <xdr:row>62</xdr:row>
      <xdr:rowOff>28080</xdr:rowOff>
    </xdr:from>
    <xdr:to>
      <xdr:col>77</xdr:col>
      <xdr:colOff>94680</xdr:colOff>
      <xdr:row>62</xdr:row>
      <xdr:rowOff>129240</xdr:rowOff>
    </xdr:to>
    <xdr:sp macro="" textlink="">
      <xdr:nvSpPr>
        <xdr:cNvPr id="324" name="CustomShape 1">
          <a:extLst>
            <a:ext uri="{FF2B5EF4-FFF2-40B4-BE49-F238E27FC236}">
              <a16:creationId xmlns:a16="http://schemas.microsoft.com/office/drawing/2014/main" id="{00000000-0008-0000-0300-000044010000}"/>
            </a:ext>
          </a:extLst>
        </xdr:cNvPr>
        <xdr:cNvSpPr/>
      </xdr:nvSpPr>
      <xdr:spPr>
        <a:xfrm>
          <a:off x="14825520" y="1065780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82440</xdr:colOff>
      <xdr:row>60</xdr:row>
      <xdr:rowOff>160560</xdr:rowOff>
    </xdr:from>
    <xdr:to>
      <xdr:col>79</xdr:col>
      <xdr:colOff>48960</xdr:colOff>
      <xdr:row>62</xdr:row>
      <xdr:rowOff>35640</xdr:rowOff>
    </xdr:to>
    <xdr:sp macro="" textlink="">
      <xdr:nvSpPr>
        <xdr:cNvPr id="325" name="CustomShape 1">
          <a:extLst>
            <a:ext uri="{FF2B5EF4-FFF2-40B4-BE49-F238E27FC236}">
              <a16:creationId xmlns:a16="http://schemas.microsoft.com/office/drawing/2014/main" id="{00000000-0008-0000-0300-000045010000}"/>
            </a:ext>
          </a:extLst>
        </xdr:cNvPr>
        <xdr:cNvSpPr/>
      </xdr:nvSpPr>
      <xdr:spPr>
        <a:xfrm>
          <a:off x="14512680" y="1044756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6.25</a:t>
          </a:r>
          <a:endParaRPr lang="en-US" sz="1000" b="0" strike="noStrike" spc="-1">
            <a:latin typeface="Times New Roman"/>
          </a:endParaRPr>
        </a:p>
      </xdr:txBody>
    </xdr:sp>
    <xdr:clientData/>
  </xdr:twoCellAnchor>
  <xdr:twoCellAnchor>
    <xdr:from>
      <xdr:col>68</xdr:col>
      <xdr:colOff>152280</xdr:colOff>
      <xdr:row>64</xdr:row>
      <xdr:rowOff>156240</xdr:rowOff>
    </xdr:from>
    <xdr:to>
      <xdr:col>73</xdr:col>
      <xdr:colOff>10800</xdr:colOff>
      <xdr:row>65</xdr:row>
      <xdr:rowOff>71280</xdr:rowOff>
    </xdr:to>
    <xdr:sp macro="" textlink="">
      <xdr:nvSpPr>
        <xdr:cNvPr id="326" name="Line 1">
          <a:extLst>
            <a:ext uri="{FF2B5EF4-FFF2-40B4-BE49-F238E27FC236}">
              <a16:creationId xmlns:a16="http://schemas.microsoft.com/office/drawing/2014/main" id="{00000000-0008-0000-0300-000046010000}"/>
            </a:ext>
          </a:extLst>
        </xdr:cNvPr>
        <xdr:cNvSpPr/>
      </xdr:nvSpPr>
      <xdr:spPr>
        <a:xfrm>
          <a:off x="13235760" y="11129040"/>
          <a:ext cx="820440" cy="86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62</xdr:row>
      <xdr:rowOff>720</xdr:rowOff>
    </xdr:from>
    <xdr:to>
      <xdr:col>73</xdr:col>
      <xdr:colOff>43920</xdr:colOff>
      <xdr:row>62</xdr:row>
      <xdr:rowOff>101880</xdr:rowOff>
    </xdr:to>
    <xdr:sp macro="" textlink="">
      <xdr:nvSpPr>
        <xdr:cNvPr id="327" name="CustomShape 1">
          <a:extLst>
            <a:ext uri="{FF2B5EF4-FFF2-40B4-BE49-F238E27FC236}">
              <a16:creationId xmlns:a16="http://schemas.microsoft.com/office/drawing/2014/main" id="{00000000-0008-0000-0300-000047010000}"/>
            </a:ext>
          </a:extLst>
        </xdr:cNvPr>
        <xdr:cNvSpPr/>
      </xdr:nvSpPr>
      <xdr:spPr>
        <a:xfrm>
          <a:off x="14005440" y="10630440"/>
          <a:ext cx="838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31680</xdr:colOff>
      <xdr:row>60</xdr:row>
      <xdr:rowOff>132840</xdr:rowOff>
    </xdr:from>
    <xdr:to>
      <xdr:col>75</xdr:col>
      <xdr:colOff>23760</xdr:colOff>
      <xdr:row>62</xdr:row>
      <xdr:rowOff>7920</xdr:rowOff>
    </xdr:to>
    <xdr:sp macro="" textlink="">
      <xdr:nvSpPr>
        <xdr:cNvPr id="328" name="CustomShape 1">
          <a:extLst>
            <a:ext uri="{FF2B5EF4-FFF2-40B4-BE49-F238E27FC236}">
              <a16:creationId xmlns:a16="http://schemas.microsoft.com/office/drawing/2014/main" id="{00000000-0008-0000-0300-000048010000}"/>
            </a:ext>
          </a:extLst>
        </xdr:cNvPr>
        <xdr:cNvSpPr/>
      </xdr:nvSpPr>
      <xdr:spPr>
        <a:xfrm>
          <a:off x="13692240" y="10419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6.17</a:t>
          </a:r>
          <a:endParaRPr lang="en-US" sz="1000" b="0" strike="noStrike" spc="-1">
            <a:latin typeface="Times New Roman"/>
          </a:endParaRPr>
        </a:p>
      </xdr:txBody>
    </xdr:sp>
    <xdr:clientData/>
  </xdr:twoCellAnchor>
  <xdr:twoCellAnchor>
    <xdr:from>
      <xdr:col>64</xdr:col>
      <xdr:colOff>101520</xdr:colOff>
      <xdr:row>64</xdr:row>
      <xdr:rowOff>149400</xdr:rowOff>
    </xdr:from>
    <xdr:to>
      <xdr:col>68</xdr:col>
      <xdr:colOff>152280</xdr:colOff>
      <xdr:row>64</xdr:row>
      <xdr:rowOff>156240</xdr:rowOff>
    </xdr:to>
    <xdr:sp macro="" textlink="">
      <xdr:nvSpPr>
        <xdr:cNvPr id="329" name="Line 1">
          <a:extLst>
            <a:ext uri="{FF2B5EF4-FFF2-40B4-BE49-F238E27FC236}">
              <a16:creationId xmlns:a16="http://schemas.microsoft.com/office/drawing/2014/main" id="{00000000-0008-0000-0300-000049010000}"/>
            </a:ext>
          </a:extLst>
        </xdr:cNvPr>
        <xdr:cNvSpPr/>
      </xdr:nvSpPr>
      <xdr:spPr>
        <a:xfrm>
          <a:off x="12415320" y="11122200"/>
          <a:ext cx="820440" cy="6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61</xdr:row>
      <xdr:rowOff>165240</xdr:rowOff>
    </xdr:from>
    <xdr:to>
      <xdr:col>69</xdr:col>
      <xdr:colOff>10440</xdr:colOff>
      <xdr:row>62</xdr:row>
      <xdr:rowOff>95040</xdr:rowOff>
    </xdr:to>
    <xdr:sp macro="" textlink="">
      <xdr:nvSpPr>
        <xdr:cNvPr id="330" name="CustomShape 1">
          <a:extLst>
            <a:ext uri="{FF2B5EF4-FFF2-40B4-BE49-F238E27FC236}">
              <a16:creationId xmlns:a16="http://schemas.microsoft.com/office/drawing/2014/main" id="{00000000-0008-0000-0300-00004A010000}"/>
            </a:ext>
          </a:extLst>
        </xdr:cNvPr>
        <xdr:cNvSpPr/>
      </xdr:nvSpPr>
      <xdr:spPr>
        <a:xfrm>
          <a:off x="13185000" y="10623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190440</xdr:colOff>
      <xdr:row>60</xdr:row>
      <xdr:rowOff>126000</xdr:rowOff>
    </xdr:from>
    <xdr:to>
      <xdr:col>70</xdr:col>
      <xdr:colOff>182520</xdr:colOff>
      <xdr:row>62</xdr:row>
      <xdr:rowOff>1080</xdr:rowOff>
    </xdr:to>
    <xdr:sp macro="" textlink="">
      <xdr:nvSpPr>
        <xdr:cNvPr id="331" name="CustomShape 1">
          <a:extLst>
            <a:ext uri="{FF2B5EF4-FFF2-40B4-BE49-F238E27FC236}">
              <a16:creationId xmlns:a16="http://schemas.microsoft.com/office/drawing/2014/main" id="{00000000-0008-0000-0300-00004B010000}"/>
            </a:ext>
          </a:extLst>
        </xdr:cNvPr>
        <xdr:cNvSpPr/>
      </xdr:nvSpPr>
      <xdr:spPr>
        <a:xfrm>
          <a:off x="12889080" y="104130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6.15</a:t>
          </a:r>
          <a:endParaRPr lang="en-US" sz="1000" b="0" strike="noStrike" spc="-1">
            <a:latin typeface="Times New Roman"/>
          </a:endParaRPr>
        </a:p>
      </xdr:txBody>
    </xdr:sp>
    <xdr:clientData/>
  </xdr:twoCellAnchor>
  <xdr:twoCellAnchor>
    <xdr:from>
      <xdr:col>64</xdr:col>
      <xdr:colOff>50760</xdr:colOff>
      <xdr:row>61</xdr:row>
      <xdr:rowOff>168480</xdr:rowOff>
    </xdr:from>
    <xdr:to>
      <xdr:col>64</xdr:col>
      <xdr:colOff>151920</xdr:colOff>
      <xdr:row>62</xdr:row>
      <xdr:rowOff>98280</xdr:rowOff>
    </xdr:to>
    <xdr:sp macro="" textlink="">
      <xdr:nvSpPr>
        <xdr:cNvPr id="332" name="CustomShape 1">
          <a:extLst>
            <a:ext uri="{FF2B5EF4-FFF2-40B4-BE49-F238E27FC236}">
              <a16:creationId xmlns:a16="http://schemas.microsoft.com/office/drawing/2014/main" id="{00000000-0008-0000-0300-00004C010000}"/>
            </a:ext>
          </a:extLst>
        </xdr:cNvPr>
        <xdr:cNvSpPr/>
      </xdr:nvSpPr>
      <xdr:spPr>
        <a:xfrm>
          <a:off x="12364560" y="10626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62</xdr:col>
      <xdr:colOff>139680</xdr:colOff>
      <xdr:row>60</xdr:row>
      <xdr:rowOff>129240</xdr:rowOff>
    </xdr:from>
    <xdr:to>
      <xdr:col>66</xdr:col>
      <xdr:colOff>131760</xdr:colOff>
      <xdr:row>62</xdr:row>
      <xdr:rowOff>4320</xdr:rowOff>
    </xdr:to>
    <xdr:sp macro="" textlink="">
      <xdr:nvSpPr>
        <xdr:cNvPr id="333" name="CustomShape 1">
          <a:extLst>
            <a:ext uri="{FF2B5EF4-FFF2-40B4-BE49-F238E27FC236}">
              <a16:creationId xmlns:a16="http://schemas.microsoft.com/office/drawing/2014/main" id="{00000000-0008-0000-0300-00004D010000}"/>
            </a:ext>
          </a:extLst>
        </xdr:cNvPr>
        <xdr:cNvSpPr/>
      </xdr:nvSpPr>
      <xdr:spPr>
        <a:xfrm>
          <a:off x="12068640" y="10416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6.16</a:t>
          </a:r>
          <a:endParaRPr lang="en-US" sz="1000" b="0" strike="noStrike" spc="-1">
            <a:latin typeface="Times New Roman"/>
          </a:endParaRPr>
        </a:p>
      </xdr:txBody>
    </xdr:sp>
    <xdr:clientData/>
  </xdr:twoCellAnchor>
  <xdr:twoCellAnchor>
    <xdr:from>
      <xdr:col>80</xdr:col>
      <xdr:colOff>38160</xdr:colOff>
      <xdr:row>70</xdr:row>
      <xdr:rowOff>18000</xdr:rowOff>
    </xdr:from>
    <xdr:to>
      <xdr:col>84</xdr:col>
      <xdr:colOff>30240</xdr:colOff>
      <xdr:row>71</xdr:row>
      <xdr:rowOff>64440</xdr:rowOff>
    </xdr:to>
    <xdr:sp macro="" textlink="">
      <xdr:nvSpPr>
        <xdr:cNvPr id="334" name="CustomShape 1">
          <a:extLst>
            <a:ext uri="{FF2B5EF4-FFF2-40B4-BE49-F238E27FC236}">
              <a16:creationId xmlns:a16="http://schemas.microsoft.com/office/drawing/2014/main" id="{00000000-0008-0000-0300-00004E010000}"/>
            </a:ext>
          </a:extLst>
        </xdr:cNvPr>
        <xdr:cNvSpPr/>
      </xdr:nvSpPr>
      <xdr:spPr>
        <a:xfrm>
          <a:off x="1543032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76</xdr:col>
      <xdr:colOff>38160</xdr:colOff>
      <xdr:row>70</xdr:row>
      <xdr:rowOff>18000</xdr:rowOff>
    </xdr:from>
    <xdr:to>
      <xdr:col>80</xdr:col>
      <xdr:colOff>30240</xdr:colOff>
      <xdr:row>71</xdr:row>
      <xdr:rowOff>64440</xdr:rowOff>
    </xdr:to>
    <xdr:sp macro="" textlink="">
      <xdr:nvSpPr>
        <xdr:cNvPr id="335" name="CustomShape 1">
          <a:extLst>
            <a:ext uri="{FF2B5EF4-FFF2-40B4-BE49-F238E27FC236}">
              <a16:creationId xmlns:a16="http://schemas.microsoft.com/office/drawing/2014/main" id="{00000000-0008-0000-0300-00004F010000}"/>
            </a:ext>
          </a:extLst>
        </xdr:cNvPr>
        <xdr:cNvSpPr/>
      </xdr:nvSpPr>
      <xdr:spPr>
        <a:xfrm>
          <a:off x="1466064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72</xdr:col>
      <xdr:colOff>4320</xdr:colOff>
      <xdr:row>70</xdr:row>
      <xdr:rowOff>18000</xdr:rowOff>
    </xdr:from>
    <xdr:to>
      <xdr:col>75</xdr:col>
      <xdr:colOff>189000</xdr:colOff>
      <xdr:row>71</xdr:row>
      <xdr:rowOff>64440</xdr:rowOff>
    </xdr:to>
    <xdr:sp macro="" textlink="">
      <xdr:nvSpPr>
        <xdr:cNvPr id="336" name="CustomShape 1">
          <a:extLst>
            <a:ext uri="{FF2B5EF4-FFF2-40B4-BE49-F238E27FC236}">
              <a16:creationId xmlns:a16="http://schemas.microsoft.com/office/drawing/2014/main" id="{00000000-0008-0000-0300-000050010000}"/>
            </a:ext>
          </a:extLst>
        </xdr:cNvPr>
        <xdr:cNvSpPr/>
      </xdr:nvSpPr>
      <xdr:spPr>
        <a:xfrm>
          <a:off x="1385748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67</xdr:col>
      <xdr:colOff>146160</xdr:colOff>
      <xdr:row>70</xdr:row>
      <xdr:rowOff>18000</xdr:rowOff>
    </xdr:from>
    <xdr:to>
      <xdr:col>71</xdr:col>
      <xdr:colOff>138240</xdr:colOff>
      <xdr:row>71</xdr:row>
      <xdr:rowOff>64440</xdr:rowOff>
    </xdr:to>
    <xdr:sp macro="" textlink="">
      <xdr:nvSpPr>
        <xdr:cNvPr id="337" name="CustomShape 1">
          <a:extLst>
            <a:ext uri="{FF2B5EF4-FFF2-40B4-BE49-F238E27FC236}">
              <a16:creationId xmlns:a16="http://schemas.microsoft.com/office/drawing/2014/main" id="{00000000-0008-0000-0300-000051010000}"/>
            </a:ext>
          </a:extLst>
        </xdr:cNvPr>
        <xdr:cNvSpPr/>
      </xdr:nvSpPr>
      <xdr:spPr>
        <a:xfrm>
          <a:off x="1303704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63</xdr:col>
      <xdr:colOff>95400</xdr:colOff>
      <xdr:row>70</xdr:row>
      <xdr:rowOff>18000</xdr:rowOff>
    </xdr:from>
    <xdr:to>
      <xdr:col>67</xdr:col>
      <xdr:colOff>87480</xdr:colOff>
      <xdr:row>71</xdr:row>
      <xdr:rowOff>64440</xdr:rowOff>
    </xdr:to>
    <xdr:sp macro="" textlink="">
      <xdr:nvSpPr>
        <xdr:cNvPr id="338" name="CustomShape 1">
          <a:extLst>
            <a:ext uri="{FF2B5EF4-FFF2-40B4-BE49-F238E27FC236}">
              <a16:creationId xmlns:a16="http://schemas.microsoft.com/office/drawing/2014/main" id="{00000000-0008-0000-0300-000052010000}"/>
            </a:ext>
          </a:extLst>
        </xdr:cNvPr>
        <xdr:cNvSpPr/>
      </xdr:nvSpPr>
      <xdr:spPr>
        <a:xfrm>
          <a:off x="12216600" y="12019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81</xdr:col>
      <xdr:colOff>10440</xdr:colOff>
      <xdr:row>64</xdr:row>
      <xdr:rowOff>160920</xdr:rowOff>
    </xdr:from>
    <xdr:to>
      <xdr:col>81</xdr:col>
      <xdr:colOff>94680</xdr:colOff>
      <xdr:row>65</xdr:row>
      <xdr:rowOff>90720</xdr:rowOff>
    </xdr:to>
    <xdr:sp macro="" textlink="">
      <xdr:nvSpPr>
        <xdr:cNvPr id="339" name="CustomShape 1">
          <a:extLst>
            <a:ext uri="{FF2B5EF4-FFF2-40B4-BE49-F238E27FC236}">
              <a16:creationId xmlns:a16="http://schemas.microsoft.com/office/drawing/2014/main" id="{00000000-0008-0000-0300-000053010000}"/>
            </a:ext>
          </a:extLst>
        </xdr:cNvPr>
        <xdr:cNvSpPr/>
      </xdr:nvSpPr>
      <xdr:spPr>
        <a:xfrm>
          <a:off x="15595200" y="1113372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133200</xdr:colOff>
      <xdr:row>64</xdr:row>
      <xdr:rowOff>153360</xdr:rowOff>
    </xdr:from>
    <xdr:to>
      <xdr:col>85</xdr:col>
      <xdr:colOff>125640</xdr:colOff>
      <xdr:row>66</xdr:row>
      <xdr:rowOff>28440</xdr:rowOff>
    </xdr:to>
    <xdr:sp macro="" textlink="">
      <xdr:nvSpPr>
        <xdr:cNvPr id="340" name="CustomShape 1">
          <a:extLst>
            <a:ext uri="{FF2B5EF4-FFF2-40B4-BE49-F238E27FC236}">
              <a16:creationId xmlns:a16="http://schemas.microsoft.com/office/drawing/2014/main" id="{00000000-0008-0000-0300-000054010000}"/>
            </a:ext>
          </a:extLst>
        </xdr:cNvPr>
        <xdr:cNvSpPr/>
      </xdr:nvSpPr>
      <xdr:spPr>
        <a:xfrm>
          <a:off x="15717960" y="11126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7.63</a:t>
          </a:r>
          <a:endParaRPr lang="en-US" sz="1000" b="0" strike="noStrike" spc="-1">
            <a:latin typeface="Times New Roman"/>
          </a:endParaRPr>
        </a:p>
      </xdr:txBody>
    </xdr:sp>
    <xdr:clientData/>
  </xdr:twoCellAnchor>
  <xdr:twoCellAnchor>
    <xdr:from>
      <xdr:col>77</xdr:col>
      <xdr:colOff>10440</xdr:colOff>
      <xdr:row>65</xdr:row>
      <xdr:rowOff>41040</xdr:rowOff>
    </xdr:from>
    <xdr:to>
      <xdr:col>77</xdr:col>
      <xdr:colOff>94680</xdr:colOff>
      <xdr:row>65</xdr:row>
      <xdr:rowOff>142200</xdr:rowOff>
    </xdr:to>
    <xdr:sp macro="" textlink="">
      <xdr:nvSpPr>
        <xdr:cNvPr id="341" name="CustomShape 1">
          <a:extLst>
            <a:ext uri="{FF2B5EF4-FFF2-40B4-BE49-F238E27FC236}">
              <a16:creationId xmlns:a16="http://schemas.microsoft.com/office/drawing/2014/main" id="{00000000-0008-0000-0300-000055010000}"/>
            </a:ext>
          </a:extLst>
        </xdr:cNvPr>
        <xdr:cNvSpPr/>
      </xdr:nvSpPr>
      <xdr:spPr>
        <a:xfrm>
          <a:off x="14825520" y="1118520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82440</xdr:colOff>
      <xdr:row>65</xdr:row>
      <xdr:rowOff>147960</xdr:rowOff>
    </xdr:from>
    <xdr:to>
      <xdr:col>79</xdr:col>
      <xdr:colOff>48960</xdr:colOff>
      <xdr:row>67</xdr:row>
      <xdr:rowOff>23040</xdr:rowOff>
    </xdr:to>
    <xdr:sp macro="" textlink="">
      <xdr:nvSpPr>
        <xdr:cNvPr id="342" name="CustomShape 1">
          <a:extLst>
            <a:ext uri="{FF2B5EF4-FFF2-40B4-BE49-F238E27FC236}">
              <a16:creationId xmlns:a16="http://schemas.microsoft.com/office/drawing/2014/main" id="{00000000-0008-0000-0300-000056010000}"/>
            </a:ext>
          </a:extLst>
        </xdr:cNvPr>
        <xdr:cNvSpPr/>
      </xdr:nvSpPr>
      <xdr:spPr>
        <a:xfrm>
          <a:off x="14512680" y="1129212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7.78</a:t>
          </a:r>
          <a:endParaRPr lang="en-US" sz="1000" b="0" strike="noStrike" spc="-1">
            <a:latin typeface="Times New Roman"/>
          </a:endParaRPr>
        </a:p>
      </xdr:txBody>
    </xdr:sp>
    <xdr:clientData/>
  </xdr:twoCellAnchor>
  <xdr:twoCellAnchor>
    <xdr:from>
      <xdr:col>72</xdr:col>
      <xdr:colOff>152280</xdr:colOff>
      <xdr:row>65</xdr:row>
      <xdr:rowOff>20520</xdr:rowOff>
    </xdr:from>
    <xdr:to>
      <xdr:col>73</xdr:col>
      <xdr:colOff>43920</xdr:colOff>
      <xdr:row>65</xdr:row>
      <xdr:rowOff>121680</xdr:rowOff>
    </xdr:to>
    <xdr:sp macro="" textlink="">
      <xdr:nvSpPr>
        <xdr:cNvPr id="343" name="CustomShape 1">
          <a:extLst>
            <a:ext uri="{FF2B5EF4-FFF2-40B4-BE49-F238E27FC236}">
              <a16:creationId xmlns:a16="http://schemas.microsoft.com/office/drawing/2014/main" id="{00000000-0008-0000-0300-000057010000}"/>
            </a:ext>
          </a:extLst>
        </xdr:cNvPr>
        <xdr:cNvSpPr/>
      </xdr:nvSpPr>
      <xdr:spPr>
        <a:xfrm>
          <a:off x="14005440" y="11164680"/>
          <a:ext cx="838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31680</xdr:colOff>
      <xdr:row>65</xdr:row>
      <xdr:rowOff>127440</xdr:rowOff>
    </xdr:from>
    <xdr:to>
      <xdr:col>75</xdr:col>
      <xdr:colOff>23760</xdr:colOff>
      <xdr:row>67</xdr:row>
      <xdr:rowOff>2520</xdr:rowOff>
    </xdr:to>
    <xdr:sp macro="" textlink="">
      <xdr:nvSpPr>
        <xdr:cNvPr id="344" name="CustomShape 1">
          <a:extLst>
            <a:ext uri="{FF2B5EF4-FFF2-40B4-BE49-F238E27FC236}">
              <a16:creationId xmlns:a16="http://schemas.microsoft.com/office/drawing/2014/main" id="{00000000-0008-0000-0300-000058010000}"/>
            </a:ext>
          </a:extLst>
        </xdr:cNvPr>
        <xdr:cNvSpPr/>
      </xdr:nvSpPr>
      <xdr:spPr>
        <a:xfrm>
          <a:off x="13692240" y="112716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7.72</a:t>
          </a:r>
          <a:endParaRPr lang="en-US" sz="1000" b="0" strike="noStrike" spc="-1">
            <a:latin typeface="Times New Roman"/>
          </a:endParaRPr>
        </a:p>
      </xdr:txBody>
    </xdr:sp>
    <xdr:clientData/>
  </xdr:twoCellAnchor>
  <xdr:twoCellAnchor>
    <xdr:from>
      <xdr:col>68</xdr:col>
      <xdr:colOff>101520</xdr:colOff>
      <xdr:row>64</xdr:row>
      <xdr:rowOff>105840</xdr:rowOff>
    </xdr:from>
    <xdr:to>
      <xdr:col>69</xdr:col>
      <xdr:colOff>10440</xdr:colOff>
      <xdr:row>65</xdr:row>
      <xdr:rowOff>35640</xdr:rowOff>
    </xdr:to>
    <xdr:sp macro="" textlink="">
      <xdr:nvSpPr>
        <xdr:cNvPr id="345" name="CustomShape 1">
          <a:extLst>
            <a:ext uri="{FF2B5EF4-FFF2-40B4-BE49-F238E27FC236}">
              <a16:creationId xmlns:a16="http://schemas.microsoft.com/office/drawing/2014/main" id="{00000000-0008-0000-0300-000059010000}"/>
            </a:ext>
          </a:extLst>
        </xdr:cNvPr>
        <xdr:cNvSpPr/>
      </xdr:nvSpPr>
      <xdr:spPr>
        <a:xfrm>
          <a:off x="13185000" y="11078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190440</xdr:colOff>
      <xdr:row>65</xdr:row>
      <xdr:rowOff>41400</xdr:rowOff>
    </xdr:from>
    <xdr:to>
      <xdr:col>70</xdr:col>
      <xdr:colOff>182520</xdr:colOff>
      <xdr:row>66</xdr:row>
      <xdr:rowOff>87840</xdr:rowOff>
    </xdr:to>
    <xdr:sp macro="" textlink="">
      <xdr:nvSpPr>
        <xdr:cNvPr id="346" name="CustomShape 1">
          <a:extLst>
            <a:ext uri="{FF2B5EF4-FFF2-40B4-BE49-F238E27FC236}">
              <a16:creationId xmlns:a16="http://schemas.microsoft.com/office/drawing/2014/main" id="{00000000-0008-0000-0300-00005A010000}"/>
            </a:ext>
          </a:extLst>
        </xdr:cNvPr>
        <xdr:cNvSpPr/>
      </xdr:nvSpPr>
      <xdr:spPr>
        <a:xfrm>
          <a:off x="12889080" y="11185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7.47</a:t>
          </a:r>
          <a:endParaRPr lang="en-US" sz="1000" b="0" strike="noStrike" spc="-1">
            <a:latin typeface="Times New Roman"/>
          </a:endParaRPr>
        </a:p>
      </xdr:txBody>
    </xdr:sp>
    <xdr:clientData/>
  </xdr:twoCellAnchor>
  <xdr:twoCellAnchor>
    <xdr:from>
      <xdr:col>64</xdr:col>
      <xdr:colOff>50760</xdr:colOff>
      <xdr:row>64</xdr:row>
      <xdr:rowOff>99000</xdr:rowOff>
    </xdr:from>
    <xdr:to>
      <xdr:col>64</xdr:col>
      <xdr:colOff>151920</xdr:colOff>
      <xdr:row>65</xdr:row>
      <xdr:rowOff>28800</xdr:rowOff>
    </xdr:to>
    <xdr:sp macro="" textlink="">
      <xdr:nvSpPr>
        <xdr:cNvPr id="347" name="CustomShape 1">
          <a:extLst>
            <a:ext uri="{FF2B5EF4-FFF2-40B4-BE49-F238E27FC236}">
              <a16:creationId xmlns:a16="http://schemas.microsoft.com/office/drawing/2014/main" id="{00000000-0008-0000-0300-00005B010000}"/>
            </a:ext>
          </a:extLst>
        </xdr:cNvPr>
        <xdr:cNvSpPr/>
      </xdr:nvSpPr>
      <xdr:spPr>
        <a:xfrm>
          <a:off x="12364560" y="11071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62</xdr:col>
      <xdr:colOff>139680</xdr:colOff>
      <xdr:row>65</xdr:row>
      <xdr:rowOff>34200</xdr:rowOff>
    </xdr:from>
    <xdr:to>
      <xdr:col>66</xdr:col>
      <xdr:colOff>131760</xdr:colOff>
      <xdr:row>66</xdr:row>
      <xdr:rowOff>80640</xdr:rowOff>
    </xdr:to>
    <xdr:sp macro="" textlink="">
      <xdr:nvSpPr>
        <xdr:cNvPr id="348" name="CustomShape 1">
          <a:extLst>
            <a:ext uri="{FF2B5EF4-FFF2-40B4-BE49-F238E27FC236}">
              <a16:creationId xmlns:a16="http://schemas.microsoft.com/office/drawing/2014/main" id="{00000000-0008-0000-0300-00005C010000}"/>
            </a:ext>
          </a:extLst>
        </xdr:cNvPr>
        <xdr:cNvSpPr/>
      </xdr:nvSpPr>
      <xdr:spPr>
        <a:xfrm>
          <a:off x="12068640" y="11178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7.45</a:t>
          </a:r>
          <a:endParaRPr lang="en-US" sz="1000" b="0" strike="noStrike" spc="-1">
            <a:latin typeface="Times New Roman"/>
          </a:endParaRPr>
        </a:p>
      </xdr:txBody>
    </xdr:sp>
    <xdr:clientData/>
  </xdr:twoCellAnchor>
  <xdr:twoCellAnchor>
    <xdr:from>
      <xdr:col>61</xdr:col>
      <xdr:colOff>44280</xdr:colOff>
      <xdr:row>29</xdr:row>
      <xdr:rowOff>44280</xdr:rowOff>
    </xdr:from>
    <xdr:to>
      <xdr:col>85</xdr:col>
      <xdr:colOff>94680</xdr:colOff>
      <xdr:row>31</xdr:row>
      <xdr:rowOff>18360</xdr:rowOff>
    </xdr:to>
    <xdr:sp macro="" textlink="">
      <xdr:nvSpPr>
        <xdr:cNvPr id="349" name="CustomShape 1">
          <a:extLst>
            <a:ext uri="{FF2B5EF4-FFF2-40B4-BE49-F238E27FC236}">
              <a16:creationId xmlns:a16="http://schemas.microsoft.com/office/drawing/2014/main" id="{00000000-0008-0000-0300-00005D010000}"/>
            </a:ext>
          </a:extLst>
        </xdr:cNvPr>
        <xdr:cNvSpPr/>
      </xdr:nvSpPr>
      <xdr:spPr>
        <a:xfrm>
          <a:off x="11780640" y="5016240"/>
          <a:ext cx="466812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公債費負担の状況</a:t>
          </a:r>
          <a:endParaRPr lang="en-US" sz="1600" b="0" strike="noStrike" spc="-1">
            <a:latin typeface="Times New Roman"/>
          </a:endParaRPr>
        </a:p>
      </xdr:txBody>
    </xdr:sp>
    <xdr:clientData/>
  </xdr:twoCellAnchor>
  <xdr:twoCellAnchor>
    <xdr:from>
      <xdr:col>65</xdr:col>
      <xdr:colOff>54360</xdr:colOff>
      <xdr:row>31</xdr:row>
      <xdr:rowOff>63360</xdr:rowOff>
    </xdr:from>
    <xdr:to>
      <xdr:col>73</xdr:col>
      <xdr:colOff>120240</xdr:colOff>
      <xdr:row>33</xdr:row>
      <xdr:rowOff>28800</xdr:rowOff>
    </xdr:to>
    <xdr:sp macro="" textlink="">
      <xdr:nvSpPr>
        <xdr:cNvPr id="350" name="CustomShape 1">
          <a:extLst>
            <a:ext uri="{FF2B5EF4-FFF2-40B4-BE49-F238E27FC236}">
              <a16:creationId xmlns:a16="http://schemas.microsoft.com/office/drawing/2014/main" id="{00000000-0008-0000-0300-00005E010000}"/>
            </a:ext>
          </a:extLst>
        </xdr:cNvPr>
        <xdr:cNvSpPr/>
      </xdr:nvSpPr>
      <xdr:spPr>
        <a:xfrm>
          <a:off x="12560400" y="5378040"/>
          <a:ext cx="1605240" cy="3085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b">
          <a:noAutofit/>
        </a:bodyPr>
        <a:lstStyle/>
        <a:p>
          <a:pPr algn="ctr">
            <a:lnSpc>
              <a:spcPct val="100000"/>
            </a:lnSpc>
          </a:pPr>
          <a:r>
            <a:rPr lang="en-US" sz="1300" b="1" strike="noStrike" spc="-1">
              <a:solidFill>
                <a:srgbClr val="000000"/>
              </a:solidFill>
              <a:latin typeface="ＭＳ Ｐゴシック"/>
              <a:ea typeface="ＭＳ Ｐゴシック"/>
            </a:rPr>
            <a:t>実質公債費比率</a:t>
          </a:r>
          <a:endParaRPr lang="en-US" sz="1300" b="0" strike="noStrike" spc="-1">
            <a:latin typeface="Times New Roman"/>
          </a:endParaRPr>
        </a:p>
      </xdr:txBody>
    </xdr:sp>
    <xdr:clientData/>
  </xdr:twoCellAnchor>
  <xdr:twoCellAnchor>
    <xdr:from>
      <xdr:col>73</xdr:col>
      <xdr:colOff>110520</xdr:colOff>
      <xdr:row>31</xdr:row>
      <xdr:rowOff>103320</xdr:rowOff>
    </xdr:from>
    <xdr:to>
      <xdr:col>82</xdr:col>
      <xdr:colOff>29520</xdr:colOff>
      <xdr:row>33</xdr:row>
      <xdr:rowOff>53640</xdr:rowOff>
    </xdr:to>
    <xdr:sp macro="" textlink="">
      <xdr:nvSpPr>
        <xdr:cNvPr id="351" name="CustomShape 1">
          <a:extLst>
            <a:ext uri="{FF2B5EF4-FFF2-40B4-BE49-F238E27FC236}">
              <a16:creationId xmlns:a16="http://schemas.microsoft.com/office/drawing/2014/main" id="{00000000-0008-0000-0300-00005F010000}"/>
            </a:ext>
          </a:extLst>
        </xdr:cNvPr>
        <xdr:cNvSpPr/>
      </xdr:nvSpPr>
      <xdr:spPr>
        <a:xfrm>
          <a:off x="14155920" y="5418000"/>
          <a:ext cx="1650600" cy="2934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[10.7%]　</a:t>
          </a:r>
          <a:endParaRPr lang="en-US" sz="1600" b="0" strike="noStrike" spc="-1">
            <a:latin typeface="Times New Roman"/>
          </a:endParaRPr>
        </a:p>
      </xdr:txBody>
    </xdr:sp>
    <xdr:clientData/>
  </xdr:twoCellAnchor>
  <xdr:twoCellAnchor>
    <xdr:from>
      <xdr:col>85</xdr:col>
      <xdr:colOff>158760</xdr:colOff>
      <xdr:row>30</xdr:row>
      <xdr:rowOff>127080</xdr:rowOff>
    </xdr:from>
    <xdr:to>
      <xdr:col>93</xdr:col>
      <xdr:colOff>6120</xdr:colOff>
      <xdr:row>32</xdr:row>
      <xdr:rowOff>37800</xdr:rowOff>
    </xdr:to>
    <xdr:sp macro="" textlink="">
      <xdr:nvSpPr>
        <xdr:cNvPr id="352" name="CustomShape 1">
          <a:extLst>
            <a:ext uri="{FF2B5EF4-FFF2-40B4-BE49-F238E27FC236}">
              <a16:creationId xmlns:a16="http://schemas.microsoft.com/office/drawing/2014/main" id="{00000000-0008-0000-0300-000060010000}"/>
            </a:ext>
          </a:extLst>
        </xdr:cNvPr>
        <xdr:cNvSpPr/>
      </xdr:nvSpPr>
      <xdr:spPr>
        <a:xfrm>
          <a:off x="16512840" y="5270400"/>
          <a:ext cx="1386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158760</xdr:colOff>
      <xdr:row>31</xdr:row>
      <xdr:rowOff>146160</xdr:rowOff>
    </xdr:from>
    <xdr:to>
      <xdr:col>93</xdr:col>
      <xdr:colOff>6120</xdr:colOff>
      <xdr:row>33</xdr:row>
      <xdr:rowOff>56880</xdr:rowOff>
    </xdr:to>
    <xdr:sp macro="" textlink="">
      <xdr:nvSpPr>
        <xdr:cNvPr id="353" name="CustomShape 1">
          <a:extLst>
            <a:ext uri="{FF2B5EF4-FFF2-40B4-BE49-F238E27FC236}">
              <a16:creationId xmlns:a16="http://schemas.microsoft.com/office/drawing/2014/main" id="{00000000-0008-0000-0300-000061010000}"/>
            </a:ext>
          </a:extLst>
        </xdr:cNvPr>
        <xdr:cNvSpPr/>
      </xdr:nvSpPr>
      <xdr:spPr>
        <a:xfrm>
          <a:off x="16512840" y="5460840"/>
          <a:ext cx="1386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30/31</a:t>
          </a:r>
          <a:endParaRPr lang="en-US" sz="1200" b="0" strike="noStrike" spc="-1">
            <a:latin typeface="Times New Roman"/>
          </a:endParaRPr>
        </a:p>
      </xdr:txBody>
    </xdr:sp>
    <xdr:clientData/>
  </xdr:twoCellAnchor>
  <xdr:twoCellAnchor>
    <xdr:from>
      <xdr:col>93</xdr:col>
      <xdr:colOff>133200</xdr:colOff>
      <xdr:row>30</xdr:row>
      <xdr:rowOff>127080</xdr:rowOff>
    </xdr:from>
    <xdr:to>
      <xdr:col>99</xdr:col>
      <xdr:colOff>145440</xdr:colOff>
      <xdr:row>32</xdr:row>
      <xdr:rowOff>37800</xdr:rowOff>
    </xdr:to>
    <xdr:sp macro="" textlink="">
      <xdr:nvSpPr>
        <xdr:cNvPr id="354" name="CustomShape 1">
          <a:extLst>
            <a:ext uri="{FF2B5EF4-FFF2-40B4-BE49-F238E27FC236}">
              <a16:creationId xmlns:a16="http://schemas.microsoft.com/office/drawing/2014/main" id="{00000000-0008-0000-0300-000062010000}"/>
            </a:ext>
          </a:extLst>
        </xdr:cNvPr>
        <xdr:cNvSpPr/>
      </xdr:nvSpPr>
      <xdr:spPr>
        <a:xfrm>
          <a:off x="18026640" y="527040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133200</xdr:colOff>
      <xdr:row>31</xdr:row>
      <xdr:rowOff>146160</xdr:rowOff>
    </xdr:from>
    <xdr:to>
      <xdr:col>99</xdr:col>
      <xdr:colOff>145440</xdr:colOff>
      <xdr:row>33</xdr:row>
      <xdr:rowOff>56880</xdr:rowOff>
    </xdr:to>
    <xdr:sp macro="" textlink="">
      <xdr:nvSpPr>
        <xdr:cNvPr id="355" name="CustomShape 1">
          <a:extLst>
            <a:ext uri="{FF2B5EF4-FFF2-40B4-BE49-F238E27FC236}">
              <a16:creationId xmlns:a16="http://schemas.microsoft.com/office/drawing/2014/main" id="{00000000-0008-0000-0300-000063010000}"/>
            </a:ext>
          </a:extLst>
        </xdr:cNvPr>
        <xdr:cNvSpPr/>
      </xdr:nvSpPr>
      <xdr:spPr>
        <a:xfrm>
          <a:off x="18026640" y="546084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6.1</a:t>
          </a:r>
          <a:endParaRPr lang="en-US" sz="1200" b="0" strike="noStrike" spc="-1">
            <a:latin typeface="Times New Roman"/>
          </a:endParaRPr>
        </a:p>
      </xdr:txBody>
    </xdr:sp>
    <xdr:clientData/>
  </xdr:twoCellAnchor>
  <xdr:twoCellAnchor>
    <xdr:from>
      <xdr:col>100</xdr:col>
      <xdr:colOff>127080</xdr:colOff>
      <xdr:row>30</xdr:row>
      <xdr:rowOff>127080</xdr:rowOff>
    </xdr:from>
    <xdr:to>
      <xdr:col>106</xdr:col>
      <xdr:colOff>139320</xdr:colOff>
      <xdr:row>32</xdr:row>
      <xdr:rowOff>37800</xdr:rowOff>
    </xdr:to>
    <xdr:sp macro="" textlink="">
      <xdr:nvSpPr>
        <xdr:cNvPr id="356" name="CustomShape 1">
          <a:extLst>
            <a:ext uri="{FF2B5EF4-FFF2-40B4-BE49-F238E27FC236}">
              <a16:creationId xmlns:a16="http://schemas.microsoft.com/office/drawing/2014/main" id="{00000000-0008-0000-0300-000064010000}"/>
            </a:ext>
          </a:extLst>
        </xdr:cNvPr>
        <xdr:cNvSpPr/>
      </xdr:nvSpPr>
      <xdr:spPr>
        <a:xfrm>
          <a:off x="19367280" y="527040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100</xdr:col>
      <xdr:colOff>127080</xdr:colOff>
      <xdr:row>31</xdr:row>
      <xdr:rowOff>146160</xdr:rowOff>
    </xdr:from>
    <xdr:to>
      <xdr:col>106</xdr:col>
      <xdr:colOff>139320</xdr:colOff>
      <xdr:row>33</xdr:row>
      <xdr:rowOff>56880</xdr:rowOff>
    </xdr:to>
    <xdr:sp macro="" textlink="">
      <xdr:nvSpPr>
        <xdr:cNvPr id="357" name="CustomShape 1">
          <a:extLst>
            <a:ext uri="{FF2B5EF4-FFF2-40B4-BE49-F238E27FC236}">
              <a16:creationId xmlns:a16="http://schemas.microsoft.com/office/drawing/2014/main" id="{00000000-0008-0000-0300-000065010000}"/>
            </a:ext>
          </a:extLst>
        </xdr:cNvPr>
        <xdr:cNvSpPr/>
      </xdr:nvSpPr>
      <xdr:spPr>
        <a:xfrm>
          <a:off x="19367280" y="5460840"/>
          <a:ext cx="11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8.9</a:t>
          </a:r>
          <a:endParaRPr lang="en-US" sz="1200" b="0" strike="noStrike" spc="-1">
            <a:latin typeface="Times New Roman"/>
          </a:endParaRPr>
        </a:p>
      </xdr:txBody>
    </xdr:sp>
    <xdr:clientData/>
  </xdr:twoCellAnchor>
  <xdr:twoCellAnchor>
    <xdr:from>
      <xdr:col>61</xdr:col>
      <xdr:colOff>44280</xdr:colOff>
      <xdr:row>33</xdr:row>
      <xdr:rowOff>120600</xdr:rowOff>
    </xdr:from>
    <xdr:to>
      <xdr:col>85</xdr:col>
      <xdr:colOff>94680</xdr:colOff>
      <xdr:row>47</xdr:row>
      <xdr:rowOff>132840</xdr:rowOff>
    </xdr:to>
    <xdr:sp macro="" textlink="">
      <xdr:nvSpPr>
        <xdr:cNvPr id="358" name="CustomShape 1">
          <a:extLst>
            <a:ext uri="{FF2B5EF4-FFF2-40B4-BE49-F238E27FC236}">
              <a16:creationId xmlns:a16="http://schemas.microsoft.com/office/drawing/2014/main" id="{00000000-0008-0000-0300-000066010000}"/>
            </a:ext>
          </a:extLst>
        </xdr:cNvPr>
        <xdr:cNvSpPr/>
      </xdr:nvSpPr>
      <xdr:spPr>
        <a:xfrm>
          <a:off x="11780640" y="5778360"/>
          <a:ext cx="4668120" cy="241236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33</xdr:row>
      <xdr:rowOff>120600</xdr:rowOff>
    </xdr:from>
    <xdr:to>
      <xdr:col>115</xdr:col>
      <xdr:colOff>31680</xdr:colOff>
      <xdr:row>47</xdr:row>
      <xdr:rowOff>132840</xdr:rowOff>
    </xdr:to>
    <xdr:sp macro="" textlink="">
      <xdr:nvSpPr>
        <xdr:cNvPr id="359" name="CustomShape 1">
          <a:extLst>
            <a:ext uri="{FF2B5EF4-FFF2-40B4-BE49-F238E27FC236}">
              <a16:creationId xmlns:a16="http://schemas.microsoft.com/office/drawing/2014/main" id="{00000000-0008-0000-0300-000067010000}"/>
            </a:ext>
          </a:extLst>
        </xdr:cNvPr>
        <xdr:cNvSpPr/>
      </xdr:nvSpPr>
      <xdr:spPr>
        <a:xfrm>
          <a:off x="16623000" y="5778360"/>
          <a:ext cx="5535000" cy="24123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33</xdr:row>
      <xdr:rowOff>120600</xdr:rowOff>
    </xdr:from>
    <xdr:to>
      <xdr:col>104</xdr:col>
      <xdr:colOff>114120</xdr:colOff>
      <xdr:row>35</xdr:row>
      <xdr:rowOff>31320</xdr:rowOff>
    </xdr:to>
    <xdr:sp macro="" textlink="">
      <xdr:nvSpPr>
        <xdr:cNvPr id="360" name="CustomShape 1">
          <a:extLst>
            <a:ext uri="{FF2B5EF4-FFF2-40B4-BE49-F238E27FC236}">
              <a16:creationId xmlns:a16="http://schemas.microsoft.com/office/drawing/2014/main" id="{00000000-0008-0000-0300-000068010000}"/>
            </a:ext>
          </a:extLst>
        </xdr:cNvPr>
        <xdr:cNvSpPr/>
      </xdr:nvSpPr>
      <xdr:spPr>
        <a:xfrm>
          <a:off x="16623000" y="5778360"/>
          <a:ext cx="35010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実質公債費比率の分析欄</a:t>
          </a:r>
          <a:endParaRPr lang="en-US" sz="1100" b="0" strike="noStrike" spc="-1">
            <a:latin typeface="Times New Roman"/>
          </a:endParaRPr>
        </a:p>
      </xdr:txBody>
    </xdr:sp>
    <xdr:clientData/>
  </xdr:twoCellAnchor>
  <xdr:twoCellAnchor>
    <xdr:from>
      <xdr:col>87</xdr:col>
      <xdr:colOff>10800</xdr:colOff>
      <xdr:row>35</xdr:row>
      <xdr:rowOff>95400</xdr:rowOff>
    </xdr:from>
    <xdr:to>
      <xdr:col>114</xdr:col>
      <xdr:colOff>113760</xdr:colOff>
      <xdr:row>47</xdr:row>
      <xdr:rowOff>69480</xdr:rowOff>
    </xdr:to>
    <xdr:sp macro="" textlink="">
      <xdr:nvSpPr>
        <xdr:cNvPr id="361" name="CustomShape 1">
          <a:extLst>
            <a:ext uri="{FF2B5EF4-FFF2-40B4-BE49-F238E27FC236}">
              <a16:creationId xmlns:a16="http://schemas.microsoft.com/office/drawing/2014/main" id="{00000000-0008-0000-0300-000069010000}"/>
            </a:ext>
          </a:extLst>
        </xdr:cNvPr>
        <xdr:cNvSpPr/>
      </xdr:nvSpPr>
      <xdr:spPr>
        <a:xfrm>
          <a:off x="16749720" y="6095880"/>
          <a:ext cx="5298120" cy="20314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元利償還金の減少や、標準税収入額の増加などの影響により、単年度の実質公債費比率は０．５ポイント低下、３か年平均でも０．５ポイント改善した。</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今後は、平成３０年度に策定した財政再建計画に基づく地方債発行額の抑制により、公債費の上昇抑制に努めていく。</a:t>
          </a:r>
          <a:endParaRPr lang="en-US" sz="1300" b="0" strike="noStrike" spc="-1">
            <a:latin typeface="Times New Roman"/>
          </a:endParaRPr>
        </a:p>
      </xdr:txBody>
    </xdr:sp>
    <xdr:clientData/>
  </xdr:twoCellAnchor>
  <xdr:twoCellAnchor>
    <xdr:from>
      <xdr:col>61</xdr:col>
      <xdr:colOff>8640</xdr:colOff>
      <xdr:row>32</xdr:row>
      <xdr:rowOff>101520</xdr:rowOff>
    </xdr:from>
    <xdr:to>
      <xdr:col>62</xdr:col>
      <xdr:colOff>109800</xdr:colOff>
      <xdr:row>33</xdr:row>
      <xdr:rowOff>122040</xdr:rowOff>
    </xdr:to>
    <xdr:sp macro="" textlink="">
      <xdr:nvSpPr>
        <xdr:cNvPr id="362" name="CustomShape 1">
          <a:extLst>
            <a:ext uri="{FF2B5EF4-FFF2-40B4-BE49-F238E27FC236}">
              <a16:creationId xmlns:a16="http://schemas.microsoft.com/office/drawing/2014/main" id="{00000000-0008-0000-0300-00006A010000}"/>
            </a:ext>
          </a:extLst>
        </xdr:cNvPr>
        <xdr:cNvSpPr/>
      </xdr:nvSpPr>
      <xdr:spPr>
        <a:xfrm>
          <a:off x="11745000" y="558792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61</xdr:col>
      <xdr:colOff>44280</xdr:colOff>
      <xdr:row>47</xdr:row>
      <xdr:rowOff>133200</xdr:rowOff>
    </xdr:from>
    <xdr:to>
      <xdr:col>85</xdr:col>
      <xdr:colOff>95040</xdr:colOff>
      <xdr:row>47</xdr:row>
      <xdr:rowOff>133200</xdr:rowOff>
    </xdr:to>
    <xdr:sp macro="" textlink="">
      <xdr:nvSpPr>
        <xdr:cNvPr id="363" name="Line 1">
          <a:extLst>
            <a:ext uri="{FF2B5EF4-FFF2-40B4-BE49-F238E27FC236}">
              <a16:creationId xmlns:a16="http://schemas.microsoft.com/office/drawing/2014/main" id="{00000000-0008-0000-0300-00006B010000}"/>
            </a:ext>
          </a:extLst>
        </xdr:cNvPr>
        <xdr:cNvSpPr/>
      </xdr:nvSpPr>
      <xdr:spPr>
        <a:xfrm>
          <a:off x="11780640" y="81910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47</xdr:row>
      <xdr:rowOff>11880</xdr:rowOff>
    </xdr:from>
    <xdr:to>
      <xdr:col>61</xdr:col>
      <xdr:colOff>113040</xdr:colOff>
      <xdr:row>48</xdr:row>
      <xdr:rowOff>57960</xdr:rowOff>
    </xdr:to>
    <xdr:sp macro="" textlink="">
      <xdr:nvSpPr>
        <xdr:cNvPr id="364" name="CustomShape 1">
          <a:extLst>
            <a:ext uri="{FF2B5EF4-FFF2-40B4-BE49-F238E27FC236}">
              <a16:creationId xmlns:a16="http://schemas.microsoft.com/office/drawing/2014/main" id="{00000000-0008-0000-0300-00006C010000}"/>
            </a:ext>
          </a:extLst>
        </xdr:cNvPr>
        <xdr:cNvSpPr/>
      </xdr:nvSpPr>
      <xdr:spPr>
        <a:xfrm>
          <a:off x="11087640" y="80697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Times New Roman"/>
          </a:endParaRPr>
        </a:p>
      </xdr:txBody>
    </xdr:sp>
    <xdr:clientData/>
  </xdr:twoCellAnchor>
  <xdr:twoCellAnchor>
    <xdr:from>
      <xdr:col>61</xdr:col>
      <xdr:colOff>44280</xdr:colOff>
      <xdr:row>45</xdr:row>
      <xdr:rowOff>73800</xdr:rowOff>
    </xdr:from>
    <xdr:to>
      <xdr:col>85</xdr:col>
      <xdr:colOff>95040</xdr:colOff>
      <xdr:row>45</xdr:row>
      <xdr:rowOff>73800</xdr:rowOff>
    </xdr:to>
    <xdr:sp macro="" textlink="">
      <xdr:nvSpPr>
        <xdr:cNvPr id="365" name="Line 1">
          <a:extLst>
            <a:ext uri="{FF2B5EF4-FFF2-40B4-BE49-F238E27FC236}">
              <a16:creationId xmlns:a16="http://schemas.microsoft.com/office/drawing/2014/main" id="{00000000-0008-0000-0300-00006D010000}"/>
            </a:ext>
          </a:extLst>
        </xdr:cNvPr>
        <xdr:cNvSpPr/>
      </xdr:nvSpPr>
      <xdr:spPr>
        <a:xfrm>
          <a:off x="11780640" y="77889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44</xdr:row>
      <xdr:rowOff>123840</xdr:rowOff>
    </xdr:from>
    <xdr:to>
      <xdr:col>61</xdr:col>
      <xdr:colOff>113040</xdr:colOff>
      <xdr:row>45</xdr:row>
      <xdr:rowOff>170280</xdr:rowOff>
    </xdr:to>
    <xdr:sp macro="" textlink="">
      <xdr:nvSpPr>
        <xdr:cNvPr id="366" name="CustomShape 1">
          <a:extLst>
            <a:ext uri="{FF2B5EF4-FFF2-40B4-BE49-F238E27FC236}">
              <a16:creationId xmlns:a16="http://schemas.microsoft.com/office/drawing/2014/main" id="{00000000-0008-0000-0300-00006E010000}"/>
            </a:ext>
          </a:extLst>
        </xdr:cNvPr>
        <xdr:cNvSpPr/>
      </xdr:nvSpPr>
      <xdr:spPr>
        <a:xfrm>
          <a:off x="11087640" y="76676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61</xdr:col>
      <xdr:colOff>44280</xdr:colOff>
      <xdr:row>43</xdr:row>
      <xdr:rowOff>14760</xdr:rowOff>
    </xdr:from>
    <xdr:to>
      <xdr:col>85</xdr:col>
      <xdr:colOff>95040</xdr:colOff>
      <xdr:row>43</xdr:row>
      <xdr:rowOff>14760</xdr:rowOff>
    </xdr:to>
    <xdr:sp macro="" textlink="">
      <xdr:nvSpPr>
        <xdr:cNvPr id="367" name="Line 1">
          <a:extLst>
            <a:ext uri="{FF2B5EF4-FFF2-40B4-BE49-F238E27FC236}">
              <a16:creationId xmlns:a16="http://schemas.microsoft.com/office/drawing/2014/main" id="{00000000-0008-0000-0300-00006F010000}"/>
            </a:ext>
          </a:extLst>
        </xdr:cNvPr>
        <xdr:cNvSpPr/>
      </xdr:nvSpPr>
      <xdr:spPr>
        <a:xfrm>
          <a:off x="11780640" y="73868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42</xdr:row>
      <xdr:rowOff>64440</xdr:rowOff>
    </xdr:from>
    <xdr:to>
      <xdr:col>61</xdr:col>
      <xdr:colOff>113040</xdr:colOff>
      <xdr:row>43</xdr:row>
      <xdr:rowOff>110880</xdr:rowOff>
    </xdr:to>
    <xdr:sp macro="" textlink="">
      <xdr:nvSpPr>
        <xdr:cNvPr id="368" name="CustomShape 1">
          <a:extLst>
            <a:ext uri="{FF2B5EF4-FFF2-40B4-BE49-F238E27FC236}">
              <a16:creationId xmlns:a16="http://schemas.microsoft.com/office/drawing/2014/main" id="{00000000-0008-0000-0300-000070010000}"/>
            </a:ext>
          </a:extLst>
        </xdr:cNvPr>
        <xdr:cNvSpPr/>
      </xdr:nvSpPr>
      <xdr:spPr>
        <a:xfrm>
          <a:off x="11087640" y="7265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Times New Roman"/>
          </a:endParaRPr>
        </a:p>
      </xdr:txBody>
    </xdr:sp>
    <xdr:clientData/>
  </xdr:twoCellAnchor>
  <xdr:twoCellAnchor>
    <xdr:from>
      <xdr:col>61</xdr:col>
      <xdr:colOff>44280</xdr:colOff>
      <xdr:row>40</xdr:row>
      <xdr:rowOff>126720</xdr:rowOff>
    </xdr:from>
    <xdr:to>
      <xdr:col>85</xdr:col>
      <xdr:colOff>95040</xdr:colOff>
      <xdr:row>40</xdr:row>
      <xdr:rowOff>126720</xdr:rowOff>
    </xdr:to>
    <xdr:sp macro="" textlink="">
      <xdr:nvSpPr>
        <xdr:cNvPr id="369" name="Line 1">
          <a:extLst>
            <a:ext uri="{FF2B5EF4-FFF2-40B4-BE49-F238E27FC236}">
              <a16:creationId xmlns:a16="http://schemas.microsoft.com/office/drawing/2014/main" id="{00000000-0008-0000-0300-000071010000}"/>
            </a:ext>
          </a:extLst>
        </xdr:cNvPr>
        <xdr:cNvSpPr/>
      </xdr:nvSpPr>
      <xdr:spPr>
        <a:xfrm>
          <a:off x="11780640" y="69847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40</xdr:row>
      <xdr:rowOff>5040</xdr:rowOff>
    </xdr:from>
    <xdr:to>
      <xdr:col>61</xdr:col>
      <xdr:colOff>113040</xdr:colOff>
      <xdr:row>41</xdr:row>
      <xdr:rowOff>51480</xdr:rowOff>
    </xdr:to>
    <xdr:sp macro="" textlink="">
      <xdr:nvSpPr>
        <xdr:cNvPr id="370" name="CustomShape 1">
          <a:extLst>
            <a:ext uri="{FF2B5EF4-FFF2-40B4-BE49-F238E27FC236}">
              <a16:creationId xmlns:a16="http://schemas.microsoft.com/office/drawing/2014/main" id="{00000000-0008-0000-0300-000072010000}"/>
            </a:ext>
          </a:extLst>
        </xdr:cNvPr>
        <xdr:cNvSpPr/>
      </xdr:nvSpPr>
      <xdr:spPr>
        <a:xfrm>
          <a:off x="11087640" y="68630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a:t>
          </a:r>
          <a:endParaRPr lang="en-US" sz="1000" b="0" strike="noStrike" spc="-1">
            <a:latin typeface="Times New Roman"/>
          </a:endParaRPr>
        </a:p>
      </xdr:txBody>
    </xdr:sp>
    <xdr:clientData/>
  </xdr:twoCellAnchor>
  <xdr:twoCellAnchor>
    <xdr:from>
      <xdr:col>61</xdr:col>
      <xdr:colOff>44280</xdr:colOff>
      <xdr:row>38</xdr:row>
      <xdr:rowOff>67680</xdr:rowOff>
    </xdr:from>
    <xdr:to>
      <xdr:col>85</xdr:col>
      <xdr:colOff>95040</xdr:colOff>
      <xdr:row>38</xdr:row>
      <xdr:rowOff>67680</xdr:rowOff>
    </xdr:to>
    <xdr:sp macro="" textlink="">
      <xdr:nvSpPr>
        <xdr:cNvPr id="371" name="Line 1">
          <a:extLst>
            <a:ext uri="{FF2B5EF4-FFF2-40B4-BE49-F238E27FC236}">
              <a16:creationId xmlns:a16="http://schemas.microsoft.com/office/drawing/2014/main" id="{00000000-0008-0000-0300-000073010000}"/>
            </a:ext>
          </a:extLst>
        </xdr:cNvPr>
        <xdr:cNvSpPr/>
      </xdr:nvSpPr>
      <xdr:spPr>
        <a:xfrm>
          <a:off x="11780640" y="65826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37</xdr:row>
      <xdr:rowOff>117360</xdr:rowOff>
    </xdr:from>
    <xdr:to>
      <xdr:col>61</xdr:col>
      <xdr:colOff>113040</xdr:colOff>
      <xdr:row>38</xdr:row>
      <xdr:rowOff>163800</xdr:rowOff>
    </xdr:to>
    <xdr:sp macro="" textlink="">
      <xdr:nvSpPr>
        <xdr:cNvPr id="372" name="CustomShape 1">
          <a:extLst>
            <a:ext uri="{FF2B5EF4-FFF2-40B4-BE49-F238E27FC236}">
              <a16:creationId xmlns:a16="http://schemas.microsoft.com/office/drawing/2014/main" id="{00000000-0008-0000-0300-000074010000}"/>
            </a:ext>
          </a:extLst>
        </xdr:cNvPr>
        <xdr:cNvSpPr/>
      </xdr:nvSpPr>
      <xdr:spPr>
        <a:xfrm>
          <a:off x="11087640" y="6460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Times New Roman"/>
          </a:endParaRPr>
        </a:p>
      </xdr:txBody>
    </xdr:sp>
    <xdr:clientData/>
  </xdr:twoCellAnchor>
  <xdr:twoCellAnchor>
    <xdr:from>
      <xdr:col>61</xdr:col>
      <xdr:colOff>44280</xdr:colOff>
      <xdr:row>36</xdr:row>
      <xdr:rowOff>8280</xdr:rowOff>
    </xdr:from>
    <xdr:to>
      <xdr:col>85</xdr:col>
      <xdr:colOff>95040</xdr:colOff>
      <xdr:row>36</xdr:row>
      <xdr:rowOff>8280</xdr:rowOff>
    </xdr:to>
    <xdr:sp macro="" textlink="">
      <xdr:nvSpPr>
        <xdr:cNvPr id="373" name="Line 1">
          <a:extLst>
            <a:ext uri="{FF2B5EF4-FFF2-40B4-BE49-F238E27FC236}">
              <a16:creationId xmlns:a16="http://schemas.microsoft.com/office/drawing/2014/main" id="{00000000-0008-0000-0300-000075010000}"/>
            </a:ext>
          </a:extLst>
        </xdr:cNvPr>
        <xdr:cNvSpPr/>
      </xdr:nvSpPr>
      <xdr:spPr>
        <a:xfrm>
          <a:off x="11780640" y="61804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61</xdr:col>
      <xdr:colOff>44280</xdr:colOff>
      <xdr:row>33</xdr:row>
      <xdr:rowOff>120600</xdr:rowOff>
    </xdr:from>
    <xdr:to>
      <xdr:col>85</xdr:col>
      <xdr:colOff>95040</xdr:colOff>
      <xdr:row>33</xdr:row>
      <xdr:rowOff>120600</xdr:rowOff>
    </xdr:to>
    <xdr:sp macro="" textlink="">
      <xdr:nvSpPr>
        <xdr:cNvPr id="374" name="Line 1">
          <a:extLst>
            <a:ext uri="{FF2B5EF4-FFF2-40B4-BE49-F238E27FC236}">
              <a16:creationId xmlns:a16="http://schemas.microsoft.com/office/drawing/2014/main" id="{00000000-0008-0000-0300-000076010000}"/>
            </a:ext>
          </a:extLst>
        </xdr:cNvPr>
        <xdr:cNvSpPr/>
      </xdr:nvSpPr>
      <xdr:spPr>
        <a:xfrm>
          <a:off x="11780640" y="57783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61</xdr:col>
      <xdr:colOff>44280</xdr:colOff>
      <xdr:row>33</xdr:row>
      <xdr:rowOff>120600</xdr:rowOff>
    </xdr:from>
    <xdr:to>
      <xdr:col>85</xdr:col>
      <xdr:colOff>94680</xdr:colOff>
      <xdr:row>47</xdr:row>
      <xdr:rowOff>132840</xdr:rowOff>
    </xdr:to>
    <xdr:sp macro="" textlink="">
      <xdr:nvSpPr>
        <xdr:cNvPr id="375" name="CustomShape 1">
          <a:extLst>
            <a:ext uri="{FF2B5EF4-FFF2-40B4-BE49-F238E27FC236}">
              <a16:creationId xmlns:a16="http://schemas.microsoft.com/office/drawing/2014/main" id="{00000000-0008-0000-0300-000077010000}"/>
            </a:ext>
          </a:extLst>
        </xdr:cNvPr>
        <xdr:cNvSpPr/>
      </xdr:nvSpPr>
      <xdr:spPr>
        <a:xfrm>
          <a:off x="11780640" y="5778360"/>
          <a:ext cx="4668120" cy="24123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36</xdr:row>
      <xdr:rowOff>128880</xdr:rowOff>
    </xdr:from>
    <xdr:to>
      <xdr:col>81</xdr:col>
      <xdr:colOff>44280</xdr:colOff>
      <xdr:row>44</xdr:row>
      <xdr:rowOff>3960</xdr:rowOff>
    </xdr:to>
    <xdr:sp macro="" textlink="">
      <xdr:nvSpPr>
        <xdr:cNvPr id="376" name="Line 1">
          <a:extLst>
            <a:ext uri="{FF2B5EF4-FFF2-40B4-BE49-F238E27FC236}">
              <a16:creationId xmlns:a16="http://schemas.microsoft.com/office/drawing/2014/main" id="{00000000-0008-0000-0300-000078010000}"/>
            </a:ext>
          </a:extLst>
        </xdr:cNvPr>
        <xdr:cNvSpPr/>
      </xdr:nvSpPr>
      <xdr:spPr>
        <a:xfrm flipV="1">
          <a:off x="15629040" y="6301080"/>
          <a:ext cx="0" cy="124668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43</xdr:row>
      <xdr:rowOff>168120</xdr:rowOff>
    </xdr:from>
    <xdr:to>
      <xdr:col>85</xdr:col>
      <xdr:colOff>125640</xdr:colOff>
      <xdr:row>45</xdr:row>
      <xdr:rowOff>42840</xdr:rowOff>
    </xdr:to>
    <xdr:sp macro="" textlink="">
      <xdr:nvSpPr>
        <xdr:cNvPr id="377" name="CustomShape 1">
          <a:extLst>
            <a:ext uri="{FF2B5EF4-FFF2-40B4-BE49-F238E27FC236}">
              <a16:creationId xmlns:a16="http://schemas.microsoft.com/office/drawing/2014/main" id="{00000000-0008-0000-0300-000079010000}"/>
            </a:ext>
          </a:extLst>
        </xdr:cNvPr>
        <xdr:cNvSpPr/>
      </xdr:nvSpPr>
      <xdr:spPr>
        <a:xfrm>
          <a:off x="15717960" y="75402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80</xdr:col>
      <xdr:colOff>164880</xdr:colOff>
      <xdr:row>44</xdr:row>
      <xdr:rowOff>3960</xdr:rowOff>
    </xdr:from>
    <xdr:to>
      <xdr:col>81</xdr:col>
      <xdr:colOff>133200</xdr:colOff>
      <xdr:row>44</xdr:row>
      <xdr:rowOff>3960</xdr:rowOff>
    </xdr:to>
    <xdr:sp macro="" textlink="">
      <xdr:nvSpPr>
        <xdr:cNvPr id="378" name="Line 1">
          <a:extLst>
            <a:ext uri="{FF2B5EF4-FFF2-40B4-BE49-F238E27FC236}">
              <a16:creationId xmlns:a16="http://schemas.microsoft.com/office/drawing/2014/main" id="{00000000-0008-0000-0300-00007A010000}"/>
            </a:ext>
          </a:extLst>
        </xdr:cNvPr>
        <xdr:cNvSpPr/>
      </xdr:nvSpPr>
      <xdr:spPr>
        <a:xfrm>
          <a:off x="15557040" y="754776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35</xdr:row>
      <xdr:rowOff>64440</xdr:rowOff>
    </xdr:from>
    <xdr:to>
      <xdr:col>85</xdr:col>
      <xdr:colOff>125640</xdr:colOff>
      <xdr:row>36</xdr:row>
      <xdr:rowOff>110520</xdr:rowOff>
    </xdr:to>
    <xdr:sp macro="" textlink="">
      <xdr:nvSpPr>
        <xdr:cNvPr id="379" name="CustomShape 1">
          <a:extLst>
            <a:ext uri="{FF2B5EF4-FFF2-40B4-BE49-F238E27FC236}">
              <a16:creationId xmlns:a16="http://schemas.microsoft.com/office/drawing/2014/main" id="{00000000-0008-0000-0300-00007B010000}"/>
            </a:ext>
          </a:extLst>
        </xdr:cNvPr>
        <xdr:cNvSpPr/>
      </xdr:nvSpPr>
      <xdr:spPr>
        <a:xfrm>
          <a:off x="15717960" y="6064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 3.5</a:t>
          </a:r>
          <a:endParaRPr lang="en-US" sz="1000" b="0" strike="noStrike" spc="-1">
            <a:latin typeface="Times New Roman"/>
          </a:endParaRPr>
        </a:p>
      </xdr:txBody>
    </xdr:sp>
    <xdr:clientData/>
  </xdr:twoCellAnchor>
  <xdr:twoCellAnchor>
    <xdr:from>
      <xdr:col>80</xdr:col>
      <xdr:colOff>164880</xdr:colOff>
      <xdr:row>36</xdr:row>
      <xdr:rowOff>128880</xdr:rowOff>
    </xdr:from>
    <xdr:to>
      <xdr:col>81</xdr:col>
      <xdr:colOff>133200</xdr:colOff>
      <xdr:row>36</xdr:row>
      <xdr:rowOff>128880</xdr:rowOff>
    </xdr:to>
    <xdr:sp macro="" textlink="">
      <xdr:nvSpPr>
        <xdr:cNvPr id="380" name="Line 1">
          <a:extLst>
            <a:ext uri="{FF2B5EF4-FFF2-40B4-BE49-F238E27FC236}">
              <a16:creationId xmlns:a16="http://schemas.microsoft.com/office/drawing/2014/main" id="{00000000-0008-0000-0300-00007C010000}"/>
            </a:ext>
          </a:extLst>
        </xdr:cNvPr>
        <xdr:cNvSpPr/>
      </xdr:nvSpPr>
      <xdr:spPr>
        <a:xfrm>
          <a:off x="15557040" y="630108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43</xdr:row>
      <xdr:rowOff>70920</xdr:rowOff>
    </xdr:from>
    <xdr:to>
      <xdr:col>81</xdr:col>
      <xdr:colOff>44280</xdr:colOff>
      <xdr:row>43</xdr:row>
      <xdr:rowOff>111240</xdr:rowOff>
    </xdr:to>
    <xdr:sp macro="" textlink="">
      <xdr:nvSpPr>
        <xdr:cNvPr id="381" name="Line 1">
          <a:extLst>
            <a:ext uri="{FF2B5EF4-FFF2-40B4-BE49-F238E27FC236}">
              <a16:creationId xmlns:a16="http://schemas.microsoft.com/office/drawing/2014/main" id="{00000000-0008-0000-0300-00007D010000}"/>
            </a:ext>
          </a:extLst>
        </xdr:cNvPr>
        <xdr:cNvSpPr/>
      </xdr:nvSpPr>
      <xdr:spPr>
        <a:xfrm flipV="1">
          <a:off x="14859360" y="7443000"/>
          <a:ext cx="769680" cy="40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39</xdr:row>
      <xdr:rowOff>48960</xdr:rowOff>
    </xdr:from>
    <xdr:to>
      <xdr:col>85</xdr:col>
      <xdr:colOff>125640</xdr:colOff>
      <xdr:row>40</xdr:row>
      <xdr:rowOff>95040</xdr:rowOff>
    </xdr:to>
    <xdr:sp macro="" textlink="">
      <xdr:nvSpPr>
        <xdr:cNvPr id="382" name="CustomShape 1">
          <a:extLst>
            <a:ext uri="{FF2B5EF4-FFF2-40B4-BE49-F238E27FC236}">
              <a16:creationId xmlns:a16="http://schemas.microsoft.com/office/drawing/2014/main" id="{00000000-0008-0000-0300-00007E010000}"/>
            </a:ext>
          </a:extLst>
        </xdr:cNvPr>
        <xdr:cNvSpPr/>
      </xdr:nvSpPr>
      <xdr:spPr>
        <a:xfrm>
          <a:off x="15717960" y="6735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4.2</a:t>
          </a:r>
          <a:endParaRPr lang="en-US" sz="1000" b="0" strike="noStrike" spc="-1">
            <a:latin typeface="Times New Roman"/>
          </a:endParaRPr>
        </a:p>
      </xdr:txBody>
    </xdr:sp>
    <xdr:clientData/>
  </xdr:twoCellAnchor>
  <xdr:twoCellAnchor>
    <xdr:from>
      <xdr:col>81</xdr:col>
      <xdr:colOff>10440</xdr:colOff>
      <xdr:row>40</xdr:row>
      <xdr:rowOff>11880</xdr:rowOff>
    </xdr:from>
    <xdr:to>
      <xdr:col>81</xdr:col>
      <xdr:colOff>94680</xdr:colOff>
      <xdr:row>40</xdr:row>
      <xdr:rowOff>113040</xdr:rowOff>
    </xdr:to>
    <xdr:sp macro="" textlink="">
      <xdr:nvSpPr>
        <xdr:cNvPr id="383" name="CustomShape 1">
          <a:extLst>
            <a:ext uri="{FF2B5EF4-FFF2-40B4-BE49-F238E27FC236}">
              <a16:creationId xmlns:a16="http://schemas.microsoft.com/office/drawing/2014/main" id="{00000000-0008-0000-0300-00007F010000}"/>
            </a:ext>
          </a:extLst>
        </xdr:cNvPr>
        <xdr:cNvSpPr/>
      </xdr:nvSpPr>
      <xdr:spPr>
        <a:xfrm>
          <a:off x="15595200" y="686988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43</xdr:row>
      <xdr:rowOff>111240</xdr:rowOff>
    </xdr:from>
    <xdr:to>
      <xdr:col>77</xdr:col>
      <xdr:colOff>44280</xdr:colOff>
      <xdr:row>43</xdr:row>
      <xdr:rowOff>127080</xdr:rowOff>
    </xdr:to>
    <xdr:sp macro="" textlink="">
      <xdr:nvSpPr>
        <xdr:cNvPr id="384" name="Line 1">
          <a:extLst>
            <a:ext uri="{FF2B5EF4-FFF2-40B4-BE49-F238E27FC236}">
              <a16:creationId xmlns:a16="http://schemas.microsoft.com/office/drawing/2014/main" id="{00000000-0008-0000-0300-000080010000}"/>
            </a:ext>
          </a:extLst>
        </xdr:cNvPr>
        <xdr:cNvSpPr/>
      </xdr:nvSpPr>
      <xdr:spPr>
        <a:xfrm flipV="1">
          <a:off x="14056200" y="7483320"/>
          <a:ext cx="803160" cy="15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10440</xdr:colOff>
      <xdr:row>40</xdr:row>
      <xdr:rowOff>76320</xdr:rowOff>
    </xdr:from>
    <xdr:to>
      <xdr:col>77</xdr:col>
      <xdr:colOff>94680</xdr:colOff>
      <xdr:row>41</xdr:row>
      <xdr:rowOff>6120</xdr:rowOff>
    </xdr:to>
    <xdr:sp macro="" textlink="">
      <xdr:nvSpPr>
        <xdr:cNvPr id="385" name="CustomShape 1">
          <a:extLst>
            <a:ext uri="{FF2B5EF4-FFF2-40B4-BE49-F238E27FC236}">
              <a16:creationId xmlns:a16="http://schemas.microsoft.com/office/drawing/2014/main" id="{00000000-0008-0000-0300-000081010000}"/>
            </a:ext>
          </a:extLst>
        </xdr:cNvPr>
        <xdr:cNvSpPr/>
      </xdr:nvSpPr>
      <xdr:spPr>
        <a:xfrm>
          <a:off x="14825520" y="693432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82440</xdr:colOff>
      <xdr:row>39</xdr:row>
      <xdr:rowOff>37080</xdr:rowOff>
    </xdr:from>
    <xdr:to>
      <xdr:col>79</xdr:col>
      <xdr:colOff>48960</xdr:colOff>
      <xdr:row>40</xdr:row>
      <xdr:rowOff>83160</xdr:rowOff>
    </xdr:to>
    <xdr:sp macro="" textlink="">
      <xdr:nvSpPr>
        <xdr:cNvPr id="386" name="CustomShape 1">
          <a:extLst>
            <a:ext uri="{FF2B5EF4-FFF2-40B4-BE49-F238E27FC236}">
              <a16:creationId xmlns:a16="http://schemas.microsoft.com/office/drawing/2014/main" id="{00000000-0008-0000-0300-000082010000}"/>
            </a:ext>
          </a:extLst>
        </xdr:cNvPr>
        <xdr:cNvSpPr/>
      </xdr:nvSpPr>
      <xdr:spPr>
        <a:xfrm>
          <a:off x="14512680" y="672336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5.0</a:t>
          </a:r>
          <a:endParaRPr lang="en-US" sz="1000" b="0" strike="noStrike" spc="-1">
            <a:latin typeface="Times New Roman"/>
          </a:endParaRPr>
        </a:p>
      </xdr:txBody>
    </xdr:sp>
    <xdr:clientData/>
  </xdr:twoCellAnchor>
  <xdr:twoCellAnchor>
    <xdr:from>
      <xdr:col>68</xdr:col>
      <xdr:colOff>152280</xdr:colOff>
      <xdr:row>43</xdr:row>
      <xdr:rowOff>127080</xdr:rowOff>
    </xdr:from>
    <xdr:to>
      <xdr:col>73</xdr:col>
      <xdr:colOff>10800</xdr:colOff>
      <xdr:row>43</xdr:row>
      <xdr:rowOff>159480</xdr:rowOff>
    </xdr:to>
    <xdr:sp macro="" textlink="">
      <xdr:nvSpPr>
        <xdr:cNvPr id="387" name="Line 1">
          <a:extLst>
            <a:ext uri="{FF2B5EF4-FFF2-40B4-BE49-F238E27FC236}">
              <a16:creationId xmlns:a16="http://schemas.microsoft.com/office/drawing/2014/main" id="{00000000-0008-0000-0300-000083010000}"/>
            </a:ext>
          </a:extLst>
        </xdr:cNvPr>
        <xdr:cNvSpPr/>
      </xdr:nvSpPr>
      <xdr:spPr>
        <a:xfrm flipV="1">
          <a:off x="13235760" y="7499160"/>
          <a:ext cx="82044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40</xdr:row>
      <xdr:rowOff>92160</xdr:rowOff>
    </xdr:from>
    <xdr:to>
      <xdr:col>73</xdr:col>
      <xdr:colOff>43920</xdr:colOff>
      <xdr:row>41</xdr:row>
      <xdr:rowOff>21960</xdr:rowOff>
    </xdr:to>
    <xdr:sp macro="" textlink="">
      <xdr:nvSpPr>
        <xdr:cNvPr id="388" name="CustomShape 1">
          <a:extLst>
            <a:ext uri="{FF2B5EF4-FFF2-40B4-BE49-F238E27FC236}">
              <a16:creationId xmlns:a16="http://schemas.microsoft.com/office/drawing/2014/main" id="{00000000-0008-0000-0300-000084010000}"/>
            </a:ext>
          </a:extLst>
        </xdr:cNvPr>
        <xdr:cNvSpPr/>
      </xdr:nvSpPr>
      <xdr:spPr>
        <a:xfrm>
          <a:off x="14005440" y="6950160"/>
          <a:ext cx="838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31680</xdr:colOff>
      <xdr:row>39</xdr:row>
      <xdr:rowOff>53280</xdr:rowOff>
    </xdr:from>
    <xdr:to>
      <xdr:col>75</xdr:col>
      <xdr:colOff>23760</xdr:colOff>
      <xdr:row>40</xdr:row>
      <xdr:rowOff>99360</xdr:rowOff>
    </xdr:to>
    <xdr:sp macro="" textlink="">
      <xdr:nvSpPr>
        <xdr:cNvPr id="389" name="CustomShape 1">
          <a:extLst>
            <a:ext uri="{FF2B5EF4-FFF2-40B4-BE49-F238E27FC236}">
              <a16:creationId xmlns:a16="http://schemas.microsoft.com/office/drawing/2014/main" id="{00000000-0008-0000-0300-000085010000}"/>
            </a:ext>
          </a:extLst>
        </xdr:cNvPr>
        <xdr:cNvSpPr/>
      </xdr:nvSpPr>
      <xdr:spPr>
        <a:xfrm>
          <a:off x="13692240" y="673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5.2</a:t>
          </a:r>
          <a:endParaRPr lang="en-US" sz="1000" b="0" strike="noStrike" spc="-1">
            <a:latin typeface="Times New Roman"/>
          </a:endParaRPr>
        </a:p>
      </xdr:txBody>
    </xdr:sp>
    <xdr:clientData/>
  </xdr:twoCellAnchor>
  <xdr:twoCellAnchor>
    <xdr:from>
      <xdr:col>64</xdr:col>
      <xdr:colOff>101520</xdr:colOff>
      <xdr:row>43</xdr:row>
      <xdr:rowOff>159480</xdr:rowOff>
    </xdr:from>
    <xdr:to>
      <xdr:col>68</xdr:col>
      <xdr:colOff>152280</xdr:colOff>
      <xdr:row>44</xdr:row>
      <xdr:rowOff>3960</xdr:rowOff>
    </xdr:to>
    <xdr:sp macro="" textlink="">
      <xdr:nvSpPr>
        <xdr:cNvPr id="390" name="Line 1">
          <a:extLst>
            <a:ext uri="{FF2B5EF4-FFF2-40B4-BE49-F238E27FC236}">
              <a16:creationId xmlns:a16="http://schemas.microsoft.com/office/drawing/2014/main" id="{00000000-0008-0000-0300-000086010000}"/>
            </a:ext>
          </a:extLst>
        </xdr:cNvPr>
        <xdr:cNvSpPr/>
      </xdr:nvSpPr>
      <xdr:spPr>
        <a:xfrm flipV="1">
          <a:off x="12415320" y="7531560"/>
          <a:ext cx="82044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41</xdr:row>
      <xdr:rowOff>9360</xdr:rowOff>
    </xdr:from>
    <xdr:to>
      <xdr:col>69</xdr:col>
      <xdr:colOff>10440</xdr:colOff>
      <xdr:row>41</xdr:row>
      <xdr:rowOff>110520</xdr:rowOff>
    </xdr:to>
    <xdr:sp macro="" textlink="">
      <xdr:nvSpPr>
        <xdr:cNvPr id="391" name="CustomShape 1">
          <a:extLst>
            <a:ext uri="{FF2B5EF4-FFF2-40B4-BE49-F238E27FC236}">
              <a16:creationId xmlns:a16="http://schemas.microsoft.com/office/drawing/2014/main" id="{00000000-0008-0000-0300-000087010000}"/>
            </a:ext>
          </a:extLst>
        </xdr:cNvPr>
        <xdr:cNvSpPr/>
      </xdr:nvSpPr>
      <xdr:spPr>
        <a:xfrm>
          <a:off x="13185000" y="7038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190440</xdr:colOff>
      <xdr:row>39</xdr:row>
      <xdr:rowOff>141480</xdr:rowOff>
    </xdr:from>
    <xdr:to>
      <xdr:col>70</xdr:col>
      <xdr:colOff>182520</xdr:colOff>
      <xdr:row>41</xdr:row>
      <xdr:rowOff>16200</xdr:rowOff>
    </xdr:to>
    <xdr:sp macro="" textlink="">
      <xdr:nvSpPr>
        <xdr:cNvPr id="392" name="CustomShape 1">
          <a:extLst>
            <a:ext uri="{FF2B5EF4-FFF2-40B4-BE49-F238E27FC236}">
              <a16:creationId xmlns:a16="http://schemas.microsoft.com/office/drawing/2014/main" id="{00000000-0008-0000-0300-000088010000}"/>
            </a:ext>
          </a:extLst>
        </xdr:cNvPr>
        <xdr:cNvSpPr/>
      </xdr:nvSpPr>
      <xdr:spPr>
        <a:xfrm>
          <a:off x="12889080" y="68277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6.3</a:t>
          </a:r>
          <a:endParaRPr lang="en-US" sz="1000" b="0" strike="noStrike" spc="-1">
            <a:latin typeface="Times New Roman"/>
          </a:endParaRPr>
        </a:p>
      </xdr:txBody>
    </xdr:sp>
    <xdr:clientData/>
  </xdr:twoCellAnchor>
  <xdr:twoCellAnchor>
    <xdr:from>
      <xdr:col>64</xdr:col>
      <xdr:colOff>50760</xdr:colOff>
      <xdr:row>41</xdr:row>
      <xdr:rowOff>73800</xdr:rowOff>
    </xdr:from>
    <xdr:to>
      <xdr:col>64</xdr:col>
      <xdr:colOff>151920</xdr:colOff>
      <xdr:row>42</xdr:row>
      <xdr:rowOff>3600</xdr:rowOff>
    </xdr:to>
    <xdr:sp macro="" textlink="">
      <xdr:nvSpPr>
        <xdr:cNvPr id="393" name="CustomShape 1">
          <a:extLst>
            <a:ext uri="{FF2B5EF4-FFF2-40B4-BE49-F238E27FC236}">
              <a16:creationId xmlns:a16="http://schemas.microsoft.com/office/drawing/2014/main" id="{00000000-0008-0000-0300-000089010000}"/>
            </a:ext>
          </a:extLst>
        </xdr:cNvPr>
        <xdr:cNvSpPr/>
      </xdr:nvSpPr>
      <xdr:spPr>
        <a:xfrm>
          <a:off x="12364560" y="7103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62</xdr:col>
      <xdr:colOff>139680</xdr:colOff>
      <xdr:row>40</xdr:row>
      <xdr:rowOff>34560</xdr:rowOff>
    </xdr:from>
    <xdr:to>
      <xdr:col>66</xdr:col>
      <xdr:colOff>131760</xdr:colOff>
      <xdr:row>41</xdr:row>
      <xdr:rowOff>81000</xdr:rowOff>
    </xdr:to>
    <xdr:sp macro="" textlink="">
      <xdr:nvSpPr>
        <xdr:cNvPr id="394" name="CustomShape 1">
          <a:extLst>
            <a:ext uri="{FF2B5EF4-FFF2-40B4-BE49-F238E27FC236}">
              <a16:creationId xmlns:a16="http://schemas.microsoft.com/office/drawing/2014/main" id="{00000000-0008-0000-0300-00008A010000}"/>
            </a:ext>
          </a:extLst>
        </xdr:cNvPr>
        <xdr:cNvSpPr/>
      </xdr:nvSpPr>
      <xdr:spPr>
        <a:xfrm>
          <a:off x="12068640" y="6892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7.1</a:t>
          </a:r>
          <a:endParaRPr lang="en-US" sz="1000" b="0" strike="noStrike" spc="-1">
            <a:latin typeface="Times New Roman"/>
          </a:endParaRPr>
        </a:p>
      </xdr:txBody>
    </xdr:sp>
    <xdr:clientData/>
  </xdr:twoCellAnchor>
  <xdr:twoCellAnchor>
    <xdr:from>
      <xdr:col>80</xdr:col>
      <xdr:colOff>38160</xdr:colOff>
      <xdr:row>47</xdr:row>
      <xdr:rowOff>151200</xdr:rowOff>
    </xdr:from>
    <xdr:to>
      <xdr:col>84</xdr:col>
      <xdr:colOff>30240</xdr:colOff>
      <xdr:row>49</xdr:row>
      <xdr:rowOff>25920</xdr:rowOff>
    </xdr:to>
    <xdr:sp macro="" textlink="">
      <xdr:nvSpPr>
        <xdr:cNvPr id="395" name="CustomShape 1">
          <a:extLst>
            <a:ext uri="{FF2B5EF4-FFF2-40B4-BE49-F238E27FC236}">
              <a16:creationId xmlns:a16="http://schemas.microsoft.com/office/drawing/2014/main" id="{00000000-0008-0000-0300-00008B010000}"/>
            </a:ext>
          </a:extLst>
        </xdr:cNvPr>
        <xdr:cNvSpPr/>
      </xdr:nvSpPr>
      <xdr:spPr>
        <a:xfrm>
          <a:off x="1543032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76</xdr:col>
      <xdr:colOff>38160</xdr:colOff>
      <xdr:row>47</xdr:row>
      <xdr:rowOff>151200</xdr:rowOff>
    </xdr:from>
    <xdr:to>
      <xdr:col>80</xdr:col>
      <xdr:colOff>30240</xdr:colOff>
      <xdr:row>49</xdr:row>
      <xdr:rowOff>25920</xdr:rowOff>
    </xdr:to>
    <xdr:sp macro="" textlink="">
      <xdr:nvSpPr>
        <xdr:cNvPr id="396" name="CustomShape 1">
          <a:extLst>
            <a:ext uri="{FF2B5EF4-FFF2-40B4-BE49-F238E27FC236}">
              <a16:creationId xmlns:a16="http://schemas.microsoft.com/office/drawing/2014/main" id="{00000000-0008-0000-0300-00008C010000}"/>
            </a:ext>
          </a:extLst>
        </xdr:cNvPr>
        <xdr:cNvSpPr/>
      </xdr:nvSpPr>
      <xdr:spPr>
        <a:xfrm>
          <a:off x="1466064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72</xdr:col>
      <xdr:colOff>4320</xdr:colOff>
      <xdr:row>47</xdr:row>
      <xdr:rowOff>151200</xdr:rowOff>
    </xdr:from>
    <xdr:to>
      <xdr:col>75</xdr:col>
      <xdr:colOff>189000</xdr:colOff>
      <xdr:row>49</xdr:row>
      <xdr:rowOff>25920</xdr:rowOff>
    </xdr:to>
    <xdr:sp macro="" textlink="">
      <xdr:nvSpPr>
        <xdr:cNvPr id="397" name="CustomShape 1">
          <a:extLst>
            <a:ext uri="{FF2B5EF4-FFF2-40B4-BE49-F238E27FC236}">
              <a16:creationId xmlns:a16="http://schemas.microsoft.com/office/drawing/2014/main" id="{00000000-0008-0000-0300-00008D010000}"/>
            </a:ext>
          </a:extLst>
        </xdr:cNvPr>
        <xdr:cNvSpPr/>
      </xdr:nvSpPr>
      <xdr:spPr>
        <a:xfrm>
          <a:off x="1385748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67</xdr:col>
      <xdr:colOff>146160</xdr:colOff>
      <xdr:row>47</xdr:row>
      <xdr:rowOff>151200</xdr:rowOff>
    </xdr:from>
    <xdr:to>
      <xdr:col>71</xdr:col>
      <xdr:colOff>138240</xdr:colOff>
      <xdr:row>49</xdr:row>
      <xdr:rowOff>25920</xdr:rowOff>
    </xdr:to>
    <xdr:sp macro="" textlink="">
      <xdr:nvSpPr>
        <xdr:cNvPr id="398" name="CustomShape 1">
          <a:extLst>
            <a:ext uri="{FF2B5EF4-FFF2-40B4-BE49-F238E27FC236}">
              <a16:creationId xmlns:a16="http://schemas.microsoft.com/office/drawing/2014/main" id="{00000000-0008-0000-0300-00008E010000}"/>
            </a:ext>
          </a:extLst>
        </xdr:cNvPr>
        <xdr:cNvSpPr/>
      </xdr:nvSpPr>
      <xdr:spPr>
        <a:xfrm>
          <a:off x="1303704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63</xdr:col>
      <xdr:colOff>95400</xdr:colOff>
      <xdr:row>47</xdr:row>
      <xdr:rowOff>151200</xdr:rowOff>
    </xdr:from>
    <xdr:to>
      <xdr:col>67</xdr:col>
      <xdr:colOff>87480</xdr:colOff>
      <xdr:row>49</xdr:row>
      <xdr:rowOff>25920</xdr:rowOff>
    </xdr:to>
    <xdr:sp macro="" textlink="">
      <xdr:nvSpPr>
        <xdr:cNvPr id="399" name="CustomShape 1">
          <a:extLst>
            <a:ext uri="{FF2B5EF4-FFF2-40B4-BE49-F238E27FC236}">
              <a16:creationId xmlns:a16="http://schemas.microsoft.com/office/drawing/2014/main" id="{00000000-0008-0000-0300-00008F010000}"/>
            </a:ext>
          </a:extLst>
        </xdr:cNvPr>
        <xdr:cNvSpPr/>
      </xdr:nvSpPr>
      <xdr:spPr>
        <a:xfrm>
          <a:off x="12216600" y="8209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81</xdr:col>
      <xdr:colOff>10440</xdr:colOff>
      <xdr:row>43</xdr:row>
      <xdr:rowOff>20160</xdr:rowOff>
    </xdr:from>
    <xdr:to>
      <xdr:col>81</xdr:col>
      <xdr:colOff>94680</xdr:colOff>
      <xdr:row>43</xdr:row>
      <xdr:rowOff>121320</xdr:rowOff>
    </xdr:to>
    <xdr:sp macro="" textlink="">
      <xdr:nvSpPr>
        <xdr:cNvPr id="400" name="CustomShape 1">
          <a:extLst>
            <a:ext uri="{FF2B5EF4-FFF2-40B4-BE49-F238E27FC236}">
              <a16:creationId xmlns:a16="http://schemas.microsoft.com/office/drawing/2014/main" id="{00000000-0008-0000-0300-000090010000}"/>
            </a:ext>
          </a:extLst>
        </xdr:cNvPr>
        <xdr:cNvSpPr/>
      </xdr:nvSpPr>
      <xdr:spPr>
        <a:xfrm>
          <a:off x="15595200" y="739224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133200</xdr:colOff>
      <xdr:row>42</xdr:row>
      <xdr:rowOff>108000</xdr:rowOff>
    </xdr:from>
    <xdr:to>
      <xdr:col>85</xdr:col>
      <xdr:colOff>125640</xdr:colOff>
      <xdr:row>43</xdr:row>
      <xdr:rowOff>154440</xdr:rowOff>
    </xdr:to>
    <xdr:sp macro="" textlink="">
      <xdr:nvSpPr>
        <xdr:cNvPr id="401" name="CustomShape 1">
          <a:extLst>
            <a:ext uri="{FF2B5EF4-FFF2-40B4-BE49-F238E27FC236}">
              <a16:creationId xmlns:a16="http://schemas.microsoft.com/office/drawing/2014/main" id="{00000000-0008-0000-0300-000091010000}"/>
            </a:ext>
          </a:extLst>
        </xdr:cNvPr>
        <xdr:cNvSpPr/>
      </xdr:nvSpPr>
      <xdr:spPr>
        <a:xfrm>
          <a:off x="15717960" y="73087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10.7</a:t>
          </a:r>
          <a:endParaRPr lang="en-US" sz="1000" b="0" strike="noStrike" spc="-1">
            <a:latin typeface="Times New Roman"/>
          </a:endParaRPr>
        </a:p>
      </xdr:txBody>
    </xdr:sp>
    <xdr:clientData/>
  </xdr:twoCellAnchor>
  <xdr:twoCellAnchor>
    <xdr:from>
      <xdr:col>77</xdr:col>
      <xdr:colOff>10440</xdr:colOff>
      <xdr:row>43</xdr:row>
      <xdr:rowOff>60480</xdr:rowOff>
    </xdr:from>
    <xdr:to>
      <xdr:col>77</xdr:col>
      <xdr:colOff>94680</xdr:colOff>
      <xdr:row>43</xdr:row>
      <xdr:rowOff>161640</xdr:rowOff>
    </xdr:to>
    <xdr:sp macro="" textlink="">
      <xdr:nvSpPr>
        <xdr:cNvPr id="402" name="CustomShape 1">
          <a:extLst>
            <a:ext uri="{FF2B5EF4-FFF2-40B4-BE49-F238E27FC236}">
              <a16:creationId xmlns:a16="http://schemas.microsoft.com/office/drawing/2014/main" id="{00000000-0008-0000-0300-000092010000}"/>
            </a:ext>
          </a:extLst>
        </xdr:cNvPr>
        <xdr:cNvSpPr/>
      </xdr:nvSpPr>
      <xdr:spPr>
        <a:xfrm>
          <a:off x="14825520" y="743256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82440</xdr:colOff>
      <xdr:row>43</xdr:row>
      <xdr:rowOff>167400</xdr:rowOff>
    </xdr:from>
    <xdr:to>
      <xdr:col>79</xdr:col>
      <xdr:colOff>48960</xdr:colOff>
      <xdr:row>45</xdr:row>
      <xdr:rowOff>42120</xdr:rowOff>
    </xdr:to>
    <xdr:sp macro="" textlink="">
      <xdr:nvSpPr>
        <xdr:cNvPr id="403" name="CustomShape 1">
          <a:extLst>
            <a:ext uri="{FF2B5EF4-FFF2-40B4-BE49-F238E27FC236}">
              <a16:creationId xmlns:a16="http://schemas.microsoft.com/office/drawing/2014/main" id="{00000000-0008-0000-0300-000093010000}"/>
            </a:ext>
          </a:extLst>
        </xdr:cNvPr>
        <xdr:cNvSpPr/>
      </xdr:nvSpPr>
      <xdr:spPr>
        <a:xfrm>
          <a:off x="14512680" y="75394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11.2</a:t>
          </a:r>
          <a:endParaRPr lang="en-US" sz="1000" b="0" strike="noStrike" spc="-1">
            <a:latin typeface="Times New Roman"/>
          </a:endParaRPr>
        </a:p>
      </xdr:txBody>
    </xdr:sp>
    <xdr:clientData/>
  </xdr:twoCellAnchor>
  <xdr:twoCellAnchor>
    <xdr:from>
      <xdr:col>72</xdr:col>
      <xdr:colOff>152280</xdr:colOff>
      <xdr:row>43</xdr:row>
      <xdr:rowOff>76680</xdr:rowOff>
    </xdr:from>
    <xdr:to>
      <xdr:col>73</xdr:col>
      <xdr:colOff>43920</xdr:colOff>
      <xdr:row>44</xdr:row>
      <xdr:rowOff>6480</xdr:rowOff>
    </xdr:to>
    <xdr:sp macro="" textlink="">
      <xdr:nvSpPr>
        <xdr:cNvPr id="404" name="CustomShape 1">
          <a:extLst>
            <a:ext uri="{FF2B5EF4-FFF2-40B4-BE49-F238E27FC236}">
              <a16:creationId xmlns:a16="http://schemas.microsoft.com/office/drawing/2014/main" id="{00000000-0008-0000-0300-000094010000}"/>
            </a:ext>
          </a:extLst>
        </xdr:cNvPr>
        <xdr:cNvSpPr/>
      </xdr:nvSpPr>
      <xdr:spPr>
        <a:xfrm>
          <a:off x="14005440" y="7448760"/>
          <a:ext cx="8388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31680</xdr:colOff>
      <xdr:row>44</xdr:row>
      <xdr:rowOff>11880</xdr:rowOff>
    </xdr:from>
    <xdr:to>
      <xdr:col>75</xdr:col>
      <xdr:colOff>23760</xdr:colOff>
      <xdr:row>45</xdr:row>
      <xdr:rowOff>58320</xdr:rowOff>
    </xdr:to>
    <xdr:sp macro="" textlink="">
      <xdr:nvSpPr>
        <xdr:cNvPr id="405" name="CustomShape 1">
          <a:extLst>
            <a:ext uri="{FF2B5EF4-FFF2-40B4-BE49-F238E27FC236}">
              <a16:creationId xmlns:a16="http://schemas.microsoft.com/office/drawing/2014/main" id="{00000000-0008-0000-0300-000095010000}"/>
            </a:ext>
          </a:extLst>
        </xdr:cNvPr>
        <xdr:cNvSpPr/>
      </xdr:nvSpPr>
      <xdr:spPr>
        <a:xfrm>
          <a:off x="13692240" y="75556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11.4</a:t>
          </a:r>
          <a:endParaRPr lang="en-US" sz="1000" b="0" strike="noStrike" spc="-1">
            <a:latin typeface="Times New Roman"/>
          </a:endParaRPr>
        </a:p>
      </xdr:txBody>
    </xdr:sp>
    <xdr:clientData/>
  </xdr:twoCellAnchor>
  <xdr:twoCellAnchor>
    <xdr:from>
      <xdr:col>68</xdr:col>
      <xdr:colOff>101520</xdr:colOff>
      <xdr:row>43</xdr:row>
      <xdr:rowOff>108720</xdr:rowOff>
    </xdr:from>
    <xdr:to>
      <xdr:col>69</xdr:col>
      <xdr:colOff>10440</xdr:colOff>
      <xdr:row>44</xdr:row>
      <xdr:rowOff>38520</xdr:rowOff>
    </xdr:to>
    <xdr:sp macro="" textlink="">
      <xdr:nvSpPr>
        <xdr:cNvPr id="406" name="CustomShape 1">
          <a:extLst>
            <a:ext uri="{FF2B5EF4-FFF2-40B4-BE49-F238E27FC236}">
              <a16:creationId xmlns:a16="http://schemas.microsoft.com/office/drawing/2014/main" id="{00000000-0008-0000-0300-000096010000}"/>
            </a:ext>
          </a:extLst>
        </xdr:cNvPr>
        <xdr:cNvSpPr/>
      </xdr:nvSpPr>
      <xdr:spPr>
        <a:xfrm>
          <a:off x="13185000" y="74808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190440</xdr:colOff>
      <xdr:row>44</xdr:row>
      <xdr:rowOff>44280</xdr:rowOff>
    </xdr:from>
    <xdr:to>
      <xdr:col>70</xdr:col>
      <xdr:colOff>182520</xdr:colOff>
      <xdr:row>45</xdr:row>
      <xdr:rowOff>90720</xdr:rowOff>
    </xdr:to>
    <xdr:sp macro="" textlink="">
      <xdr:nvSpPr>
        <xdr:cNvPr id="407" name="CustomShape 1">
          <a:extLst>
            <a:ext uri="{FF2B5EF4-FFF2-40B4-BE49-F238E27FC236}">
              <a16:creationId xmlns:a16="http://schemas.microsoft.com/office/drawing/2014/main" id="{00000000-0008-0000-0300-000097010000}"/>
            </a:ext>
          </a:extLst>
        </xdr:cNvPr>
        <xdr:cNvSpPr/>
      </xdr:nvSpPr>
      <xdr:spPr>
        <a:xfrm>
          <a:off x="12889080" y="7588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11.8</a:t>
          </a:r>
          <a:endParaRPr lang="en-US" sz="1000" b="0" strike="noStrike" spc="-1">
            <a:latin typeface="Times New Roman"/>
          </a:endParaRPr>
        </a:p>
      </xdr:txBody>
    </xdr:sp>
    <xdr:clientData/>
  </xdr:twoCellAnchor>
  <xdr:twoCellAnchor>
    <xdr:from>
      <xdr:col>64</xdr:col>
      <xdr:colOff>50760</xdr:colOff>
      <xdr:row>43</xdr:row>
      <xdr:rowOff>124920</xdr:rowOff>
    </xdr:from>
    <xdr:to>
      <xdr:col>64</xdr:col>
      <xdr:colOff>151920</xdr:colOff>
      <xdr:row>44</xdr:row>
      <xdr:rowOff>54720</xdr:rowOff>
    </xdr:to>
    <xdr:sp macro="" textlink="">
      <xdr:nvSpPr>
        <xdr:cNvPr id="408" name="CustomShape 1">
          <a:extLst>
            <a:ext uri="{FF2B5EF4-FFF2-40B4-BE49-F238E27FC236}">
              <a16:creationId xmlns:a16="http://schemas.microsoft.com/office/drawing/2014/main" id="{00000000-0008-0000-0300-000098010000}"/>
            </a:ext>
          </a:extLst>
        </xdr:cNvPr>
        <xdr:cNvSpPr/>
      </xdr:nvSpPr>
      <xdr:spPr>
        <a:xfrm>
          <a:off x="12364560" y="74970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62</xdr:col>
      <xdr:colOff>139680</xdr:colOff>
      <xdr:row>44</xdr:row>
      <xdr:rowOff>60480</xdr:rowOff>
    </xdr:from>
    <xdr:to>
      <xdr:col>66</xdr:col>
      <xdr:colOff>131760</xdr:colOff>
      <xdr:row>45</xdr:row>
      <xdr:rowOff>106920</xdr:rowOff>
    </xdr:to>
    <xdr:sp macro="" textlink="">
      <xdr:nvSpPr>
        <xdr:cNvPr id="409" name="CustomShape 1">
          <a:extLst>
            <a:ext uri="{FF2B5EF4-FFF2-40B4-BE49-F238E27FC236}">
              <a16:creationId xmlns:a16="http://schemas.microsoft.com/office/drawing/2014/main" id="{00000000-0008-0000-0300-000099010000}"/>
            </a:ext>
          </a:extLst>
        </xdr:cNvPr>
        <xdr:cNvSpPr/>
      </xdr:nvSpPr>
      <xdr:spPr>
        <a:xfrm>
          <a:off x="12068640" y="7604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61</xdr:col>
      <xdr:colOff>44280</xdr:colOff>
      <xdr:row>7</xdr:row>
      <xdr:rowOff>6480</xdr:rowOff>
    </xdr:from>
    <xdr:to>
      <xdr:col>85</xdr:col>
      <xdr:colOff>94680</xdr:colOff>
      <xdr:row>8</xdr:row>
      <xdr:rowOff>152280</xdr:rowOff>
    </xdr:to>
    <xdr:sp macro="" textlink="">
      <xdr:nvSpPr>
        <xdr:cNvPr id="410" name="CustomShape 1">
          <a:extLst>
            <a:ext uri="{FF2B5EF4-FFF2-40B4-BE49-F238E27FC236}">
              <a16:creationId xmlns:a16="http://schemas.microsoft.com/office/drawing/2014/main" id="{00000000-0008-0000-0300-00009A010000}"/>
            </a:ext>
          </a:extLst>
        </xdr:cNvPr>
        <xdr:cNvSpPr/>
      </xdr:nvSpPr>
      <xdr:spPr>
        <a:xfrm>
          <a:off x="11780640" y="1206360"/>
          <a:ext cx="4668120" cy="3175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将来負担の状況</a:t>
          </a:r>
          <a:endParaRPr lang="en-US" sz="1600" b="0" strike="noStrike" spc="-1">
            <a:latin typeface="Times New Roman"/>
          </a:endParaRPr>
        </a:p>
      </xdr:txBody>
    </xdr:sp>
    <xdr:clientData/>
  </xdr:twoCellAnchor>
  <xdr:twoCellAnchor>
    <xdr:from>
      <xdr:col>65</xdr:col>
      <xdr:colOff>137880</xdr:colOff>
      <xdr:row>9</xdr:row>
      <xdr:rowOff>25560</xdr:rowOff>
    </xdr:from>
    <xdr:to>
      <xdr:col>73</xdr:col>
      <xdr:colOff>37080</xdr:colOff>
      <xdr:row>10</xdr:row>
      <xdr:rowOff>162720</xdr:rowOff>
    </xdr:to>
    <xdr:sp macro="" textlink="">
      <xdr:nvSpPr>
        <xdr:cNvPr id="411" name="CustomShape 1">
          <a:extLst>
            <a:ext uri="{FF2B5EF4-FFF2-40B4-BE49-F238E27FC236}">
              <a16:creationId xmlns:a16="http://schemas.microsoft.com/office/drawing/2014/main" id="{00000000-0008-0000-0300-00009B010000}"/>
            </a:ext>
          </a:extLst>
        </xdr:cNvPr>
        <xdr:cNvSpPr/>
      </xdr:nvSpPr>
      <xdr:spPr>
        <a:xfrm>
          <a:off x="12643920" y="1568520"/>
          <a:ext cx="1438560" cy="30852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b">
          <a:noAutofit/>
        </a:bodyPr>
        <a:lstStyle/>
        <a:p>
          <a:pPr algn="ctr">
            <a:lnSpc>
              <a:spcPct val="100000"/>
            </a:lnSpc>
          </a:pPr>
          <a:r>
            <a:rPr lang="en-US" sz="1300" b="1" strike="noStrike" spc="-1">
              <a:solidFill>
                <a:srgbClr val="000000"/>
              </a:solidFill>
              <a:latin typeface="ＭＳ Ｐゴシック"/>
              <a:ea typeface="ＭＳ Ｐゴシック"/>
            </a:rPr>
            <a:t>将来負担比率</a:t>
          </a:r>
          <a:endParaRPr lang="en-US" sz="1300" b="0" strike="noStrike" spc="-1">
            <a:latin typeface="Times New Roman"/>
          </a:endParaRPr>
        </a:p>
      </xdr:txBody>
    </xdr:sp>
    <xdr:clientData/>
  </xdr:twoCellAnchor>
  <xdr:twoCellAnchor>
    <xdr:from>
      <xdr:col>73</xdr:col>
      <xdr:colOff>27360</xdr:colOff>
      <xdr:row>9</xdr:row>
      <xdr:rowOff>65160</xdr:rowOff>
    </xdr:from>
    <xdr:to>
      <xdr:col>81</xdr:col>
      <xdr:colOff>138600</xdr:colOff>
      <xdr:row>11</xdr:row>
      <xdr:rowOff>15840</xdr:rowOff>
    </xdr:to>
    <xdr:sp macro="" textlink="">
      <xdr:nvSpPr>
        <xdr:cNvPr id="412" name="CustomShape 1">
          <a:extLst>
            <a:ext uri="{FF2B5EF4-FFF2-40B4-BE49-F238E27FC236}">
              <a16:creationId xmlns:a16="http://schemas.microsoft.com/office/drawing/2014/main" id="{00000000-0008-0000-0300-00009C010000}"/>
            </a:ext>
          </a:extLst>
        </xdr:cNvPr>
        <xdr:cNvSpPr/>
      </xdr:nvSpPr>
      <xdr:spPr>
        <a:xfrm>
          <a:off x="14072760" y="1608120"/>
          <a:ext cx="1650600" cy="2934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[110.5%]　</a:t>
          </a:r>
          <a:endParaRPr lang="en-US" sz="1600" b="0" strike="noStrike" spc="-1">
            <a:latin typeface="Times New Roman"/>
          </a:endParaRPr>
        </a:p>
      </xdr:txBody>
    </xdr:sp>
    <xdr:clientData/>
  </xdr:twoCellAnchor>
  <xdr:twoCellAnchor>
    <xdr:from>
      <xdr:col>85</xdr:col>
      <xdr:colOff>158760</xdr:colOff>
      <xdr:row>8</xdr:row>
      <xdr:rowOff>88920</xdr:rowOff>
    </xdr:from>
    <xdr:to>
      <xdr:col>93</xdr:col>
      <xdr:colOff>6120</xdr:colOff>
      <xdr:row>9</xdr:row>
      <xdr:rowOff>171000</xdr:rowOff>
    </xdr:to>
    <xdr:sp macro="" textlink="">
      <xdr:nvSpPr>
        <xdr:cNvPr id="413" name="CustomShape 1">
          <a:extLst>
            <a:ext uri="{FF2B5EF4-FFF2-40B4-BE49-F238E27FC236}">
              <a16:creationId xmlns:a16="http://schemas.microsoft.com/office/drawing/2014/main" id="{00000000-0008-0000-0300-00009D010000}"/>
            </a:ext>
          </a:extLst>
        </xdr:cNvPr>
        <xdr:cNvSpPr/>
      </xdr:nvSpPr>
      <xdr:spPr>
        <a:xfrm>
          <a:off x="16512840" y="1460520"/>
          <a:ext cx="1386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158760</xdr:colOff>
      <xdr:row>9</xdr:row>
      <xdr:rowOff>108000</xdr:rowOff>
    </xdr:from>
    <xdr:to>
      <xdr:col>93</xdr:col>
      <xdr:colOff>6120</xdr:colOff>
      <xdr:row>11</xdr:row>
      <xdr:rowOff>18720</xdr:rowOff>
    </xdr:to>
    <xdr:sp macro="" textlink="">
      <xdr:nvSpPr>
        <xdr:cNvPr id="414" name="CustomShape 1">
          <a:extLst>
            <a:ext uri="{FF2B5EF4-FFF2-40B4-BE49-F238E27FC236}">
              <a16:creationId xmlns:a16="http://schemas.microsoft.com/office/drawing/2014/main" id="{00000000-0008-0000-0300-00009E010000}"/>
            </a:ext>
          </a:extLst>
        </xdr:cNvPr>
        <xdr:cNvSpPr/>
      </xdr:nvSpPr>
      <xdr:spPr>
        <a:xfrm>
          <a:off x="16512840" y="1650960"/>
          <a:ext cx="1386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30/31</a:t>
          </a:r>
          <a:endParaRPr lang="en-US" sz="1200" b="0" strike="noStrike" spc="-1">
            <a:latin typeface="Times New Roman"/>
          </a:endParaRPr>
        </a:p>
      </xdr:txBody>
    </xdr:sp>
    <xdr:clientData/>
  </xdr:twoCellAnchor>
  <xdr:twoCellAnchor>
    <xdr:from>
      <xdr:col>93</xdr:col>
      <xdr:colOff>133200</xdr:colOff>
      <xdr:row>8</xdr:row>
      <xdr:rowOff>88920</xdr:rowOff>
    </xdr:from>
    <xdr:to>
      <xdr:col>99</xdr:col>
      <xdr:colOff>145440</xdr:colOff>
      <xdr:row>9</xdr:row>
      <xdr:rowOff>171000</xdr:rowOff>
    </xdr:to>
    <xdr:sp macro="" textlink="">
      <xdr:nvSpPr>
        <xdr:cNvPr id="415" name="CustomShape 1">
          <a:extLst>
            <a:ext uri="{FF2B5EF4-FFF2-40B4-BE49-F238E27FC236}">
              <a16:creationId xmlns:a16="http://schemas.microsoft.com/office/drawing/2014/main" id="{00000000-0008-0000-0300-00009F010000}"/>
            </a:ext>
          </a:extLst>
        </xdr:cNvPr>
        <xdr:cNvSpPr/>
      </xdr:nvSpPr>
      <xdr:spPr>
        <a:xfrm>
          <a:off x="18026640" y="146052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133200</xdr:colOff>
      <xdr:row>9</xdr:row>
      <xdr:rowOff>108000</xdr:rowOff>
    </xdr:from>
    <xdr:to>
      <xdr:col>99</xdr:col>
      <xdr:colOff>145440</xdr:colOff>
      <xdr:row>11</xdr:row>
      <xdr:rowOff>18720</xdr:rowOff>
    </xdr:to>
    <xdr:sp macro="" textlink="">
      <xdr:nvSpPr>
        <xdr:cNvPr id="416" name="CustomShape 1">
          <a:extLst>
            <a:ext uri="{FF2B5EF4-FFF2-40B4-BE49-F238E27FC236}">
              <a16:creationId xmlns:a16="http://schemas.microsoft.com/office/drawing/2014/main" id="{00000000-0008-0000-0300-0000A0010000}"/>
            </a:ext>
          </a:extLst>
        </xdr:cNvPr>
        <xdr:cNvSpPr/>
      </xdr:nvSpPr>
      <xdr:spPr>
        <a:xfrm>
          <a:off x="18026640" y="165096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28.9</a:t>
          </a:r>
          <a:endParaRPr lang="en-US" sz="1200" b="0" strike="noStrike" spc="-1">
            <a:latin typeface="Times New Roman"/>
          </a:endParaRPr>
        </a:p>
      </xdr:txBody>
    </xdr:sp>
    <xdr:clientData/>
  </xdr:twoCellAnchor>
  <xdr:twoCellAnchor>
    <xdr:from>
      <xdr:col>100</xdr:col>
      <xdr:colOff>127080</xdr:colOff>
      <xdr:row>8</xdr:row>
      <xdr:rowOff>88920</xdr:rowOff>
    </xdr:from>
    <xdr:to>
      <xdr:col>106</xdr:col>
      <xdr:colOff>139320</xdr:colOff>
      <xdr:row>9</xdr:row>
      <xdr:rowOff>171000</xdr:rowOff>
    </xdr:to>
    <xdr:sp macro="" textlink="">
      <xdr:nvSpPr>
        <xdr:cNvPr id="417" name="CustomShape 1">
          <a:extLst>
            <a:ext uri="{FF2B5EF4-FFF2-40B4-BE49-F238E27FC236}">
              <a16:creationId xmlns:a16="http://schemas.microsoft.com/office/drawing/2014/main" id="{00000000-0008-0000-0300-0000A1010000}"/>
            </a:ext>
          </a:extLst>
        </xdr:cNvPr>
        <xdr:cNvSpPr/>
      </xdr:nvSpPr>
      <xdr:spPr>
        <a:xfrm>
          <a:off x="19367280" y="146052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100</xdr:col>
      <xdr:colOff>127080</xdr:colOff>
      <xdr:row>9</xdr:row>
      <xdr:rowOff>108000</xdr:rowOff>
    </xdr:from>
    <xdr:to>
      <xdr:col>106</xdr:col>
      <xdr:colOff>139320</xdr:colOff>
      <xdr:row>11</xdr:row>
      <xdr:rowOff>18720</xdr:rowOff>
    </xdr:to>
    <xdr:sp macro="" textlink="">
      <xdr:nvSpPr>
        <xdr:cNvPr id="418" name="CustomShape 1">
          <a:extLst>
            <a:ext uri="{FF2B5EF4-FFF2-40B4-BE49-F238E27FC236}">
              <a16:creationId xmlns:a16="http://schemas.microsoft.com/office/drawing/2014/main" id="{00000000-0008-0000-0300-0000A2010000}"/>
            </a:ext>
          </a:extLst>
        </xdr:cNvPr>
        <xdr:cNvSpPr/>
      </xdr:nvSpPr>
      <xdr:spPr>
        <a:xfrm>
          <a:off x="19367280" y="1650960"/>
          <a:ext cx="11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57.2</a:t>
          </a:r>
          <a:endParaRPr lang="en-US" sz="1200" b="0" strike="noStrike" spc="-1">
            <a:latin typeface="Times New Roman"/>
          </a:endParaRPr>
        </a:p>
      </xdr:txBody>
    </xdr:sp>
    <xdr:clientData/>
  </xdr:twoCellAnchor>
  <xdr:twoCellAnchor>
    <xdr:from>
      <xdr:col>61</xdr:col>
      <xdr:colOff>44280</xdr:colOff>
      <xdr:row>11</xdr:row>
      <xdr:rowOff>82440</xdr:rowOff>
    </xdr:from>
    <xdr:to>
      <xdr:col>85</xdr:col>
      <xdr:colOff>94680</xdr:colOff>
      <xdr:row>25</xdr:row>
      <xdr:rowOff>94680</xdr:rowOff>
    </xdr:to>
    <xdr:sp macro="" textlink="">
      <xdr:nvSpPr>
        <xdr:cNvPr id="419" name="CustomShape 1">
          <a:extLst>
            <a:ext uri="{FF2B5EF4-FFF2-40B4-BE49-F238E27FC236}">
              <a16:creationId xmlns:a16="http://schemas.microsoft.com/office/drawing/2014/main" id="{00000000-0008-0000-0300-0000A3010000}"/>
            </a:ext>
          </a:extLst>
        </xdr:cNvPr>
        <xdr:cNvSpPr/>
      </xdr:nvSpPr>
      <xdr:spPr>
        <a:xfrm>
          <a:off x="11780640" y="1968120"/>
          <a:ext cx="466812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11</xdr:row>
      <xdr:rowOff>82440</xdr:rowOff>
    </xdr:from>
    <xdr:to>
      <xdr:col>115</xdr:col>
      <xdr:colOff>31680</xdr:colOff>
      <xdr:row>25</xdr:row>
      <xdr:rowOff>94680</xdr:rowOff>
    </xdr:to>
    <xdr:sp macro="" textlink="">
      <xdr:nvSpPr>
        <xdr:cNvPr id="420" name="CustomShape 1">
          <a:extLst>
            <a:ext uri="{FF2B5EF4-FFF2-40B4-BE49-F238E27FC236}">
              <a16:creationId xmlns:a16="http://schemas.microsoft.com/office/drawing/2014/main" id="{00000000-0008-0000-0300-0000A4010000}"/>
            </a:ext>
          </a:extLst>
        </xdr:cNvPr>
        <xdr:cNvSpPr/>
      </xdr:nvSpPr>
      <xdr:spPr>
        <a:xfrm>
          <a:off x="16623000" y="1968120"/>
          <a:ext cx="553500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11</xdr:row>
      <xdr:rowOff>82440</xdr:rowOff>
    </xdr:from>
    <xdr:to>
      <xdr:col>104</xdr:col>
      <xdr:colOff>114120</xdr:colOff>
      <xdr:row>12</xdr:row>
      <xdr:rowOff>164520</xdr:rowOff>
    </xdr:to>
    <xdr:sp macro="" textlink="">
      <xdr:nvSpPr>
        <xdr:cNvPr id="421" name="CustomShape 1">
          <a:extLst>
            <a:ext uri="{FF2B5EF4-FFF2-40B4-BE49-F238E27FC236}">
              <a16:creationId xmlns:a16="http://schemas.microsoft.com/office/drawing/2014/main" id="{00000000-0008-0000-0300-0000A5010000}"/>
            </a:ext>
          </a:extLst>
        </xdr:cNvPr>
        <xdr:cNvSpPr/>
      </xdr:nvSpPr>
      <xdr:spPr>
        <a:xfrm>
          <a:off x="16623000" y="1968120"/>
          <a:ext cx="35010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将来負担比率の分析欄</a:t>
          </a:r>
          <a:endParaRPr lang="en-US" sz="1100" b="0" strike="noStrike" spc="-1">
            <a:latin typeface="Times New Roman"/>
          </a:endParaRPr>
        </a:p>
      </xdr:txBody>
    </xdr:sp>
    <xdr:clientData/>
  </xdr:twoCellAnchor>
  <xdr:twoCellAnchor>
    <xdr:from>
      <xdr:col>87</xdr:col>
      <xdr:colOff>10800</xdr:colOff>
      <xdr:row>13</xdr:row>
      <xdr:rowOff>57240</xdr:rowOff>
    </xdr:from>
    <xdr:to>
      <xdr:col>114</xdr:col>
      <xdr:colOff>113760</xdr:colOff>
      <xdr:row>25</xdr:row>
      <xdr:rowOff>31320</xdr:rowOff>
    </xdr:to>
    <xdr:sp macro="" textlink="">
      <xdr:nvSpPr>
        <xdr:cNvPr id="422" name="CustomShape 1">
          <a:extLst>
            <a:ext uri="{FF2B5EF4-FFF2-40B4-BE49-F238E27FC236}">
              <a16:creationId xmlns:a16="http://schemas.microsoft.com/office/drawing/2014/main" id="{00000000-0008-0000-0300-0000A6010000}"/>
            </a:ext>
          </a:extLst>
        </xdr:cNvPr>
        <xdr:cNvSpPr/>
      </xdr:nvSpPr>
      <xdr:spPr>
        <a:xfrm>
          <a:off x="16749720" y="2286000"/>
          <a:ext cx="5298120" cy="20314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平成２９年度と比較して地方債現在高が減少していることなどから、将来負担比率は減少した。</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今後は、平成３０年度に策定した財政再建計画に基づき、地方債発行額の抑制と財政調整基金の積立てにより、将来負担比率は減少していくと見込まれる。</a:t>
          </a:r>
          <a:endParaRPr lang="en-US" sz="1300" b="0" strike="noStrike" spc="-1">
            <a:latin typeface="Times New Roman"/>
          </a:endParaRPr>
        </a:p>
      </xdr:txBody>
    </xdr:sp>
    <xdr:clientData/>
  </xdr:twoCellAnchor>
  <xdr:twoCellAnchor>
    <xdr:from>
      <xdr:col>61</xdr:col>
      <xdr:colOff>8640</xdr:colOff>
      <xdr:row>10</xdr:row>
      <xdr:rowOff>63360</xdr:rowOff>
    </xdr:from>
    <xdr:to>
      <xdr:col>62</xdr:col>
      <xdr:colOff>109800</xdr:colOff>
      <xdr:row>11</xdr:row>
      <xdr:rowOff>83880</xdr:rowOff>
    </xdr:to>
    <xdr:sp macro="" textlink="">
      <xdr:nvSpPr>
        <xdr:cNvPr id="423" name="CustomShape 1">
          <a:extLst>
            <a:ext uri="{FF2B5EF4-FFF2-40B4-BE49-F238E27FC236}">
              <a16:creationId xmlns:a16="http://schemas.microsoft.com/office/drawing/2014/main" id="{00000000-0008-0000-0300-0000A7010000}"/>
            </a:ext>
          </a:extLst>
        </xdr:cNvPr>
        <xdr:cNvSpPr/>
      </xdr:nvSpPr>
      <xdr:spPr>
        <a:xfrm>
          <a:off x="11745000" y="177768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61</xdr:col>
      <xdr:colOff>44280</xdr:colOff>
      <xdr:row>25</xdr:row>
      <xdr:rowOff>95040</xdr:rowOff>
    </xdr:from>
    <xdr:to>
      <xdr:col>85</xdr:col>
      <xdr:colOff>95040</xdr:colOff>
      <xdr:row>25</xdr:row>
      <xdr:rowOff>95040</xdr:rowOff>
    </xdr:to>
    <xdr:sp macro="" textlink="">
      <xdr:nvSpPr>
        <xdr:cNvPr id="424" name="Line 1">
          <a:extLst>
            <a:ext uri="{FF2B5EF4-FFF2-40B4-BE49-F238E27FC236}">
              <a16:creationId xmlns:a16="http://schemas.microsoft.com/office/drawing/2014/main" id="{00000000-0008-0000-0300-0000A8010000}"/>
            </a:ext>
          </a:extLst>
        </xdr:cNvPr>
        <xdr:cNvSpPr/>
      </xdr:nvSpPr>
      <xdr:spPr>
        <a:xfrm>
          <a:off x="11780640" y="43812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24</xdr:row>
      <xdr:rowOff>145080</xdr:rowOff>
    </xdr:from>
    <xdr:to>
      <xdr:col>61</xdr:col>
      <xdr:colOff>113040</xdr:colOff>
      <xdr:row>26</xdr:row>
      <xdr:rowOff>20160</xdr:rowOff>
    </xdr:to>
    <xdr:sp macro="" textlink="">
      <xdr:nvSpPr>
        <xdr:cNvPr id="425" name="CustomShape 1">
          <a:extLst>
            <a:ext uri="{FF2B5EF4-FFF2-40B4-BE49-F238E27FC236}">
              <a16:creationId xmlns:a16="http://schemas.microsoft.com/office/drawing/2014/main" id="{00000000-0008-0000-0300-0000A9010000}"/>
            </a:ext>
          </a:extLst>
        </xdr:cNvPr>
        <xdr:cNvSpPr/>
      </xdr:nvSpPr>
      <xdr:spPr>
        <a:xfrm>
          <a:off x="11087640" y="4259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a:t>
          </a:r>
          <a:endParaRPr lang="en-US" sz="1000" b="0" strike="noStrike" spc="-1">
            <a:latin typeface="Times New Roman"/>
          </a:endParaRPr>
        </a:p>
      </xdr:txBody>
    </xdr:sp>
    <xdr:clientData/>
  </xdr:twoCellAnchor>
  <xdr:twoCellAnchor>
    <xdr:from>
      <xdr:col>61</xdr:col>
      <xdr:colOff>44280</xdr:colOff>
      <xdr:row>23</xdr:row>
      <xdr:rowOff>35640</xdr:rowOff>
    </xdr:from>
    <xdr:to>
      <xdr:col>85</xdr:col>
      <xdr:colOff>95040</xdr:colOff>
      <xdr:row>23</xdr:row>
      <xdr:rowOff>35640</xdr:rowOff>
    </xdr:to>
    <xdr:sp macro="" textlink="">
      <xdr:nvSpPr>
        <xdr:cNvPr id="426" name="Line 1">
          <a:extLst>
            <a:ext uri="{FF2B5EF4-FFF2-40B4-BE49-F238E27FC236}">
              <a16:creationId xmlns:a16="http://schemas.microsoft.com/office/drawing/2014/main" id="{00000000-0008-0000-0300-0000AA010000}"/>
            </a:ext>
          </a:extLst>
        </xdr:cNvPr>
        <xdr:cNvSpPr/>
      </xdr:nvSpPr>
      <xdr:spPr>
        <a:xfrm>
          <a:off x="11780640" y="39787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22</xdr:row>
      <xdr:rowOff>85680</xdr:rowOff>
    </xdr:from>
    <xdr:to>
      <xdr:col>61</xdr:col>
      <xdr:colOff>113040</xdr:colOff>
      <xdr:row>23</xdr:row>
      <xdr:rowOff>132120</xdr:rowOff>
    </xdr:to>
    <xdr:sp macro="" textlink="">
      <xdr:nvSpPr>
        <xdr:cNvPr id="427" name="CustomShape 1">
          <a:extLst>
            <a:ext uri="{FF2B5EF4-FFF2-40B4-BE49-F238E27FC236}">
              <a16:creationId xmlns:a16="http://schemas.microsoft.com/office/drawing/2014/main" id="{00000000-0008-0000-0300-0000AB010000}"/>
            </a:ext>
          </a:extLst>
        </xdr:cNvPr>
        <xdr:cNvSpPr/>
      </xdr:nvSpPr>
      <xdr:spPr>
        <a:xfrm>
          <a:off x="11087640" y="3857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a:t>
          </a:r>
          <a:endParaRPr lang="en-US" sz="1000" b="0" strike="noStrike" spc="-1">
            <a:latin typeface="Times New Roman"/>
          </a:endParaRPr>
        </a:p>
      </xdr:txBody>
    </xdr:sp>
    <xdr:clientData/>
  </xdr:twoCellAnchor>
  <xdr:twoCellAnchor>
    <xdr:from>
      <xdr:col>61</xdr:col>
      <xdr:colOff>44280</xdr:colOff>
      <xdr:row>20</xdr:row>
      <xdr:rowOff>147960</xdr:rowOff>
    </xdr:from>
    <xdr:to>
      <xdr:col>85</xdr:col>
      <xdr:colOff>95040</xdr:colOff>
      <xdr:row>20</xdr:row>
      <xdr:rowOff>147960</xdr:rowOff>
    </xdr:to>
    <xdr:sp macro="" textlink="">
      <xdr:nvSpPr>
        <xdr:cNvPr id="428" name="Line 1">
          <a:extLst>
            <a:ext uri="{FF2B5EF4-FFF2-40B4-BE49-F238E27FC236}">
              <a16:creationId xmlns:a16="http://schemas.microsoft.com/office/drawing/2014/main" id="{00000000-0008-0000-0300-0000AC010000}"/>
            </a:ext>
          </a:extLst>
        </xdr:cNvPr>
        <xdr:cNvSpPr/>
      </xdr:nvSpPr>
      <xdr:spPr>
        <a:xfrm>
          <a:off x="11780640" y="35769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20</xdr:row>
      <xdr:rowOff>26640</xdr:rowOff>
    </xdr:from>
    <xdr:to>
      <xdr:col>61</xdr:col>
      <xdr:colOff>113040</xdr:colOff>
      <xdr:row>21</xdr:row>
      <xdr:rowOff>73080</xdr:rowOff>
    </xdr:to>
    <xdr:sp macro="" textlink="">
      <xdr:nvSpPr>
        <xdr:cNvPr id="429" name="CustomShape 1">
          <a:extLst>
            <a:ext uri="{FF2B5EF4-FFF2-40B4-BE49-F238E27FC236}">
              <a16:creationId xmlns:a16="http://schemas.microsoft.com/office/drawing/2014/main" id="{00000000-0008-0000-0300-0000AD010000}"/>
            </a:ext>
          </a:extLst>
        </xdr:cNvPr>
        <xdr:cNvSpPr/>
      </xdr:nvSpPr>
      <xdr:spPr>
        <a:xfrm>
          <a:off x="11087640" y="34556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a:t>
          </a:r>
          <a:endParaRPr lang="en-US" sz="1000" b="0" strike="noStrike" spc="-1">
            <a:latin typeface="Times New Roman"/>
          </a:endParaRPr>
        </a:p>
      </xdr:txBody>
    </xdr:sp>
    <xdr:clientData/>
  </xdr:twoCellAnchor>
  <xdr:twoCellAnchor>
    <xdr:from>
      <xdr:col>61</xdr:col>
      <xdr:colOff>44280</xdr:colOff>
      <xdr:row>18</xdr:row>
      <xdr:rowOff>88560</xdr:rowOff>
    </xdr:from>
    <xdr:to>
      <xdr:col>85</xdr:col>
      <xdr:colOff>95040</xdr:colOff>
      <xdr:row>18</xdr:row>
      <xdr:rowOff>88560</xdr:rowOff>
    </xdr:to>
    <xdr:sp macro="" textlink="">
      <xdr:nvSpPr>
        <xdr:cNvPr id="430" name="Line 1">
          <a:extLst>
            <a:ext uri="{FF2B5EF4-FFF2-40B4-BE49-F238E27FC236}">
              <a16:creationId xmlns:a16="http://schemas.microsoft.com/office/drawing/2014/main" id="{00000000-0008-0000-0300-0000AE010000}"/>
            </a:ext>
          </a:extLst>
        </xdr:cNvPr>
        <xdr:cNvSpPr/>
      </xdr:nvSpPr>
      <xdr:spPr>
        <a:xfrm>
          <a:off x="11780640" y="31744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17</xdr:row>
      <xdr:rowOff>138600</xdr:rowOff>
    </xdr:from>
    <xdr:to>
      <xdr:col>61</xdr:col>
      <xdr:colOff>113040</xdr:colOff>
      <xdr:row>19</xdr:row>
      <xdr:rowOff>13680</xdr:rowOff>
    </xdr:to>
    <xdr:sp macro="" textlink="">
      <xdr:nvSpPr>
        <xdr:cNvPr id="431" name="CustomShape 1">
          <a:extLst>
            <a:ext uri="{FF2B5EF4-FFF2-40B4-BE49-F238E27FC236}">
              <a16:creationId xmlns:a16="http://schemas.microsoft.com/office/drawing/2014/main" id="{00000000-0008-0000-0300-0000AF010000}"/>
            </a:ext>
          </a:extLst>
        </xdr:cNvPr>
        <xdr:cNvSpPr/>
      </xdr:nvSpPr>
      <xdr:spPr>
        <a:xfrm>
          <a:off x="11087640" y="3053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a:t>
          </a:r>
          <a:endParaRPr lang="en-US" sz="1000" b="0" strike="noStrike" spc="-1">
            <a:latin typeface="Times New Roman"/>
          </a:endParaRPr>
        </a:p>
      </xdr:txBody>
    </xdr:sp>
    <xdr:clientData/>
  </xdr:twoCellAnchor>
  <xdr:twoCellAnchor>
    <xdr:from>
      <xdr:col>61</xdr:col>
      <xdr:colOff>44280</xdr:colOff>
      <xdr:row>16</xdr:row>
      <xdr:rowOff>29520</xdr:rowOff>
    </xdr:from>
    <xdr:to>
      <xdr:col>85</xdr:col>
      <xdr:colOff>95040</xdr:colOff>
      <xdr:row>16</xdr:row>
      <xdr:rowOff>29520</xdr:rowOff>
    </xdr:to>
    <xdr:sp macro="" textlink="">
      <xdr:nvSpPr>
        <xdr:cNvPr id="432" name="Line 1">
          <a:extLst>
            <a:ext uri="{FF2B5EF4-FFF2-40B4-BE49-F238E27FC236}">
              <a16:creationId xmlns:a16="http://schemas.microsoft.com/office/drawing/2014/main" id="{00000000-0008-0000-0300-0000B0010000}"/>
            </a:ext>
          </a:extLst>
        </xdr:cNvPr>
        <xdr:cNvSpPr/>
      </xdr:nvSpPr>
      <xdr:spPr>
        <a:xfrm>
          <a:off x="11780640" y="27727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15</xdr:row>
      <xdr:rowOff>79560</xdr:rowOff>
    </xdr:from>
    <xdr:to>
      <xdr:col>61</xdr:col>
      <xdr:colOff>113040</xdr:colOff>
      <xdr:row>16</xdr:row>
      <xdr:rowOff>125640</xdr:rowOff>
    </xdr:to>
    <xdr:sp macro="" textlink="">
      <xdr:nvSpPr>
        <xdr:cNvPr id="433" name="CustomShape 1">
          <a:extLst>
            <a:ext uri="{FF2B5EF4-FFF2-40B4-BE49-F238E27FC236}">
              <a16:creationId xmlns:a16="http://schemas.microsoft.com/office/drawing/2014/main" id="{00000000-0008-0000-0300-0000B1010000}"/>
            </a:ext>
          </a:extLst>
        </xdr:cNvPr>
        <xdr:cNvSpPr/>
      </xdr:nvSpPr>
      <xdr:spPr>
        <a:xfrm>
          <a:off x="11087640" y="26510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a:t>
          </a:r>
          <a:endParaRPr lang="en-US" sz="1000" b="0" strike="noStrike" spc="-1">
            <a:latin typeface="Times New Roman"/>
          </a:endParaRPr>
        </a:p>
      </xdr:txBody>
    </xdr:sp>
    <xdr:clientData/>
  </xdr:twoCellAnchor>
  <xdr:twoCellAnchor>
    <xdr:from>
      <xdr:col>61</xdr:col>
      <xdr:colOff>44280</xdr:colOff>
      <xdr:row>13</xdr:row>
      <xdr:rowOff>141480</xdr:rowOff>
    </xdr:from>
    <xdr:to>
      <xdr:col>85</xdr:col>
      <xdr:colOff>95040</xdr:colOff>
      <xdr:row>13</xdr:row>
      <xdr:rowOff>141480</xdr:rowOff>
    </xdr:to>
    <xdr:sp macro="" textlink="">
      <xdr:nvSpPr>
        <xdr:cNvPr id="434" name="Line 1">
          <a:extLst>
            <a:ext uri="{FF2B5EF4-FFF2-40B4-BE49-F238E27FC236}">
              <a16:creationId xmlns:a16="http://schemas.microsoft.com/office/drawing/2014/main" id="{00000000-0008-0000-0300-0000B2010000}"/>
            </a:ext>
          </a:extLst>
        </xdr:cNvPr>
        <xdr:cNvSpPr/>
      </xdr:nvSpPr>
      <xdr:spPr>
        <a:xfrm>
          <a:off x="11780640" y="23702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57</xdr:col>
      <xdr:colOff>120600</xdr:colOff>
      <xdr:row>13</xdr:row>
      <xdr:rowOff>20160</xdr:rowOff>
    </xdr:from>
    <xdr:to>
      <xdr:col>61</xdr:col>
      <xdr:colOff>113040</xdr:colOff>
      <xdr:row>14</xdr:row>
      <xdr:rowOff>66600</xdr:rowOff>
    </xdr:to>
    <xdr:sp macro="" textlink="">
      <xdr:nvSpPr>
        <xdr:cNvPr id="435" name="CustomShape 1">
          <a:extLst>
            <a:ext uri="{FF2B5EF4-FFF2-40B4-BE49-F238E27FC236}">
              <a16:creationId xmlns:a16="http://schemas.microsoft.com/office/drawing/2014/main" id="{00000000-0008-0000-0300-0000B3010000}"/>
            </a:ext>
          </a:extLst>
        </xdr:cNvPr>
        <xdr:cNvSpPr/>
      </xdr:nvSpPr>
      <xdr:spPr>
        <a:xfrm>
          <a:off x="11087640" y="2248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Times New Roman"/>
          </a:endParaRPr>
        </a:p>
      </xdr:txBody>
    </xdr:sp>
    <xdr:clientData/>
  </xdr:twoCellAnchor>
  <xdr:twoCellAnchor>
    <xdr:from>
      <xdr:col>61</xdr:col>
      <xdr:colOff>44280</xdr:colOff>
      <xdr:row>11</xdr:row>
      <xdr:rowOff>82440</xdr:rowOff>
    </xdr:from>
    <xdr:to>
      <xdr:col>85</xdr:col>
      <xdr:colOff>95040</xdr:colOff>
      <xdr:row>11</xdr:row>
      <xdr:rowOff>82440</xdr:rowOff>
    </xdr:to>
    <xdr:sp macro="" textlink="">
      <xdr:nvSpPr>
        <xdr:cNvPr id="436" name="Line 1">
          <a:extLst>
            <a:ext uri="{FF2B5EF4-FFF2-40B4-BE49-F238E27FC236}">
              <a16:creationId xmlns:a16="http://schemas.microsoft.com/office/drawing/2014/main" id="{00000000-0008-0000-0300-0000B4010000}"/>
            </a:ext>
          </a:extLst>
        </xdr:cNvPr>
        <xdr:cNvSpPr/>
      </xdr:nvSpPr>
      <xdr:spPr>
        <a:xfrm>
          <a:off x="11780640" y="19681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61</xdr:col>
      <xdr:colOff>44280</xdr:colOff>
      <xdr:row>11</xdr:row>
      <xdr:rowOff>82440</xdr:rowOff>
    </xdr:from>
    <xdr:to>
      <xdr:col>85</xdr:col>
      <xdr:colOff>94680</xdr:colOff>
      <xdr:row>25</xdr:row>
      <xdr:rowOff>94680</xdr:rowOff>
    </xdr:to>
    <xdr:sp macro="" textlink="">
      <xdr:nvSpPr>
        <xdr:cNvPr id="437" name="CustomShape 1">
          <a:extLst>
            <a:ext uri="{FF2B5EF4-FFF2-40B4-BE49-F238E27FC236}">
              <a16:creationId xmlns:a16="http://schemas.microsoft.com/office/drawing/2014/main" id="{00000000-0008-0000-0300-0000B5010000}"/>
            </a:ext>
          </a:extLst>
        </xdr:cNvPr>
        <xdr:cNvSpPr/>
      </xdr:nvSpPr>
      <xdr:spPr>
        <a:xfrm>
          <a:off x="11780640" y="1968120"/>
          <a:ext cx="466812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13</xdr:row>
      <xdr:rowOff>141480</xdr:rowOff>
    </xdr:from>
    <xdr:to>
      <xdr:col>81</xdr:col>
      <xdr:colOff>44280</xdr:colOff>
      <xdr:row>23</xdr:row>
      <xdr:rowOff>50400</xdr:rowOff>
    </xdr:to>
    <xdr:sp macro="" textlink="">
      <xdr:nvSpPr>
        <xdr:cNvPr id="438" name="Line 1">
          <a:extLst>
            <a:ext uri="{FF2B5EF4-FFF2-40B4-BE49-F238E27FC236}">
              <a16:creationId xmlns:a16="http://schemas.microsoft.com/office/drawing/2014/main" id="{00000000-0008-0000-0300-0000B6010000}"/>
            </a:ext>
          </a:extLst>
        </xdr:cNvPr>
        <xdr:cNvSpPr/>
      </xdr:nvSpPr>
      <xdr:spPr>
        <a:xfrm flipV="1">
          <a:off x="15629040" y="2370240"/>
          <a:ext cx="0" cy="162324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23</xdr:row>
      <xdr:rowOff>43200</xdr:rowOff>
    </xdr:from>
    <xdr:to>
      <xdr:col>85</xdr:col>
      <xdr:colOff>125640</xdr:colOff>
      <xdr:row>24</xdr:row>
      <xdr:rowOff>89280</xdr:rowOff>
    </xdr:to>
    <xdr:sp macro="" textlink="">
      <xdr:nvSpPr>
        <xdr:cNvPr id="439" name="CustomShape 1">
          <a:extLst>
            <a:ext uri="{FF2B5EF4-FFF2-40B4-BE49-F238E27FC236}">
              <a16:creationId xmlns:a16="http://schemas.microsoft.com/office/drawing/2014/main" id="{00000000-0008-0000-0300-0000B7010000}"/>
            </a:ext>
          </a:extLst>
        </xdr:cNvPr>
        <xdr:cNvSpPr/>
      </xdr:nvSpPr>
      <xdr:spPr>
        <a:xfrm>
          <a:off x="15717960" y="3986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121.1</a:t>
          </a:r>
          <a:endParaRPr lang="en-US" sz="1000" b="0" strike="noStrike" spc="-1">
            <a:latin typeface="Times New Roman"/>
          </a:endParaRPr>
        </a:p>
      </xdr:txBody>
    </xdr:sp>
    <xdr:clientData/>
  </xdr:twoCellAnchor>
  <xdr:twoCellAnchor>
    <xdr:from>
      <xdr:col>80</xdr:col>
      <xdr:colOff>164880</xdr:colOff>
      <xdr:row>23</xdr:row>
      <xdr:rowOff>50400</xdr:rowOff>
    </xdr:from>
    <xdr:to>
      <xdr:col>81</xdr:col>
      <xdr:colOff>133200</xdr:colOff>
      <xdr:row>23</xdr:row>
      <xdr:rowOff>50400</xdr:rowOff>
    </xdr:to>
    <xdr:sp macro="" textlink="">
      <xdr:nvSpPr>
        <xdr:cNvPr id="440" name="Line 1">
          <a:extLst>
            <a:ext uri="{FF2B5EF4-FFF2-40B4-BE49-F238E27FC236}">
              <a16:creationId xmlns:a16="http://schemas.microsoft.com/office/drawing/2014/main" id="{00000000-0008-0000-0300-0000B8010000}"/>
            </a:ext>
          </a:extLst>
        </xdr:cNvPr>
        <xdr:cNvSpPr/>
      </xdr:nvSpPr>
      <xdr:spPr>
        <a:xfrm>
          <a:off x="15557040" y="399348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12</xdr:row>
      <xdr:rowOff>77400</xdr:rowOff>
    </xdr:from>
    <xdr:to>
      <xdr:col>85</xdr:col>
      <xdr:colOff>125640</xdr:colOff>
      <xdr:row>13</xdr:row>
      <xdr:rowOff>123840</xdr:rowOff>
    </xdr:to>
    <xdr:sp macro="" textlink="">
      <xdr:nvSpPr>
        <xdr:cNvPr id="441" name="CustomShape 1">
          <a:extLst>
            <a:ext uri="{FF2B5EF4-FFF2-40B4-BE49-F238E27FC236}">
              <a16:creationId xmlns:a16="http://schemas.microsoft.com/office/drawing/2014/main" id="{00000000-0008-0000-0300-0000B9010000}"/>
            </a:ext>
          </a:extLst>
        </xdr:cNvPr>
        <xdr:cNvSpPr/>
      </xdr:nvSpPr>
      <xdr:spPr>
        <a:xfrm>
          <a:off x="15717960" y="2134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0.0</a:t>
          </a:r>
          <a:endParaRPr lang="en-US" sz="1000" b="0" strike="noStrike" spc="-1">
            <a:latin typeface="Times New Roman"/>
          </a:endParaRPr>
        </a:p>
      </xdr:txBody>
    </xdr:sp>
    <xdr:clientData/>
  </xdr:twoCellAnchor>
  <xdr:twoCellAnchor>
    <xdr:from>
      <xdr:col>80</xdr:col>
      <xdr:colOff>164880</xdr:colOff>
      <xdr:row>13</xdr:row>
      <xdr:rowOff>141480</xdr:rowOff>
    </xdr:from>
    <xdr:to>
      <xdr:col>81</xdr:col>
      <xdr:colOff>133200</xdr:colOff>
      <xdr:row>13</xdr:row>
      <xdr:rowOff>141480</xdr:rowOff>
    </xdr:to>
    <xdr:sp macro="" textlink="">
      <xdr:nvSpPr>
        <xdr:cNvPr id="442" name="Line 1">
          <a:extLst>
            <a:ext uri="{FF2B5EF4-FFF2-40B4-BE49-F238E27FC236}">
              <a16:creationId xmlns:a16="http://schemas.microsoft.com/office/drawing/2014/main" id="{00000000-0008-0000-0300-0000BA010000}"/>
            </a:ext>
          </a:extLst>
        </xdr:cNvPr>
        <xdr:cNvSpPr/>
      </xdr:nvSpPr>
      <xdr:spPr>
        <a:xfrm>
          <a:off x="15557040" y="2370240"/>
          <a:ext cx="160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22</xdr:row>
      <xdr:rowOff>79920</xdr:rowOff>
    </xdr:from>
    <xdr:to>
      <xdr:col>81</xdr:col>
      <xdr:colOff>44280</xdr:colOff>
      <xdr:row>23</xdr:row>
      <xdr:rowOff>5040</xdr:rowOff>
    </xdr:to>
    <xdr:sp macro="" textlink="">
      <xdr:nvSpPr>
        <xdr:cNvPr id="443" name="Line 1">
          <a:extLst>
            <a:ext uri="{FF2B5EF4-FFF2-40B4-BE49-F238E27FC236}">
              <a16:creationId xmlns:a16="http://schemas.microsoft.com/office/drawing/2014/main" id="{00000000-0008-0000-0300-0000BB010000}"/>
            </a:ext>
          </a:extLst>
        </xdr:cNvPr>
        <xdr:cNvSpPr/>
      </xdr:nvSpPr>
      <xdr:spPr>
        <a:xfrm flipV="1">
          <a:off x="14859360" y="3851640"/>
          <a:ext cx="769680" cy="9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133200</xdr:colOff>
      <xdr:row>14</xdr:row>
      <xdr:rowOff>94680</xdr:rowOff>
    </xdr:from>
    <xdr:to>
      <xdr:col>85</xdr:col>
      <xdr:colOff>125640</xdr:colOff>
      <xdr:row>15</xdr:row>
      <xdr:rowOff>141120</xdr:rowOff>
    </xdr:to>
    <xdr:sp macro="" textlink="">
      <xdr:nvSpPr>
        <xdr:cNvPr id="444" name="CustomShape 1">
          <a:extLst>
            <a:ext uri="{FF2B5EF4-FFF2-40B4-BE49-F238E27FC236}">
              <a16:creationId xmlns:a16="http://schemas.microsoft.com/office/drawing/2014/main" id="{00000000-0008-0000-0300-0000BC010000}"/>
            </a:ext>
          </a:extLst>
        </xdr:cNvPr>
        <xdr:cNvSpPr/>
      </xdr:nvSpPr>
      <xdr:spPr>
        <a:xfrm>
          <a:off x="15717960" y="2494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23.1</a:t>
          </a:r>
          <a:endParaRPr lang="en-US" sz="1000" b="0" strike="noStrike" spc="-1">
            <a:latin typeface="Times New Roman"/>
          </a:endParaRPr>
        </a:p>
      </xdr:txBody>
    </xdr:sp>
    <xdr:clientData/>
  </xdr:twoCellAnchor>
  <xdr:twoCellAnchor>
    <xdr:from>
      <xdr:col>81</xdr:col>
      <xdr:colOff>10440</xdr:colOff>
      <xdr:row>15</xdr:row>
      <xdr:rowOff>57960</xdr:rowOff>
    </xdr:from>
    <xdr:to>
      <xdr:col>81</xdr:col>
      <xdr:colOff>94680</xdr:colOff>
      <xdr:row>15</xdr:row>
      <xdr:rowOff>159120</xdr:rowOff>
    </xdr:to>
    <xdr:sp macro="" textlink="">
      <xdr:nvSpPr>
        <xdr:cNvPr id="445" name="CustomShape 1">
          <a:extLst>
            <a:ext uri="{FF2B5EF4-FFF2-40B4-BE49-F238E27FC236}">
              <a16:creationId xmlns:a16="http://schemas.microsoft.com/office/drawing/2014/main" id="{00000000-0008-0000-0300-0000BD010000}"/>
            </a:ext>
          </a:extLst>
        </xdr:cNvPr>
        <xdr:cNvSpPr/>
      </xdr:nvSpPr>
      <xdr:spPr>
        <a:xfrm>
          <a:off x="15595200" y="2629440"/>
          <a:ext cx="842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22</xdr:row>
      <xdr:rowOff>97200</xdr:rowOff>
    </xdr:from>
    <xdr:to>
      <xdr:col>77</xdr:col>
      <xdr:colOff>44280</xdr:colOff>
      <xdr:row>23</xdr:row>
      <xdr:rowOff>5040</xdr:rowOff>
    </xdr:to>
    <xdr:sp macro="" textlink="">
      <xdr:nvSpPr>
        <xdr:cNvPr id="446" name="Line 1">
          <a:extLst>
            <a:ext uri="{FF2B5EF4-FFF2-40B4-BE49-F238E27FC236}">
              <a16:creationId xmlns:a16="http://schemas.microsoft.com/office/drawing/2014/main" id="{00000000-0008-0000-0300-0000BE010000}"/>
            </a:ext>
          </a:extLst>
        </xdr:cNvPr>
        <xdr:cNvSpPr/>
      </xdr:nvSpPr>
      <xdr:spPr>
        <a:xfrm>
          <a:off x="14056200" y="3868920"/>
          <a:ext cx="803160" cy="79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10440</xdr:colOff>
      <xdr:row>15</xdr:row>
      <xdr:rowOff>150120</xdr:rowOff>
    </xdr:from>
    <xdr:to>
      <xdr:col>77</xdr:col>
      <xdr:colOff>94680</xdr:colOff>
      <xdr:row>16</xdr:row>
      <xdr:rowOff>79920</xdr:rowOff>
    </xdr:to>
    <xdr:sp macro="" textlink="">
      <xdr:nvSpPr>
        <xdr:cNvPr id="447" name="CustomShape 1">
          <a:extLst>
            <a:ext uri="{FF2B5EF4-FFF2-40B4-BE49-F238E27FC236}">
              <a16:creationId xmlns:a16="http://schemas.microsoft.com/office/drawing/2014/main" id="{00000000-0008-0000-0300-0000BF010000}"/>
            </a:ext>
          </a:extLst>
        </xdr:cNvPr>
        <xdr:cNvSpPr/>
      </xdr:nvSpPr>
      <xdr:spPr>
        <a:xfrm>
          <a:off x="14825520" y="2721600"/>
          <a:ext cx="8424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82440</xdr:colOff>
      <xdr:row>14</xdr:row>
      <xdr:rowOff>111240</xdr:rowOff>
    </xdr:from>
    <xdr:to>
      <xdr:col>79</xdr:col>
      <xdr:colOff>48960</xdr:colOff>
      <xdr:row>15</xdr:row>
      <xdr:rowOff>157680</xdr:rowOff>
    </xdr:to>
    <xdr:sp macro="" textlink="">
      <xdr:nvSpPr>
        <xdr:cNvPr id="448" name="CustomShape 1">
          <a:extLst>
            <a:ext uri="{FF2B5EF4-FFF2-40B4-BE49-F238E27FC236}">
              <a16:creationId xmlns:a16="http://schemas.microsoft.com/office/drawing/2014/main" id="{00000000-0008-0000-0300-0000C0010000}"/>
            </a:ext>
          </a:extLst>
        </xdr:cNvPr>
        <xdr:cNvSpPr/>
      </xdr:nvSpPr>
      <xdr:spPr>
        <a:xfrm>
          <a:off x="14512680" y="251136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30.0</a:t>
          </a:r>
          <a:endParaRPr lang="en-US" sz="1000" b="0" strike="noStrike" spc="-1">
            <a:latin typeface="Times New Roman"/>
          </a:endParaRPr>
        </a:p>
      </xdr:txBody>
    </xdr:sp>
    <xdr:clientData/>
  </xdr:twoCellAnchor>
  <xdr:twoCellAnchor>
    <xdr:from>
      <xdr:col>68</xdr:col>
      <xdr:colOff>152280</xdr:colOff>
      <xdr:row>22</xdr:row>
      <xdr:rowOff>97200</xdr:rowOff>
    </xdr:from>
    <xdr:to>
      <xdr:col>73</xdr:col>
      <xdr:colOff>10800</xdr:colOff>
      <xdr:row>22</xdr:row>
      <xdr:rowOff>113400</xdr:rowOff>
    </xdr:to>
    <xdr:sp macro="" textlink="">
      <xdr:nvSpPr>
        <xdr:cNvPr id="449" name="Line 1">
          <a:extLst>
            <a:ext uri="{FF2B5EF4-FFF2-40B4-BE49-F238E27FC236}">
              <a16:creationId xmlns:a16="http://schemas.microsoft.com/office/drawing/2014/main" id="{00000000-0008-0000-0300-0000C1010000}"/>
            </a:ext>
          </a:extLst>
        </xdr:cNvPr>
        <xdr:cNvSpPr/>
      </xdr:nvSpPr>
      <xdr:spPr>
        <a:xfrm flipV="1">
          <a:off x="13235760" y="3868920"/>
          <a:ext cx="82044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15</xdr:row>
      <xdr:rowOff>163800</xdr:rowOff>
    </xdr:from>
    <xdr:to>
      <xdr:col>73</xdr:col>
      <xdr:colOff>43920</xdr:colOff>
      <xdr:row>16</xdr:row>
      <xdr:rowOff>93600</xdr:rowOff>
    </xdr:to>
    <xdr:sp macro="" textlink="">
      <xdr:nvSpPr>
        <xdr:cNvPr id="450" name="CustomShape 1">
          <a:extLst>
            <a:ext uri="{FF2B5EF4-FFF2-40B4-BE49-F238E27FC236}">
              <a16:creationId xmlns:a16="http://schemas.microsoft.com/office/drawing/2014/main" id="{00000000-0008-0000-0300-0000C2010000}"/>
            </a:ext>
          </a:extLst>
        </xdr:cNvPr>
        <xdr:cNvSpPr/>
      </xdr:nvSpPr>
      <xdr:spPr>
        <a:xfrm>
          <a:off x="14005440" y="2735280"/>
          <a:ext cx="8388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31680</xdr:colOff>
      <xdr:row>14</xdr:row>
      <xdr:rowOff>124560</xdr:rowOff>
    </xdr:from>
    <xdr:to>
      <xdr:col>75</xdr:col>
      <xdr:colOff>23760</xdr:colOff>
      <xdr:row>15</xdr:row>
      <xdr:rowOff>171000</xdr:rowOff>
    </xdr:to>
    <xdr:sp macro="" textlink="">
      <xdr:nvSpPr>
        <xdr:cNvPr id="451" name="CustomShape 1">
          <a:extLst>
            <a:ext uri="{FF2B5EF4-FFF2-40B4-BE49-F238E27FC236}">
              <a16:creationId xmlns:a16="http://schemas.microsoft.com/office/drawing/2014/main" id="{00000000-0008-0000-0300-0000C3010000}"/>
            </a:ext>
          </a:extLst>
        </xdr:cNvPr>
        <xdr:cNvSpPr/>
      </xdr:nvSpPr>
      <xdr:spPr>
        <a:xfrm>
          <a:off x="13692240" y="25246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31.0</a:t>
          </a:r>
          <a:endParaRPr lang="en-US" sz="1000" b="0" strike="noStrike" spc="-1">
            <a:latin typeface="Times New Roman"/>
          </a:endParaRPr>
        </a:p>
      </xdr:txBody>
    </xdr:sp>
    <xdr:clientData/>
  </xdr:twoCellAnchor>
  <xdr:twoCellAnchor>
    <xdr:from>
      <xdr:col>64</xdr:col>
      <xdr:colOff>101520</xdr:colOff>
      <xdr:row>22</xdr:row>
      <xdr:rowOff>94680</xdr:rowOff>
    </xdr:from>
    <xdr:to>
      <xdr:col>68</xdr:col>
      <xdr:colOff>152280</xdr:colOff>
      <xdr:row>22</xdr:row>
      <xdr:rowOff>113400</xdr:rowOff>
    </xdr:to>
    <xdr:sp macro="" textlink="">
      <xdr:nvSpPr>
        <xdr:cNvPr id="452" name="Line 1">
          <a:extLst>
            <a:ext uri="{FF2B5EF4-FFF2-40B4-BE49-F238E27FC236}">
              <a16:creationId xmlns:a16="http://schemas.microsoft.com/office/drawing/2014/main" id="{00000000-0008-0000-0300-0000C4010000}"/>
            </a:ext>
          </a:extLst>
        </xdr:cNvPr>
        <xdr:cNvSpPr/>
      </xdr:nvSpPr>
      <xdr:spPr>
        <a:xfrm>
          <a:off x="12415320" y="3866400"/>
          <a:ext cx="820440" cy="18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16</xdr:row>
      <xdr:rowOff>78120</xdr:rowOff>
    </xdr:from>
    <xdr:to>
      <xdr:col>69</xdr:col>
      <xdr:colOff>10440</xdr:colOff>
      <xdr:row>17</xdr:row>
      <xdr:rowOff>7920</xdr:rowOff>
    </xdr:to>
    <xdr:sp macro="" textlink="">
      <xdr:nvSpPr>
        <xdr:cNvPr id="453" name="CustomShape 1">
          <a:extLst>
            <a:ext uri="{FF2B5EF4-FFF2-40B4-BE49-F238E27FC236}">
              <a16:creationId xmlns:a16="http://schemas.microsoft.com/office/drawing/2014/main" id="{00000000-0008-0000-0300-0000C5010000}"/>
            </a:ext>
          </a:extLst>
        </xdr:cNvPr>
        <xdr:cNvSpPr/>
      </xdr:nvSpPr>
      <xdr:spPr>
        <a:xfrm>
          <a:off x="13185000" y="2821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190440</xdr:colOff>
      <xdr:row>15</xdr:row>
      <xdr:rowOff>38880</xdr:rowOff>
    </xdr:from>
    <xdr:to>
      <xdr:col>70</xdr:col>
      <xdr:colOff>182520</xdr:colOff>
      <xdr:row>16</xdr:row>
      <xdr:rowOff>84960</xdr:rowOff>
    </xdr:to>
    <xdr:sp macro="" textlink="">
      <xdr:nvSpPr>
        <xdr:cNvPr id="454" name="CustomShape 1">
          <a:extLst>
            <a:ext uri="{FF2B5EF4-FFF2-40B4-BE49-F238E27FC236}">
              <a16:creationId xmlns:a16="http://schemas.microsoft.com/office/drawing/2014/main" id="{00000000-0008-0000-0300-0000C6010000}"/>
            </a:ext>
          </a:extLst>
        </xdr:cNvPr>
        <xdr:cNvSpPr/>
      </xdr:nvSpPr>
      <xdr:spPr>
        <a:xfrm>
          <a:off x="12889080" y="2610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37.4</a:t>
          </a:r>
          <a:endParaRPr lang="en-US" sz="1000" b="0" strike="noStrike" spc="-1">
            <a:latin typeface="Times New Roman"/>
          </a:endParaRPr>
        </a:p>
      </xdr:txBody>
    </xdr:sp>
    <xdr:clientData/>
  </xdr:twoCellAnchor>
  <xdr:twoCellAnchor>
    <xdr:from>
      <xdr:col>64</xdr:col>
      <xdr:colOff>50760</xdr:colOff>
      <xdr:row>17</xdr:row>
      <xdr:rowOff>9720</xdr:rowOff>
    </xdr:from>
    <xdr:to>
      <xdr:col>64</xdr:col>
      <xdr:colOff>151920</xdr:colOff>
      <xdr:row>17</xdr:row>
      <xdr:rowOff>110880</xdr:rowOff>
    </xdr:to>
    <xdr:sp macro="" textlink="">
      <xdr:nvSpPr>
        <xdr:cNvPr id="455" name="CustomShape 1">
          <a:extLst>
            <a:ext uri="{FF2B5EF4-FFF2-40B4-BE49-F238E27FC236}">
              <a16:creationId xmlns:a16="http://schemas.microsoft.com/office/drawing/2014/main" id="{00000000-0008-0000-0300-0000C7010000}"/>
            </a:ext>
          </a:extLst>
        </xdr:cNvPr>
        <xdr:cNvSpPr/>
      </xdr:nvSpPr>
      <xdr:spPr>
        <a:xfrm>
          <a:off x="12364560" y="2924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62</xdr:col>
      <xdr:colOff>139680</xdr:colOff>
      <xdr:row>15</xdr:row>
      <xdr:rowOff>142200</xdr:rowOff>
    </xdr:from>
    <xdr:to>
      <xdr:col>66</xdr:col>
      <xdr:colOff>131760</xdr:colOff>
      <xdr:row>17</xdr:row>
      <xdr:rowOff>16920</xdr:rowOff>
    </xdr:to>
    <xdr:sp macro="" textlink="">
      <xdr:nvSpPr>
        <xdr:cNvPr id="456" name="CustomShape 1">
          <a:extLst>
            <a:ext uri="{FF2B5EF4-FFF2-40B4-BE49-F238E27FC236}">
              <a16:creationId xmlns:a16="http://schemas.microsoft.com/office/drawing/2014/main" id="{00000000-0008-0000-0300-0000C8010000}"/>
            </a:ext>
          </a:extLst>
        </xdr:cNvPr>
        <xdr:cNvSpPr/>
      </xdr:nvSpPr>
      <xdr:spPr>
        <a:xfrm>
          <a:off x="12068640" y="27136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45.1</a:t>
          </a:r>
          <a:endParaRPr lang="en-US" sz="1000" b="0" strike="noStrike" spc="-1">
            <a:latin typeface="Times New Roman"/>
          </a:endParaRPr>
        </a:p>
      </xdr:txBody>
    </xdr:sp>
    <xdr:clientData/>
  </xdr:twoCellAnchor>
  <xdr:twoCellAnchor>
    <xdr:from>
      <xdr:col>80</xdr:col>
      <xdr:colOff>38160</xdr:colOff>
      <xdr:row>25</xdr:row>
      <xdr:rowOff>113400</xdr:rowOff>
    </xdr:from>
    <xdr:to>
      <xdr:col>84</xdr:col>
      <xdr:colOff>30240</xdr:colOff>
      <xdr:row>26</xdr:row>
      <xdr:rowOff>159840</xdr:rowOff>
    </xdr:to>
    <xdr:sp macro="" textlink="">
      <xdr:nvSpPr>
        <xdr:cNvPr id="457" name="CustomShape 1">
          <a:extLst>
            <a:ext uri="{FF2B5EF4-FFF2-40B4-BE49-F238E27FC236}">
              <a16:creationId xmlns:a16="http://schemas.microsoft.com/office/drawing/2014/main" id="{00000000-0008-0000-0300-0000C9010000}"/>
            </a:ext>
          </a:extLst>
        </xdr:cNvPr>
        <xdr:cNvSpPr/>
      </xdr:nvSpPr>
      <xdr:spPr>
        <a:xfrm>
          <a:off x="15430320" y="439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76</xdr:col>
      <xdr:colOff>38160</xdr:colOff>
      <xdr:row>25</xdr:row>
      <xdr:rowOff>113400</xdr:rowOff>
    </xdr:from>
    <xdr:to>
      <xdr:col>80</xdr:col>
      <xdr:colOff>30240</xdr:colOff>
      <xdr:row>26</xdr:row>
      <xdr:rowOff>159840</xdr:rowOff>
    </xdr:to>
    <xdr:sp macro="" textlink="">
      <xdr:nvSpPr>
        <xdr:cNvPr id="458" name="CustomShape 1">
          <a:extLst>
            <a:ext uri="{FF2B5EF4-FFF2-40B4-BE49-F238E27FC236}">
              <a16:creationId xmlns:a16="http://schemas.microsoft.com/office/drawing/2014/main" id="{00000000-0008-0000-0300-0000CA010000}"/>
            </a:ext>
          </a:extLst>
        </xdr:cNvPr>
        <xdr:cNvSpPr/>
      </xdr:nvSpPr>
      <xdr:spPr>
        <a:xfrm>
          <a:off x="14660640" y="439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72</xdr:col>
      <xdr:colOff>4320</xdr:colOff>
      <xdr:row>25</xdr:row>
      <xdr:rowOff>113400</xdr:rowOff>
    </xdr:from>
    <xdr:to>
      <xdr:col>75</xdr:col>
      <xdr:colOff>189000</xdr:colOff>
      <xdr:row>26</xdr:row>
      <xdr:rowOff>159840</xdr:rowOff>
    </xdr:to>
    <xdr:sp macro="" textlink="">
      <xdr:nvSpPr>
        <xdr:cNvPr id="459" name="CustomShape 1">
          <a:extLst>
            <a:ext uri="{FF2B5EF4-FFF2-40B4-BE49-F238E27FC236}">
              <a16:creationId xmlns:a16="http://schemas.microsoft.com/office/drawing/2014/main" id="{00000000-0008-0000-0300-0000CB010000}"/>
            </a:ext>
          </a:extLst>
        </xdr:cNvPr>
        <xdr:cNvSpPr/>
      </xdr:nvSpPr>
      <xdr:spPr>
        <a:xfrm>
          <a:off x="13857480" y="439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67</xdr:col>
      <xdr:colOff>146160</xdr:colOff>
      <xdr:row>25</xdr:row>
      <xdr:rowOff>113400</xdr:rowOff>
    </xdr:from>
    <xdr:to>
      <xdr:col>71</xdr:col>
      <xdr:colOff>138240</xdr:colOff>
      <xdr:row>26</xdr:row>
      <xdr:rowOff>159840</xdr:rowOff>
    </xdr:to>
    <xdr:sp macro="" textlink="">
      <xdr:nvSpPr>
        <xdr:cNvPr id="460" name="CustomShape 1">
          <a:extLst>
            <a:ext uri="{FF2B5EF4-FFF2-40B4-BE49-F238E27FC236}">
              <a16:creationId xmlns:a16="http://schemas.microsoft.com/office/drawing/2014/main" id="{00000000-0008-0000-0300-0000CC010000}"/>
            </a:ext>
          </a:extLst>
        </xdr:cNvPr>
        <xdr:cNvSpPr/>
      </xdr:nvSpPr>
      <xdr:spPr>
        <a:xfrm>
          <a:off x="13037040" y="439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63</xdr:col>
      <xdr:colOff>95400</xdr:colOff>
      <xdr:row>25</xdr:row>
      <xdr:rowOff>113400</xdr:rowOff>
    </xdr:from>
    <xdr:to>
      <xdr:col>67</xdr:col>
      <xdr:colOff>87480</xdr:colOff>
      <xdr:row>26</xdr:row>
      <xdr:rowOff>159840</xdr:rowOff>
    </xdr:to>
    <xdr:sp macro="" textlink="">
      <xdr:nvSpPr>
        <xdr:cNvPr id="461" name="CustomShape 1">
          <a:extLst>
            <a:ext uri="{FF2B5EF4-FFF2-40B4-BE49-F238E27FC236}">
              <a16:creationId xmlns:a16="http://schemas.microsoft.com/office/drawing/2014/main" id="{00000000-0008-0000-0300-0000CD010000}"/>
            </a:ext>
          </a:extLst>
        </xdr:cNvPr>
        <xdr:cNvSpPr/>
      </xdr:nvSpPr>
      <xdr:spPr>
        <a:xfrm>
          <a:off x="12216600" y="439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81</xdr:col>
      <xdr:colOff>10440</xdr:colOff>
      <xdr:row>22</xdr:row>
      <xdr:rowOff>29160</xdr:rowOff>
    </xdr:from>
    <xdr:to>
      <xdr:col>81</xdr:col>
      <xdr:colOff>94680</xdr:colOff>
      <xdr:row>22</xdr:row>
      <xdr:rowOff>130320</xdr:rowOff>
    </xdr:to>
    <xdr:sp macro="" textlink="">
      <xdr:nvSpPr>
        <xdr:cNvPr id="462" name="CustomShape 1">
          <a:extLst>
            <a:ext uri="{FF2B5EF4-FFF2-40B4-BE49-F238E27FC236}">
              <a16:creationId xmlns:a16="http://schemas.microsoft.com/office/drawing/2014/main" id="{00000000-0008-0000-0300-0000CE010000}"/>
            </a:ext>
          </a:extLst>
        </xdr:cNvPr>
        <xdr:cNvSpPr/>
      </xdr:nvSpPr>
      <xdr:spPr>
        <a:xfrm>
          <a:off x="15595200" y="380088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133200</xdr:colOff>
      <xdr:row>22</xdr:row>
      <xdr:rowOff>21960</xdr:rowOff>
    </xdr:from>
    <xdr:to>
      <xdr:col>85</xdr:col>
      <xdr:colOff>125640</xdr:colOff>
      <xdr:row>23</xdr:row>
      <xdr:rowOff>68400</xdr:rowOff>
    </xdr:to>
    <xdr:sp macro="" textlink="">
      <xdr:nvSpPr>
        <xdr:cNvPr id="463" name="CustomShape 1">
          <a:extLst>
            <a:ext uri="{FF2B5EF4-FFF2-40B4-BE49-F238E27FC236}">
              <a16:creationId xmlns:a16="http://schemas.microsoft.com/office/drawing/2014/main" id="{00000000-0008-0000-0300-0000CF010000}"/>
            </a:ext>
          </a:extLst>
        </xdr:cNvPr>
        <xdr:cNvSpPr/>
      </xdr:nvSpPr>
      <xdr:spPr>
        <a:xfrm>
          <a:off x="15717960" y="37936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110.5</a:t>
          </a:r>
          <a:endParaRPr lang="en-US" sz="1000" b="0" strike="noStrike" spc="-1">
            <a:latin typeface="Times New Roman"/>
          </a:endParaRPr>
        </a:p>
      </xdr:txBody>
    </xdr:sp>
    <xdr:clientData/>
  </xdr:twoCellAnchor>
  <xdr:twoCellAnchor>
    <xdr:from>
      <xdr:col>77</xdr:col>
      <xdr:colOff>10440</xdr:colOff>
      <xdr:row>22</xdr:row>
      <xdr:rowOff>125640</xdr:rowOff>
    </xdr:from>
    <xdr:to>
      <xdr:col>77</xdr:col>
      <xdr:colOff>94680</xdr:colOff>
      <xdr:row>23</xdr:row>
      <xdr:rowOff>55440</xdr:rowOff>
    </xdr:to>
    <xdr:sp macro="" textlink="">
      <xdr:nvSpPr>
        <xdr:cNvPr id="464" name="CustomShape 1">
          <a:extLst>
            <a:ext uri="{FF2B5EF4-FFF2-40B4-BE49-F238E27FC236}">
              <a16:creationId xmlns:a16="http://schemas.microsoft.com/office/drawing/2014/main" id="{00000000-0008-0000-0300-0000D0010000}"/>
            </a:ext>
          </a:extLst>
        </xdr:cNvPr>
        <xdr:cNvSpPr/>
      </xdr:nvSpPr>
      <xdr:spPr>
        <a:xfrm>
          <a:off x="14825520" y="3897360"/>
          <a:ext cx="842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82440</xdr:colOff>
      <xdr:row>23</xdr:row>
      <xdr:rowOff>61200</xdr:rowOff>
    </xdr:from>
    <xdr:to>
      <xdr:col>79</xdr:col>
      <xdr:colOff>48960</xdr:colOff>
      <xdr:row>24</xdr:row>
      <xdr:rowOff>107280</xdr:rowOff>
    </xdr:to>
    <xdr:sp macro="" textlink="">
      <xdr:nvSpPr>
        <xdr:cNvPr id="465" name="CustomShape 1">
          <a:extLst>
            <a:ext uri="{FF2B5EF4-FFF2-40B4-BE49-F238E27FC236}">
              <a16:creationId xmlns:a16="http://schemas.microsoft.com/office/drawing/2014/main" id="{00000000-0008-0000-0300-0000D1010000}"/>
            </a:ext>
          </a:extLst>
        </xdr:cNvPr>
        <xdr:cNvSpPr/>
      </xdr:nvSpPr>
      <xdr:spPr>
        <a:xfrm>
          <a:off x="14512680" y="40042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117.7</a:t>
          </a:r>
          <a:endParaRPr lang="en-US" sz="1000" b="0" strike="noStrike" spc="-1">
            <a:latin typeface="Times New Roman"/>
          </a:endParaRPr>
        </a:p>
      </xdr:txBody>
    </xdr:sp>
    <xdr:clientData/>
  </xdr:twoCellAnchor>
  <xdr:twoCellAnchor>
    <xdr:from>
      <xdr:col>72</xdr:col>
      <xdr:colOff>152280</xdr:colOff>
      <xdr:row>22</xdr:row>
      <xdr:rowOff>46800</xdr:rowOff>
    </xdr:from>
    <xdr:to>
      <xdr:col>73</xdr:col>
      <xdr:colOff>43920</xdr:colOff>
      <xdr:row>22</xdr:row>
      <xdr:rowOff>147960</xdr:rowOff>
    </xdr:to>
    <xdr:sp macro="" textlink="">
      <xdr:nvSpPr>
        <xdr:cNvPr id="466" name="CustomShape 1">
          <a:extLst>
            <a:ext uri="{FF2B5EF4-FFF2-40B4-BE49-F238E27FC236}">
              <a16:creationId xmlns:a16="http://schemas.microsoft.com/office/drawing/2014/main" id="{00000000-0008-0000-0300-0000D2010000}"/>
            </a:ext>
          </a:extLst>
        </xdr:cNvPr>
        <xdr:cNvSpPr/>
      </xdr:nvSpPr>
      <xdr:spPr>
        <a:xfrm>
          <a:off x="14005440" y="3818520"/>
          <a:ext cx="838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31680</xdr:colOff>
      <xdr:row>22</xdr:row>
      <xdr:rowOff>153720</xdr:rowOff>
    </xdr:from>
    <xdr:to>
      <xdr:col>75</xdr:col>
      <xdr:colOff>23760</xdr:colOff>
      <xdr:row>24</xdr:row>
      <xdr:rowOff>28440</xdr:rowOff>
    </xdr:to>
    <xdr:sp macro="" textlink="">
      <xdr:nvSpPr>
        <xdr:cNvPr id="467" name="CustomShape 1">
          <a:extLst>
            <a:ext uri="{FF2B5EF4-FFF2-40B4-BE49-F238E27FC236}">
              <a16:creationId xmlns:a16="http://schemas.microsoft.com/office/drawing/2014/main" id="{00000000-0008-0000-0300-0000D3010000}"/>
            </a:ext>
          </a:extLst>
        </xdr:cNvPr>
        <xdr:cNvSpPr/>
      </xdr:nvSpPr>
      <xdr:spPr>
        <a:xfrm>
          <a:off x="13692240" y="3925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111.8</a:t>
          </a:r>
          <a:endParaRPr lang="en-US" sz="1000" b="0" strike="noStrike" spc="-1">
            <a:latin typeface="Times New Roman"/>
          </a:endParaRPr>
        </a:p>
      </xdr:txBody>
    </xdr:sp>
    <xdr:clientData/>
  </xdr:twoCellAnchor>
  <xdr:twoCellAnchor>
    <xdr:from>
      <xdr:col>68</xdr:col>
      <xdr:colOff>101520</xdr:colOff>
      <xdr:row>22</xdr:row>
      <xdr:rowOff>62640</xdr:rowOff>
    </xdr:from>
    <xdr:to>
      <xdr:col>69</xdr:col>
      <xdr:colOff>10440</xdr:colOff>
      <xdr:row>22</xdr:row>
      <xdr:rowOff>163800</xdr:rowOff>
    </xdr:to>
    <xdr:sp macro="" textlink="">
      <xdr:nvSpPr>
        <xdr:cNvPr id="468" name="CustomShape 1">
          <a:extLst>
            <a:ext uri="{FF2B5EF4-FFF2-40B4-BE49-F238E27FC236}">
              <a16:creationId xmlns:a16="http://schemas.microsoft.com/office/drawing/2014/main" id="{00000000-0008-0000-0300-0000D4010000}"/>
            </a:ext>
          </a:extLst>
        </xdr:cNvPr>
        <xdr:cNvSpPr/>
      </xdr:nvSpPr>
      <xdr:spPr>
        <a:xfrm>
          <a:off x="13185000" y="3834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190440</xdr:colOff>
      <xdr:row>22</xdr:row>
      <xdr:rowOff>169560</xdr:rowOff>
    </xdr:from>
    <xdr:to>
      <xdr:col>70</xdr:col>
      <xdr:colOff>182520</xdr:colOff>
      <xdr:row>24</xdr:row>
      <xdr:rowOff>44280</xdr:rowOff>
    </xdr:to>
    <xdr:sp macro="" textlink="">
      <xdr:nvSpPr>
        <xdr:cNvPr id="469" name="CustomShape 1">
          <a:extLst>
            <a:ext uri="{FF2B5EF4-FFF2-40B4-BE49-F238E27FC236}">
              <a16:creationId xmlns:a16="http://schemas.microsoft.com/office/drawing/2014/main" id="{00000000-0008-0000-0300-0000D5010000}"/>
            </a:ext>
          </a:extLst>
        </xdr:cNvPr>
        <xdr:cNvSpPr/>
      </xdr:nvSpPr>
      <xdr:spPr>
        <a:xfrm>
          <a:off x="12889080" y="3941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113.0</a:t>
          </a:r>
          <a:endParaRPr lang="en-US" sz="1000" b="0" strike="noStrike" spc="-1">
            <a:latin typeface="Times New Roman"/>
          </a:endParaRPr>
        </a:p>
      </xdr:txBody>
    </xdr:sp>
    <xdr:clientData/>
  </xdr:twoCellAnchor>
  <xdr:twoCellAnchor>
    <xdr:from>
      <xdr:col>64</xdr:col>
      <xdr:colOff>50760</xdr:colOff>
      <xdr:row>22</xdr:row>
      <xdr:rowOff>43920</xdr:rowOff>
    </xdr:from>
    <xdr:to>
      <xdr:col>64</xdr:col>
      <xdr:colOff>151920</xdr:colOff>
      <xdr:row>22</xdr:row>
      <xdr:rowOff>145080</xdr:rowOff>
    </xdr:to>
    <xdr:sp macro="" textlink="">
      <xdr:nvSpPr>
        <xdr:cNvPr id="470" name="CustomShape 1">
          <a:extLst>
            <a:ext uri="{FF2B5EF4-FFF2-40B4-BE49-F238E27FC236}">
              <a16:creationId xmlns:a16="http://schemas.microsoft.com/office/drawing/2014/main" id="{00000000-0008-0000-0300-0000D6010000}"/>
            </a:ext>
          </a:extLst>
        </xdr:cNvPr>
        <xdr:cNvSpPr/>
      </xdr:nvSpPr>
      <xdr:spPr>
        <a:xfrm>
          <a:off x="12364560" y="3815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62</xdr:col>
      <xdr:colOff>139680</xdr:colOff>
      <xdr:row>22</xdr:row>
      <xdr:rowOff>150840</xdr:rowOff>
    </xdr:from>
    <xdr:to>
      <xdr:col>66</xdr:col>
      <xdr:colOff>131760</xdr:colOff>
      <xdr:row>24</xdr:row>
      <xdr:rowOff>25560</xdr:rowOff>
    </xdr:to>
    <xdr:sp macro="" textlink="">
      <xdr:nvSpPr>
        <xdr:cNvPr id="471" name="CustomShape 1">
          <a:extLst>
            <a:ext uri="{FF2B5EF4-FFF2-40B4-BE49-F238E27FC236}">
              <a16:creationId xmlns:a16="http://schemas.microsoft.com/office/drawing/2014/main" id="{00000000-0008-0000-0300-0000D7010000}"/>
            </a:ext>
          </a:extLst>
        </xdr:cNvPr>
        <xdr:cNvSpPr/>
      </xdr:nvSpPr>
      <xdr:spPr>
        <a:xfrm>
          <a:off x="12068640" y="3922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111.6</a:t>
          </a:r>
          <a:endParaRPr lang="en-US" sz="1000" b="0" strike="noStrike" spc="-1">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127080</xdr:rowOff>
    </xdr:from>
    <xdr:to>
      <xdr:col>63</xdr:col>
      <xdr:colOff>97920</xdr:colOff>
      <xdr:row>3</xdr:row>
      <xdr:rowOff>120240</xdr:rowOff>
    </xdr:to>
    <xdr:sp macro="" textlink="">
      <xdr:nvSpPr>
        <xdr:cNvPr id="472" name="CustomShape 1">
          <a:extLst>
            <a:ext uri="{FF2B5EF4-FFF2-40B4-BE49-F238E27FC236}">
              <a16:creationId xmlns:a16="http://schemas.microsoft.com/office/drawing/2014/main" id="{00000000-0008-0000-0400-0000D8010000}"/>
            </a:ext>
          </a:extLst>
        </xdr:cNvPr>
        <xdr:cNvSpPr/>
      </xdr:nvSpPr>
      <xdr:spPr>
        <a:xfrm>
          <a:off x="0" y="127080"/>
          <a:ext cx="11659320" cy="507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nSpc>
              <a:spcPct val="100000"/>
            </a:lnSpc>
          </a:pPr>
          <a:r>
            <a:rPr lang="en-US" sz="3200" b="1" strike="noStrike" spc="-1">
              <a:solidFill>
                <a:srgbClr val="000000"/>
              </a:solidFill>
              <a:latin typeface="ＭＳ Ｐゴシック"/>
              <a:ea typeface="ＭＳ Ｐゴシック"/>
            </a:rPr>
            <a:t>（4）-1 市町村経常経費分析表(普通会計決算)</a:t>
          </a:r>
          <a:endParaRPr lang="en-US" sz="3200" b="0" strike="noStrike" spc="-1">
            <a:latin typeface="Times New Roman"/>
          </a:endParaRPr>
        </a:p>
      </xdr:txBody>
    </xdr:sp>
    <xdr:clientData/>
  </xdr:twoCellAnchor>
  <xdr:twoCellAnchor>
    <xdr:from>
      <xdr:col>95</xdr:col>
      <xdr:colOff>111240</xdr:colOff>
      <xdr:row>1</xdr:row>
      <xdr:rowOff>19080</xdr:rowOff>
    </xdr:from>
    <xdr:to>
      <xdr:col>115</xdr:col>
      <xdr:colOff>41040</xdr:colOff>
      <xdr:row>4</xdr:row>
      <xdr:rowOff>63000</xdr:rowOff>
    </xdr:to>
    <xdr:sp macro="" textlink="">
      <xdr:nvSpPr>
        <xdr:cNvPr id="473" name="CustomShape 1">
          <a:extLst>
            <a:ext uri="{FF2B5EF4-FFF2-40B4-BE49-F238E27FC236}">
              <a16:creationId xmlns:a16="http://schemas.microsoft.com/office/drawing/2014/main" id="{00000000-0008-0000-0400-0000D9010000}"/>
            </a:ext>
          </a:extLst>
        </xdr:cNvPr>
        <xdr:cNvSpPr/>
      </xdr:nvSpPr>
      <xdr:spPr>
        <a:xfrm>
          <a:off x="17544960" y="190440"/>
          <a:ext cx="360000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136440</xdr:colOff>
      <xdr:row>1</xdr:row>
      <xdr:rowOff>44280</xdr:rowOff>
    </xdr:from>
    <xdr:to>
      <xdr:col>115</xdr:col>
      <xdr:colOff>21960</xdr:colOff>
      <xdr:row>4</xdr:row>
      <xdr:rowOff>37440</xdr:rowOff>
    </xdr:to>
    <xdr:sp macro="" textlink="">
      <xdr:nvSpPr>
        <xdr:cNvPr id="474" name="CustomShape 1">
          <a:extLst>
            <a:ext uri="{FF2B5EF4-FFF2-40B4-BE49-F238E27FC236}">
              <a16:creationId xmlns:a16="http://schemas.microsoft.com/office/drawing/2014/main" id="{00000000-0008-0000-0400-0000DA010000}"/>
            </a:ext>
          </a:extLst>
        </xdr:cNvPr>
        <xdr:cNvSpPr/>
      </xdr:nvSpPr>
      <xdr:spPr>
        <a:xfrm>
          <a:off x="17570160" y="215640"/>
          <a:ext cx="355572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162000</xdr:colOff>
      <xdr:row>1</xdr:row>
      <xdr:rowOff>69840</xdr:rowOff>
    </xdr:from>
    <xdr:to>
      <xdr:col>115</xdr:col>
      <xdr:colOff>6840</xdr:colOff>
      <xdr:row>3</xdr:row>
      <xdr:rowOff>171360</xdr:rowOff>
    </xdr:to>
    <xdr:sp macro="" textlink="">
      <xdr:nvSpPr>
        <xdr:cNvPr id="475" name="CustomShape 1">
          <a:extLst>
            <a:ext uri="{FF2B5EF4-FFF2-40B4-BE49-F238E27FC236}">
              <a16:creationId xmlns:a16="http://schemas.microsoft.com/office/drawing/2014/main" id="{00000000-0008-0000-0400-0000DB010000}"/>
            </a:ext>
          </a:extLst>
        </xdr:cNvPr>
        <xdr:cNvSpPr/>
      </xdr:nvSpPr>
      <xdr:spPr>
        <a:xfrm>
          <a:off x="17595720" y="241200"/>
          <a:ext cx="351504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2000" b="1" strike="noStrike" spc="-1">
              <a:solidFill>
                <a:srgbClr val="FFFFFF"/>
              </a:solidFill>
              <a:latin typeface="ＭＳ ゴシック"/>
              <a:ea typeface="ＭＳ ゴシック"/>
            </a:rPr>
            <a:t>福井県福井市</a:t>
          </a:r>
          <a:endParaRPr lang="en-US" sz="2000" b="0" strike="noStrike" spc="-1">
            <a:latin typeface="Times New Roman"/>
          </a:endParaRPr>
        </a:p>
      </xdr:txBody>
    </xdr:sp>
    <xdr:clientData/>
  </xdr:twoCellAnchor>
  <xdr:twoCellAnchor>
    <xdr:from>
      <xdr:col>81</xdr:col>
      <xdr:colOff>117360</xdr:colOff>
      <xdr:row>1</xdr:row>
      <xdr:rowOff>19080</xdr:rowOff>
    </xdr:from>
    <xdr:to>
      <xdr:col>94</xdr:col>
      <xdr:colOff>177480</xdr:colOff>
      <xdr:row>4</xdr:row>
      <xdr:rowOff>63000</xdr:rowOff>
    </xdr:to>
    <xdr:sp macro="" textlink="">
      <xdr:nvSpPr>
        <xdr:cNvPr id="476" name="CustomShape 1">
          <a:extLst>
            <a:ext uri="{FF2B5EF4-FFF2-40B4-BE49-F238E27FC236}">
              <a16:creationId xmlns:a16="http://schemas.microsoft.com/office/drawing/2014/main" id="{00000000-0008-0000-0400-0000DC010000}"/>
            </a:ext>
          </a:extLst>
        </xdr:cNvPr>
        <xdr:cNvSpPr/>
      </xdr:nvSpPr>
      <xdr:spPr>
        <a:xfrm>
          <a:off x="14981760" y="190440"/>
          <a:ext cx="244584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142920</xdr:colOff>
      <xdr:row>1</xdr:row>
      <xdr:rowOff>44280</xdr:rowOff>
    </xdr:from>
    <xdr:to>
      <xdr:col>94</xdr:col>
      <xdr:colOff>158400</xdr:colOff>
      <xdr:row>4</xdr:row>
      <xdr:rowOff>37440</xdr:rowOff>
    </xdr:to>
    <xdr:sp macro="" textlink="">
      <xdr:nvSpPr>
        <xdr:cNvPr id="477" name="CustomShape 1">
          <a:extLst>
            <a:ext uri="{FF2B5EF4-FFF2-40B4-BE49-F238E27FC236}">
              <a16:creationId xmlns:a16="http://schemas.microsoft.com/office/drawing/2014/main" id="{00000000-0008-0000-0400-0000DD010000}"/>
            </a:ext>
          </a:extLst>
        </xdr:cNvPr>
        <xdr:cNvSpPr/>
      </xdr:nvSpPr>
      <xdr:spPr>
        <a:xfrm>
          <a:off x="15007320" y="215640"/>
          <a:ext cx="24012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168120</xdr:colOff>
      <xdr:row>1</xdr:row>
      <xdr:rowOff>69840</xdr:rowOff>
    </xdr:from>
    <xdr:to>
      <xdr:col>94</xdr:col>
      <xdr:colOff>126360</xdr:colOff>
      <xdr:row>4</xdr:row>
      <xdr:rowOff>12240</xdr:rowOff>
    </xdr:to>
    <xdr:sp macro="" textlink="">
      <xdr:nvSpPr>
        <xdr:cNvPr id="478" name="CustomShape 1">
          <a:extLst>
            <a:ext uri="{FF2B5EF4-FFF2-40B4-BE49-F238E27FC236}">
              <a16:creationId xmlns:a16="http://schemas.microsoft.com/office/drawing/2014/main" id="{00000000-0008-0000-0400-0000DE010000}"/>
            </a:ext>
          </a:extLst>
        </xdr:cNvPr>
        <xdr:cNvSpPr/>
      </xdr:nvSpPr>
      <xdr:spPr>
        <a:xfrm>
          <a:off x="15032520" y="241200"/>
          <a:ext cx="234396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2000" b="1" strike="noStrike" spc="-1">
              <a:solidFill>
                <a:srgbClr val="FFFFFF"/>
              </a:solidFill>
              <a:latin typeface="ＭＳ ゴシック"/>
              <a:ea typeface="ＭＳ ゴシック"/>
            </a:rPr>
            <a:t>平成30年度</a:t>
          </a:r>
          <a:endParaRPr lang="en-US" sz="2000" b="0" strike="noStrike" spc="-1">
            <a:latin typeface="Times New Roman"/>
          </a:endParaRPr>
        </a:p>
      </xdr:txBody>
    </xdr:sp>
    <xdr:clientData/>
  </xdr:twoCellAnchor>
  <xdr:twoCellAnchor>
    <xdr:from>
      <xdr:col>0</xdr:col>
      <xdr:colOff>0</xdr:colOff>
      <xdr:row>5</xdr:row>
      <xdr:rowOff>31680</xdr:rowOff>
    </xdr:from>
    <xdr:to>
      <xdr:col>115</xdr:col>
      <xdr:colOff>47160</xdr:colOff>
      <xdr:row>87</xdr:row>
      <xdr:rowOff>145800</xdr:rowOff>
    </xdr:to>
    <xdr:sp macro="" textlink="">
      <xdr:nvSpPr>
        <xdr:cNvPr id="479" name="CustomShape 1">
          <a:extLst>
            <a:ext uri="{FF2B5EF4-FFF2-40B4-BE49-F238E27FC236}">
              <a16:creationId xmlns:a16="http://schemas.microsoft.com/office/drawing/2014/main" id="{00000000-0008-0000-0400-0000DF010000}"/>
            </a:ext>
          </a:extLst>
        </xdr:cNvPr>
        <xdr:cNvSpPr/>
      </xdr:nvSpPr>
      <xdr:spPr>
        <a:xfrm>
          <a:off x="0" y="888840"/>
          <a:ext cx="21151080" cy="14172840"/>
        </a:xfrm>
        <a:prstGeom prst="rect">
          <a:avLst/>
        </a:prstGeom>
        <a:solidFill>
          <a:srgbClr val="FFFFFF"/>
        </a:solidFill>
        <a:ln w="19080">
          <a:solidFill>
            <a:srgbClr val="000000"/>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2400" b="1" strike="noStrike" spc="-1">
              <a:solidFill>
                <a:srgbClr val="000000"/>
              </a:solidFill>
              <a:latin typeface="Calibri"/>
              <a:ea typeface="ＭＳ ゴシック"/>
            </a:rPr>
            <a:t>経常収支比率の分析</a:t>
          </a:r>
          <a:endParaRPr lang="en-US" sz="2400" b="0" strike="noStrike" spc="-1">
            <a:latin typeface="Times New Roman"/>
          </a:endParaRPr>
        </a:p>
      </xdr:txBody>
    </xdr:sp>
    <xdr:clientData/>
  </xdr:twoCellAnchor>
  <xdr:twoCellAnchor>
    <xdr:from>
      <xdr:col>3</xdr:col>
      <xdr:colOff>162000</xdr:colOff>
      <xdr:row>8</xdr:row>
      <xdr:rowOff>152280</xdr:rowOff>
    </xdr:from>
    <xdr:to>
      <xdr:col>52</xdr:col>
      <xdr:colOff>12240</xdr:colOff>
      <xdr:row>19</xdr:row>
      <xdr:rowOff>24840</xdr:rowOff>
    </xdr:to>
    <xdr:sp macro="" textlink="">
      <xdr:nvSpPr>
        <xdr:cNvPr id="480" name="CustomShape 1">
          <a:extLst>
            <a:ext uri="{FF2B5EF4-FFF2-40B4-BE49-F238E27FC236}">
              <a16:creationId xmlns:a16="http://schemas.microsoft.com/office/drawing/2014/main" id="{00000000-0008-0000-0400-0000E0010000}"/>
            </a:ext>
          </a:extLst>
        </xdr:cNvPr>
        <xdr:cNvSpPr/>
      </xdr:nvSpPr>
      <xdr:spPr>
        <a:xfrm>
          <a:off x="712440" y="1523880"/>
          <a:ext cx="8842320" cy="175824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88920</xdr:colOff>
      <xdr:row>9</xdr:row>
      <xdr:rowOff>12600</xdr:rowOff>
    </xdr:from>
    <xdr:to>
      <xdr:col>11</xdr:col>
      <xdr:colOff>85320</xdr:colOff>
      <xdr:row>19</xdr:row>
      <xdr:rowOff>12240</xdr:rowOff>
    </xdr:to>
    <xdr:sp macro="" textlink="">
      <xdr:nvSpPr>
        <xdr:cNvPr id="481" name="CustomShape 1">
          <a:extLst>
            <a:ext uri="{FF2B5EF4-FFF2-40B4-BE49-F238E27FC236}">
              <a16:creationId xmlns:a16="http://schemas.microsoft.com/office/drawing/2014/main" id="{00000000-0008-0000-0400-0000E1010000}"/>
            </a:ext>
          </a:extLst>
        </xdr:cNvPr>
        <xdr:cNvSpPr/>
      </xdr:nvSpPr>
      <xdr:spPr>
        <a:xfrm>
          <a:off x="822960" y="1555560"/>
          <a:ext cx="12808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人口</a:t>
          </a:r>
          <a:endParaRPr lang="en-US" sz="1100" b="0" strike="noStrike" spc="-1">
            <a:latin typeface="Times New Roman"/>
          </a:endParaRPr>
        </a:p>
        <a:p>
          <a:r>
            <a:rPr lang="en-US" sz="1100" b="1" strike="noStrike" spc="-1">
              <a:solidFill>
                <a:srgbClr val="000000"/>
              </a:solidFill>
              <a:latin typeface="ＭＳ ゴシック"/>
              <a:ea typeface="ＭＳ ゴシック"/>
            </a:rPr>
            <a:t>　うち日本人</a:t>
          </a:r>
          <a:endParaRPr lang="en-US" sz="1100" b="0" strike="noStrike" spc="-1">
            <a:latin typeface="Times New Roman"/>
          </a:endParaRPr>
        </a:p>
        <a:p>
          <a:r>
            <a:rPr lang="en-US" sz="1100" b="1" strike="noStrike" spc="-1">
              <a:solidFill>
                <a:srgbClr val="000000"/>
              </a:solidFill>
              <a:latin typeface="ＭＳ ゴシック"/>
              <a:ea typeface="ＭＳ ゴシック"/>
            </a:rPr>
            <a:t>面積</a:t>
          </a:r>
          <a:endParaRPr lang="en-US" sz="1100" b="0" strike="noStrike" spc="-1">
            <a:latin typeface="Times New Roman"/>
          </a:endParaRPr>
        </a:p>
        <a:p>
          <a:r>
            <a:rPr lang="en-US" sz="1100" b="1" strike="noStrike" spc="-1">
              <a:solidFill>
                <a:srgbClr val="000000"/>
              </a:solidFill>
              <a:latin typeface="ＭＳ ゴシック"/>
              <a:ea typeface="ＭＳ ゴシック"/>
            </a:rPr>
            <a:t>歳入総額</a:t>
          </a:r>
          <a:endParaRPr lang="en-US" sz="1100" b="0" strike="noStrike" spc="-1">
            <a:latin typeface="Times New Roman"/>
          </a:endParaRPr>
        </a:p>
        <a:p>
          <a:r>
            <a:rPr lang="en-US" sz="1100" b="1" strike="noStrike" spc="-1">
              <a:solidFill>
                <a:srgbClr val="000000"/>
              </a:solidFill>
              <a:latin typeface="ＭＳ ゴシック"/>
              <a:ea typeface="ＭＳ ゴシック"/>
            </a:rPr>
            <a:t>歳出総額</a:t>
          </a:r>
          <a:endParaRPr lang="en-US" sz="1100" b="0" strike="noStrike" spc="-1">
            <a:latin typeface="Times New Roman"/>
          </a:endParaRPr>
        </a:p>
        <a:p>
          <a:r>
            <a:rPr lang="en-US" sz="1100" b="1" strike="noStrike" spc="-1">
              <a:solidFill>
                <a:srgbClr val="000000"/>
              </a:solidFill>
              <a:latin typeface="ＭＳ ゴシック"/>
              <a:ea typeface="ＭＳ ゴシック"/>
            </a:rPr>
            <a:t>実質収支</a:t>
          </a:r>
          <a:endParaRPr lang="en-US" sz="1100" b="0" strike="noStrike" spc="-1">
            <a:latin typeface="Times New Roman"/>
          </a:endParaRPr>
        </a:p>
        <a:p>
          <a:r>
            <a:rPr lang="en-US" sz="1100" b="1" strike="noStrike" spc="-1">
              <a:solidFill>
                <a:srgbClr val="000000"/>
              </a:solidFill>
              <a:latin typeface="ＭＳ ゴシック"/>
              <a:ea typeface="ＭＳ ゴシック"/>
            </a:rPr>
            <a:t>標準財政規模</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地方債現在高</a:t>
          </a:r>
          <a:endParaRPr lang="en-US" sz="1100" b="0" strike="noStrike" spc="-1">
            <a:latin typeface="Times New Roman"/>
          </a:endParaRPr>
        </a:p>
      </xdr:txBody>
    </xdr:sp>
    <xdr:clientData/>
  </xdr:twoCellAnchor>
  <xdr:twoCellAnchor>
    <xdr:from>
      <xdr:col>11</xdr:col>
      <xdr:colOff>22320</xdr:colOff>
      <xdr:row>9</xdr:row>
      <xdr:rowOff>12600</xdr:rowOff>
    </xdr:from>
    <xdr:to>
      <xdr:col>17</xdr:col>
      <xdr:colOff>91800</xdr:colOff>
      <xdr:row>19</xdr:row>
      <xdr:rowOff>12240</xdr:rowOff>
    </xdr:to>
    <xdr:sp macro="" textlink="">
      <xdr:nvSpPr>
        <xdr:cNvPr id="482" name="CustomShape 1">
          <a:extLst>
            <a:ext uri="{FF2B5EF4-FFF2-40B4-BE49-F238E27FC236}">
              <a16:creationId xmlns:a16="http://schemas.microsoft.com/office/drawing/2014/main" id="{00000000-0008-0000-0400-0000E2010000}"/>
            </a:ext>
          </a:extLst>
        </xdr:cNvPr>
        <xdr:cNvSpPr/>
      </xdr:nvSpPr>
      <xdr:spPr>
        <a:xfrm>
          <a:off x="2040840" y="1555560"/>
          <a:ext cx="11703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264,356</a:t>
          </a:r>
          <a:endParaRPr lang="en-US" sz="1100" b="0" strike="noStrike" spc="-1">
            <a:latin typeface="Times New Roman"/>
          </a:endParaRPr>
        </a:p>
        <a:p>
          <a:r>
            <a:rPr lang="en-US" sz="1100" b="1" strike="noStrike" spc="-1">
              <a:solidFill>
                <a:srgbClr val="000000"/>
              </a:solidFill>
              <a:latin typeface="ＭＳ ゴシック"/>
              <a:ea typeface="ＭＳ ゴシック"/>
            </a:rPr>
            <a:t>259,913</a:t>
          </a:r>
          <a:endParaRPr lang="en-US" sz="1100" b="0" strike="noStrike" spc="-1">
            <a:latin typeface="Times New Roman"/>
          </a:endParaRPr>
        </a:p>
        <a:p>
          <a:r>
            <a:rPr lang="en-US" sz="1100" b="1" strike="noStrike" spc="-1">
              <a:solidFill>
                <a:srgbClr val="000000"/>
              </a:solidFill>
              <a:latin typeface="ＭＳ ゴシック"/>
              <a:ea typeface="ＭＳ ゴシック"/>
            </a:rPr>
            <a:t>536.41</a:t>
          </a:r>
          <a:endParaRPr lang="en-US" sz="1100" b="0" strike="noStrike" spc="-1">
            <a:latin typeface="Times New Roman"/>
          </a:endParaRPr>
        </a:p>
        <a:p>
          <a:r>
            <a:rPr lang="en-US" sz="1100" b="1" strike="noStrike" spc="-1">
              <a:solidFill>
                <a:srgbClr val="000000"/>
              </a:solidFill>
              <a:latin typeface="ＭＳ ゴシック"/>
              <a:ea typeface="ＭＳ ゴシック"/>
            </a:rPr>
            <a:t>102,009,634</a:t>
          </a:r>
          <a:endParaRPr lang="en-US" sz="1100" b="0" strike="noStrike" spc="-1">
            <a:latin typeface="Times New Roman"/>
          </a:endParaRPr>
        </a:p>
        <a:p>
          <a:r>
            <a:rPr lang="en-US" sz="1100" b="1" strike="noStrike" spc="-1">
              <a:solidFill>
                <a:srgbClr val="000000"/>
              </a:solidFill>
              <a:latin typeface="ＭＳ ゴシック"/>
              <a:ea typeface="ＭＳ ゴシック"/>
            </a:rPr>
            <a:t>99,933,149</a:t>
          </a:r>
          <a:endParaRPr lang="en-US" sz="1100" b="0" strike="noStrike" spc="-1">
            <a:latin typeface="Times New Roman"/>
          </a:endParaRPr>
        </a:p>
        <a:p>
          <a:r>
            <a:rPr lang="en-US" sz="1100" b="1" strike="noStrike" spc="-1">
              <a:solidFill>
                <a:srgbClr val="000000"/>
              </a:solidFill>
              <a:latin typeface="ＭＳ ゴシック"/>
              <a:ea typeface="ＭＳ ゴシック"/>
            </a:rPr>
            <a:t>1,825,312</a:t>
          </a:r>
          <a:endParaRPr lang="en-US" sz="1100" b="0" strike="noStrike" spc="-1">
            <a:latin typeface="Times New Roman"/>
          </a:endParaRPr>
        </a:p>
        <a:p>
          <a:r>
            <a:rPr lang="en-US" sz="1100" b="1" strike="noStrike" spc="-1">
              <a:solidFill>
                <a:srgbClr val="000000"/>
              </a:solidFill>
              <a:latin typeface="ＭＳ ゴシック"/>
              <a:ea typeface="ＭＳ ゴシック"/>
            </a:rPr>
            <a:t>59,035,716</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151,045,695</a:t>
          </a:r>
          <a:endParaRPr lang="en-US" sz="1100" b="0" strike="noStrike" spc="-1">
            <a:latin typeface="Times New Roman"/>
          </a:endParaRPr>
        </a:p>
      </xdr:txBody>
    </xdr:sp>
    <xdr:clientData/>
  </xdr:twoCellAnchor>
  <xdr:twoCellAnchor>
    <xdr:from>
      <xdr:col>17</xdr:col>
      <xdr:colOff>155520</xdr:colOff>
      <xdr:row>9</xdr:row>
      <xdr:rowOff>12600</xdr:rowOff>
    </xdr:from>
    <xdr:to>
      <xdr:col>25</xdr:col>
      <xdr:colOff>78840</xdr:colOff>
      <xdr:row>19</xdr:row>
      <xdr:rowOff>12240</xdr:rowOff>
    </xdr:to>
    <xdr:sp macro="" textlink="">
      <xdr:nvSpPr>
        <xdr:cNvPr id="483" name="CustomShape 1">
          <a:extLst>
            <a:ext uri="{FF2B5EF4-FFF2-40B4-BE49-F238E27FC236}">
              <a16:creationId xmlns:a16="http://schemas.microsoft.com/office/drawing/2014/main" id="{00000000-0008-0000-0400-0000E3010000}"/>
            </a:ext>
          </a:extLst>
        </xdr:cNvPr>
        <xdr:cNvSpPr/>
      </xdr:nvSpPr>
      <xdr:spPr>
        <a:xfrm>
          <a:off x="3274920" y="1555560"/>
          <a:ext cx="13917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人(H31.1.1現在)</a:t>
          </a:r>
          <a:endParaRPr lang="en-US" sz="1100" b="0" strike="noStrike" spc="-1">
            <a:latin typeface="Times New Roman"/>
          </a:endParaRPr>
        </a:p>
        <a:p>
          <a:r>
            <a:rPr lang="en-US" sz="1100" b="1" strike="noStrike" spc="-1">
              <a:solidFill>
                <a:srgbClr val="000000"/>
              </a:solidFill>
              <a:latin typeface="ＭＳ ゴシック"/>
              <a:ea typeface="ＭＳ ゴシック"/>
            </a:rPr>
            <a:t>人(H31.1.1現在)</a:t>
          </a:r>
          <a:endParaRPr lang="en-US" sz="1100" b="0" strike="noStrike" spc="-1">
            <a:latin typeface="Times New Roman"/>
          </a:endParaRPr>
        </a:p>
        <a:p>
          <a:r>
            <a:rPr lang="en-US" sz="1100" b="1" strike="noStrike" spc="-1">
              <a:solidFill>
                <a:srgbClr val="000000"/>
              </a:solidFill>
              <a:latin typeface="ＭＳ ゴシック"/>
              <a:ea typeface="ＭＳ ゴシック"/>
            </a:rPr>
            <a:t>ｋ㎡</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千円</a:t>
          </a:r>
          <a:endParaRPr lang="en-US" sz="1100" b="0" strike="noStrike" spc="-1">
            <a:latin typeface="Times New Roman"/>
          </a:endParaRPr>
        </a:p>
      </xdr:txBody>
    </xdr:sp>
    <xdr:clientData/>
  </xdr:twoCellAnchor>
  <xdr:twoCellAnchor>
    <xdr:from>
      <xdr:col>25</xdr:col>
      <xdr:colOff>79200</xdr:colOff>
      <xdr:row>9</xdr:row>
      <xdr:rowOff>6480</xdr:rowOff>
    </xdr:from>
    <xdr:to>
      <xdr:col>35</xdr:col>
      <xdr:colOff>110520</xdr:colOff>
      <xdr:row>14</xdr:row>
      <xdr:rowOff>164880</xdr:rowOff>
    </xdr:to>
    <xdr:sp macro="" textlink="">
      <xdr:nvSpPr>
        <xdr:cNvPr id="484" name="CustomShape 1">
          <a:extLst>
            <a:ext uri="{FF2B5EF4-FFF2-40B4-BE49-F238E27FC236}">
              <a16:creationId xmlns:a16="http://schemas.microsoft.com/office/drawing/2014/main" id="{00000000-0008-0000-0400-0000E4010000}"/>
            </a:ext>
          </a:extLst>
        </xdr:cNvPr>
        <xdr:cNvSpPr/>
      </xdr:nvSpPr>
      <xdr:spPr>
        <a:xfrm>
          <a:off x="4667040" y="1549440"/>
          <a:ext cx="1866240" cy="1015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実質赤字比率</a:t>
          </a:r>
          <a:endParaRPr lang="en-US" sz="1100" b="0" strike="noStrike" spc="-1">
            <a:latin typeface="Times New Roman"/>
          </a:endParaRPr>
        </a:p>
        <a:p>
          <a:r>
            <a:rPr lang="en-US" sz="1100" b="1" strike="noStrike" spc="-1">
              <a:solidFill>
                <a:srgbClr val="000000"/>
              </a:solidFill>
              <a:latin typeface="ＭＳ ゴシック"/>
              <a:ea typeface="ＭＳ ゴシック"/>
            </a:rPr>
            <a:t>連結実質赤字比率</a:t>
          </a:r>
          <a:endParaRPr lang="en-US" sz="1100" b="0" strike="noStrike" spc="-1">
            <a:latin typeface="Times New Roman"/>
          </a:endParaRPr>
        </a:p>
        <a:p>
          <a:r>
            <a:rPr lang="en-US" sz="1100" b="1" strike="noStrike" spc="-1">
              <a:solidFill>
                <a:srgbClr val="000000"/>
              </a:solidFill>
              <a:latin typeface="ＭＳ ゴシック"/>
              <a:ea typeface="ＭＳ ゴシック"/>
            </a:rPr>
            <a:t>実質公債費比率</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将来負担比率</a:t>
          </a:r>
          <a:endParaRPr lang="en-US" sz="1100" b="0" strike="noStrike" spc="-1">
            <a:latin typeface="Times New Roman"/>
          </a:endParaRPr>
        </a:p>
      </xdr:txBody>
    </xdr:sp>
    <xdr:clientData/>
  </xdr:twoCellAnchor>
  <xdr:twoCellAnchor>
    <xdr:from>
      <xdr:col>35</xdr:col>
      <xdr:colOff>111240</xdr:colOff>
      <xdr:row>9</xdr:row>
      <xdr:rowOff>6480</xdr:rowOff>
    </xdr:from>
    <xdr:to>
      <xdr:col>41</xdr:col>
      <xdr:colOff>180720</xdr:colOff>
      <xdr:row>14</xdr:row>
      <xdr:rowOff>164880</xdr:rowOff>
    </xdr:to>
    <xdr:sp macro="" textlink="">
      <xdr:nvSpPr>
        <xdr:cNvPr id="485" name="CustomShape 1">
          <a:extLst>
            <a:ext uri="{FF2B5EF4-FFF2-40B4-BE49-F238E27FC236}">
              <a16:creationId xmlns:a16="http://schemas.microsoft.com/office/drawing/2014/main" id="{00000000-0008-0000-0400-0000E5010000}"/>
            </a:ext>
          </a:extLst>
        </xdr:cNvPr>
        <xdr:cNvSpPr/>
      </xdr:nvSpPr>
      <xdr:spPr>
        <a:xfrm>
          <a:off x="6534000" y="1549440"/>
          <a:ext cx="1170720" cy="1015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10.7</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110.5</a:t>
          </a:r>
          <a:endParaRPr lang="en-US" sz="1100" b="0" strike="noStrike" spc="-1">
            <a:latin typeface="Times New Roman"/>
          </a:endParaRPr>
        </a:p>
      </xdr:txBody>
    </xdr:sp>
    <xdr:clientData/>
  </xdr:twoCellAnchor>
  <xdr:twoCellAnchor>
    <xdr:from>
      <xdr:col>42</xdr:col>
      <xdr:colOff>44280</xdr:colOff>
      <xdr:row>9</xdr:row>
      <xdr:rowOff>6480</xdr:rowOff>
    </xdr:from>
    <xdr:to>
      <xdr:col>45</xdr:col>
      <xdr:colOff>78840</xdr:colOff>
      <xdr:row>14</xdr:row>
      <xdr:rowOff>164880</xdr:rowOff>
    </xdr:to>
    <xdr:sp macro="" textlink="">
      <xdr:nvSpPr>
        <xdr:cNvPr id="486" name="CustomShape 1">
          <a:extLst>
            <a:ext uri="{FF2B5EF4-FFF2-40B4-BE49-F238E27FC236}">
              <a16:creationId xmlns:a16="http://schemas.microsoft.com/office/drawing/2014/main" id="{00000000-0008-0000-0400-0000E6010000}"/>
            </a:ext>
          </a:extLst>
        </xdr:cNvPr>
        <xdr:cNvSpPr/>
      </xdr:nvSpPr>
      <xdr:spPr>
        <a:xfrm>
          <a:off x="7751880" y="1549440"/>
          <a:ext cx="585000" cy="1015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25</xdr:col>
      <xdr:colOff>79200</xdr:colOff>
      <xdr:row>14</xdr:row>
      <xdr:rowOff>12600</xdr:rowOff>
    </xdr:from>
    <xdr:to>
      <xdr:col>35</xdr:col>
      <xdr:colOff>110520</xdr:colOff>
      <xdr:row>18</xdr:row>
      <xdr:rowOff>24840</xdr:rowOff>
    </xdr:to>
    <xdr:sp macro="" textlink="">
      <xdr:nvSpPr>
        <xdr:cNvPr id="487" name="CustomShape 1">
          <a:extLst>
            <a:ext uri="{FF2B5EF4-FFF2-40B4-BE49-F238E27FC236}">
              <a16:creationId xmlns:a16="http://schemas.microsoft.com/office/drawing/2014/main" id="{00000000-0008-0000-0400-0000E7010000}"/>
            </a:ext>
          </a:extLst>
        </xdr:cNvPr>
        <xdr:cNvSpPr/>
      </xdr:nvSpPr>
      <xdr:spPr>
        <a:xfrm>
          <a:off x="4667040" y="2412720"/>
          <a:ext cx="1866240" cy="6980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市町村類型</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(年度毎)</a:t>
          </a:r>
          <a:endParaRPr lang="en-US" sz="1100" b="0" strike="noStrike" spc="-1">
            <a:latin typeface="Times New Roman"/>
          </a:endParaRPr>
        </a:p>
      </xdr:txBody>
    </xdr:sp>
    <xdr:clientData/>
  </xdr:twoCellAnchor>
  <xdr:twoCellAnchor>
    <xdr:from>
      <xdr:col>35</xdr:col>
      <xdr:colOff>174600</xdr:colOff>
      <xdr:row>14</xdr:row>
      <xdr:rowOff>12600</xdr:rowOff>
    </xdr:from>
    <xdr:to>
      <xdr:col>53</xdr:col>
      <xdr:colOff>2880</xdr:colOff>
      <xdr:row>18</xdr:row>
      <xdr:rowOff>24840</xdr:rowOff>
    </xdr:to>
    <xdr:sp macro="" textlink="">
      <xdr:nvSpPr>
        <xdr:cNvPr id="488" name="CustomShape 1">
          <a:extLst>
            <a:ext uri="{FF2B5EF4-FFF2-40B4-BE49-F238E27FC236}">
              <a16:creationId xmlns:a16="http://schemas.microsoft.com/office/drawing/2014/main" id="{00000000-0008-0000-0400-0000E8010000}"/>
            </a:ext>
          </a:extLst>
        </xdr:cNvPr>
        <xdr:cNvSpPr/>
      </xdr:nvSpPr>
      <xdr:spPr>
        <a:xfrm>
          <a:off x="6597360" y="2412720"/>
          <a:ext cx="3131640" cy="6980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H26  特例市  H27  特例市  H28  特例市  </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H29  特例市  H30  特例市</a:t>
          </a:r>
          <a:endParaRPr lang="en-US" sz="1100" b="0" strike="noStrike" spc="-1">
            <a:latin typeface="Times New Roman"/>
          </a:endParaRPr>
        </a:p>
      </xdr:txBody>
    </xdr:sp>
    <xdr:clientData/>
  </xdr:twoCellAnchor>
  <xdr:twoCellAnchor>
    <xdr:from>
      <xdr:col>52</xdr:col>
      <xdr:colOff>165240</xdr:colOff>
      <xdr:row>8</xdr:row>
      <xdr:rowOff>152280</xdr:rowOff>
    </xdr:from>
    <xdr:to>
      <xdr:col>59</xdr:col>
      <xdr:colOff>182880</xdr:colOff>
      <xdr:row>15</xdr:row>
      <xdr:rowOff>94680</xdr:rowOff>
    </xdr:to>
    <xdr:sp macro="" textlink="">
      <xdr:nvSpPr>
        <xdr:cNvPr id="489" name="CustomShape 1">
          <a:extLst>
            <a:ext uri="{FF2B5EF4-FFF2-40B4-BE49-F238E27FC236}">
              <a16:creationId xmlns:a16="http://schemas.microsoft.com/office/drawing/2014/main" id="{00000000-0008-0000-0400-0000E9010000}"/>
            </a:ext>
          </a:extLst>
        </xdr:cNvPr>
        <xdr:cNvSpPr/>
      </xdr:nvSpPr>
      <xdr:spPr>
        <a:xfrm>
          <a:off x="9707760" y="1523880"/>
          <a:ext cx="1302480" cy="1142280"/>
        </a:xfrm>
        <a:prstGeom prst="roundRect">
          <a:avLst>
            <a:gd name="adj" fmla="val 0"/>
          </a:avLst>
        </a:prstGeom>
        <a:solidFill>
          <a:schemeClr val="bg1"/>
        </a:solidFill>
        <a:ln w="19080">
          <a:solidFill>
            <a:schemeClr val="tx1"/>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54</xdr:col>
      <xdr:colOff>25560</xdr:colOff>
      <xdr:row>9</xdr:row>
      <xdr:rowOff>44280</xdr:rowOff>
    </xdr:from>
    <xdr:to>
      <xdr:col>60</xdr:col>
      <xdr:colOff>95040</xdr:colOff>
      <xdr:row>10</xdr:row>
      <xdr:rowOff>126360</xdr:rowOff>
    </xdr:to>
    <xdr:sp macro="" textlink="">
      <xdr:nvSpPr>
        <xdr:cNvPr id="490" name="CustomShape 1">
          <a:extLst>
            <a:ext uri="{FF2B5EF4-FFF2-40B4-BE49-F238E27FC236}">
              <a16:creationId xmlns:a16="http://schemas.microsoft.com/office/drawing/2014/main" id="{00000000-0008-0000-0400-0000EA010000}"/>
            </a:ext>
          </a:extLst>
        </xdr:cNvPr>
        <xdr:cNvSpPr/>
      </xdr:nvSpPr>
      <xdr:spPr>
        <a:xfrm>
          <a:off x="9935280" y="1587240"/>
          <a:ext cx="11703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900" b="0" strike="noStrike" spc="-1">
              <a:solidFill>
                <a:srgbClr val="000000"/>
              </a:solidFill>
              <a:latin typeface="ＭＳ Ｐゴシック"/>
              <a:ea typeface="ＭＳ Ｐゴシック"/>
            </a:rPr>
            <a:t>当　該　団　体　値</a:t>
          </a:r>
          <a:endParaRPr lang="en-US" sz="900" b="0" strike="noStrike" spc="-1">
            <a:latin typeface="Times New Roman"/>
          </a:endParaRPr>
        </a:p>
      </xdr:txBody>
    </xdr:sp>
    <xdr:clientData/>
  </xdr:twoCellAnchor>
  <xdr:twoCellAnchor>
    <xdr:from>
      <xdr:col>54</xdr:col>
      <xdr:colOff>25560</xdr:colOff>
      <xdr:row>10</xdr:row>
      <xdr:rowOff>139680</xdr:rowOff>
    </xdr:from>
    <xdr:to>
      <xdr:col>60</xdr:col>
      <xdr:colOff>95040</xdr:colOff>
      <xdr:row>12</xdr:row>
      <xdr:rowOff>50400</xdr:rowOff>
    </xdr:to>
    <xdr:sp macro="" textlink="">
      <xdr:nvSpPr>
        <xdr:cNvPr id="491" name="CustomShape 1">
          <a:extLst>
            <a:ext uri="{FF2B5EF4-FFF2-40B4-BE49-F238E27FC236}">
              <a16:creationId xmlns:a16="http://schemas.microsoft.com/office/drawing/2014/main" id="{00000000-0008-0000-0400-0000EB010000}"/>
            </a:ext>
          </a:extLst>
        </xdr:cNvPr>
        <xdr:cNvSpPr/>
      </xdr:nvSpPr>
      <xdr:spPr>
        <a:xfrm>
          <a:off x="9935280" y="1854000"/>
          <a:ext cx="11703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900" b="0" strike="noStrike" spc="-1">
              <a:solidFill>
                <a:srgbClr val="000000"/>
              </a:solidFill>
              <a:latin typeface="ＭＳ Ｐゴシック"/>
              <a:ea typeface="ＭＳ Ｐゴシック"/>
            </a:rPr>
            <a:t>類似団体内平均値</a:t>
          </a:r>
          <a:endParaRPr lang="en-US" sz="900" b="0" strike="noStrike" spc="-1">
            <a:latin typeface="Times New Roman"/>
          </a:endParaRPr>
        </a:p>
      </xdr:txBody>
    </xdr:sp>
    <xdr:clientData/>
  </xdr:twoCellAnchor>
  <xdr:twoCellAnchor>
    <xdr:from>
      <xdr:col>54</xdr:col>
      <xdr:colOff>25560</xdr:colOff>
      <xdr:row>12</xdr:row>
      <xdr:rowOff>127080</xdr:rowOff>
    </xdr:from>
    <xdr:to>
      <xdr:col>60</xdr:col>
      <xdr:colOff>95040</xdr:colOff>
      <xdr:row>16</xdr:row>
      <xdr:rowOff>75960</xdr:rowOff>
    </xdr:to>
    <xdr:sp macro="" textlink="">
      <xdr:nvSpPr>
        <xdr:cNvPr id="492" name="CustomShape 1">
          <a:extLst>
            <a:ext uri="{FF2B5EF4-FFF2-40B4-BE49-F238E27FC236}">
              <a16:creationId xmlns:a16="http://schemas.microsoft.com/office/drawing/2014/main" id="{00000000-0008-0000-0400-0000EC010000}"/>
            </a:ext>
          </a:extLst>
        </xdr:cNvPr>
        <xdr:cNvSpPr/>
      </xdr:nvSpPr>
      <xdr:spPr>
        <a:xfrm>
          <a:off x="9935280" y="2184480"/>
          <a:ext cx="117036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r>
            <a:rPr lang="en-US" sz="900" b="0" strike="noStrike" spc="-1">
              <a:solidFill>
                <a:srgbClr val="000000"/>
              </a:solidFill>
              <a:latin typeface="ＭＳ Ｐゴシック"/>
              <a:ea typeface="ＭＳ Ｐゴシック"/>
            </a:rPr>
            <a:t>類似団体内の</a:t>
          </a:r>
          <a:endParaRPr lang="en-US" sz="900" b="0" strike="noStrike" spc="-1">
            <a:latin typeface="Times New Roman"/>
          </a:endParaRPr>
        </a:p>
        <a:p>
          <a:pPr>
            <a:lnSpc>
              <a:spcPct val="100000"/>
            </a:lnSpc>
          </a:pPr>
          <a:r>
            <a:rPr lang="en-US" sz="900" b="0" strike="noStrike" spc="-1">
              <a:solidFill>
                <a:srgbClr val="000000"/>
              </a:solidFill>
              <a:latin typeface="ＭＳ Ｐゴシック"/>
              <a:ea typeface="ＭＳ Ｐゴシック"/>
            </a:rPr>
            <a:t> 最大値及び最小値</a:t>
          </a:r>
          <a:endParaRPr lang="en-US" sz="900" b="0" strike="noStrike" spc="-1">
            <a:latin typeface="Times New Roman"/>
          </a:endParaRPr>
        </a:p>
      </xdr:txBody>
    </xdr:sp>
    <xdr:clientData/>
  </xdr:twoCellAnchor>
  <xdr:twoCellAnchor>
    <xdr:from>
      <xdr:col>53</xdr:col>
      <xdr:colOff>66600</xdr:colOff>
      <xdr:row>9</xdr:row>
      <xdr:rowOff>133200</xdr:rowOff>
    </xdr:from>
    <xdr:to>
      <xdr:col>54</xdr:col>
      <xdr:colOff>37800</xdr:colOff>
      <xdr:row>9</xdr:row>
      <xdr:rowOff>133200</xdr:rowOff>
    </xdr:to>
    <xdr:sp macro="" textlink="">
      <xdr:nvSpPr>
        <xdr:cNvPr id="493" name="Line 1">
          <a:extLst>
            <a:ext uri="{FF2B5EF4-FFF2-40B4-BE49-F238E27FC236}">
              <a16:creationId xmlns:a16="http://schemas.microsoft.com/office/drawing/2014/main" id="{00000000-0008-0000-0400-0000ED010000}"/>
            </a:ext>
          </a:extLst>
        </xdr:cNvPr>
        <xdr:cNvSpPr/>
      </xdr:nvSpPr>
      <xdr:spPr>
        <a:xfrm>
          <a:off x="9792720" y="1676160"/>
          <a:ext cx="154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101520</xdr:colOff>
      <xdr:row>9</xdr:row>
      <xdr:rowOff>82440</xdr:rowOff>
    </xdr:from>
    <xdr:to>
      <xdr:col>54</xdr:col>
      <xdr:colOff>2880</xdr:colOff>
      <xdr:row>10</xdr:row>
      <xdr:rowOff>12240</xdr:rowOff>
    </xdr:to>
    <xdr:sp macro="" textlink="">
      <xdr:nvSpPr>
        <xdr:cNvPr id="494" name="CustomShape 1">
          <a:extLst>
            <a:ext uri="{FF2B5EF4-FFF2-40B4-BE49-F238E27FC236}">
              <a16:creationId xmlns:a16="http://schemas.microsoft.com/office/drawing/2014/main" id="{00000000-0008-0000-0400-0000EE010000}"/>
            </a:ext>
          </a:extLst>
        </xdr:cNvPr>
        <xdr:cNvSpPr/>
      </xdr:nvSpPr>
      <xdr:spPr>
        <a:xfrm>
          <a:off x="9827640" y="162540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53</xdr:col>
      <xdr:colOff>101520</xdr:colOff>
      <xdr:row>11</xdr:row>
      <xdr:rowOff>6480</xdr:rowOff>
    </xdr:from>
    <xdr:to>
      <xdr:col>54</xdr:col>
      <xdr:colOff>2880</xdr:colOff>
      <xdr:row>11</xdr:row>
      <xdr:rowOff>107640</xdr:rowOff>
    </xdr:to>
    <xdr:sp macro="" textlink="">
      <xdr:nvSpPr>
        <xdr:cNvPr id="495" name="CustomShape 1">
          <a:extLst>
            <a:ext uri="{FF2B5EF4-FFF2-40B4-BE49-F238E27FC236}">
              <a16:creationId xmlns:a16="http://schemas.microsoft.com/office/drawing/2014/main" id="{00000000-0008-0000-0400-0000EF010000}"/>
            </a:ext>
          </a:extLst>
        </xdr:cNvPr>
        <xdr:cNvSpPr/>
      </xdr:nvSpPr>
      <xdr:spPr>
        <a:xfrm>
          <a:off x="9827640" y="189216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53</xdr:col>
      <xdr:colOff>145800</xdr:colOff>
      <xdr:row>12</xdr:row>
      <xdr:rowOff>101520</xdr:rowOff>
    </xdr:from>
    <xdr:to>
      <xdr:col>53</xdr:col>
      <xdr:colOff>145800</xdr:colOff>
      <xdr:row>13</xdr:row>
      <xdr:rowOff>69840</xdr:rowOff>
    </xdr:to>
    <xdr:sp macro="" textlink="">
      <xdr:nvSpPr>
        <xdr:cNvPr id="496" name="Line 1">
          <a:extLst>
            <a:ext uri="{FF2B5EF4-FFF2-40B4-BE49-F238E27FC236}">
              <a16:creationId xmlns:a16="http://schemas.microsoft.com/office/drawing/2014/main" id="{00000000-0008-0000-0400-0000F0010000}"/>
            </a:ext>
          </a:extLst>
        </xdr:cNvPr>
        <xdr:cNvSpPr/>
      </xdr:nvSpPr>
      <xdr:spPr>
        <a:xfrm>
          <a:off x="9871920" y="215892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66600</xdr:colOff>
      <xdr:row>12</xdr:row>
      <xdr:rowOff>101520</xdr:rowOff>
    </xdr:from>
    <xdr:to>
      <xdr:col>54</xdr:col>
      <xdr:colOff>37800</xdr:colOff>
      <xdr:row>12</xdr:row>
      <xdr:rowOff>101520</xdr:rowOff>
    </xdr:to>
    <xdr:sp macro="" textlink="">
      <xdr:nvSpPr>
        <xdr:cNvPr id="497" name="Line 1">
          <a:extLst>
            <a:ext uri="{FF2B5EF4-FFF2-40B4-BE49-F238E27FC236}">
              <a16:creationId xmlns:a16="http://schemas.microsoft.com/office/drawing/2014/main" id="{00000000-0008-0000-0400-0000F1010000}"/>
            </a:ext>
          </a:extLst>
        </xdr:cNvPr>
        <xdr:cNvSpPr/>
      </xdr:nvSpPr>
      <xdr:spPr>
        <a:xfrm>
          <a:off x="9792720" y="2158920"/>
          <a:ext cx="154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145800</xdr:colOff>
      <xdr:row>13</xdr:row>
      <xdr:rowOff>168120</xdr:rowOff>
    </xdr:from>
    <xdr:to>
      <xdr:col>53</xdr:col>
      <xdr:colOff>145800</xdr:colOff>
      <xdr:row>14</xdr:row>
      <xdr:rowOff>136440</xdr:rowOff>
    </xdr:to>
    <xdr:sp macro="" textlink="">
      <xdr:nvSpPr>
        <xdr:cNvPr id="498" name="Line 1">
          <a:extLst>
            <a:ext uri="{FF2B5EF4-FFF2-40B4-BE49-F238E27FC236}">
              <a16:creationId xmlns:a16="http://schemas.microsoft.com/office/drawing/2014/main" id="{00000000-0008-0000-0400-0000F2010000}"/>
            </a:ext>
          </a:extLst>
        </xdr:cNvPr>
        <xdr:cNvSpPr/>
      </xdr:nvSpPr>
      <xdr:spPr>
        <a:xfrm flipV="1">
          <a:off x="9871920" y="239688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66600</xdr:colOff>
      <xdr:row>14</xdr:row>
      <xdr:rowOff>139680</xdr:rowOff>
    </xdr:from>
    <xdr:to>
      <xdr:col>54</xdr:col>
      <xdr:colOff>37800</xdr:colOff>
      <xdr:row>14</xdr:row>
      <xdr:rowOff>139680</xdr:rowOff>
    </xdr:to>
    <xdr:sp macro="" textlink="">
      <xdr:nvSpPr>
        <xdr:cNvPr id="499" name="Line 1">
          <a:extLst>
            <a:ext uri="{FF2B5EF4-FFF2-40B4-BE49-F238E27FC236}">
              <a16:creationId xmlns:a16="http://schemas.microsoft.com/office/drawing/2014/main" id="{00000000-0008-0000-0400-0000F3010000}"/>
            </a:ext>
          </a:extLst>
        </xdr:cNvPr>
        <xdr:cNvSpPr/>
      </xdr:nvSpPr>
      <xdr:spPr>
        <a:xfrm>
          <a:off x="9792720" y="2539800"/>
          <a:ext cx="154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3</xdr:col>
      <xdr:colOff>138240</xdr:colOff>
      <xdr:row>20</xdr:row>
      <xdr:rowOff>63360</xdr:rowOff>
    </xdr:from>
    <xdr:to>
      <xdr:col>51</xdr:col>
      <xdr:colOff>145800</xdr:colOff>
      <xdr:row>21</xdr:row>
      <xdr:rowOff>109440</xdr:rowOff>
    </xdr:to>
    <xdr:sp macro="" textlink="">
      <xdr:nvSpPr>
        <xdr:cNvPr id="500" name="CustomShape 1">
          <a:extLst>
            <a:ext uri="{FF2B5EF4-FFF2-40B4-BE49-F238E27FC236}">
              <a16:creationId xmlns:a16="http://schemas.microsoft.com/office/drawing/2014/main" id="{00000000-0008-0000-0400-0000F4010000}"/>
            </a:ext>
          </a:extLst>
        </xdr:cNvPr>
        <xdr:cNvSpPr/>
      </xdr:nvSpPr>
      <xdr:spPr>
        <a:xfrm>
          <a:off x="688680" y="3492360"/>
          <a:ext cx="881604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endParaRPr lang="en-US" sz="1000" b="0" strike="noStrike" spc="-1">
            <a:latin typeface="Times New Roman"/>
          </a:endParaRPr>
        </a:p>
      </xdr:txBody>
    </xdr:sp>
    <xdr:clientData/>
  </xdr:twoCellAnchor>
  <xdr:twoCellAnchor>
    <xdr:from>
      <xdr:col>3</xdr:col>
      <xdr:colOff>125640</xdr:colOff>
      <xdr:row>21</xdr:row>
      <xdr:rowOff>146160</xdr:rowOff>
    </xdr:from>
    <xdr:to>
      <xdr:col>36</xdr:col>
      <xdr:colOff>60840</xdr:colOff>
      <xdr:row>23</xdr:row>
      <xdr:rowOff>20880</xdr:rowOff>
    </xdr:to>
    <xdr:sp macro="" textlink="">
      <xdr:nvSpPr>
        <xdr:cNvPr id="501" name="CustomShape 1">
          <a:extLst>
            <a:ext uri="{FF2B5EF4-FFF2-40B4-BE49-F238E27FC236}">
              <a16:creationId xmlns:a16="http://schemas.microsoft.com/office/drawing/2014/main" id="{00000000-0008-0000-0400-0000F5010000}"/>
            </a:ext>
          </a:extLst>
        </xdr:cNvPr>
        <xdr:cNvSpPr/>
      </xdr:nvSpPr>
      <xdr:spPr>
        <a:xfrm>
          <a:off x="676080" y="3746520"/>
          <a:ext cx="599112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　人口については、各調査対象年度の1月1日現在の住民基本台帳に登載されている人口に基づいている。</a:t>
          </a:r>
          <a:endParaRPr lang="en-US" sz="1000" b="0" strike="noStrike" spc="-1">
            <a:latin typeface="Times New Roman"/>
          </a:endParaRPr>
        </a:p>
      </xdr:txBody>
    </xdr:sp>
    <xdr:clientData/>
  </xdr:twoCellAnchor>
  <xdr:twoCellAnchor>
    <xdr:from>
      <xdr:col>3</xdr:col>
      <xdr:colOff>135360</xdr:colOff>
      <xdr:row>23</xdr:row>
      <xdr:rowOff>57240</xdr:rowOff>
    </xdr:from>
    <xdr:to>
      <xdr:col>48</xdr:col>
      <xdr:colOff>98280</xdr:colOff>
      <xdr:row>24</xdr:row>
      <xdr:rowOff>102960</xdr:rowOff>
    </xdr:to>
    <xdr:sp macro="" textlink="">
      <xdr:nvSpPr>
        <xdr:cNvPr id="502" name="CustomShape 1">
          <a:extLst>
            <a:ext uri="{FF2B5EF4-FFF2-40B4-BE49-F238E27FC236}">
              <a16:creationId xmlns:a16="http://schemas.microsoft.com/office/drawing/2014/main" id="{00000000-0008-0000-0400-0000F6010000}"/>
            </a:ext>
          </a:extLst>
        </xdr:cNvPr>
        <xdr:cNvSpPr/>
      </xdr:nvSpPr>
      <xdr:spPr>
        <a:xfrm>
          <a:off x="685800" y="4000320"/>
          <a:ext cx="822096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　類似団体内順位、全国平均、各都道府県平均は、平成30年度決算の状況である。また類似団体が存在しない場合、類似団体内順位を表示しない。</a:t>
          </a:r>
          <a:endParaRPr lang="en-US" sz="1000" b="0" strike="noStrike" spc="-1">
            <a:latin typeface="Times New Roman"/>
          </a:endParaRPr>
        </a:p>
      </xdr:txBody>
    </xdr:sp>
    <xdr:clientData/>
  </xdr:twoCellAnchor>
  <xdr:twoCellAnchor>
    <xdr:from>
      <xdr:col>3</xdr:col>
      <xdr:colOff>98280</xdr:colOff>
      <xdr:row>24</xdr:row>
      <xdr:rowOff>139680</xdr:rowOff>
    </xdr:from>
    <xdr:to>
      <xdr:col>4</xdr:col>
      <xdr:colOff>99000</xdr:colOff>
      <xdr:row>26</xdr:row>
      <xdr:rowOff>55800</xdr:rowOff>
    </xdr:to>
    <xdr:sp macro="" textlink="">
      <xdr:nvSpPr>
        <xdr:cNvPr id="503" name="CustomShape 1">
          <a:extLst>
            <a:ext uri="{FF2B5EF4-FFF2-40B4-BE49-F238E27FC236}">
              <a16:creationId xmlns:a16="http://schemas.microsoft.com/office/drawing/2014/main" id="{00000000-0008-0000-0400-0000F7010000}"/>
            </a:ext>
          </a:extLst>
        </xdr:cNvPr>
        <xdr:cNvSpPr/>
      </xdr:nvSpPr>
      <xdr:spPr>
        <a:xfrm>
          <a:off x="648720" y="4254480"/>
          <a:ext cx="184320" cy="258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162000</xdr:colOff>
      <xdr:row>27</xdr:row>
      <xdr:rowOff>69840</xdr:rowOff>
    </xdr:from>
    <xdr:to>
      <xdr:col>26</xdr:col>
      <xdr:colOff>183960</xdr:colOff>
      <xdr:row>29</xdr:row>
      <xdr:rowOff>43920</xdr:rowOff>
    </xdr:to>
    <xdr:sp macro="" textlink="">
      <xdr:nvSpPr>
        <xdr:cNvPr id="504" name="CustomShape 1">
          <a:extLst>
            <a:ext uri="{FF2B5EF4-FFF2-40B4-BE49-F238E27FC236}">
              <a16:creationId xmlns:a16="http://schemas.microsoft.com/office/drawing/2014/main" id="{00000000-0008-0000-0400-0000F8010000}"/>
            </a:ext>
          </a:extLst>
        </xdr:cNvPr>
        <xdr:cNvSpPr/>
      </xdr:nvSpPr>
      <xdr:spPr>
        <a:xfrm>
          <a:off x="712440" y="4698720"/>
          <a:ext cx="42426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人件費</a:t>
          </a:r>
          <a:endParaRPr lang="en-US" sz="1600" b="0" strike="noStrike" spc="-1">
            <a:latin typeface="Times New Roman"/>
          </a:endParaRPr>
        </a:p>
      </xdr:txBody>
    </xdr:sp>
    <xdr:clientData/>
  </xdr:twoCellAnchor>
  <xdr:twoCellAnchor>
    <xdr:from>
      <xdr:col>27</xdr:col>
      <xdr:colOff>13320</xdr:colOff>
      <xdr:row>27</xdr:row>
      <xdr:rowOff>133200</xdr:rowOff>
    </xdr:from>
    <xdr:to>
      <xdr:col>34</xdr:col>
      <xdr:colOff>120240</xdr:colOff>
      <xdr:row>29</xdr:row>
      <xdr:rowOff>43920</xdr:rowOff>
    </xdr:to>
    <xdr:sp macro="" textlink="">
      <xdr:nvSpPr>
        <xdr:cNvPr id="505" name="CustomShape 1">
          <a:extLst>
            <a:ext uri="{FF2B5EF4-FFF2-40B4-BE49-F238E27FC236}">
              <a16:creationId xmlns:a16="http://schemas.microsoft.com/office/drawing/2014/main" id="{00000000-0008-0000-0400-0000F9010000}"/>
            </a:ext>
          </a:extLst>
        </xdr:cNvPr>
        <xdr:cNvSpPr/>
      </xdr:nvSpPr>
      <xdr:spPr>
        <a:xfrm>
          <a:off x="4968000" y="4762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27</xdr:col>
      <xdr:colOff>13320</xdr:colOff>
      <xdr:row>28</xdr:row>
      <xdr:rowOff>152280</xdr:rowOff>
    </xdr:from>
    <xdr:to>
      <xdr:col>34</xdr:col>
      <xdr:colOff>120240</xdr:colOff>
      <xdr:row>30</xdr:row>
      <xdr:rowOff>63000</xdr:rowOff>
    </xdr:to>
    <xdr:sp macro="" textlink="">
      <xdr:nvSpPr>
        <xdr:cNvPr id="506" name="CustomShape 1">
          <a:extLst>
            <a:ext uri="{FF2B5EF4-FFF2-40B4-BE49-F238E27FC236}">
              <a16:creationId xmlns:a16="http://schemas.microsoft.com/office/drawing/2014/main" id="{00000000-0008-0000-0400-0000FA010000}"/>
            </a:ext>
          </a:extLst>
        </xdr:cNvPr>
        <xdr:cNvSpPr/>
      </xdr:nvSpPr>
      <xdr:spPr>
        <a:xfrm>
          <a:off x="4968000" y="4952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22/31</a:t>
          </a:r>
          <a:endParaRPr lang="en-US" sz="1200" b="0" strike="noStrike" spc="-1">
            <a:latin typeface="Times New Roman"/>
          </a:endParaRPr>
        </a:p>
      </xdr:txBody>
    </xdr:sp>
    <xdr:clientData/>
  </xdr:twoCellAnchor>
  <xdr:twoCellAnchor>
    <xdr:from>
      <xdr:col>35</xdr:col>
      <xdr:colOff>85680</xdr:colOff>
      <xdr:row>27</xdr:row>
      <xdr:rowOff>133200</xdr:rowOff>
    </xdr:from>
    <xdr:to>
      <xdr:col>42</xdr:col>
      <xdr:colOff>82080</xdr:colOff>
      <xdr:row>29</xdr:row>
      <xdr:rowOff>43920</xdr:rowOff>
    </xdr:to>
    <xdr:sp macro="" textlink="">
      <xdr:nvSpPr>
        <xdr:cNvPr id="507" name="CustomShape 1">
          <a:extLst>
            <a:ext uri="{FF2B5EF4-FFF2-40B4-BE49-F238E27FC236}">
              <a16:creationId xmlns:a16="http://schemas.microsoft.com/office/drawing/2014/main" id="{00000000-0008-0000-0400-0000FB010000}"/>
            </a:ext>
          </a:extLst>
        </xdr:cNvPr>
        <xdr:cNvSpPr/>
      </xdr:nvSpPr>
      <xdr:spPr>
        <a:xfrm>
          <a:off x="6508440" y="4762080"/>
          <a:ext cx="12812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35</xdr:col>
      <xdr:colOff>85680</xdr:colOff>
      <xdr:row>28</xdr:row>
      <xdr:rowOff>152280</xdr:rowOff>
    </xdr:from>
    <xdr:to>
      <xdr:col>42</xdr:col>
      <xdr:colOff>82080</xdr:colOff>
      <xdr:row>30</xdr:row>
      <xdr:rowOff>63000</xdr:rowOff>
    </xdr:to>
    <xdr:sp macro="" textlink="">
      <xdr:nvSpPr>
        <xdr:cNvPr id="508" name="CustomShape 1">
          <a:extLst>
            <a:ext uri="{FF2B5EF4-FFF2-40B4-BE49-F238E27FC236}">
              <a16:creationId xmlns:a16="http://schemas.microsoft.com/office/drawing/2014/main" id="{00000000-0008-0000-0400-0000FC010000}"/>
            </a:ext>
          </a:extLst>
        </xdr:cNvPr>
        <xdr:cNvSpPr/>
      </xdr:nvSpPr>
      <xdr:spPr>
        <a:xfrm>
          <a:off x="6508440" y="4952880"/>
          <a:ext cx="12812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25.6</a:t>
          </a:r>
          <a:endParaRPr lang="en-US" sz="1200" b="0" strike="noStrike" spc="-1">
            <a:latin typeface="Times New Roman"/>
          </a:endParaRPr>
        </a:p>
      </xdr:txBody>
    </xdr:sp>
    <xdr:clientData/>
  </xdr:twoCellAnchor>
  <xdr:twoCellAnchor>
    <xdr:from>
      <xdr:col>43</xdr:col>
      <xdr:colOff>98280</xdr:colOff>
      <xdr:row>27</xdr:row>
      <xdr:rowOff>133200</xdr:rowOff>
    </xdr:from>
    <xdr:to>
      <xdr:col>51</xdr:col>
      <xdr:colOff>21600</xdr:colOff>
      <xdr:row>29</xdr:row>
      <xdr:rowOff>43920</xdr:rowOff>
    </xdr:to>
    <xdr:sp macro="" textlink="">
      <xdr:nvSpPr>
        <xdr:cNvPr id="509" name="CustomShape 1">
          <a:extLst>
            <a:ext uri="{FF2B5EF4-FFF2-40B4-BE49-F238E27FC236}">
              <a16:creationId xmlns:a16="http://schemas.microsoft.com/office/drawing/2014/main" id="{00000000-0008-0000-0400-0000FD010000}"/>
            </a:ext>
          </a:extLst>
        </xdr:cNvPr>
        <xdr:cNvSpPr/>
      </xdr:nvSpPr>
      <xdr:spPr>
        <a:xfrm>
          <a:off x="7989120" y="4762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43</xdr:col>
      <xdr:colOff>98280</xdr:colOff>
      <xdr:row>28</xdr:row>
      <xdr:rowOff>152280</xdr:rowOff>
    </xdr:from>
    <xdr:to>
      <xdr:col>51</xdr:col>
      <xdr:colOff>21600</xdr:colOff>
      <xdr:row>30</xdr:row>
      <xdr:rowOff>63000</xdr:rowOff>
    </xdr:to>
    <xdr:sp macro="" textlink="">
      <xdr:nvSpPr>
        <xdr:cNvPr id="510" name="CustomShape 1">
          <a:extLst>
            <a:ext uri="{FF2B5EF4-FFF2-40B4-BE49-F238E27FC236}">
              <a16:creationId xmlns:a16="http://schemas.microsoft.com/office/drawing/2014/main" id="{00000000-0008-0000-0400-0000FE010000}"/>
            </a:ext>
          </a:extLst>
        </xdr:cNvPr>
        <xdr:cNvSpPr/>
      </xdr:nvSpPr>
      <xdr:spPr>
        <a:xfrm>
          <a:off x="7989120" y="4952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23.2</a:t>
          </a:r>
          <a:endParaRPr lang="en-US" sz="1200" b="0" strike="noStrike" spc="-1">
            <a:latin typeface="Times New Roman"/>
          </a:endParaRPr>
        </a:p>
      </xdr:txBody>
    </xdr:sp>
    <xdr:clientData/>
  </xdr:twoCellAnchor>
  <xdr:twoCellAnchor>
    <xdr:from>
      <xdr:col>3</xdr:col>
      <xdr:colOff>162000</xdr:colOff>
      <xdr:row>30</xdr:row>
      <xdr:rowOff>127080</xdr:rowOff>
    </xdr:from>
    <xdr:to>
      <xdr:col>26</xdr:col>
      <xdr:colOff>183960</xdr:colOff>
      <xdr:row>44</xdr:row>
      <xdr:rowOff>12600</xdr:rowOff>
    </xdr:to>
    <xdr:sp macro="" textlink="">
      <xdr:nvSpPr>
        <xdr:cNvPr id="511" name="CustomShape 1">
          <a:extLst>
            <a:ext uri="{FF2B5EF4-FFF2-40B4-BE49-F238E27FC236}">
              <a16:creationId xmlns:a16="http://schemas.microsoft.com/office/drawing/2014/main" id="{00000000-0008-0000-0400-0000FF010000}"/>
            </a:ext>
          </a:extLst>
        </xdr:cNvPr>
        <xdr:cNvSpPr/>
      </xdr:nvSpPr>
      <xdr:spPr>
        <a:xfrm>
          <a:off x="712440" y="5270400"/>
          <a:ext cx="424260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30</xdr:row>
      <xdr:rowOff>127080</xdr:rowOff>
    </xdr:from>
    <xdr:to>
      <xdr:col>55</xdr:col>
      <xdr:colOff>47520</xdr:colOff>
      <xdr:row>44</xdr:row>
      <xdr:rowOff>12600</xdr:rowOff>
    </xdr:to>
    <xdr:sp macro="" textlink="">
      <xdr:nvSpPr>
        <xdr:cNvPr id="512" name="CustomShape 1">
          <a:extLst>
            <a:ext uri="{FF2B5EF4-FFF2-40B4-BE49-F238E27FC236}">
              <a16:creationId xmlns:a16="http://schemas.microsoft.com/office/drawing/2014/main" id="{00000000-0008-0000-0400-000000020000}"/>
            </a:ext>
          </a:extLst>
        </xdr:cNvPr>
        <xdr:cNvSpPr/>
      </xdr:nvSpPr>
      <xdr:spPr>
        <a:xfrm>
          <a:off x="5252760" y="5270400"/>
          <a:ext cx="488808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30</xdr:row>
      <xdr:rowOff>127080</xdr:rowOff>
    </xdr:from>
    <xdr:to>
      <xdr:col>48</xdr:col>
      <xdr:colOff>3240</xdr:colOff>
      <xdr:row>32</xdr:row>
      <xdr:rowOff>37800</xdr:rowOff>
    </xdr:to>
    <xdr:sp macro="" textlink="">
      <xdr:nvSpPr>
        <xdr:cNvPr id="513" name="CustomShape 1">
          <a:extLst>
            <a:ext uri="{FF2B5EF4-FFF2-40B4-BE49-F238E27FC236}">
              <a16:creationId xmlns:a16="http://schemas.microsoft.com/office/drawing/2014/main" id="{00000000-0008-0000-0400-000001020000}"/>
            </a:ext>
          </a:extLst>
        </xdr:cNvPr>
        <xdr:cNvSpPr/>
      </xdr:nvSpPr>
      <xdr:spPr>
        <a:xfrm>
          <a:off x="5316120" y="5270400"/>
          <a:ext cx="349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人件費の分析欄</a:t>
          </a:r>
          <a:endParaRPr lang="en-US" sz="1100" b="0" strike="noStrike" spc="-1">
            <a:latin typeface="Times New Roman"/>
          </a:endParaRPr>
        </a:p>
      </xdr:txBody>
    </xdr:sp>
    <xdr:clientData/>
  </xdr:twoCellAnchor>
  <xdr:twoCellAnchor>
    <xdr:from>
      <xdr:col>29</xdr:col>
      <xdr:colOff>15840</xdr:colOff>
      <xdr:row>32</xdr:row>
      <xdr:rowOff>101520</xdr:rowOff>
    </xdr:from>
    <xdr:to>
      <xdr:col>54</xdr:col>
      <xdr:colOff>94680</xdr:colOff>
      <xdr:row>43</xdr:row>
      <xdr:rowOff>120240</xdr:rowOff>
    </xdr:to>
    <xdr:sp macro="" textlink="">
      <xdr:nvSpPr>
        <xdr:cNvPr id="514" name="CustomShape 1">
          <a:extLst>
            <a:ext uri="{FF2B5EF4-FFF2-40B4-BE49-F238E27FC236}">
              <a16:creationId xmlns:a16="http://schemas.microsoft.com/office/drawing/2014/main" id="{00000000-0008-0000-0400-000002020000}"/>
            </a:ext>
          </a:extLst>
        </xdr:cNvPr>
        <xdr:cNvSpPr/>
      </xdr:nvSpPr>
      <xdr:spPr>
        <a:xfrm>
          <a:off x="5337720" y="5587920"/>
          <a:ext cx="4666680" cy="1904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平成２３年度以降、類似団体内平均値を上回っているが、技能労務職員の退職不補充や組織の再編、業務の効率化、民間委託の推進等、定員適正化計画に基づき職員数の削減に努めているところである。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今後は、平成３０年度に策定した財政再建計画に基づき、職員数の適正化と給与体系見直しを進めることにより、人件費の抑制を図っていく。</a:t>
          </a: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3</xdr:col>
      <xdr:colOff>126000</xdr:colOff>
      <xdr:row>29</xdr:row>
      <xdr:rowOff>108000</xdr:rowOff>
    </xdr:from>
    <xdr:to>
      <xdr:col>5</xdr:col>
      <xdr:colOff>52920</xdr:colOff>
      <xdr:row>30</xdr:row>
      <xdr:rowOff>128520</xdr:rowOff>
    </xdr:to>
    <xdr:sp macro="" textlink="">
      <xdr:nvSpPr>
        <xdr:cNvPr id="515" name="CustomShape 1">
          <a:extLst>
            <a:ext uri="{FF2B5EF4-FFF2-40B4-BE49-F238E27FC236}">
              <a16:creationId xmlns:a16="http://schemas.microsoft.com/office/drawing/2014/main" id="{00000000-0008-0000-0400-000003020000}"/>
            </a:ext>
          </a:extLst>
        </xdr:cNvPr>
        <xdr:cNvSpPr/>
      </xdr:nvSpPr>
      <xdr:spPr>
        <a:xfrm>
          <a:off x="676440" y="507996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xdr:col>
      <xdr:colOff>161640</xdr:colOff>
      <xdr:row>44</xdr:row>
      <xdr:rowOff>12600</xdr:rowOff>
    </xdr:from>
    <xdr:to>
      <xdr:col>26</xdr:col>
      <xdr:colOff>183960</xdr:colOff>
      <xdr:row>44</xdr:row>
      <xdr:rowOff>12600</xdr:rowOff>
    </xdr:to>
    <xdr:sp macro="" textlink="">
      <xdr:nvSpPr>
        <xdr:cNvPr id="516" name="Line 1">
          <a:extLst>
            <a:ext uri="{FF2B5EF4-FFF2-40B4-BE49-F238E27FC236}">
              <a16:creationId xmlns:a16="http://schemas.microsoft.com/office/drawing/2014/main" id="{00000000-0008-0000-0400-000004020000}"/>
            </a:ext>
          </a:extLst>
        </xdr:cNvPr>
        <xdr:cNvSpPr/>
      </xdr:nvSpPr>
      <xdr:spPr>
        <a:xfrm>
          <a:off x="712080" y="75564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43</xdr:row>
      <xdr:rowOff>62280</xdr:rowOff>
    </xdr:from>
    <xdr:to>
      <xdr:col>4</xdr:col>
      <xdr:colOff>10800</xdr:colOff>
      <xdr:row>44</xdr:row>
      <xdr:rowOff>108360</xdr:rowOff>
    </xdr:to>
    <xdr:sp macro="" textlink="">
      <xdr:nvSpPr>
        <xdr:cNvPr id="517" name="CustomShape 1">
          <a:extLst>
            <a:ext uri="{FF2B5EF4-FFF2-40B4-BE49-F238E27FC236}">
              <a16:creationId xmlns:a16="http://schemas.microsoft.com/office/drawing/2014/main" id="{00000000-0008-0000-0400-000005020000}"/>
            </a:ext>
          </a:extLst>
        </xdr:cNvPr>
        <xdr:cNvSpPr/>
      </xdr:nvSpPr>
      <xdr:spPr>
        <a:xfrm>
          <a:off x="237240" y="74343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36.0</a:t>
          </a:r>
          <a:endParaRPr lang="en-US" sz="1000" b="0" strike="noStrike" spc="-1">
            <a:latin typeface="Times New Roman"/>
          </a:endParaRPr>
        </a:p>
      </xdr:txBody>
    </xdr:sp>
    <xdr:clientData/>
  </xdr:twoCellAnchor>
  <xdr:twoCellAnchor>
    <xdr:from>
      <xdr:col>3</xdr:col>
      <xdr:colOff>161640</xdr:colOff>
      <xdr:row>42</xdr:row>
      <xdr:rowOff>69840</xdr:rowOff>
    </xdr:from>
    <xdr:to>
      <xdr:col>26</xdr:col>
      <xdr:colOff>183960</xdr:colOff>
      <xdr:row>42</xdr:row>
      <xdr:rowOff>69840</xdr:rowOff>
    </xdr:to>
    <xdr:sp macro="" textlink="">
      <xdr:nvSpPr>
        <xdr:cNvPr id="518" name="Line 1">
          <a:extLst>
            <a:ext uri="{FF2B5EF4-FFF2-40B4-BE49-F238E27FC236}">
              <a16:creationId xmlns:a16="http://schemas.microsoft.com/office/drawing/2014/main" id="{00000000-0008-0000-0400-000006020000}"/>
            </a:ext>
          </a:extLst>
        </xdr:cNvPr>
        <xdr:cNvSpPr/>
      </xdr:nvSpPr>
      <xdr:spPr>
        <a:xfrm>
          <a:off x="712080" y="727056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41</xdr:row>
      <xdr:rowOff>119520</xdr:rowOff>
    </xdr:from>
    <xdr:to>
      <xdr:col>4</xdr:col>
      <xdr:colOff>10800</xdr:colOff>
      <xdr:row>42</xdr:row>
      <xdr:rowOff>165960</xdr:rowOff>
    </xdr:to>
    <xdr:sp macro="" textlink="">
      <xdr:nvSpPr>
        <xdr:cNvPr id="519" name="CustomShape 1">
          <a:extLst>
            <a:ext uri="{FF2B5EF4-FFF2-40B4-BE49-F238E27FC236}">
              <a16:creationId xmlns:a16="http://schemas.microsoft.com/office/drawing/2014/main" id="{00000000-0008-0000-0400-000007020000}"/>
            </a:ext>
          </a:extLst>
        </xdr:cNvPr>
        <xdr:cNvSpPr/>
      </xdr:nvSpPr>
      <xdr:spPr>
        <a:xfrm>
          <a:off x="237240" y="714888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33.0</a:t>
          </a:r>
          <a:endParaRPr lang="en-US" sz="1000" b="0" strike="noStrike" spc="-1">
            <a:latin typeface="Times New Roman"/>
          </a:endParaRPr>
        </a:p>
      </xdr:txBody>
    </xdr:sp>
    <xdr:clientData/>
  </xdr:twoCellAnchor>
  <xdr:twoCellAnchor>
    <xdr:from>
      <xdr:col>3</xdr:col>
      <xdr:colOff>161640</xdr:colOff>
      <xdr:row>40</xdr:row>
      <xdr:rowOff>126720</xdr:rowOff>
    </xdr:from>
    <xdr:to>
      <xdr:col>26</xdr:col>
      <xdr:colOff>183960</xdr:colOff>
      <xdr:row>40</xdr:row>
      <xdr:rowOff>126720</xdr:rowOff>
    </xdr:to>
    <xdr:sp macro="" textlink="">
      <xdr:nvSpPr>
        <xdr:cNvPr id="520" name="Line 1">
          <a:extLst>
            <a:ext uri="{FF2B5EF4-FFF2-40B4-BE49-F238E27FC236}">
              <a16:creationId xmlns:a16="http://schemas.microsoft.com/office/drawing/2014/main" id="{00000000-0008-0000-0400-000008020000}"/>
            </a:ext>
          </a:extLst>
        </xdr:cNvPr>
        <xdr:cNvSpPr/>
      </xdr:nvSpPr>
      <xdr:spPr>
        <a:xfrm>
          <a:off x="712080" y="698472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40</xdr:row>
      <xdr:rowOff>5040</xdr:rowOff>
    </xdr:from>
    <xdr:to>
      <xdr:col>4</xdr:col>
      <xdr:colOff>10800</xdr:colOff>
      <xdr:row>41</xdr:row>
      <xdr:rowOff>51480</xdr:rowOff>
    </xdr:to>
    <xdr:sp macro="" textlink="">
      <xdr:nvSpPr>
        <xdr:cNvPr id="521" name="CustomShape 1">
          <a:extLst>
            <a:ext uri="{FF2B5EF4-FFF2-40B4-BE49-F238E27FC236}">
              <a16:creationId xmlns:a16="http://schemas.microsoft.com/office/drawing/2014/main" id="{00000000-0008-0000-0400-000009020000}"/>
            </a:ext>
          </a:extLst>
        </xdr:cNvPr>
        <xdr:cNvSpPr/>
      </xdr:nvSpPr>
      <xdr:spPr>
        <a:xfrm>
          <a:off x="237240" y="686304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a:t>
          </a:r>
          <a:endParaRPr lang="en-US" sz="1000" b="0" strike="noStrike" spc="-1">
            <a:latin typeface="Times New Roman"/>
          </a:endParaRPr>
        </a:p>
      </xdr:txBody>
    </xdr:sp>
    <xdr:clientData/>
  </xdr:twoCellAnchor>
  <xdr:twoCellAnchor>
    <xdr:from>
      <xdr:col>3</xdr:col>
      <xdr:colOff>161640</xdr:colOff>
      <xdr:row>39</xdr:row>
      <xdr:rowOff>12600</xdr:rowOff>
    </xdr:from>
    <xdr:to>
      <xdr:col>26</xdr:col>
      <xdr:colOff>183960</xdr:colOff>
      <xdr:row>39</xdr:row>
      <xdr:rowOff>12600</xdr:rowOff>
    </xdr:to>
    <xdr:sp macro="" textlink="">
      <xdr:nvSpPr>
        <xdr:cNvPr id="522" name="Line 1">
          <a:extLst>
            <a:ext uri="{FF2B5EF4-FFF2-40B4-BE49-F238E27FC236}">
              <a16:creationId xmlns:a16="http://schemas.microsoft.com/office/drawing/2014/main" id="{00000000-0008-0000-0400-00000A020000}"/>
            </a:ext>
          </a:extLst>
        </xdr:cNvPr>
        <xdr:cNvSpPr/>
      </xdr:nvSpPr>
      <xdr:spPr>
        <a:xfrm>
          <a:off x="712080" y="669888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38</xdr:row>
      <xdr:rowOff>62280</xdr:rowOff>
    </xdr:from>
    <xdr:to>
      <xdr:col>4</xdr:col>
      <xdr:colOff>10800</xdr:colOff>
      <xdr:row>39</xdr:row>
      <xdr:rowOff>108720</xdr:rowOff>
    </xdr:to>
    <xdr:sp macro="" textlink="">
      <xdr:nvSpPr>
        <xdr:cNvPr id="523" name="CustomShape 1">
          <a:extLst>
            <a:ext uri="{FF2B5EF4-FFF2-40B4-BE49-F238E27FC236}">
              <a16:creationId xmlns:a16="http://schemas.microsoft.com/office/drawing/2014/main" id="{00000000-0008-0000-0400-00000B020000}"/>
            </a:ext>
          </a:extLst>
        </xdr:cNvPr>
        <xdr:cNvSpPr/>
      </xdr:nvSpPr>
      <xdr:spPr>
        <a:xfrm>
          <a:off x="237240" y="657720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a:t>
          </a:r>
          <a:endParaRPr lang="en-US" sz="1000" b="0" strike="noStrike" spc="-1">
            <a:latin typeface="Times New Roman"/>
          </a:endParaRPr>
        </a:p>
      </xdr:txBody>
    </xdr:sp>
    <xdr:clientData/>
  </xdr:twoCellAnchor>
  <xdr:twoCellAnchor>
    <xdr:from>
      <xdr:col>3</xdr:col>
      <xdr:colOff>161640</xdr:colOff>
      <xdr:row>37</xdr:row>
      <xdr:rowOff>69840</xdr:rowOff>
    </xdr:from>
    <xdr:to>
      <xdr:col>26</xdr:col>
      <xdr:colOff>183960</xdr:colOff>
      <xdr:row>37</xdr:row>
      <xdr:rowOff>69840</xdr:rowOff>
    </xdr:to>
    <xdr:sp macro="" textlink="">
      <xdr:nvSpPr>
        <xdr:cNvPr id="524" name="Line 1">
          <a:extLst>
            <a:ext uri="{FF2B5EF4-FFF2-40B4-BE49-F238E27FC236}">
              <a16:creationId xmlns:a16="http://schemas.microsoft.com/office/drawing/2014/main" id="{00000000-0008-0000-0400-00000C020000}"/>
            </a:ext>
          </a:extLst>
        </xdr:cNvPr>
        <xdr:cNvSpPr/>
      </xdr:nvSpPr>
      <xdr:spPr>
        <a:xfrm>
          <a:off x="712080" y="64134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36</xdr:row>
      <xdr:rowOff>119520</xdr:rowOff>
    </xdr:from>
    <xdr:to>
      <xdr:col>4</xdr:col>
      <xdr:colOff>10800</xdr:colOff>
      <xdr:row>37</xdr:row>
      <xdr:rowOff>165960</xdr:rowOff>
    </xdr:to>
    <xdr:sp macro="" textlink="">
      <xdr:nvSpPr>
        <xdr:cNvPr id="525" name="CustomShape 1">
          <a:extLst>
            <a:ext uri="{FF2B5EF4-FFF2-40B4-BE49-F238E27FC236}">
              <a16:creationId xmlns:a16="http://schemas.microsoft.com/office/drawing/2014/main" id="{00000000-0008-0000-0400-00000D020000}"/>
            </a:ext>
          </a:extLst>
        </xdr:cNvPr>
        <xdr:cNvSpPr/>
      </xdr:nvSpPr>
      <xdr:spPr>
        <a:xfrm>
          <a:off x="237240" y="62917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Times New Roman"/>
          </a:endParaRPr>
        </a:p>
      </xdr:txBody>
    </xdr:sp>
    <xdr:clientData/>
  </xdr:twoCellAnchor>
  <xdr:twoCellAnchor>
    <xdr:from>
      <xdr:col>3</xdr:col>
      <xdr:colOff>161640</xdr:colOff>
      <xdr:row>35</xdr:row>
      <xdr:rowOff>126720</xdr:rowOff>
    </xdr:from>
    <xdr:to>
      <xdr:col>26</xdr:col>
      <xdr:colOff>183960</xdr:colOff>
      <xdr:row>35</xdr:row>
      <xdr:rowOff>126720</xdr:rowOff>
    </xdr:to>
    <xdr:sp macro="" textlink="">
      <xdr:nvSpPr>
        <xdr:cNvPr id="526" name="Line 1">
          <a:extLst>
            <a:ext uri="{FF2B5EF4-FFF2-40B4-BE49-F238E27FC236}">
              <a16:creationId xmlns:a16="http://schemas.microsoft.com/office/drawing/2014/main" id="{00000000-0008-0000-0400-00000E020000}"/>
            </a:ext>
          </a:extLst>
        </xdr:cNvPr>
        <xdr:cNvSpPr/>
      </xdr:nvSpPr>
      <xdr:spPr>
        <a:xfrm>
          <a:off x="712080" y="61272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35</xdr:row>
      <xdr:rowOff>5400</xdr:rowOff>
    </xdr:from>
    <xdr:to>
      <xdr:col>4</xdr:col>
      <xdr:colOff>10800</xdr:colOff>
      <xdr:row>36</xdr:row>
      <xdr:rowOff>51480</xdr:rowOff>
    </xdr:to>
    <xdr:sp macro="" textlink="">
      <xdr:nvSpPr>
        <xdr:cNvPr id="527" name="CustomShape 1">
          <a:extLst>
            <a:ext uri="{FF2B5EF4-FFF2-40B4-BE49-F238E27FC236}">
              <a16:creationId xmlns:a16="http://schemas.microsoft.com/office/drawing/2014/main" id="{00000000-0008-0000-0400-00000F020000}"/>
            </a:ext>
          </a:extLst>
        </xdr:cNvPr>
        <xdr:cNvSpPr/>
      </xdr:nvSpPr>
      <xdr:spPr>
        <a:xfrm>
          <a:off x="237240" y="600588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Times New Roman"/>
          </a:endParaRPr>
        </a:p>
      </xdr:txBody>
    </xdr:sp>
    <xdr:clientData/>
  </xdr:twoCellAnchor>
  <xdr:twoCellAnchor>
    <xdr:from>
      <xdr:col>3</xdr:col>
      <xdr:colOff>161640</xdr:colOff>
      <xdr:row>34</xdr:row>
      <xdr:rowOff>12600</xdr:rowOff>
    </xdr:from>
    <xdr:to>
      <xdr:col>26</xdr:col>
      <xdr:colOff>183960</xdr:colOff>
      <xdr:row>34</xdr:row>
      <xdr:rowOff>12600</xdr:rowOff>
    </xdr:to>
    <xdr:sp macro="" textlink="">
      <xdr:nvSpPr>
        <xdr:cNvPr id="528" name="Line 1">
          <a:extLst>
            <a:ext uri="{FF2B5EF4-FFF2-40B4-BE49-F238E27FC236}">
              <a16:creationId xmlns:a16="http://schemas.microsoft.com/office/drawing/2014/main" id="{00000000-0008-0000-0400-000010020000}"/>
            </a:ext>
          </a:extLst>
        </xdr:cNvPr>
        <xdr:cNvSpPr/>
      </xdr:nvSpPr>
      <xdr:spPr>
        <a:xfrm>
          <a:off x="712080" y="584172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33</xdr:row>
      <xdr:rowOff>62280</xdr:rowOff>
    </xdr:from>
    <xdr:to>
      <xdr:col>4</xdr:col>
      <xdr:colOff>10800</xdr:colOff>
      <xdr:row>34</xdr:row>
      <xdr:rowOff>108720</xdr:rowOff>
    </xdr:to>
    <xdr:sp macro="" textlink="">
      <xdr:nvSpPr>
        <xdr:cNvPr id="529" name="CustomShape 1">
          <a:extLst>
            <a:ext uri="{FF2B5EF4-FFF2-40B4-BE49-F238E27FC236}">
              <a16:creationId xmlns:a16="http://schemas.microsoft.com/office/drawing/2014/main" id="{00000000-0008-0000-0400-000011020000}"/>
            </a:ext>
          </a:extLst>
        </xdr:cNvPr>
        <xdr:cNvSpPr/>
      </xdr:nvSpPr>
      <xdr:spPr>
        <a:xfrm>
          <a:off x="237240" y="572004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Times New Roman"/>
          </a:endParaRPr>
        </a:p>
      </xdr:txBody>
    </xdr:sp>
    <xdr:clientData/>
  </xdr:twoCellAnchor>
  <xdr:twoCellAnchor>
    <xdr:from>
      <xdr:col>3</xdr:col>
      <xdr:colOff>161640</xdr:colOff>
      <xdr:row>32</xdr:row>
      <xdr:rowOff>69840</xdr:rowOff>
    </xdr:from>
    <xdr:to>
      <xdr:col>26</xdr:col>
      <xdr:colOff>183960</xdr:colOff>
      <xdr:row>32</xdr:row>
      <xdr:rowOff>69840</xdr:rowOff>
    </xdr:to>
    <xdr:sp macro="" textlink="">
      <xdr:nvSpPr>
        <xdr:cNvPr id="530" name="Line 1">
          <a:extLst>
            <a:ext uri="{FF2B5EF4-FFF2-40B4-BE49-F238E27FC236}">
              <a16:creationId xmlns:a16="http://schemas.microsoft.com/office/drawing/2014/main" id="{00000000-0008-0000-0400-000012020000}"/>
            </a:ext>
          </a:extLst>
        </xdr:cNvPr>
        <xdr:cNvSpPr/>
      </xdr:nvSpPr>
      <xdr:spPr>
        <a:xfrm>
          <a:off x="712080" y="55562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31</xdr:row>
      <xdr:rowOff>119520</xdr:rowOff>
    </xdr:from>
    <xdr:to>
      <xdr:col>4</xdr:col>
      <xdr:colOff>10800</xdr:colOff>
      <xdr:row>32</xdr:row>
      <xdr:rowOff>165600</xdr:rowOff>
    </xdr:to>
    <xdr:sp macro="" textlink="">
      <xdr:nvSpPr>
        <xdr:cNvPr id="531" name="CustomShape 1">
          <a:extLst>
            <a:ext uri="{FF2B5EF4-FFF2-40B4-BE49-F238E27FC236}">
              <a16:creationId xmlns:a16="http://schemas.microsoft.com/office/drawing/2014/main" id="{00000000-0008-0000-0400-000013020000}"/>
            </a:ext>
          </a:extLst>
        </xdr:cNvPr>
        <xdr:cNvSpPr/>
      </xdr:nvSpPr>
      <xdr:spPr>
        <a:xfrm>
          <a:off x="237240" y="543420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3</xdr:col>
      <xdr:colOff>161640</xdr:colOff>
      <xdr:row>30</xdr:row>
      <xdr:rowOff>126720</xdr:rowOff>
    </xdr:from>
    <xdr:to>
      <xdr:col>26</xdr:col>
      <xdr:colOff>183960</xdr:colOff>
      <xdr:row>30</xdr:row>
      <xdr:rowOff>126720</xdr:rowOff>
    </xdr:to>
    <xdr:sp macro="" textlink="">
      <xdr:nvSpPr>
        <xdr:cNvPr id="532" name="Line 1">
          <a:extLst>
            <a:ext uri="{FF2B5EF4-FFF2-40B4-BE49-F238E27FC236}">
              <a16:creationId xmlns:a16="http://schemas.microsoft.com/office/drawing/2014/main" id="{00000000-0008-0000-0400-000014020000}"/>
            </a:ext>
          </a:extLst>
        </xdr:cNvPr>
        <xdr:cNvSpPr/>
      </xdr:nvSpPr>
      <xdr:spPr>
        <a:xfrm>
          <a:off x="712080" y="52700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30</xdr:row>
      <xdr:rowOff>5400</xdr:rowOff>
    </xdr:from>
    <xdr:to>
      <xdr:col>4</xdr:col>
      <xdr:colOff>10800</xdr:colOff>
      <xdr:row>31</xdr:row>
      <xdr:rowOff>51840</xdr:rowOff>
    </xdr:to>
    <xdr:sp macro="" textlink="">
      <xdr:nvSpPr>
        <xdr:cNvPr id="533" name="CustomShape 1">
          <a:extLst>
            <a:ext uri="{FF2B5EF4-FFF2-40B4-BE49-F238E27FC236}">
              <a16:creationId xmlns:a16="http://schemas.microsoft.com/office/drawing/2014/main" id="{00000000-0008-0000-0400-000015020000}"/>
            </a:ext>
          </a:extLst>
        </xdr:cNvPr>
        <xdr:cNvSpPr/>
      </xdr:nvSpPr>
      <xdr:spPr>
        <a:xfrm>
          <a:off x="237240" y="51487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3</xdr:col>
      <xdr:colOff>162000</xdr:colOff>
      <xdr:row>30</xdr:row>
      <xdr:rowOff>127080</xdr:rowOff>
    </xdr:from>
    <xdr:to>
      <xdr:col>26</xdr:col>
      <xdr:colOff>183960</xdr:colOff>
      <xdr:row>44</xdr:row>
      <xdr:rowOff>12600</xdr:rowOff>
    </xdr:to>
    <xdr:sp macro="" textlink="">
      <xdr:nvSpPr>
        <xdr:cNvPr id="534" name="CustomShape 1">
          <a:extLst>
            <a:ext uri="{FF2B5EF4-FFF2-40B4-BE49-F238E27FC236}">
              <a16:creationId xmlns:a16="http://schemas.microsoft.com/office/drawing/2014/main" id="{00000000-0008-0000-0400-000016020000}"/>
            </a:ext>
          </a:extLst>
        </xdr:cNvPr>
        <xdr:cNvSpPr/>
      </xdr:nvSpPr>
      <xdr:spPr>
        <a:xfrm>
          <a:off x="712440" y="5270400"/>
          <a:ext cx="424260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33</xdr:row>
      <xdr:rowOff>88560</xdr:rowOff>
    </xdr:from>
    <xdr:to>
      <xdr:col>24</xdr:col>
      <xdr:colOff>25200</xdr:colOff>
      <xdr:row>41</xdr:row>
      <xdr:rowOff>60120</xdr:rowOff>
    </xdr:to>
    <xdr:sp macro="" textlink="">
      <xdr:nvSpPr>
        <xdr:cNvPr id="535" name="Line 1">
          <a:extLst>
            <a:ext uri="{FF2B5EF4-FFF2-40B4-BE49-F238E27FC236}">
              <a16:creationId xmlns:a16="http://schemas.microsoft.com/office/drawing/2014/main" id="{00000000-0008-0000-0400-000017020000}"/>
            </a:ext>
          </a:extLst>
        </xdr:cNvPr>
        <xdr:cNvSpPr/>
      </xdr:nvSpPr>
      <xdr:spPr>
        <a:xfrm flipV="1">
          <a:off x="4429440" y="5746320"/>
          <a:ext cx="0" cy="13431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114480</xdr:colOff>
      <xdr:row>41</xdr:row>
      <xdr:rowOff>52920</xdr:rowOff>
    </xdr:from>
    <xdr:to>
      <xdr:col>28</xdr:col>
      <xdr:colOff>142200</xdr:colOff>
      <xdr:row>42</xdr:row>
      <xdr:rowOff>99360</xdr:rowOff>
    </xdr:to>
    <xdr:sp macro="" textlink="">
      <xdr:nvSpPr>
        <xdr:cNvPr id="536" name="CustomShape 1">
          <a:extLst>
            <a:ext uri="{FF2B5EF4-FFF2-40B4-BE49-F238E27FC236}">
              <a16:creationId xmlns:a16="http://schemas.microsoft.com/office/drawing/2014/main" id="{00000000-0008-0000-0400-000018020000}"/>
            </a:ext>
          </a:extLst>
        </xdr:cNvPr>
        <xdr:cNvSpPr/>
      </xdr:nvSpPr>
      <xdr:spPr>
        <a:xfrm>
          <a:off x="4518720" y="7082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31.1</a:t>
          </a:r>
          <a:endParaRPr lang="en-US" sz="1000" b="0" strike="noStrike" spc="-1">
            <a:latin typeface="Times New Roman"/>
          </a:endParaRPr>
        </a:p>
      </xdr:txBody>
    </xdr:sp>
    <xdr:clientData/>
  </xdr:twoCellAnchor>
  <xdr:twoCellAnchor>
    <xdr:from>
      <xdr:col>23</xdr:col>
      <xdr:colOff>136440</xdr:colOff>
      <xdr:row>41</xdr:row>
      <xdr:rowOff>60120</xdr:rowOff>
    </xdr:from>
    <xdr:to>
      <xdr:col>24</xdr:col>
      <xdr:colOff>114120</xdr:colOff>
      <xdr:row>41</xdr:row>
      <xdr:rowOff>60120</xdr:rowOff>
    </xdr:to>
    <xdr:sp macro="" textlink="">
      <xdr:nvSpPr>
        <xdr:cNvPr id="537" name="Line 1">
          <a:extLst>
            <a:ext uri="{FF2B5EF4-FFF2-40B4-BE49-F238E27FC236}">
              <a16:creationId xmlns:a16="http://schemas.microsoft.com/office/drawing/2014/main" id="{00000000-0008-0000-0400-000019020000}"/>
            </a:ext>
          </a:extLst>
        </xdr:cNvPr>
        <xdr:cNvSpPr/>
      </xdr:nvSpPr>
      <xdr:spPr>
        <a:xfrm>
          <a:off x="4357080" y="7089480"/>
          <a:ext cx="161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114480</xdr:colOff>
      <xdr:row>32</xdr:row>
      <xdr:rowOff>24480</xdr:rowOff>
    </xdr:from>
    <xdr:to>
      <xdr:col>28</xdr:col>
      <xdr:colOff>142200</xdr:colOff>
      <xdr:row>33</xdr:row>
      <xdr:rowOff>70920</xdr:rowOff>
    </xdr:to>
    <xdr:sp macro="" textlink="">
      <xdr:nvSpPr>
        <xdr:cNvPr id="538" name="CustomShape 1">
          <a:extLst>
            <a:ext uri="{FF2B5EF4-FFF2-40B4-BE49-F238E27FC236}">
              <a16:creationId xmlns:a16="http://schemas.microsoft.com/office/drawing/2014/main" id="{00000000-0008-0000-0400-00001A020000}"/>
            </a:ext>
          </a:extLst>
        </xdr:cNvPr>
        <xdr:cNvSpPr/>
      </xdr:nvSpPr>
      <xdr:spPr>
        <a:xfrm>
          <a:off x="4518720" y="5510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17.0</a:t>
          </a:r>
          <a:endParaRPr lang="en-US" sz="1000" b="0" strike="noStrike" spc="-1">
            <a:latin typeface="Times New Roman"/>
          </a:endParaRPr>
        </a:p>
      </xdr:txBody>
    </xdr:sp>
    <xdr:clientData/>
  </xdr:twoCellAnchor>
  <xdr:twoCellAnchor>
    <xdr:from>
      <xdr:col>23</xdr:col>
      <xdr:colOff>136440</xdr:colOff>
      <xdr:row>33</xdr:row>
      <xdr:rowOff>88560</xdr:rowOff>
    </xdr:from>
    <xdr:to>
      <xdr:col>24</xdr:col>
      <xdr:colOff>114120</xdr:colOff>
      <xdr:row>33</xdr:row>
      <xdr:rowOff>88560</xdr:rowOff>
    </xdr:to>
    <xdr:sp macro="" textlink="">
      <xdr:nvSpPr>
        <xdr:cNvPr id="539" name="Line 1">
          <a:extLst>
            <a:ext uri="{FF2B5EF4-FFF2-40B4-BE49-F238E27FC236}">
              <a16:creationId xmlns:a16="http://schemas.microsoft.com/office/drawing/2014/main" id="{00000000-0008-0000-0400-00001B020000}"/>
            </a:ext>
          </a:extLst>
        </xdr:cNvPr>
        <xdr:cNvSpPr/>
      </xdr:nvSpPr>
      <xdr:spPr>
        <a:xfrm>
          <a:off x="4357080" y="5746320"/>
          <a:ext cx="161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3600</xdr:colOff>
      <xdr:row>38</xdr:row>
      <xdr:rowOff>88560</xdr:rowOff>
    </xdr:from>
    <xdr:to>
      <xdr:col>24</xdr:col>
      <xdr:colOff>25200</xdr:colOff>
      <xdr:row>39</xdr:row>
      <xdr:rowOff>41040</xdr:rowOff>
    </xdr:to>
    <xdr:sp macro="" textlink="">
      <xdr:nvSpPr>
        <xdr:cNvPr id="540" name="Line 1">
          <a:extLst>
            <a:ext uri="{FF2B5EF4-FFF2-40B4-BE49-F238E27FC236}">
              <a16:creationId xmlns:a16="http://schemas.microsoft.com/office/drawing/2014/main" id="{00000000-0008-0000-0400-00001C020000}"/>
            </a:ext>
          </a:extLst>
        </xdr:cNvPr>
        <xdr:cNvSpPr/>
      </xdr:nvSpPr>
      <xdr:spPr>
        <a:xfrm flipV="1">
          <a:off x="3673800" y="6603480"/>
          <a:ext cx="755640" cy="123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114480</xdr:colOff>
      <xdr:row>36</xdr:row>
      <xdr:rowOff>94320</xdr:rowOff>
    </xdr:from>
    <xdr:to>
      <xdr:col>28</xdr:col>
      <xdr:colOff>142200</xdr:colOff>
      <xdr:row>37</xdr:row>
      <xdr:rowOff>140760</xdr:rowOff>
    </xdr:to>
    <xdr:sp macro="" textlink="">
      <xdr:nvSpPr>
        <xdr:cNvPr id="541" name="CustomShape 1">
          <a:extLst>
            <a:ext uri="{FF2B5EF4-FFF2-40B4-BE49-F238E27FC236}">
              <a16:creationId xmlns:a16="http://schemas.microsoft.com/office/drawing/2014/main" id="{00000000-0008-0000-0400-00001D020000}"/>
            </a:ext>
          </a:extLst>
        </xdr:cNvPr>
        <xdr:cNvSpPr/>
      </xdr:nvSpPr>
      <xdr:spPr>
        <a:xfrm>
          <a:off x="4518720" y="62665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24.4</a:t>
          </a:r>
          <a:endParaRPr lang="en-US" sz="1000" b="0" strike="noStrike" spc="-1">
            <a:latin typeface="Times New Roman"/>
          </a:endParaRPr>
        </a:p>
      </xdr:txBody>
    </xdr:sp>
    <xdr:clientData/>
  </xdr:twoCellAnchor>
  <xdr:twoCellAnchor>
    <xdr:from>
      <xdr:col>23</xdr:col>
      <xdr:colOff>174600</xdr:colOff>
      <xdr:row>37</xdr:row>
      <xdr:rowOff>57240</xdr:rowOff>
    </xdr:from>
    <xdr:to>
      <xdr:col>24</xdr:col>
      <xdr:colOff>75960</xdr:colOff>
      <xdr:row>37</xdr:row>
      <xdr:rowOff>158400</xdr:rowOff>
    </xdr:to>
    <xdr:sp macro="" textlink="">
      <xdr:nvSpPr>
        <xdr:cNvPr id="542" name="CustomShape 1">
          <a:extLst>
            <a:ext uri="{FF2B5EF4-FFF2-40B4-BE49-F238E27FC236}">
              <a16:creationId xmlns:a16="http://schemas.microsoft.com/office/drawing/2014/main" id="{00000000-0008-0000-0400-00001E020000}"/>
            </a:ext>
          </a:extLst>
        </xdr:cNvPr>
        <xdr:cNvSpPr/>
      </xdr:nvSpPr>
      <xdr:spPr>
        <a:xfrm>
          <a:off x="4395240" y="640080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38</xdr:row>
      <xdr:rowOff>145800</xdr:rowOff>
    </xdr:from>
    <xdr:to>
      <xdr:col>20</xdr:col>
      <xdr:colOff>3600</xdr:colOff>
      <xdr:row>39</xdr:row>
      <xdr:rowOff>41040</xdr:rowOff>
    </xdr:to>
    <xdr:sp macro="" textlink="">
      <xdr:nvSpPr>
        <xdr:cNvPr id="543" name="Line 1">
          <a:extLst>
            <a:ext uri="{FF2B5EF4-FFF2-40B4-BE49-F238E27FC236}">
              <a16:creationId xmlns:a16="http://schemas.microsoft.com/office/drawing/2014/main" id="{00000000-0008-0000-0400-00001F020000}"/>
            </a:ext>
          </a:extLst>
        </xdr:cNvPr>
        <xdr:cNvSpPr/>
      </xdr:nvSpPr>
      <xdr:spPr>
        <a:xfrm>
          <a:off x="2850840" y="6660720"/>
          <a:ext cx="822960" cy="66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136440</xdr:colOff>
      <xdr:row>37</xdr:row>
      <xdr:rowOff>47520</xdr:rowOff>
    </xdr:from>
    <xdr:to>
      <xdr:col>20</xdr:col>
      <xdr:colOff>37800</xdr:colOff>
      <xdr:row>37</xdr:row>
      <xdr:rowOff>148680</xdr:rowOff>
    </xdr:to>
    <xdr:sp macro="" textlink="">
      <xdr:nvSpPr>
        <xdr:cNvPr id="544" name="CustomShape 1">
          <a:extLst>
            <a:ext uri="{FF2B5EF4-FFF2-40B4-BE49-F238E27FC236}">
              <a16:creationId xmlns:a16="http://schemas.microsoft.com/office/drawing/2014/main" id="{00000000-0008-0000-0400-000020020000}"/>
            </a:ext>
          </a:extLst>
        </xdr:cNvPr>
        <xdr:cNvSpPr/>
      </xdr:nvSpPr>
      <xdr:spPr>
        <a:xfrm>
          <a:off x="3623040" y="639108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6480</xdr:colOff>
      <xdr:row>36</xdr:row>
      <xdr:rowOff>8280</xdr:rowOff>
    </xdr:from>
    <xdr:to>
      <xdr:col>22</xdr:col>
      <xdr:colOff>8640</xdr:colOff>
      <xdr:row>37</xdr:row>
      <xdr:rowOff>54720</xdr:rowOff>
    </xdr:to>
    <xdr:sp macro="" textlink="">
      <xdr:nvSpPr>
        <xdr:cNvPr id="545" name="CustomShape 1">
          <a:extLst>
            <a:ext uri="{FF2B5EF4-FFF2-40B4-BE49-F238E27FC236}">
              <a16:creationId xmlns:a16="http://schemas.microsoft.com/office/drawing/2014/main" id="{00000000-0008-0000-0400-000021020000}"/>
            </a:ext>
          </a:extLst>
        </xdr:cNvPr>
        <xdr:cNvSpPr/>
      </xdr:nvSpPr>
      <xdr:spPr>
        <a:xfrm>
          <a:off x="3309480" y="61804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24.3</a:t>
          </a:r>
          <a:endParaRPr lang="en-US" sz="1000" b="0" strike="noStrike" spc="-1">
            <a:latin typeface="Times New Roman"/>
          </a:endParaRPr>
        </a:p>
      </xdr:txBody>
    </xdr:sp>
    <xdr:clientData/>
  </xdr:twoCellAnchor>
  <xdr:twoCellAnchor>
    <xdr:from>
      <xdr:col>11</xdr:col>
      <xdr:colOff>9360</xdr:colOff>
      <xdr:row>38</xdr:row>
      <xdr:rowOff>69840</xdr:rowOff>
    </xdr:from>
    <xdr:to>
      <xdr:col>15</xdr:col>
      <xdr:colOff>98280</xdr:colOff>
      <xdr:row>38</xdr:row>
      <xdr:rowOff>145800</xdr:rowOff>
    </xdr:to>
    <xdr:sp macro="" textlink="">
      <xdr:nvSpPr>
        <xdr:cNvPr id="546" name="Line 1">
          <a:extLst>
            <a:ext uri="{FF2B5EF4-FFF2-40B4-BE49-F238E27FC236}">
              <a16:creationId xmlns:a16="http://schemas.microsoft.com/office/drawing/2014/main" id="{00000000-0008-0000-0400-000022020000}"/>
            </a:ext>
          </a:extLst>
        </xdr:cNvPr>
        <xdr:cNvSpPr/>
      </xdr:nvSpPr>
      <xdr:spPr>
        <a:xfrm>
          <a:off x="2027880" y="6584760"/>
          <a:ext cx="822960" cy="75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47520</xdr:colOff>
      <xdr:row>37</xdr:row>
      <xdr:rowOff>76320</xdr:rowOff>
    </xdr:from>
    <xdr:to>
      <xdr:col>15</xdr:col>
      <xdr:colOff>148680</xdr:colOff>
      <xdr:row>38</xdr:row>
      <xdr:rowOff>6120</xdr:rowOff>
    </xdr:to>
    <xdr:sp macro="" textlink="">
      <xdr:nvSpPr>
        <xdr:cNvPr id="547" name="CustomShape 1">
          <a:extLst>
            <a:ext uri="{FF2B5EF4-FFF2-40B4-BE49-F238E27FC236}">
              <a16:creationId xmlns:a16="http://schemas.microsoft.com/office/drawing/2014/main" id="{00000000-0008-0000-0400-000023020000}"/>
            </a:ext>
          </a:extLst>
        </xdr:cNvPr>
        <xdr:cNvSpPr/>
      </xdr:nvSpPr>
      <xdr:spPr>
        <a:xfrm>
          <a:off x="2800080" y="6419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117360</xdr:colOff>
      <xdr:row>36</xdr:row>
      <xdr:rowOff>37080</xdr:rowOff>
    </xdr:from>
    <xdr:to>
      <xdr:col>17</xdr:col>
      <xdr:colOff>145080</xdr:colOff>
      <xdr:row>37</xdr:row>
      <xdr:rowOff>83520</xdr:rowOff>
    </xdr:to>
    <xdr:sp macro="" textlink="">
      <xdr:nvSpPr>
        <xdr:cNvPr id="548" name="CustomShape 1">
          <a:extLst>
            <a:ext uri="{FF2B5EF4-FFF2-40B4-BE49-F238E27FC236}">
              <a16:creationId xmlns:a16="http://schemas.microsoft.com/office/drawing/2014/main" id="{00000000-0008-0000-0400-000024020000}"/>
            </a:ext>
          </a:extLst>
        </xdr:cNvPr>
        <xdr:cNvSpPr/>
      </xdr:nvSpPr>
      <xdr:spPr>
        <a:xfrm>
          <a:off x="2502720" y="6209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24.6</a:t>
          </a:r>
          <a:endParaRPr lang="en-US" sz="1000" b="0" strike="noStrike" spc="-1">
            <a:latin typeface="Times New Roman"/>
          </a:endParaRPr>
        </a:p>
      </xdr:txBody>
    </xdr:sp>
    <xdr:clientData/>
  </xdr:twoCellAnchor>
  <xdr:twoCellAnchor>
    <xdr:from>
      <xdr:col>6</xdr:col>
      <xdr:colOff>120600</xdr:colOff>
      <xdr:row>38</xdr:row>
      <xdr:rowOff>69840</xdr:rowOff>
    </xdr:from>
    <xdr:to>
      <xdr:col>11</xdr:col>
      <xdr:colOff>9360</xdr:colOff>
      <xdr:row>38</xdr:row>
      <xdr:rowOff>136440</xdr:rowOff>
    </xdr:to>
    <xdr:sp macro="" textlink="">
      <xdr:nvSpPr>
        <xdr:cNvPr id="549" name="Line 1">
          <a:extLst>
            <a:ext uri="{FF2B5EF4-FFF2-40B4-BE49-F238E27FC236}">
              <a16:creationId xmlns:a16="http://schemas.microsoft.com/office/drawing/2014/main" id="{00000000-0008-0000-0400-000025020000}"/>
            </a:ext>
          </a:extLst>
        </xdr:cNvPr>
        <xdr:cNvSpPr/>
      </xdr:nvSpPr>
      <xdr:spPr>
        <a:xfrm flipV="1">
          <a:off x="1221480" y="6584760"/>
          <a:ext cx="806400" cy="66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158760</xdr:colOff>
      <xdr:row>37</xdr:row>
      <xdr:rowOff>28440</xdr:rowOff>
    </xdr:from>
    <xdr:to>
      <xdr:col>11</xdr:col>
      <xdr:colOff>60120</xdr:colOff>
      <xdr:row>37</xdr:row>
      <xdr:rowOff>129600</xdr:rowOff>
    </xdr:to>
    <xdr:sp macro="" textlink="">
      <xdr:nvSpPr>
        <xdr:cNvPr id="550" name="CustomShape 1">
          <a:extLst>
            <a:ext uri="{FF2B5EF4-FFF2-40B4-BE49-F238E27FC236}">
              <a16:creationId xmlns:a16="http://schemas.microsoft.com/office/drawing/2014/main" id="{00000000-0008-0000-0400-000026020000}"/>
            </a:ext>
          </a:extLst>
        </xdr:cNvPr>
        <xdr:cNvSpPr/>
      </xdr:nvSpPr>
      <xdr:spPr>
        <a:xfrm>
          <a:off x="1993680" y="637200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28440</xdr:colOff>
      <xdr:row>35</xdr:row>
      <xdr:rowOff>160920</xdr:rowOff>
    </xdr:from>
    <xdr:to>
      <xdr:col>13</xdr:col>
      <xdr:colOff>56160</xdr:colOff>
      <xdr:row>37</xdr:row>
      <xdr:rowOff>35640</xdr:rowOff>
    </xdr:to>
    <xdr:sp macro="" textlink="">
      <xdr:nvSpPr>
        <xdr:cNvPr id="551" name="CustomShape 1">
          <a:extLst>
            <a:ext uri="{FF2B5EF4-FFF2-40B4-BE49-F238E27FC236}">
              <a16:creationId xmlns:a16="http://schemas.microsoft.com/office/drawing/2014/main" id="{00000000-0008-0000-0400-000027020000}"/>
            </a:ext>
          </a:extLst>
        </xdr:cNvPr>
        <xdr:cNvSpPr/>
      </xdr:nvSpPr>
      <xdr:spPr>
        <a:xfrm>
          <a:off x="1679760" y="6161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24.1</a:t>
          </a:r>
          <a:endParaRPr lang="en-US" sz="1000" b="0" strike="noStrike" spc="-1">
            <a:latin typeface="Times New Roman"/>
          </a:endParaRPr>
        </a:p>
      </xdr:txBody>
    </xdr:sp>
    <xdr:clientData/>
  </xdr:twoCellAnchor>
  <xdr:twoCellAnchor>
    <xdr:from>
      <xdr:col>6</xdr:col>
      <xdr:colOff>69840</xdr:colOff>
      <xdr:row>37</xdr:row>
      <xdr:rowOff>85680</xdr:rowOff>
    </xdr:from>
    <xdr:to>
      <xdr:col>6</xdr:col>
      <xdr:colOff>171000</xdr:colOff>
      <xdr:row>38</xdr:row>
      <xdr:rowOff>15480</xdr:rowOff>
    </xdr:to>
    <xdr:sp macro="" textlink="">
      <xdr:nvSpPr>
        <xdr:cNvPr id="552" name="CustomShape 1">
          <a:extLst>
            <a:ext uri="{FF2B5EF4-FFF2-40B4-BE49-F238E27FC236}">
              <a16:creationId xmlns:a16="http://schemas.microsoft.com/office/drawing/2014/main" id="{00000000-0008-0000-0400-000028020000}"/>
            </a:ext>
          </a:extLst>
        </xdr:cNvPr>
        <xdr:cNvSpPr/>
      </xdr:nvSpPr>
      <xdr:spPr>
        <a:xfrm>
          <a:off x="1170720" y="6429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139680</xdr:colOff>
      <xdr:row>36</xdr:row>
      <xdr:rowOff>46440</xdr:rowOff>
    </xdr:from>
    <xdr:to>
      <xdr:col>8</xdr:col>
      <xdr:colOff>167400</xdr:colOff>
      <xdr:row>37</xdr:row>
      <xdr:rowOff>92880</xdr:rowOff>
    </xdr:to>
    <xdr:sp macro="" textlink="">
      <xdr:nvSpPr>
        <xdr:cNvPr id="553" name="CustomShape 1">
          <a:extLst>
            <a:ext uri="{FF2B5EF4-FFF2-40B4-BE49-F238E27FC236}">
              <a16:creationId xmlns:a16="http://schemas.microsoft.com/office/drawing/2014/main" id="{00000000-0008-0000-0400-000029020000}"/>
            </a:ext>
          </a:extLst>
        </xdr:cNvPr>
        <xdr:cNvSpPr/>
      </xdr:nvSpPr>
      <xdr:spPr>
        <a:xfrm>
          <a:off x="873720" y="62186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24.7</a:t>
          </a:r>
          <a:endParaRPr lang="en-US" sz="1000" b="0" strike="noStrike" spc="-1">
            <a:latin typeface="Times New Roman"/>
          </a:endParaRPr>
        </a:p>
      </xdr:txBody>
    </xdr:sp>
    <xdr:clientData/>
  </xdr:twoCellAnchor>
  <xdr:twoCellAnchor>
    <xdr:from>
      <xdr:col>23</xdr:col>
      <xdr:colOff>9360</xdr:colOff>
      <xdr:row>44</xdr:row>
      <xdr:rowOff>30600</xdr:rowOff>
    </xdr:from>
    <xdr:to>
      <xdr:col>27</xdr:col>
      <xdr:colOff>37080</xdr:colOff>
      <xdr:row>45</xdr:row>
      <xdr:rowOff>77040</xdr:rowOff>
    </xdr:to>
    <xdr:sp macro="" textlink="">
      <xdr:nvSpPr>
        <xdr:cNvPr id="554" name="CustomShape 1">
          <a:extLst>
            <a:ext uri="{FF2B5EF4-FFF2-40B4-BE49-F238E27FC236}">
              <a16:creationId xmlns:a16="http://schemas.microsoft.com/office/drawing/2014/main" id="{00000000-0008-0000-0400-00002A020000}"/>
            </a:ext>
          </a:extLst>
        </xdr:cNvPr>
        <xdr:cNvSpPr/>
      </xdr:nvSpPr>
      <xdr:spPr>
        <a:xfrm>
          <a:off x="423000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18</xdr:col>
      <xdr:colOff>171360</xdr:colOff>
      <xdr:row>44</xdr:row>
      <xdr:rowOff>30600</xdr:rowOff>
    </xdr:from>
    <xdr:to>
      <xdr:col>23</xdr:col>
      <xdr:colOff>15480</xdr:colOff>
      <xdr:row>45</xdr:row>
      <xdr:rowOff>77040</xdr:rowOff>
    </xdr:to>
    <xdr:sp macro="" textlink="">
      <xdr:nvSpPr>
        <xdr:cNvPr id="555" name="CustomShape 1">
          <a:extLst>
            <a:ext uri="{FF2B5EF4-FFF2-40B4-BE49-F238E27FC236}">
              <a16:creationId xmlns:a16="http://schemas.microsoft.com/office/drawing/2014/main" id="{00000000-0008-0000-0400-00002B020000}"/>
            </a:ext>
          </a:extLst>
        </xdr:cNvPr>
        <xdr:cNvSpPr/>
      </xdr:nvSpPr>
      <xdr:spPr>
        <a:xfrm>
          <a:off x="347436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82440</xdr:colOff>
      <xdr:row>44</xdr:row>
      <xdr:rowOff>30600</xdr:rowOff>
    </xdr:from>
    <xdr:to>
      <xdr:col>18</xdr:col>
      <xdr:colOff>110160</xdr:colOff>
      <xdr:row>45</xdr:row>
      <xdr:rowOff>77040</xdr:rowOff>
    </xdr:to>
    <xdr:sp macro="" textlink="">
      <xdr:nvSpPr>
        <xdr:cNvPr id="556" name="CustomShape 1">
          <a:extLst>
            <a:ext uri="{FF2B5EF4-FFF2-40B4-BE49-F238E27FC236}">
              <a16:creationId xmlns:a16="http://schemas.microsoft.com/office/drawing/2014/main" id="{00000000-0008-0000-0400-00002C020000}"/>
            </a:ext>
          </a:extLst>
        </xdr:cNvPr>
        <xdr:cNvSpPr/>
      </xdr:nvSpPr>
      <xdr:spPr>
        <a:xfrm>
          <a:off x="265140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xdr:col>
      <xdr:colOff>10080</xdr:colOff>
      <xdr:row>44</xdr:row>
      <xdr:rowOff>30600</xdr:rowOff>
    </xdr:from>
    <xdr:to>
      <xdr:col>14</xdr:col>
      <xdr:colOff>37800</xdr:colOff>
      <xdr:row>45</xdr:row>
      <xdr:rowOff>77040</xdr:rowOff>
    </xdr:to>
    <xdr:sp macro="" textlink="">
      <xdr:nvSpPr>
        <xdr:cNvPr id="557" name="CustomShape 1">
          <a:extLst>
            <a:ext uri="{FF2B5EF4-FFF2-40B4-BE49-F238E27FC236}">
              <a16:creationId xmlns:a16="http://schemas.microsoft.com/office/drawing/2014/main" id="{00000000-0008-0000-0400-00002D020000}"/>
            </a:ext>
          </a:extLst>
        </xdr:cNvPr>
        <xdr:cNvSpPr/>
      </xdr:nvSpPr>
      <xdr:spPr>
        <a:xfrm>
          <a:off x="184500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104760</xdr:colOff>
      <xdr:row>44</xdr:row>
      <xdr:rowOff>30600</xdr:rowOff>
    </xdr:from>
    <xdr:to>
      <xdr:col>9</xdr:col>
      <xdr:colOff>132480</xdr:colOff>
      <xdr:row>45</xdr:row>
      <xdr:rowOff>77040</xdr:rowOff>
    </xdr:to>
    <xdr:sp macro="" textlink="">
      <xdr:nvSpPr>
        <xdr:cNvPr id="558" name="CustomShape 1">
          <a:extLst>
            <a:ext uri="{FF2B5EF4-FFF2-40B4-BE49-F238E27FC236}">
              <a16:creationId xmlns:a16="http://schemas.microsoft.com/office/drawing/2014/main" id="{00000000-0008-0000-0400-00002E020000}"/>
            </a:ext>
          </a:extLst>
        </xdr:cNvPr>
        <xdr:cNvSpPr/>
      </xdr:nvSpPr>
      <xdr:spPr>
        <a:xfrm>
          <a:off x="102204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23</xdr:col>
      <xdr:colOff>174600</xdr:colOff>
      <xdr:row>38</xdr:row>
      <xdr:rowOff>38160</xdr:rowOff>
    </xdr:from>
    <xdr:to>
      <xdr:col>24</xdr:col>
      <xdr:colOff>75960</xdr:colOff>
      <xdr:row>38</xdr:row>
      <xdr:rowOff>139320</xdr:rowOff>
    </xdr:to>
    <xdr:sp macro="" textlink="">
      <xdr:nvSpPr>
        <xdr:cNvPr id="559" name="CustomShape 1">
          <a:extLst>
            <a:ext uri="{FF2B5EF4-FFF2-40B4-BE49-F238E27FC236}">
              <a16:creationId xmlns:a16="http://schemas.microsoft.com/office/drawing/2014/main" id="{00000000-0008-0000-0400-00002F020000}"/>
            </a:ext>
          </a:extLst>
        </xdr:cNvPr>
        <xdr:cNvSpPr/>
      </xdr:nvSpPr>
      <xdr:spPr>
        <a:xfrm>
          <a:off x="4395240" y="655308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114480</xdr:colOff>
      <xdr:row>38</xdr:row>
      <xdr:rowOff>30600</xdr:rowOff>
    </xdr:from>
    <xdr:to>
      <xdr:col>28</xdr:col>
      <xdr:colOff>142200</xdr:colOff>
      <xdr:row>39</xdr:row>
      <xdr:rowOff>77040</xdr:rowOff>
    </xdr:to>
    <xdr:sp macro="" textlink="">
      <xdr:nvSpPr>
        <xdr:cNvPr id="560" name="CustomShape 1">
          <a:extLst>
            <a:ext uri="{FF2B5EF4-FFF2-40B4-BE49-F238E27FC236}">
              <a16:creationId xmlns:a16="http://schemas.microsoft.com/office/drawing/2014/main" id="{00000000-0008-0000-0400-000030020000}"/>
            </a:ext>
          </a:extLst>
        </xdr:cNvPr>
        <xdr:cNvSpPr/>
      </xdr:nvSpPr>
      <xdr:spPr>
        <a:xfrm>
          <a:off x="4518720" y="65455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26.0</a:t>
          </a:r>
          <a:endParaRPr lang="en-US" sz="1000" b="0" strike="noStrike" spc="-1">
            <a:latin typeface="Times New Roman"/>
          </a:endParaRPr>
        </a:p>
      </xdr:txBody>
    </xdr:sp>
    <xdr:clientData/>
  </xdr:twoCellAnchor>
  <xdr:twoCellAnchor>
    <xdr:from>
      <xdr:col>19</xdr:col>
      <xdr:colOff>136440</xdr:colOff>
      <xdr:row>38</xdr:row>
      <xdr:rowOff>162000</xdr:rowOff>
    </xdr:from>
    <xdr:to>
      <xdr:col>20</xdr:col>
      <xdr:colOff>37800</xdr:colOff>
      <xdr:row>39</xdr:row>
      <xdr:rowOff>91800</xdr:rowOff>
    </xdr:to>
    <xdr:sp macro="" textlink="">
      <xdr:nvSpPr>
        <xdr:cNvPr id="561" name="CustomShape 1">
          <a:extLst>
            <a:ext uri="{FF2B5EF4-FFF2-40B4-BE49-F238E27FC236}">
              <a16:creationId xmlns:a16="http://schemas.microsoft.com/office/drawing/2014/main" id="{00000000-0008-0000-0400-000031020000}"/>
            </a:ext>
          </a:extLst>
        </xdr:cNvPr>
        <xdr:cNvSpPr/>
      </xdr:nvSpPr>
      <xdr:spPr>
        <a:xfrm>
          <a:off x="3623040" y="667692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6480</xdr:colOff>
      <xdr:row>39</xdr:row>
      <xdr:rowOff>97200</xdr:rowOff>
    </xdr:from>
    <xdr:to>
      <xdr:col>22</xdr:col>
      <xdr:colOff>8640</xdr:colOff>
      <xdr:row>40</xdr:row>
      <xdr:rowOff>143280</xdr:rowOff>
    </xdr:to>
    <xdr:sp macro="" textlink="">
      <xdr:nvSpPr>
        <xdr:cNvPr id="562" name="CustomShape 1">
          <a:extLst>
            <a:ext uri="{FF2B5EF4-FFF2-40B4-BE49-F238E27FC236}">
              <a16:creationId xmlns:a16="http://schemas.microsoft.com/office/drawing/2014/main" id="{00000000-0008-0000-0400-000032020000}"/>
            </a:ext>
          </a:extLst>
        </xdr:cNvPr>
        <xdr:cNvSpPr/>
      </xdr:nvSpPr>
      <xdr:spPr>
        <a:xfrm>
          <a:off x="3309480" y="67834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27.3</a:t>
          </a:r>
          <a:endParaRPr lang="en-US" sz="1000" b="0" strike="noStrike" spc="-1">
            <a:latin typeface="Times New Roman"/>
          </a:endParaRPr>
        </a:p>
      </xdr:txBody>
    </xdr:sp>
    <xdr:clientData/>
  </xdr:twoCellAnchor>
  <xdr:twoCellAnchor>
    <xdr:from>
      <xdr:col>15</xdr:col>
      <xdr:colOff>47520</xdr:colOff>
      <xdr:row>38</xdr:row>
      <xdr:rowOff>95400</xdr:rowOff>
    </xdr:from>
    <xdr:to>
      <xdr:col>15</xdr:col>
      <xdr:colOff>148680</xdr:colOff>
      <xdr:row>39</xdr:row>
      <xdr:rowOff>25200</xdr:rowOff>
    </xdr:to>
    <xdr:sp macro="" textlink="">
      <xdr:nvSpPr>
        <xdr:cNvPr id="563" name="CustomShape 1">
          <a:extLst>
            <a:ext uri="{FF2B5EF4-FFF2-40B4-BE49-F238E27FC236}">
              <a16:creationId xmlns:a16="http://schemas.microsoft.com/office/drawing/2014/main" id="{00000000-0008-0000-0400-000033020000}"/>
            </a:ext>
          </a:extLst>
        </xdr:cNvPr>
        <xdr:cNvSpPr/>
      </xdr:nvSpPr>
      <xdr:spPr>
        <a:xfrm>
          <a:off x="2800080" y="6610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117360</xdr:colOff>
      <xdr:row>39</xdr:row>
      <xdr:rowOff>30600</xdr:rowOff>
    </xdr:from>
    <xdr:to>
      <xdr:col>17</xdr:col>
      <xdr:colOff>145080</xdr:colOff>
      <xdr:row>40</xdr:row>
      <xdr:rowOff>76680</xdr:rowOff>
    </xdr:to>
    <xdr:sp macro="" textlink="">
      <xdr:nvSpPr>
        <xdr:cNvPr id="564" name="CustomShape 1">
          <a:extLst>
            <a:ext uri="{FF2B5EF4-FFF2-40B4-BE49-F238E27FC236}">
              <a16:creationId xmlns:a16="http://schemas.microsoft.com/office/drawing/2014/main" id="{00000000-0008-0000-0400-000034020000}"/>
            </a:ext>
          </a:extLst>
        </xdr:cNvPr>
        <xdr:cNvSpPr/>
      </xdr:nvSpPr>
      <xdr:spPr>
        <a:xfrm>
          <a:off x="2502720" y="6716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26.6</a:t>
          </a:r>
          <a:endParaRPr lang="en-US" sz="1000" b="0" strike="noStrike" spc="-1">
            <a:latin typeface="Times New Roman"/>
          </a:endParaRPr>
        </a:p>
      </xdr:txBody>
    </xdr:sp>
    <xdr:clientData/>
  </xdr:twoCellAnchor>
  <xdr:twoCellAnchor>
    <xdr:from>
      <xdr:col>10</xdr:col>
      <xdr:colOff>158760</xdr:colOff>
      <xdr:row>38</xdr:row>
      <xdr:rowOff>19080</xdr:rowOff>
    </xdr:from>
    <xdr:to>
      <xdr:col>11</xdr:col>
      <xdr:colOff>60120</xdr:colOff>
      <xdr:row>38</xdr:row>
      <xdr:rowOff>120240</xdr:rowOff>
    </xdr:to>
    <xdr:sp macro="" textlink="">
      <xdr:nvSpPr>
        <xdr:cNvPr id="565" name="CustomShape 1">
          <a:extLst>
            <a:ext uri="{FF2B5EF4-FFF2-40B4-BE49-F238E27FC236}">
              <a16:creationId xmlns:a16="http://schemas.microsoft.com/office/drawing/2014/main" id="{00000000-0008-0000-0400-000035020000}"/>
            </a:ext>
          </a:extLst>
        </xdr:cNvPr>
        <xdr:cNvSpPr/>
      </xdr:nvSpPr>
      <xdr:spPr>
        <a:xfrm>
          <a:off x="1993680" y="653400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28440</xdr:colOff>
      <xdr:row>38</xdr:row>
      <xdr:rowOff>126000</xdr:rowOff>
    </xdr:from>
    <xdr:to>
      <xdr:col>13</xdr:col>
      <xdr:colOff>56160</xdr:colOff>
      <xdr:row>40</xdr:row>
      <xdr:rowOff>720</xdr:rowOff>
    </xdr:to>
    <xdr:sp macro="" textlink="">
      <xdr:nvSpPr>
        <xdr:cNvPr id="566" name="CustomShape 1">
          <a:extLst>
            <a:ext uri="{FF2B5EF4-FFF2-40B4-BE49-F238E27FC236}">
              <a16:creationId xmlns:a16="http://schemas.microsoft.com/office/drawing/2014/main" id="{00000000-0008-0000-0400-000036020000}"/>
            </a:ext>
          </a:extLst>
        </xdr:cNvPr>
        <xdr:cNvSpPr/>
      </xdr:nvSpPr>
      <xdr:spPr>
        <a:xfrm>
          <a:off x="1679760" y="6640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25.8</a:t>
          </a:r>
          <a:endParaRPr lang="en-US" sz="1000" b="0" strike="noStrike" spc="-1">
            <a:latin typeface="Times New Roman"/>
          </a:endParaRPr>
        </a:p>
      </xdr:txBody>
    </xdr:sp>
    <xdr:clientData/>
  </xdr:twoCellAnchor>
  <xdr:twoCellAnchor>
    <xdr:from>
      <xdr:col>6</xdr:col>
      <xdr:colOff>69840</xdr:colOff>
      <xdr:row>38</xdr:row>
      <xdr:rowOff>85680</xdr:rowOff>
    </xdr:from>
    <xdr:to>
      <xdr:col>6</xdr:col>
      <xdr:colOff>171000</xdr:colOff>
      <xdr:row>39</xdr:row>
      <xdr:rowOff>15480</xdr:rowOff>
    </xdr:to>
    <xdr:sp macro="" textlink="">
      <xdr:nvSpPr>
        <xdr:cNvPr id="567" name="CustomShape 1">
          <a:extLst>
            <a:ext uri="{FF2B5EF4-FFF2-40B4-BE49-F238E27FC236}">
              <a16:creationId xmlns:a16="http://schemas.microsoft.com/office/drawing/2014/main" id="{00000000-0008-0000-0400-000037020000}"/>
            </a:ext>
          </a:extLst>
        </xdr:cNvPr>
        <xdr:cNvSpPr/>
      </xdr:nvSpPr>
      <xdr:spPr>
        <a:xfrm>
          <a:off x="1170720" y="6600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139680</xdr:colOff>
      <xdr:row>39</xdr:row>
      <xdr:rowOff>21240</xdr:rowOff>
    </xdr:from>
    <xdr:to>
      <xdr:col>8</xdr:col>
      <xdr:colOff>167400</xdr:colOff>
      <xdr:row>40</xdr:row>
      <xdr:rowOff>67320</xdr:rowOff>
    </xdr:to>
    <xdr:sp macro="" textlink="">
      <xdr:nvSpPr>
        <xdr:cNvPr id="568" name="CustomShape 1">
          <a:extLst>
            <a:ext uri="{FF2B5EF4-FFF2-40B4-BE49-F238E27FC236}">
              <a16:creationId xmlns:a16="http://schemas.microsoft.com/office/drawing/2014/main" id="{00000000-0008-0000-0400-000038020000}"/>
            </a:ext>
          </a:extLst>
        </xdr:cNvPr>
        <xdr:cNvSpPr/>
      </xdr:nvSpPr>
      <xdr:spPr>
        <a:xfrm>
          <a:off x="873720" y="67075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26.5</a:t>
          </a:r>
          <a:endParaRPr lang="en-US" sz="1000" b="0" strike="noStrike" spc="-1">
            <a:latin typeface="Times New Roman"/>
          </a:endParaRPr>
        </a:p>
      </xdr:txBody>
    </xdr:sp>
    <xdr:clientData/>
  </xdr:twoCellAnchor>
  <xdr:twoCellAnchor>
    <xdr:from>
      <xdr:col>62</xdr:col>
      <xdr:colOff>44280</xdr:colOff>
      <xdr:row>7</xdr:row>
      <xdr:rowOff>69840</xdr:rowOff>
    </xdr:from>
    <xdr:to>
      <xdr:col>85</xdr:col>
      <xdr:colOff>66240</xdr:colOff>
      <xdr:row>9</xdr:row>
      <xdr:rowOff>43920</xdr:rowOff>
    </xdr:to>
    <xdr:sp macro="" textlink="">
      <xdr:nvSpPr>
        <xdr:cNvPr id="569" name="CustomShape 1">
          <a:extLst>
            <a:ext uri="{FF2B5EF4-FFF2-40B4-BE49-F238E27FC236}">
              <a16:creationId xmlns:a16="http://schemas.microsoft.com/office/drawing/2014/main" id="{00000000-0008-0000-0400-000039020000}"/>
            </a:ext>
          </a:extLst>
        </xdr:cNvPr>
        <xdr:cNvSpPr/>
      </xdr:nvSpPr>
      <xdr:spPr>
        <a:xfrm>
          <a:off x="11422080" y="1269720"/>
          <a:ext cx="42426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物件費</a:t>
          </a:r>
          <a:endParaRPr lang="en-US" sz="1600" b="0" strike="noStrike" spc="-1">
            <a:latin typeface="Times New Roman"/>
          </a:endParaRPr>
        </a:p>
      </xdr:txBody>
    </xdr:sp>
    <xdr:clientData/>
  </xdr:twoCellAnchor>
  <xdr:twoCellAnchor>
    <xdr:from>
      <xdr:col>85</xdr:col>
      <xdr:colOff>79200</xdr:colOff>
      <xdr:row>7</xdr:row>
      <xdr:rowOff>133200</xdr:rowOff>
    </xdr:from>
    <xdr:to>
      <xdr:col>93</xdr:col>
      <xdr:colOff>2520</xdr:colOff>
      <xdr:row>9</xdr:row>
      <xdr:rowOff>43920</xdr:rowOff>
    </xdr:to>
    <xdr:sp macro="" textlink="">
      <xdr:nvSpPr>
        <xdr:cNvPr id="570" name="CustomShape 1">
          <a:extLst>
            <a:ext uri="{FF2B5EF4-FFF2-40B4-BE49-F238E27FC236}">
              <a16:creationId xmlns:a16="http://schemas.microsoft.com/office/drawing/2014/main" id="{00000000-0008-0000-0400-00003A020000}"/>
            </a:ext>
          </a:extLst>
        </xdr:cNvPr>
        <xdr:cNvSpPr/>
      </xdr:nvSpPr>
      <xdr:spPr>
        <a:xfrm>
          <a:off x="15677640" y="1333080"/>
          <a:ext cx="1391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79200</xdr:colOff>
      <xdr:row>8</xdr:row>
      <xdr:rowOff>152280</xdr:rowOff>
    </xdr:from>
    <xdr:to>
      <xdr:col>93</xdr:col>
      <xdr:colOff>2520</xdr:colOff>
      <xdr:row>10</xdr:row>
      <xdr:rowOff>63000</xdr:rowOff>
    </xdr:to>
    <xdr:sp macro="" textlink="">
      <xdr:nvSpPr>
        <xdr:cNvPr id="571" name="CustomShape 1">
          <a:extLst>
            <a:ext uri="{FF2B5EF4-FFF2-40B4-BE49-F238E27FC236}">
              <a16:creationId xmlns:a16="http://schemas.microsoft.com/office/drawing/2014/main" id="{00000000-0008-0000-0400-00003B020000}"/>
            </a:ext>
          </a:extLst>
        </xdr:cNvPr>
        <xdr:cNvSpPr/>
      </xdr:nvSpPr>
      <xdr:spPr>
        <a:xfrm>
          <a:off x="15677640" y="1523880"/>
          <a:ext cx="1391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7/31</a:t>
          </a:r>
          <a:endParaRPr lang="en-US" sz="1200" b="0" strike="noStrike" spc="-1">
            <a:latin typeface="Times New Roman"/>
          </a:endParaRPr>
        </a:p>
      </xdr:txBody>
    </xdr:sp>
    <xdr:clientData/>
  </xdr:twoCellAnchor>
  <xdr:twoCellAnchor>
    <xdr:from>
      <xdr:col>93</xdr:col>
      <xdr:colOff>168120</xdr:colOff>
      <xdr:row>7</xdr:row>
      <xdr:rowOff>133200</xdr:rowOff>
    </xdr:from>
    <xdr:to>
      <xdr:col>100</xdr:col>
      <xdr:colOff>164520</xdr:colOff>
      <xdr:row>9</xdr:row>
      <xdr:rowOff>43920</xdr:rowOff>
    </xdr:to>
    <xdr:sp macro="" textlink="">
      <xdr:nvSpPr>
        <xdr:cNvPr id="572" name="CustomShape 1">
          <a:extLst>
            <a:ext uri="{FF2B5EF4-FFF2-40B4-BE49-F238E27FC236}">
              <a16:creationId xmlns:a16="http://schemas.microsoft.com/office/drawing/2014/main" id="{00000000-0008-0000-0400-00003C020000}"/>
            </a:ext>
          </a:extLst>
        </xdr:cNvPr>
        <xdr:cNvSpPr/>
      </xdr:nvSpPr>
      <xdr:spPr>
        <a:xfrm>
          <a:off x="17235000" y="1333080"/>
          <a:ext cx="12808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168120</xdr:colOff>
      <xdr:row>8</xdr:row>
      <xdr:rowOff>152280</xdr:rowOff>
    </xdr:from>
    <xdr:to>
      <xdr:col>100</xdr:col>
      <xdr:colOff>164520</xdr:colOff>
      <xdr:row>10</xdr:row>
      <xdr:rowOff>63000</xdr:rowOff>
    </xdr:to>
    <xdr:sp macro="" textlink="">
      <xdr:nvSpPr>
        <xdr:cNvPr id="573" name="CustomShape 1">
          <a:extLst>
            <a:ext uri="{FF2B5EF4-FFF2-40B4-BE49-F238E27FC236}">
              <a16:creationId xmlns:a16="http://schemas.microsoft.com/office/drawing/2014/main" id="{00000000-0008-0000-0400-00003D020000}"/>
            </a:ext>
          </a:extLst>
        </xdr:cNvPr>
        <xdr:cNvSpPr/>
      </xdr:nvSpPr>
      <xdr:spPr>
        <a:xfrm>
          <a:off x="17235000" y="1523880"/>
          <a:ext cx="12808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14.7</a:t>
          </a:r>
          <a:endParaRPr lang="en-US" sz="1200" b="0" strike="noStrike" spc="-1">
            <a:latin typeface="Times New Roman"/>
          </a:endParaRPr>
        </a:p>
      </xdr:txBody>
    </xdr:sp>
    <xdr:clientData/>
  </xdr:twoCellAnchor>
  <xdr:twoCellAnchor>
    <xdr:from>
      <xdr:col>101</xdr:col>
      <xdr:colOff>181080</xdr:colOff>
      <xdr:row>7</xdr:row>
      <xdr:rowOff>133200</xdr:rowOff>
    </xdr:from>
    <xdr:to>
      <xdr:col>109</xdr:col>
      <xdr:colOff>104400</xdr:colOff>
      <xdr:row>9</xdr:row>
      <xdr:rowOff>43920</xdr:rowOff>
    </xdr:to>
    <xdr:sp macro="" textlink="">
      <xdr:nvSpPr>
        <xdr:cNvPr id="574" name="CustomShape 1">
          <a:extLst>
            <a:ext uri="{FF2B5EF4-FFF2-40B4-BE49-F238E27FC236}">
              <a16:creationId xmlns:a16="http://schemas.microsoft.com/office/drawing/2014/main" id="{00000000-0008-0000-0400-00003E020000}"/>
            </a:ext>
          </a:extLst>
        </xdr:cNvPr>
        <xdr:cNvSpPr/>
      </xdr:nvSpPr>
      <xdr:spPr>
        <a:xfrm>
          <a:off x="18716040" y="1333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101</xdr:col>
      <xdr:colOff>181080</xdr:colOff>
      <xdr:row>8</xdr:row>
      <xdr:rowOff>152280</xdr:rowOff>
    </xdr:from>
    <xdr:to>
      <xdr:col>109</xdr:col>
      <xdr:colOff>104400</xdr:colOff>
      <xdr:row>10</xdr:row>
      <xdr:rowOff>63000</xdr:rowOff>
    </xdr:to>
    <xdr:sp macro="" textlink="">
      <xdr:nvSpPr>
        <xdr:cNvPr id="575" name="CustomShape 1">
          <a:extLst>
            <a:ext uri="{FF2B5EF4-FFF2-40B4-BE49-F238E27FC236}">
              <a16:creationId xmlns:a16="http://schemas.microsoft.com/office/drawing/2014/main" id="{00000000-0008-0000-0400-00003F020000}"/>
            </a:ext>
          </a:extLst>
        </xdr:cNvPr>
        <xdr:cNvSpPr/>
      </xdr:nvSpPr>
      <xdr:spPr>
        <a:xfrm>
          <a:off x="18716040" y="1523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15.2</a:t>
          </a:r>
          <a:endParaRPr lang="en-US" sz="1200" b="0" strike="noStrike" spc="-1">
            <a:latin typeface="Times New Roman"/>
          </a:endParaRPr>
        </a:p>
      </xdr:txBody>
    </xdr:sp>
    <xdr:clientData/>
  </xdr:twoCellAnchor>
  <xdr:twoCellAnchor>
    <xdr:from>
      <xdr:col>62</xdr:col>
      <xdr:colOff>44280</xdr:colOff>
      <xdr:row>10</xdr:row>
      <xdr:rowOff>127080</xdr:rowOff>
    </xdr:from>
    <xdr:to>
      <xdr:col>85</xdr:col>
      <xdr:colOff>66240</xdr:colOff>
      <xdr:row>24</xdr:row>
      <xdr:rowOff>12600</xdr:rowOff>
    </xdr:to>
    <xdr:sp macro="" textlink="">
      <xdr:nvSpPr>
        <xdr:cNvPr id="576" name="CustomShape 1">
          <a:extLst>
            <a:ext uri="{FF2B5EF4-FFF2-40B4-BE49-F238E27FC236}">
              <a16:creationId xmlns:a16="http://schemas.microsoft.com/office/drawing/2014/main" id="{00000000-0008-0000-0400-000040020000}"/>
            </a:ext>
          </a:extLst>
        </xdr:cNvPr>
        <xdr:cNvSpPr/>
      </xdr:nvSpPr>
      <xdr:spPr>
        <a:xfrm>
          <a:off x="11422080" y="1841400"/>
          <a:ext cx="424260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13320</xdr:colOff>
      <xdr:row>10</xdr:row>
      <xdr:rowOff>127080</xdr:rowOff>
    </xdr:from>
    <xdr:to>
      <xdr:col>113</xdr:col>
      <xdr:colOff>129960</xdr:colOff>
      <xdr:row>24</xdr:row>
      <xdr:rowOff>12600</xdr:rowOff>
    </xdr:to>
    <xdr:sp macro="" textlink="">
      <xdr:nvSpPr>
        <xdr:cNvPr id="577" name="CustomShape 1">
          <a:extLst>
            <a:ext uri="{FF2B5EF4-FFF2-40B4-BE49-F238E27FC236}">
              <a16:creationId xmlns:a16="http://schemas.microsoft.com/office/drawing/2014/main" id="{00000000-0008-0000-0400-000041020000}"/>
            </a:ext>
          </a:extLst>
        </xdr:cNvPr>
        <xdr:cNvSpPr/>
      </xdr:nvSpPr>
      <xdr:spPr>
        <a:xfrm>
          <a:off x="15978960" y="1841400"/>
          <a:ext cx="488808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10</xdr:row>
      <xdr:rowOff>127080</xdr:rowOff>
    </xdr:from>
    <xdr:to>
      <xdr:col>106</xdr:col>
      <xdr:colOff>69480</xdr:colOff>
      <xdr:row>12</xdr:row>
      <xdr:rowOff>37800</xdr:rowOff>
    </xdr:to>
    <xdr:sp macro="" textlink="">
      <xdr:nvSpPr>
        <xdr:cNvPr id="578" name="CustomShape 1">
          <a:extLst>
            <a:ext uri="{FF2B5EF4-FFF2-40B4-BE49-F238E27FC236}">
              <a16:creationId xmlns:a16="http://schemas.microsoft.com/office/drawing/2014/main" id="{00000000-0008-0000-0400-000042020000}"/>
            </a:ext>
          </a:extLst>
        </xdr:cNvPr>
        <xdr:cNvSpPr/>
      </xdr:nvSpPr>
      <xdr:spPr>
        <a:xfrm>
          <a:off x="16026120" y="1841400"/>
          <a:ext cx="349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物件費の分析欄</a:t>
          </a:r>
          <a:endParaRPr lang="en-US" sz="1100" b="0" strike="noStrike" spc="-1">
            <a:latin typeface="Times New Roman"/>
          </a:endParaRPr>
        </a:p>
      </xdr:txBody>
    </xdr:sp>
    <xdr:clientData/>
  </xdr:twoCellAnchor>
  <xdr:twoCellAnchor>
    <xdr:from>
      <xdr:col>87</xdr:col>
      <xdr:colOff>98280</xdr:colOff>
      <xdr:row>12</xdr:row>
      <xdr:rowOff>101520</xdr:rowOff>
    </xdr:from>
    <xdr:to>
      <xdr:col>112</xdr:col>
      <xdr:colOff>177120</xdr:colOff>
      <xdr:row>23</xdr:row>
      <xdr:rowOff>120240</xdr:rowOff>
    </xdr:to>
    <xdr:sp macro="" textlink="">
      <xdr:nvSpPr>
        <xdr:cNvPr id="579" name="CustomShape 1">
          <a:extLst>
            <a:ext uri="{FF2B5EF4-FFF2-40B4-BE49-F238E27FC236}">
              <a16:creationId xmlns:a16="http://schemas.microsoft.com/office/drawing/2014/main" id="{00000000-0008-0000-0400-000043020000}"/>
            </a:ext>
          </a:extLst>
        </xdr:cNvPr>
        <xdr:cNvSpPr/>
      </xdr:nvSpPr>
      <xdr:spPr>
        <a:xfrm>
          <a:off x="16063920" y="2158920"/>
          <a:ext cx="4666680" cy="1904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平成２１年度以降、類似団体内平均値を下回っている。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これは、民間委託や指定管理者制度を積極的に活用し、コスト削減に取り組んでいるためである。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今後も行政サービス全般において見直しを行い、行政運営の効率化を図ることで更なる削減に努める。</a:t>
          </a:r>
          <a:endParaRPr lang="en-US" sz="1300" b="0" strike="noStrike" spc="-1">
            <a:latin typeface="Times New Roman"/>
          </a:endParaRPr>
        </a:p>
      </xdr:txBody>
    </xdr:sp>
    <xdr:clientData/>
  </xdr:twoCellAnchor>
  <xdr:twoCellAnchor>
    <xdr:from>
      <xdr:col>62</xdr:col>
      <xdr:colOff>8640</xdr:colOff>
      <xdr:row>9</xdr:row>
      <xdr:rowOff>108000</xdr:rowOff>
    </xdr:from>
    <xdr:to>
      <xdr:col>63</xdr:col>
      <xdr:colOff>118800</xdr:colOff>
      <xdr:row>10</xdr:row>
      <xdr:rowOff>128520</xdr:rowOff>
    </xdr:to>
    <xdr:sp macro="" textlink="">
      <xdr:nvSpPr>
        <xdr:cNvPr id="580" name="CustomShape 1">
          <a:extLst>
            <a:ext uri="{FF2B5EF4-FFF2-40B4-BE49-F238E27FC236}">
              <a16:creationId xmlns:a16="http://schemas.microsoft.com/office/drawing/2014/main" id="{00000000-0008-0000-0400-000044020000}"/>
            </a:ext>
          </a:extLst>
        </xdr:cNvPr>
        <xdr:cNvSpPr/>
      </xdr:nvSpPr>
      <xdr:spPr>
        <a:xfrm>
          <a:off x="11386440" y="165096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62</xdr:col>
      <xdr:colOff>44280</xdr:colOff>
      <xdr:row>24</xdr:row>
      <xdr:rowOff>12600</xdr:rowOff>
    </xdr:from>
    <xdr:to>
      <xdr:col>85</xdr:col>
      <xdr:colOff>66600</xdr:colOff>
      <xdr:row>24</xdr:row>
      <xdr:rowOff>12600</xdr:rowOff>
    </xdr:to>
    <xdr:sp macro="" textlink="">
      <xdr:nvSpPr>
        <xdr:cNvPr id="581" name="Line 1">
          <a:extLst>
            <a:ext uri="{FF2B5EF4-FFF2-40B4-BE49-F238E27FC236}">
              <a16:creationId xmlns:a16="http://schemas.microsoft.com/office/drawing/2014/main" id="{00000000-0008-0000-0400-000045020000}"/>
            </a:ext>
          </a:extLst>
        </xdr:cNvPr>
        <xdr:cNvSpPr/>
      </xdr:nvSpPr>
      <xdr:spPr>
        <a:xfrm>
          <a:off x="11422080" y="41274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23</xdr:row>
      <xdr:rowOff>62280</xdr:rowOff>
    </xdr:from>
    <xdr:to>
      <xdr:col>62</xdr:col>
      <xdr:colOff>93600</xdr:colOff>
      <xdr:row>24</xdr:row>
      <xdr:rowOff>108360</xdr:rowOff>
    </xdr:to>
    <xdr:sp macro="" textlink="">
      <xdr:nvSpPr>
        <xdr:cNvPr id="582" name="CustomShape 1">
          <a:extLst>
            <a:ext uri="{FF2B5EF4-FFF2-40B4-BE49-F238E27FC236}">
              <a16:creationId xmlns:a16="http://schemas.microsoft.com/office/drawing/2014/main" id="{00000000-0008-0000-0400-000046020000}"/>
            </a:ext>
          </a:extLst>
        </xdr:cNvPr>
        <xdr:cNvSpPr/>
      </xdr:nvSpPr>
      <xdr:spPr>
        <a:xfrm>
          <a:off x="10963800" y="40053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a:t>
          </a:r>
          <a:endParaRPr lang="en-US" sz="1000" b="0" strike="noStrike" spc="-1">
            <a:latin typeface="Times New Roman"/>
          </a:endParaRPr>
        </a:p>
      </xdr:txBody>
    </xdr:sp>
    <xdr:clientData/>
  </xdr:twoCellAnchor>
  <xdr:twoCellAnchor>
    <xdr:from>
      <xdr:col>62</xdr:col>
      <xdr:colOff>44280</xdr:colOff>
      <xdr:row>22</xdr:row>
      <xdr:rowOff>28800</xdr:rowOff>
    </xdr:from>
    <xdr:to>
      <xdr:col>85</xdr:col>
      <xdr:colOff>66600</xdr:colOff>
      <xdr:row>22</xdr:row>
      <xdr:rowOff>28800</xdr:rowOff>
    </xdr:to>
    <xdr:sp macro="" textlink="">
      <xdr:nvSpPr>
        <xdr:cNvPr id="583" name="Line 1">
          <a:extLst>
            <a:ext uri="{FF2B5EF4-FFF2-40B4-BE49-F238E27FC236}">
              <a16:creationId xmlns:a16="http://schemas.microsoft.com/office/drawing/2014/main" id="{00000000-0008-0000-0400-000047020000}"/>
            </a:ext>
          </a:extLst>
        </xdr:cNvPr>
        <xdr:cNvSpPr/>
      </xdr:nvSpPr>
      <xdr:spPr>
        <a:xfrm>
          <a:off x="11422080" y="380052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21</xdr:row>
      <xdr:rowOff>78840</xdr:rowOff>
    </xdr:from>
    <xdr:to>
      <xdr:col>62</xdr:col>
      <xdr:colOff>93600</xdr:colOff>
      <xdr:row>22</xdr:row>
      <xdr:rowOff>125280</xdr:rowOff>
    </xdr:to>
    <xdr:sp macro="" textlink="">
      <xdr:nvSpPr>
        <xdr:cNvPr id="584" name="CustomShape 1">
          <a:extLst>
            <a:ext uri="{FF2B5EF4-FFF2-40B4-BE49-F238E27FC236}">
              <a16:creationId xmlns:a16="http://schemas.microsoft.com/office/drawing/2014/main" id="{00000000-0008-0000-0400-000048020000}"/>
            </a:ext>
          </a:extLst>
        </xdr:cNvPr>
        <xdr:cNvSpPr/>
      </xdr:nvSpPr>
      <xdr:spPr>
        <a:xfrm>
          <a:off x="10963800" y="367920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Times New Roman"/>
          </a:endParaRPr>
        </a:p>
      </xdr:txBody>
    </xdr:sp>
    <xdr:clientData/>
  </xdr:twoCellAnchor>
  <xdr:twoCellAnchor>
    <xdr:from>
      <xdr:col>62</xdr:col>
      <xdr:colOff>44280</xdr:colOff>
      <xdr:row>20</xdr:row>
      <xdr:rowOff>45000</xdr:rowOff>
    </xdr:from>
    <xdr:to>
      <xdr:col>85</xdr:col>
      <xdr:colOff>66600</xdr:colOff>
      <xdr:row>20</xdr:row>
      <xdr:rowOff>45000</xdr:rowOff>
    </xdr:to>
    <xdr:sp macro="" textlink="">
      <xdr:nvSpPr>
        <xdr:cNvPr id="585" name="Line 1">
          <a:extLst>
            <a:ext uri="{FF2B5EF4-FFF2-40B4-BE49-F238E27FC236}">
              <a16:creationId xmlns:a16="http://schemas.microsoft.com/office/drawing/2014/main" id="{00000000-0008-0000-0400-000049020000}"/>
            </a:ext>
          </a:extLst>
        </xdr:cNvPr>
        <xdr:cNvSpPr/>
      </xdr:nvSpPr>
      <xdr:spPr>
        <a:xfrm>
          <a:off x="11422080" y="34740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19</xdr:row>
      <xdr:rowOff>95040</xdr:rowOff>
    </xdr:from>
    <xdr:to>
      <xdr:col>62</xdr:col>
      <xdr:colOff>93600</xdr:colOff>
      <xdr:row>20</xdr:row>
      <xdr:rowOff>141120</xdr:rowOff>
    </xdr:to>
    <xdr:sp macro="" textlink="">
      <xdr:nvSpPr>
        <xdr:cNvPr id="586" name="CustomShape 1">
          <a:extLst>
            <a:ext uri="{FF2B5EF4-FFF2-40B4-BE49-F238E27FC236}">
              <a16:creationId xmlns:a16="http://schemas.microsoft.com/office/drawing/2014/main" id="{00000000-0008-0000-0400-00004A020000}"/>
            </a:ext>
          </a:extLst>
        </xdr:cNvPr>
        <xdr:cNvSpPr/>
      </xdr:nvSpPr>
      <xdr:spPr>
        <a:xfrm>
          <a:off x="10963800" y="33523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Times New Roman"/>
          </a:endParaRPr>
        </a:p>
      </xdr:txBody>
    </xdr:sp>
    <xdr:clientData/>
  </xdr:twoCellAnchor>
  <xdr:twoCellAnchor>
    <xdr:from>
      <xdr:col>62</xdr:col>
      <xdr:colOff>44280</xdr:colOff>
      <xdr:row>18</xdr:row>
      <xdr:rowOff>61560</xdr:rowOff>
    </xdr:from>
    <xdr:to>
      <xdr:col>85</xdr:col>
      <xdr:colOff>66600</xdr:colOff>
      <xdr:row>18</xdr:row>
      <xdr:rowOff>61560</xdr:rowOff>
    </xdr:to>
    <xdr:sp macro="" textlink="">
      <xdr:nvSpPr>
        <xdr:cNvPr id="587" name="Line 1">
          <a:extLst>
            <a:ext uri="{FF2B5EF4-FFF2-40B4-BE49-F238E27FC236}">
              <a16:creationId xmlns:a16="http://schemas.microsoft.com/office/drawing/2014/main" id="{00000000-0008-0000-0400-00004B020000}"/>
            </a:ext>
          </a:extLst>
        </xdr:cNvPr>
        <xdr:cNvSpPr/>
      </xdr:nvSpPr>
      <xdr:spPr>
        <a:xfrm>
          <a:off x="11422080" y="314748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17</xdr:row>
      <xdr:rowOff>111600</xdr:rowOff>
    </xdr:from>
    <xdr:to>
      <xdr:col>62</xdr:col>
      <xdr:colOff>93600</xdr:colOff>
      <xdr:row>18</xdr:row>
      <xdr:rowOff>158040</xdr:rowOff>
    </xdr:to>
    <xdr:sp macro="" textlink="">
      <xdr:nvSpPr>
        <xdr:cNvPr id="588" name="CustomShape 1">
          <a:extLst>
            <a:ext uri="{FF2B5EF4-FFF2-40B4-BE49-F238E27FC236}">
              <a16:creationId xmlns:a16="http://schemas.microsoft.com/office/drawing/2014/main" id="{00000000-0008-0000-0400-00004C020000}"/>
            </a:ext>
          </a:extLst>
        </xdr:cNvPr>
        <xdr:cNvSpPr/>
      </xdr:nvSpPr>
      <xdr:spPr>
        <a:xfrm>
          <a:off x="10963800" y="30261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Times New Roman"/>
          </a:endParaRPr>
        </a:p>
      </xdr:txBody>
    </xdr:sp>
    <xdr:clientData/>
  </xdr:twoCellAnchor>
  <xdr:twoCellAnchor>
    <xdr:from>
      <xdr:col>62</xdr:col>
      <xdr:colOff>44280</xdr:colOff>
      <xdr:row>16</xdr:row>
      <xdr:rowOff>77760</xdr:rowOff>
    </xdr:from>
    <xdr:to>
      <xdr:col>85</xdr:col>
      <xdr:colOff>66600</xdr:colOff>
      <xdr:row>16</xdr:row>
      <xdr:rowOff>77760</xdr:rowOff>
    </xdr:to>
    <xdr:sp macro="" textlink="">
      <xdr:nvSpPr>
        <xdr:cNvPr id="589" name="Line 1">
          <a:extLst>
            <a:ext uri="{FF2B5EF4-FFF2-40B4-BE49-F238E27FC236}">
              <a16:creationId xmlns:a16="http://schemas.microsoft.com/office/drawing/2014/main" id="{00000000-0008-0000-0400-00004D020000}"/>
            </a:ext>
          </a:extLst>
        </xdr:cNvPr>
        <xdr:cNvSpPr/>
      </xdr:nvSpPr>
      <xdr:spPr>
        <a:xfrm>
          <a:off x="11422080" y="282096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15</xdr:row>
      <xdr:rowOff>127800</xdr:rowOff>
    </xdr:from>
    <xdr:to>
      <xdr:col>62</xdr:col>
      <xdr:colOff>93600</xdr:colOff>
      <xdr:row>17</xdr:row>
      <xdr:rowOff>2520</xdr:rowOff>
    </xdr:to>
    <xdr:sp macro="" textlink="">
      <xdr:nvSpPr>
        <xdr:cNvPr id="590" name="CustomShape 1">
          <a:extLst>
            <a:ext uri="{FF2B5EF4-FFF2-40B4-BE49-F238E27FC236}">
              <a16:creationId xmlns:a16="http://schemas.microsoft.com/office/drawing/2014/main" id="{00000000-0008-0000-0400-00004E020000}"/>
            </a:ext>
          </a:extLst>
        </xdr:cNvPr>
        <xdr:cNvSpPr/>
      </xdr:nvSpPr>
      <xdr:spPr>
        <a:xfrm>
          <a:off x="10963800" y="269928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62</xdr:col>
      <xdr:colOff>44280</xdr:colOff>
      <xdr:row>14</xdr:row>
      <xdr:rowOff>94320</xdr:rowOff>
    </xdr:from>
    <xdr:to>
      <xdr:col>85</xdr:col>
      <xdr:colOff>66600</xdr:colOff>
      <xdr:row>14</xdr:row>
      <xdr:rowOff>94320</xdr:rowOff>
    </xdr:to>
    <xdr:sp macro="" textlink="">
      <xdr:nvSpPr>
        <xdr:cNvPr id="591" name="Line 1">
          <a:extLst>
            <a:ext uri="{FF2B5EF4-FFF2-40B4-BE49-F238E27FC236}">
              <a16:creationId xmlns:a16="http://schemas.microsoft.com/office/drawing/2014/main" id="{00000000-0008-0000-0400-00004F020000}"/>
            </a:ext>
          </a:extLst>
        </xdr:cNvPr>
        <xdr:cNvSpPr/>
      </xdr:nvSpPr>
      <xdr:spPr>
        <a:xfrm>
          <a:off x="11422080" y="24944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13</xdr:row>
      <xdr:rowOff>144000</xdr:rowOff>
    </xdr:from>
    <xdr:to>
      <xdr:col>62</xdr:col>
      <xdr:colOff>93600</xdr:colOff>
      <xdr:row>15</xdr:row>
      <xdr:rowOff>19080</xdr:rowOff>
    </xdr:to>
    <xdr:sp macro="" textlink="">
      <xdr:nvSpPr>
        <xdr:cNvPr id="592" name="CustomShape 1">
          <a:extLst>
            <a:ext uri="{FF2B5EF4-FFF2-40B4-BE49-F238E27FC236}">
              <a16:creationId xmlns:a16="http://schemas.microsoft.com/office/drawing/2014/main" id="{00000000-0008-0000-0400-000050020000}"/>
            </a:ext>
          </a:extLst>
        </xdr:cNvPr>
        <xdr:cNvSpPr/>
      </xdr:nvSpPr>
      <xdr:spPr>
        <a:xfrm>
          <a:off x="10963800" y="23727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62</xdr:col>
      <xdr:colOff>44280</xdr:colOff>
      <xdr:row>12</xdr:row>
      <xdr:rowOff>110520</xdr:rowOff>
    </xdr:from>
    <xdr:to>
      <xdr:col>85</xdr:col>
      <xdr:colOff>66600</xdr:colOff>
      <xdr:row>12</xdr:row>
      <xdr:rowOff>110520</xdr:rowOff>
    </xdr:to>
    <xdr:sp macro="" textlink="">
      <xdr:nvSpPr>
        <xdr:cNvPr id="593" name="Line 1">
          <a:extLst>
            <a:ext uri="{FF2B5EF4-FFF2-40B4-BE49-F238E27FC236}">
              <a16:creationId xmlns:a16="http://schemas.microsoft.com/office/drawing/2014/main" id="{00000000-0008-0000-0400-000051020000}"/>
            </a:ext>
          </a:extLst>
        </xdr:cNvPr>
        <xdr:cNvSpPr/>
      </xdr:nvSpPr>
      <xdr:spPr>
        <a:xfrm>
          <a:off x="11422080" y="216792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11</xdr:row>
      <xdr:rowOff>160560</xdr:rowOff>
    </xdr:from>
    <xdr:to>
      <xdr:col>62</xdr:col>
      <xdr:colOff>93600</xdr:colOff>
      <xdr:row>13</xdr:row>
      <xdr:rowOff>35280</xdr:rowOff>
    </xdr:to>
    <xdr:sp macro="" textlink="">
      <xdr:nvSpPr>
        <xdr:cNvPr id="594" name="CustomShape 1">
          <a:extLst>
            <a:ext uri="{FF2B5EF4-FFF2-40B4-BE49-F238E27FC236}">
              <a16:creationId xmlns:a16="http://schemas.microsoft.com/office/drawing/2014/main" id="{00000000-0008-0000-0400-000052020000}"/>
            </a:ext>
          </a:extLst>
        </xdr:cNvPr>
        <xdr:cNvSpPr/>
      </xdr:nvSpPr>
      <xdr:spPr>
        <a:xfrm>
          <a:off x="10963800" y="204624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Times New Roman"/>
          </a:endParaRPr>
        </a:p>
      </xdr:txBody>
    </xdr:sp>
    <xdr:clientData/>
  </xdr:twoCellAnchor>
  <xdr:twoCellAnchor>
    <xdr:from>
      <xdr:col>62</xdr:col>
      <xdr:colOff>44280</xdr:colOff>
      <xdr:row>10</xdr:row>
      <xdr:rowOff>126720</xdr:rowOff>
    </xdr:from>
    <xdr:to>
      <xdr:col>85</xdr:col>
      <xdr:colOff>66600</xdr:colOff>
      <xdr:row>10</xdr:row>
      <xdr:rowOff>126720</xdr:rowOff>
    </xdr:to>
    <xdr:sp macro="" textlink="">
      <xdr:nvSpPr>
        <xdr:cNvPr id="595" name="Line 1">
          <a:extLst>
            <a:ext uri="{FF2B5EF4-FFF2-40B4-BE49-F238E27FC236}">
              <a16:creationId xmlns:a16="http://schemas.microsoft.com/office/drawing/2014/main" id="{00000000-0008-0000-0400-000053020000}"/>
            </a:ext>
          </a:extLst>
        </xdr:cNvPr>
        <xdr:cNvSpPr/>
      </xdr:nvSpPr>
      <xdr:spPr>
        <a:xfrm>
          <a:off x="11422080" y="18410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10</xdr:row>
      <xdr:rowOff>5400</xdr:rowOff>
    </xdr:from>
    <xdr:to>
      <xdr:col>62</xdr:col>
      <xdr:colOff>93600</xdr:colOff>
      <xdr:row>11</xdr:row>
      <xdr:rowOff>51840</xdr:rowOff>
    </xdr:to>
    <xdr:sp macro="" textlink="">
      <xdr:nvSpPr>
        <xdr:cNvPr id="596" name="CustomShape 1">
          <a:extLst>
            <a:ext uri="{FF2B5EF4-FFF2-40B4-BE49-F238E27FC236}">
              <a16:creationId xmlns:a16="http://schemas.microsoft.com/office/drawing/2014/main" id="{00000000-0008-0000-0400-000054020000}"/>
            </a:ext>
          </a:extLst>
        </xdr:cNvPr>
        <xdr:cNvSpPr/>
      </xdr:nvSpPr>
      <xdr:spPr>
        <a:xfrm>
          <a:off x="10963800" y="17197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Times New Roman"/>
          </a:endParaRPr>
        </a:p>
      </xdr:txBody>
    </xdr:sp>
    <xdr:clientData/>
  </xdr:twoCellAnchor>
  <xdr:twoCellAnchor>
    <xdr:from>
      <xdr:col>62</xdr:col>
      <xdr:colOff>44280</xdr:colOff>
      <xdr:row>10</xdr:row>
      <xdr:rowOff>127080</xdr:rowOff>
    </xdr:from>
    <xdr:to>
      <xdr:col>85</xdr:col>
      <xdr:colOff>66240</xdr:colOff>
      <xdr:row>24</xdr:row>
      <xdr:rowOff>12600</xdr:rowOff>
    </xdr:to>
    <xdr:sp macro="" textlink="">
      <xdr:nvSpPr>
        <xdr:cNvPr id="597" name="CustomShape 1">
          <a:extLst>
            <a:ext uri="{FF2B5EF4-FFF2-40B4-BE49-F238E27FC236}">
              <a16:creationId xmlns:a16="http://schemas.microsoft.com/office/drawing/2014/main" id="{00000000-0008-0000-0400-000055020000}"/>
            </a:ext>
          </a:extLst>
        </xdr:cNvPr>
        <xdr:cNvSpPr/>
      </xdr:nvSpPr>
      <xdr:spPr>
        <a:xfrm>
          <a:off x="11422080" y="1841400"/>
          <a:ext cx="424260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13</xdr:row>
      <xdr:rowOff>80640</xdr:rowOff>
    </xdr:from>
    <xdr:to>
      <xdr:col>82</xdr:col>
      <xdr:colOff>107640</xdr:colOff>
      <xdr:row>21</xdr:row>
      <xdr:rowOff>145800</xdr:rowOff>
    </xdr:to>
    <xdr:sp macro="" textlink="">
      <xdr:nvSpPr>
        <xdr:cNvPr id="598" name="Line 1">
          <a:extLst>
            <a:ext uri="{FF2B5EF4-FFF2-40B4-BE49-F238E27FC236}">
              <a16:creationId xmlns:a16="http://schemas.microsoft.com/office/drawing/2014/main" id="{00000000-0008-0000-0400-000056020000}"/>
            </a:ext>
          </a:extLst>
        </xdr:cNvPr>
        <xdr:cNvSpPr/>
      </xdr:nvSpPr>
      <xdr:spPr>
        <a:xfrm flipV="1">
          <a:off x="15155640" y="2309400"/>
          <a:ext cx="0" cy="14367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21</xdr:row>
      <xdr:rowOff>138600</xdr:rowOff>
    </xdr:from>
    <xdr:to>
      <xdr:col>87</xdr:col>
      <xdr:colOff>41040</xdr:colOff>
      <xdr:row>23</xdr:row>
      <xdr:rowOff>13680</xdr:rowOff>
    </xdr:to>
    <xdr:sp macro="" textlink="">
      <xdr:nvSpPr>
        <xdr:cNvPr id="599" name="CustomShape 1">
          <a:extLst>
            <a:ext uri="{FF2B5EF4-FFF2-40B4-BE49-F238E27FC236}">
              <a16:creationId xmlns:a16="http://schemas.microsoft.com/office/drawing/2014/main" id="{00000000-0008-0000-0400-000057020000}"/>
            </a:ext>
          </a:extLst>
        </xdr:cNvPr>
        <xdr:cNvSpPr/>
      </xdr:nvSpPr>
      <xdr:spPr>
        <a:xfrm>
          <a:off x="15244920" y="37389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23.5</a:t>
          </a:r>
          <a:endParaRPr lang="en-US" sz="1000" b="0" strike="noStrike" spc="-1">
            <a:latin typeface="Times New Roman"/>
          </a:endParaRPr>
        </a:p>
      </xdr:txBody>
    </xdr:sp>
    <xdr:clientData/>
  </xdr:twoCellAnchor>
  <xdr:twoCellAnchor>
    <xdr:from>
      <xdr:col>82</xdr:col>
      <xdr:colOff>18720</xdr:colOff>
      <xdr:row>21</xdr:row>
      <xdr:rowOff>145800</xdr:rowOff>
    </xdr:from>
    <xdr:to>
      <xdr:col>83</xdr:col>
      <xdr:colOff>12960</xdr:colOff>
      <xdr:row>21</xdr:row>
      <xdr:rowOff>145800</xdr:rowOff>
    </xdr:to>
    <xdr:sp macro="" textlink="">
      <xdr:nvSpPr>
        <xdr:cNvPr id="600" name="Line 1">
          <a:extLst>
            <a:ext uri="{FF2B5EF4-FFF2-40B4-BE49-F238E27FC236}">
              <a16:creationId xmlns:a16="http://schemas.microsoft.com/office/drawing/2014/main" id="{00000000-0008-0000-0400-000058020000}"/>
            </a:ext>
          </a:extLst>
        </xdr:cNvPr>
        <xdr:cNvSpPr/>
      </xdr:nvSpPr>
      <xdr:spPr>
        <a:xfrm>
          <a:off x="15066720" y="374616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12</xdr:row>
      <xdr:rowOff>15840</xdr:rowOff>
    </xdr:from>
    <xdr:to>
      <xdr:col>87</xdr:col>
      <xdr:colOff>41040</xdr:colOff>
      <xdr:row>13</xdr:row>
      <xdr:rowOff>62280</xdr:rowOff>
    </xdr:to>
    <xdr:sp macro="" textlink="">
      <xdr:nvSpPr>
        <xdr:cNvPr id="601" name="CustomShape 1">
          <a:extLst>
            <a:ext uri="{FF2B5EF4-FFF2-40B4-BE49-F238E27FC236}">
              <a16:creationId xmlns:a16="http://schemas.microsoft.com/office/drawing/2014/main" id="{00000000-0008-0000-0400-000059020000}"/>
            </a:ext>
          </a:extLst>
        </xdr:cNvPr>
        <xdr:cNvSpPr/>
      </xdr:nvSpPr>
      <xdr:spPr>
        <a:xfrm>
          <a:off x="15244920" y="2073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10.3</a:t>
          </a:r>
          <a:endParaRPr lang="en-US" sz="1000" b="0" strike="noStrike" spc="-1">
            <a:latin typeface="Times New Roman"/>
          </a:endParaRPr>
        </a:p>
      </xdr:txBody>
    </xdr:sp>
    <xdr:clientData/>
  </xdr:twoCellAnchor>
  <xdr:twoCellAnchor>
    <xdr:from>
      <xdr:col>82</xdr:col>
      <xdr:colOff>18720</xdr:colOff>
      <xdr:row>13</xdr:row>
      <xdr:rowOff>80640</xdr:rowOff>
    </xdr:from>
    <xdr:to>
      <xdr:col>83</xdr:col>
      <xdr:colOff>12960</xdr:colOff>
      <xdr:row>13</xdr:row>
      <xdr:rowOff>80640</xdr:rowOff>
    </xdr:to>
    <xdr:sp macro="" textlink="">
      <xdr:nvSpPr>
        <xdr:cNvPr id="602" name="Line 1">
          <a:extLst>
            <a:ext uri="{FF2B5EF4-FFF2-40B4-BE49-F238E27FC236}">
              <a16:creationId xmlns:a16="http://schemas.microsoft.com/office/drawing/2014/main" id="{00000000-0008-0000-0400-00005A020000}"/>
            </a:ext>
          </a:extLst>
        </xdr:cNvPr>
        <xdr:cNvSpPr/>
      </xdr:nvSpPr>
      <xdr:spPr>
        <a:xfrm>
          <a:off x="15066720" y="230940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15</xdr:row>
      <xdr:rowOff>118800</xdr:rowOff>
    </xdr:from>
    <xdr:to>
      <xdr:col>82</xdr:col>
      <xdr:colOff>107640</xdr:colOff>
      <xdr:row>15</xdr:row>
      <xdr:rowOff>162360</xdr:rowOff>
    </xdr:to>
    <xdr:sp macro="" textlink="">
      <xdr:nvSpPr>
        <xdr:cNvPr id="603" name="Line 1">
          <a:extLst>
            <a:ext uri="{FF2B5EF4-FFF2-40B4-BE49-F238E27FC236}">
              <a16:creationId xmlns:a16="http://schemas.microsoft.com/office/drawing/2014/main" id="{00000000-0008-0000-0400-00005B020000}"/>
            </a:ext>
          </a:extLst>
        </xdr:cNvPr>
        <xdr:cNvSpPr/>
      </xdr:nvSpPr>
      <xdr:spPr>
        <a:xfrm flipV="1">
          <a:off x="14383800" y="2690280"/>
          <a:ext cx="771840" cy="43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17</xdr:row>
      <xdr:rowOff>44280</xdr:rowOff>
    </xdr:from>
    <xdr:to>
      <xdr:col>87</xdr:col>
      <xdr:colOff>41040</xdr:colOff>
      <xdr:row>18</xdr:row>
      <xdr:rowOff>90720</xdr:rowOff>
    </xdr:to>
    <xdr:sp macro="" textlink="">
      <xdr:nvSpPr>
        <xdr:cNvPr id="604" name="CustomShape 1">
          <a:extLst>
            <a:ext uri="{FF2B5EF4-FFF2-40B4-BE49-F238E27FC236}">
              <a16:creationId xmlns:a16="http://schemas.microsoft.com/office/drawing/2014/main" id="{00000000-0008-0000-0400-00005C020000}"/>
            </a:ext>
          </a:extLst>
        </xdr:cNvPr>
        <xdr:cNvSpPr/>
      </xdr:nvSpPr>
      <xdr:spPr>
        <a:xfrm>
          <a:off x="15244920" y="2958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16.8</a:t>
          </a:r>
          <a:endParaRPr lang="en-US" sz="1000" b="0" strike="noStrike" spc="-1">
            <a:latin typeface="Times New Roman"/>
          </a:endParaRPr>
        </a:p>
      </xdr:txBody>
    </xdr:sp>
    <xdr:clientData/>
  </xdr:twoCellAnchor>
  <xdr:twoCellAnchor>
    <xdr:from>
      <xdr:col>82</xdr:col>
      <xdr:colOff>57240</xdr:colOff>
      <xdr:row>17</xdr:row>
      <xdr:rowOff>51840</xdr:rowOff>
    </xdr:from>
    <xdr:to>
      <xdr:col>82</xdr:col>
      <xdr:colOff>158400</xdr:colOff>
      <xdr:row>17</xdr:row>
      <xdr:rowOff>153000</xdr:rowOff>
    </xdr:to>
    <xdr:sp macro="" textlink="">
      <xdr:nvSpPr>
        <xdr:cNvPr id="605" name="CustomShape 1">
          <a:extLst>
            <a:ext uri="{FF2B5EF4-FFF2-40B4-BE49-F238E27FC236}">
              <a16:creationId xmlns:a16="http://schemas.microsoft.com/office/drawing/2014/main" id="{00000000-0008-0000-0400-00005D020000}"/>
            </a:ext>
          </a:extLst>
        </xdr:cNvPr>
        <xdr:cNvSpPr/>
      </xdr:nvSpPr>
      <xdr:spPr>
        <a:xfrm>
          <a:off x="15105240" y="2966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15</xdr:row>
      <xdr:rowOff>162360</xdr:rowOff>
    </xdr:from>
    <xdr:to>
      <xdr:col>78</xdr:col>
      <xdr:colOff>69840</xdr:colOff>
      <xdr:row>16</xdr:row>
      <xdr:rowOff>1800</xdr:rowOff>
    </xdr:to>
    <xdr:sp macro="" textlink="">
      <xdr:nvSpPr>
        <xdr:cNvPr id="606" name="Line 1">
          <a:extLst>
            <a:ext uri="{FF2B5EF4-FFF2-40B4-BE49-F238E27FC236}">
              <a16:creationId xmlns:a16="http://schemas.microsoft.com/office/drawing/2014/main" id="{00000000-0008-0000-0400-00005E020000}"/>
            </a:ext>
          </a:extLst>
        </xdr:cNvPr>
        <xdr:cNvSpPr/>
      </xdr:nvSpPr>
      <xdr:spPr>
        <a:xfrm flipV="1">
          <a:off x="13577040" y="2733840"/>
          <a:ext cx="806760" cy="11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17</xdr:row>
      <xdr:rowOff>8280</xdr:rowOff>
    </xdr:from>
    <xdr:to>
      <xdr:col>78</xdr:col>
      <xdr:colOff>120240</xdr:colOff>
      <xdr:row>17</xdr:row>
      <xdr:rowOff>109440</xdr:rowOff>
    </xdr:to>
    <xdr:sp macro="" textlink="">
      <xdr:nvSpPr>
        <xdr:cNvPr id="607" name="CustomShape 1">
          <a:extLst>
            <a:ext uri="{FF2B5EF4-FFF2-40B4-BE49-F238E27FC236}">
              <a16:creationId xmlns:a16="http://schemas.microsoft.com/office/drawing/2014/main" id="{00000000-0008-0000-0400-00005F020000}"/>
            </a:ext>
          </a:extLst>
        </xdr:cNvPr>
        <xdr:cNvSpPr/>
      </xdr:nvSpPr>
      <xdr:spPr>
        <a:xfrm>
          <a:off x="14333040" y="2922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88920</xdr:colOff>
      <xdr:row>17</xdr:row>
      <xdr:rowOff>115200</xdr:rowOff>
    </xdr:from>
    <xdr:to>
      <xdr:col>80</xdr:col>
      <xdr:colOff>91080</xdr:colOff>
      <xdr:row>18</xdr:row>
      <xdr:rowOff>161640</xdr:rowOff>
    </xdr:to>
    <xdr:sp macro="" textlink="">
      <xdr:nvSpPr>
        <xdr:cNvPr id="608" name="CustomShape 1">
          <a:extLst>
            <a:ext uri="{FF2B5EF4-FFF2-40B4-BE49-F238E27FC236}">
              <a16:creationId xmlns:a16="http://schemas.microsoft.com/office/drawing/2014/main" id="{00000000-0008-0000-0400-000060020000}"/>
            </a:ext>
          </a:extLst>
        </xdr:cNvPr>
        <xdr:cNvSpPr/>
      </xdr:nvSpPr>
      <xdr:spPr>
        <a:xfrm>
          <a:off x="14036040" y="302976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16.4</a:t>
          </a:r>
          <a:endParaRPr lang="en-US" sz="1000" b="0" strike="noStrike" spc="-1">
            <a:latin typeface="Times New Roman"/>
          </a:endParaRPr>
        </a:p>
      </xdr:txBody>
    </xdr:sp>
    <xdr:clientData/>
  </xdr:twoCellAnchor>
  <xdr:twoCellAnchor>
    <xdr:from>
      <xdr:col>69</xdr:col>
      <xdr:colOff>91800</xdr:colOff>
      <xdr:row>15</xdr:row>
      <xdr:rowOff>9720</xdr:rowOff>
    </xdr:from>
    <xdr:to>
      <xdr:col>73</xdr:col>
      <xdr:colOff>180720</xdr:colOff>
      <xdr:row>16</xdr:row>
      <xdr:rowOff>1800</xdr:rowOff>
    </xdr:to>
    <xdr:sp macro="" textlink="">
      <xdr:nvSpPr>
        <xdr:cNvPr id="609" name="Line 1">
          <a:extLst>
            <a:ext uri="{FF2B5EF4-FFF2-40B4-BE49-F238E27FC236}">
              <a16:creationId xmlns:a16="http://schemas.microsoft.com/office/drawing/2014/main" id="{00000000-0008-0000-0400-000061020000}"/>
            </a:ext>
          </a:extLst>
        </xdr:cNvPr>
        <xdr:cNvSpPr/>
      </xdr:nvSpPr>
      <xdr:spPr>
        <a:xfrm>
          <a:off x="12754080" y="2581200"/>
          <a:ext cx="822960" cy="163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17</xdr:row>
      <xdr:rowOff>8280</xdr:rowOff>
    </xdr:from>
    <xdr:to>
      <xdr:col>74</xdr:col>
      <xdr:colOff>31680</xdr:colOff>
      <xdr:row>17</xdr:row>
      <xdr:rowOff>109440</xdr:rowOff>
    </xdr:to>
    <xdr:sp macro="" textlink="">
      <xdr:nvSpPr>
        <xdr:cNvPr id="610" name="CustomShape 1">
          <a:extLst>
            <a:ext uri="{FF2B5EF4-FFF2-40B4-BE49-F238E27FC236}">
              <a16:creationId xmlns:a16="http://schemas.microsoft.com/office/drawing/2014/main" id="{00000000-0008-0000-0400-000062020000}"/>
            </a:ext>
          </a:extLst>
        </xdr:cNvPr>
        <xdr:cNvSpPr/>
      </xdr:nvSpPr>
      <xdr:spPr>
        <a:xfrm>
          <a:off x="13526640" y="292284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72</xdr:col>
      <xdr:colOff>0</xdr:colOff>
      <xdr:row>17</xdr:row>
      <xdr:rowOff>115200</xdr:rowOff>
    </xdr:from>
    <xdr:to>
      <xdr:col>76</xdr:col>
      <xdr:colOff>27720</xdr:colOff>
      <xdr:row>18</xdr:row>
      <xdr:rowOff>161640</xdr:rowOff>
    </xdr:to>
    <xdr:sp macro="" textlink="">
      <xdr:nvSpPr>
        <xdr:cNvPr id="611" name="CustomShape 1">
          <a:extLst>
            <a:ext uri="{FF2B5EF4-FFF2-40B4-BE49-F238E27FC236}">
              <a16:creationId xmlns:a16="http://schemas.microsoft.com/office/drawing/2014/main" id="{00000000-0008-0000-0400-000063020000}"/>
            </a:ext>
          </a:extLst>
        </xdr:cNvPr>
        <xdr:cNvSpPr/>
      </xdr:nvSpPr>
      <xdr:spPr>
        <a:xfrm>
          <a:off x="13213080" y="30297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16.4</a:t>
          </a:r>
          <a:endParaRPr lang="en-US" sz="1000" b="0" strike="noStrike" spc="-1">
            <a:latin typeface="Times New Roman"/>
          </a:endParaRPr>
        </a:p>
      </xdr:txBody>
    </xdr:sp>
    <xdr:clientData/>
  </xdr:twoCellAnchor>
  <xdr:twoCellAnchor>
    <xdr:from>
      <xdr:col>65</xdr:col>
      <xdr:colOff>2880</xdr:colOff>
      <xdr:row>14</xdr:row>
      <xdr:rowOff>159480</xdr:rowOff>
    </xdr:from>
    <xdr:to>
      <xdr:col>69</xdr:col>
      <xdr:colOff>91800</xdr:colOff>
      <xdr:row>15</xdr:row>
      <xdr:rowOff>9720</xdr:rowOff>
    </xdr:to>
    <xdr:sp macro="" textlink="">
      <xdr:nvSpPr>
        <xdr:cNvPr id="612" name="Line 1">
          <a:extLst>
            <a:ext uri="{FF2B5EF4-FFF2-40B4-BE49-F238E27FC236}">
              <a16:creationId xmlns:a16="http://schemas.microsoft.com/office/drawing/2014/main" id="{00000000-0008-0000-0400-000064020000}"/>
            </a:ext>
          </a:extLst>
        </xdr:cNvPr>
        <xdr:cNvSpPr/>
      </xdr:nvSpPr>
      <xdr:spPr>
        <a:xfrm>
          <a:off x="11931120" y="2559600"/>
          <a:ext cx="822960" cy="21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16</xdr:row>
      <xdr:rowOff>103320</xdr:rowOff>
    </xdr:from>
    <xdr:to>
      <xdr:col>69</xdr:col>
      <xdr:colOff>142560</xdr:colOff>
      <xdr:row>17</xdr:row>
      <xdr:rowOff>33120</xdr:rowOff>
    </xdr:to>
    <xdr:sp macro="" textlink="">
      <xdr:nvSpPr>
        <xdr:cNvPr id="613" name="CustomShape 1">
          <a:extLst>
            <a:ext uri="{FF2B5EF4-FFF2-40B4-BE49-F238E27FC236}">
              <a16:creationId xmlns:a16="http://schemas.microsoft.com/office/drawing/2014/main" id="{00000000-0008-0000-0400-000065020000}"/>
            </a:ext>
          </a:extLst>
        </xdr:cNvPr>
        <xdr:cNvSpPr/>
      </xdr:nvSpPr>
      <xdr:spPr>
        <a:xfrm>
          <a:off x="12703680" y="2846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67</xdr:col>
      <xdr:colOff>111240</xdr:colOff>
      <xdr:row>17</xdr:row>
      <xdr:rowOff>38880</xdr:rowOff>
    </xdr:from>
    <xdr:to>
      <xdr:col>71</xdr:col>
      <xdr:colOff>138960</xdr:colOff>
      <xdr:row>18</xdr:row>
      <xdr:rowOff>85320</xdr:rowOff>
    </xdr:to>
    <xdr:sp macro="" textlink="">
      <xdr:nvSpPr>
        <xdr:cNvPr id="614" name="CustomShape 1">
          <a:extLst>
            <a:ext uri="{FF2B5EF4-FFF2-40B4-BE49-F238E27FC236}">
              <a16:creationId xmlns:a16="http://schemas.microsoft.com/office/drawing/2014/main" id="{00000000-0008-0000-0400-000066020000}"/>
            </a:ext>
          </a:extLst>
        </xdr:cNvPr>
        <xdr:cNvSpPr/>
      </xdr:nvSpPr>
      <xdr:spPr>
        <a:xfrm>
          <a:off x="12406680" y="2953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15.7</a:t>
          </a:r>
          <a:endParaRPr lang="en-US" sz="1000" b="0" strike="noStrike" spc="-1">
            <a:latin typeface="Times New Roman"/>
          </a:endParaRPr>
        </a:p>
      </xdr:txBody>
    </xdr:sp>
    <xdr:clientData/>
  </xdr:twoCellAnchor>
  <xdr:twoCellAnchor>
    <xdr:from>
      <xdr:col>64</xdr:col>
      <xdr:colOff>152280</xdr:colOff>
      <xdr:row>16</xdr:row>
      <xdr:rowOff>114480</xdr:rowOff>
    </xdr:from>
    <xdr:to>
      <xdr:col>65</xdr:col>
      <xdr:colOff>53640</xdr:colOff>
      <xdr:row>17</xdr:row>
      <xdr:rowOff>44280</xdr:rowOff>
    </xdr:to>
    <xdr:sp macro="" textlink="">
      <xdr:nvSpPr>
        <xdr:cNvPr id="615" name="CustomShape 1">
          <a:extLst>
            <a:ext uri="{FF2B5EF4-FFF2-40B4-BE49-F238E27FC236}">
              <a16:creationId xmlns:a16="http://schemas.microsoft.com/office/drawing/2014/main" id="{00000000-0008-0000-0400-000067020000}"/>
            </a:ext>
          </a:extLst>
        </xdr:cNvPr>
        <xdr:cNvSpPr/>
      </xdr:nvSpPr>
      <xdr:spPr>
        <a:xfrm>
          <a:off x="11896920" y="285768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63</xdr:col>
      <xdr:colOff>22320</xdr:colOff>
      <xdr:row>17</xdr:row>
      <xdr:rowOff>49680</xdr:rowOff>
    </xdr:from>
    <xdr:to>
      <xdr:col>67</xdr:col>
      <xdr:colOff>50040</xdr:colOff>
      <xdr:row>18</xdr:row>
      <xdr:rowOff>96120</xdr:rowOff>
    </xdr:to>
    <xdr:sp macro="" textlink="">
      <xdr:nvSpPr>
        <xdr:cNvPr id="616" name="CustomShape 1">
          <a:extLst>
            <a:ext uri="{FF2B5EF4-FFF2-40B4-BE49-F238E27FC236}">
              <a16:creationId xmlns:a16="http://schemas.microsoft.com/office/drawing/2014/main" id="{00000000-0008-0000-0400-000068020000}"/>
            </a:ext>
          </a:extLst>
        </xdr:cNvPr>
        <xdr:cNvSpPr/>
      </xdr:nvSpPr>
      <xdr:spPr>
        <a:xfrm>
          <a:off x="11583720" y="2964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15.8</a:t>
          </a:r>
          <a:endParaRPr lang="en-US" sz="1000" b="0" strike="noStrike" spc="-1">
            <a:latin typeface="Times New Roman"/>
          </a:endParaRPr>
        </a:p>
      </xdr:txBody>
    </xdr:sp>
    <xdr:clientData/>
  </xdr:twoCellAnchor>
  <xdr:twoCellAnchor>
    <xdr:from>
      <xdr:col>81</xdr:col>
      <xdr:colOff>92160</xdr:colOff>
      <xdr:row>24</xdr:row>
      <xdr:rowOff>30600</xdr:rowOff>
    </xdr:from>
    <xdr:to>
      <xdr:col>85</xdr:col>
      <xdr:colOff>119880</xdr:colOff>
      <xdr:row>25</xdr:row>
      <xdr:rowOff>77040</xdr:rowOff>
    </xdr:to>
    <xdr:sp macro="" textlink="">
      <xdr:nvSpPr>
        <xdr:cNvPr id="617" name="CustomShape 1">
          <a:extLst>
            <a:ext uri="{FF2B5EF4-FFF2-40B4-BE49-F238E27FC236}">
              <a16:creationId xmlns:a16="http://schemas.microsoft.com/office/drawing/2014/main" id="{00000000-0008-0000-0400-000069020000}"/>
            </a:ext>
          </a:extLst>
        </xdr:cNvPr>
        <xdr:cNvSpPr/>
      </xdr:nvSpPr>
      <xdr:spPr>
        <a:xfrm>
          <a:off x="14956560" y="4145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77</xdr:col>
      <xdr:colOff>54000</xdr:colOff>
      <xdr:row>24</xdr:row>
      <xdr:rowOff>30600</xdr:rowOff>
    </xdr:from>
    <xdr:to>
      <xdr:col>81</xdr:col>
      <xdr:colOff>81720</xdr:colOff>
      <xdr:row>25</xdr:row>
      <xdr:rowOff>77040</xdr:rowOff>
    </xdr:to>
    <xdr:sp macro="" textlink="">
      <xdr:nvSpPr>
        <xdr:cNvPr id="618" name="CustomShape 1">
          <a:extLst>
            <a:ext uri="{FF2B5EF4-FFF2-40B4-BE49-F238E27FC236}">
              <a16:creationId xmlns:a16="http://schemas.microsoft.com/office/drawing/2014/main" id="{00000000-0008-0000-0400-00006A020000}"/>
            </a:ext>
          </a:extLst>
        </xdr:cNvPr>
        <xdr:cNvSpPr/>
      </xdr:nvSpPr>
      <xdr:spPr>
        <a:xfrm>
          <a:off x="14184360" y="4145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72</xdr:col>
      <xdr:colOff>165240</xdr:colOff>
      <xdr:row>24</xdr:row>
      <xdr:rowOff>30600</xdr:rowOff>
    </xdr:from>
    <xdr:to>
      <xdr:col>77</xdr:col>
      <xdr:colOff>9720</xdr:colOff>
      <xdr:row>25</xdr:row>
      <xdr:rowOff>77040</xdr:rowOff>
    </xdr:to>
    <xdr:sp macro="" textlink="">
      <xdr:nvSpPr>
        <xdr:cNvPr id="619" name="CustomShape 1">
          <a:extLst>
            <a:ext uri="{FF2B5EF4-FFF2-40B4-BE49-F238E27FC236}">
              <a16:creationId xmlns:a16="http://schemas.microsoft.com/office/drawing/2014/main" id="{00000000-0008-0000-0400-00006B020000}"/>
            </a:ext>
          </a:extLst>
        </xdr:cNvPr>
        <xdr:cNvSpPr/>
      </xdr:nvSpPr>
      <xdr:spPr>
        <a:xfrm>
          <a:off x="13378320" y="4145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68</xdr:col>
      <xdr:colOff>76320</xdr:colOff>
      <xdr:row>24</xdr:row>
      <xdr:rowOff>30600</xdr:rowOff>
    </xdr:from>
    <xdr:to>
      <xdr:col>72</xdr:col>
      <xdr:colOff>103680</xdr:colOff>
      <xdr:row>25</xdr:row>
      <xdr:rowOff>77040</xdr:rowOff>
    </xdr:to>
    <xdr:sp macro="" textlink="">
      <xdr:nvSpPr>
        <xdr:cNvPr id="620" name="CustomShape 1">
          <a:extLst>
            <a:ext uri="{FF2B5EF4-FFF2-40B4-BE49-F238E27FC236}">
              <a16:creationId xmlns:a16="http://schemas.microsoft.com/office/drawing/2014/main" id="{00000000-0008-0000-0400-00006C020000}"/>
            </a:ext>
          </a:extLst>
        </xdr:cNvPr>
        <xdr:cNvSpPr/>
      </xdr:nvSpPr>
      <xdr:spPr>
        <a:xfrm>
          <a:off x="12555000" y="4145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64</xdr:col>
      <xdr:colOff>3960</xdr:colOff>
      <xdr:row>24</xdr:row>
      <xdr:rowOff>30600</xdr:rowOff>
    </xdr:from>
    <xdr:to>
      <xdr:col>68</xdr:col>
      <xdr:colOff>31680</xdr:colOff>
      <xdr:row>25</xdr:row>
      <xdr:rowOff>77040</xdr:rowOff>
    </xdr:to>
    <xdr:sp macro="" textlink="">
      <xdr:nvSpPr>
        <xdr:cNvPr id="621" name="CustomShape 1">
          <a:extLst>
            <a:ext uri="{FF2B5EF4-FFF2-40B4-BE49-F238E27FC236}">
              <a16:creationId xmlns:a16="http://schemas.microsoft.com/office/drawing/2014/main" id="{00000000-0008-0000-0400-00006D020000}"/>
            </a:ext>
          </a:extLst>
        </xdr:cNvPr>
        <xdr:cNvSpPr/>
      </xdr:nvSpPr>
      <xdr:spPr>
        <a:xfrm>
          <a:off x="11748600" y="4145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82</xdr:col>
      <xdr:colOff>57240</xdr:colOff>
      <xdr:row>15</xdr:row>
      <xdr:rowOff>68040</xdr:rowOff>
    </xdr:from>
    <xdr:to>
      <xdr:col>82</xdr:col>
      <xdr:colOff>158400</xdr:colOff>
      <xdr:row>15</xdr:row>
      <xdr:rowOff>169200</xdr:rowOff>
    </xdr:to>
    <xdr:sp macro="" textlink="">
      <xdr:nvSpPr>
        <xdr:cNvPr id="622" name="CustomShape 1">
          <a:extLst>
            <a:ext uri="{FF2B5EF4-FFF2-40B4-BE49-F238E27FC236}">
              <a16:creationId xmlns:a16="http://schemas.microsoft.com/office/drawing/2014/main" id="{00000000-0008-0000-0400-00006E020000}"/>
            </a:ext>
          </a:extLst>
        </xdr:cNvPr>
        <xdr:cNvSpPr/>
      </xdr:nvSpPr>
      <xdr:spPr>
        <a:xfrm>
          <a:off x="15105240" y="2639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13320</xdr:colOff>
      <xdr:row>14</xdr:row>
      <xdr:rowOff>105120</xdr:rowOff>
    </xdr:from>
    <xdr:to>
      <xdr:col>87</xdr:col>
      <xdr:colOff>41040</xdr:colOff>
      <xdr:row>15</xdr:row>
      <xdr:rowOff>151560</xdr:rowOff>
    </xdr:to>
    <xdr:sp macro="" textlink="">
      <xdr:nvSpPr>
        <xdr:cNvPr id="623" name="CustomShape 1">
          <a:extLst>
            <a:ext uri="{FF2B5EF4-FFF2-40B4-BE49-F238E27FC236}">
              <a16:creationId xmlns:a16="http://schemas.microsoft.com/office/drawing/2014/main" id="{00000000-0008-0000-0400-00006F020000}"/>
            </a:ext>
          </a:extLst>
        </xdr:cNvPr>
        <xdr:cNvSpPr/>
      </xdr:nvSpPr>
      <xdr:spPr>
        <a:xfrm>
          <a:off x="15244920" y="2505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13.8</a:t>
          </a:r>
          <a:endParaRPr lang="en-US" sz="1000" b="0" strike="noStrike" spc="-1">
            <a:latin typeface="Times New Roman"/>
          </a:endParaRPr>
        </a:p>
      </xdr:txBody>
    </xdr:sp>
    <xdr:clientData/>
  </xdr:twoCellAnchor>
  <xdr:twoCellAnchor>
    <xdr:from>
      <xdr:col>78</xdr:col>
      <xdr:colOff>19080</xdr:colOff>
      <xdr:row>15</xdr:row>
      <xdr:rowOff>111600</xdr:rowOff>
    </xdr:from>
    <xdr:to>
      <xdr:col>78</xdr:col>
      <xdr:colOff>120240</xdr:colOff>
      <xdr:row>16</xdr:row>
      <xdr:rowOff>41400</xdr:rowOff>
    </xdr:to>
    <xdr:sp macro="" textlink="">
      <xdr:nvSpPr>
        <xdr:cNvPr id="624" name="CustomShape 1">
          <a:extLst>
            <a:ext uri="{FF2B5EF4-FFF2-40B4-BE49-F238E27FC236}">
              <a16:creationId xmlns:a16="http://schemas.microsoft.com/office/drawing/2014/main" id="{00000000-0008-0000-0400-000070020000}"/>
            </a:ext>
          </a:extLst>
        </xdr:cNvPr>
        <xdr:cNvSpPr/>
      </xdr:nvSpPr>
      <xdr:spPr>
        <a:xfrm>
          <a:off x="14333040" y="26830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88920</xdr:colOff>
      <xdr:row>14</xdr:row>
      <xdr:rowOff>72360</xdr:rowOff>
    </xdr:from>
    <xdr:to>
      <xdr:col>80</xdr:col>
      <xdr:colOff>91080</xdr:colOff>
      <xdr:row>15</xdr:row>
      <xdr:rowOff>118800</xdr:rowOff>
    </xdr:to>
    <xdr:sp macro="" textlink="">
      <xdr:nvSpPr>
        <xdr:cNvPr id="625" name="CustomShape 1">
          <a:extLst>
            <a:ext uri="{FF2B5EF4-FFF2-40B4-BE49-F238E27FC236}">
              <a16:creationId xmlns:a16="http://schemas.microsoft.com/office/drawing/2014/main" id="{00000000-0008-0000-0400-000071020000}"/>
            </a:ext>
          </a:extLst>
        </xdr:cNvPr>
        <xdr:cNvSpPr/>
      </xdr:nvSpPr>
      <xdr:spPr>
        <a:xfrm>
          <a:off x="14036040" y="24724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14.2</a:t>
          </a:r>
          <a:endParaRPr lang="en-US" sz="1000" b="0" strike="noStrike" spc="-1">
            <a:latin typeface="Times New Roman"/>
          </a:endParaRPr>
        </a:p>
      </xdr:txBody>
    </xdr:sp>
    <xdr:clientData/>
  </xdr:twoCellAnchor>
  <xdr:twoCellAnchor>
    <xdr:from>
      <xdr:col>73</xdr:col>
      <xdr:colOff>130320</xdr:colOff>
      <xdr:row>15</xdr:row>
      <xdr:rowOff>122400</xdr:rowOff>
    </xdr:from>
    <xdr:to>
      <xdr:col>74</xdr:col>
      <xdr:colOff>31680</xdr:colOff>
      <xdr:row>16</xdr:row>
      <xdr:rowOff>52200</xdr:rowOff>
    </xdr:to>
    <xdr:sp macro="" textlink="">
      <xdr:nvSpPr>
        <xdr:cNvPr id="626" name="CustomShape 1">
          <a:extLst>
            <a:ext uri="{FF2B5EF4-FFF2-40B4-BE49-F238E27FC236}">
              <a16:creationId xmlns:a16="http://schemas.microsoft.com/office/drawing/2014/main" id="{00000000-0008-0000-0400-000072020000}"/>
            </a:ext>
          </a:extLst>
        </xdr:cNvPr>
        <xdr:cNvSpPr/>
      </xdr:nvSpPr>
      <xdr:spPr>
        <a:xfrm>
          <a:off x="13526640" y="2693880"/>
          <a:ext cx="849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72</xdr:col>
      <xdr:colOff>0</xdr:colOff>
      <xdr:row>14</xdr:row>
      <xdr:rowOff>83160</xdr:rowOff>
    </xdr:from>
    <xdr:to>
      <xdr:col>76</xdr:col>
      <xdr:colOff>27720</xdr:colOff>
      <xdr:row>15</xdr:row>
      <xdr:rowOff>129600</xdr:rowOff>
    </xdr:to>
    <xdr:sp macro="" textlink="">
      <xdr:nvSpPr>
        <xdr:cNvPr id="627" name="CustomShape 1">
          <a:extLst>
            <a:ext uri="{FF2B5EF4-FFF2-40B4-BE49-F238E27FC236}">
              <a16:creationId xmlns:a16="http://schemas.microsoft.com/office/drawing/2014/main" id="{00000000-0008-0000-0400-000073020000}"/>
            </a:ext>
          </a:extLst>
        </xdr:cNvPr>
        <xdr:cNvSpPr/>
      </xdr:nvSpPr>
      <xdr:spPr>
        <a:xfrm>
          <a:off x="13213080" y="2483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14.3</a:t>
          </a:r>
          <a:endParaRPr lang="en-US" sz="1000" b="0" strike="noStrike" spc="-1">
            <a:latin typeface="Times New Roman"/>
          </a:endParaRPr>
        </a:p>
      </xdr:txBody>
    </xdr:sp>
    <xdr:clientData/>
  </xdr:twoCellAnchor>
  <xdr:twoCellAnchor>
    <xdr:from>
      <xdr:col>69</xdr:col>
      <xdr:colOff>41400</xdr:colOff>
      <xdr:row>14</xdr:row>
      <xdr:rowOff>130680</xdr:rowOff>
    </xdr:from>
    <xdr:to>
      <xdr:col>69</xdr:col>
      <xdr:colOff>142560</xdr:colOff>
      <xdr:row>15</xdr:row>
      <xdr:rowOff>60480</xdr:rowOff>
    </xdr:to>
    <xdr:sp macro="" textlink="">
      <xdr:nvSpPr>
        <xdr:cNvPr id="628" name="CustomShape 1">
          <a:extLst>
            <a:ext uri="{FF2B5EF4-FFF2-40B4-BE49-F238E27FC236}">
              <a16:creationId xmlns:a16="http://schemas.microsoft.com/office/drawing/2014/main" id="{00000000-0008-0000-0400-000074020000}"/>
            </a:ext>
          </a:extLst>
        </xdr:cNvPr>
        <xdr:cNvSpPr/>
      </xdr:nvSpPr>
      <xdr:spPr>
        <a:xfrm>
          <a:off x="12703680" y="2530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67</xdr:col>
      <xdr:colOff>111240</xdr:colOff>
      <xdr:row>13</xdr:row>
      <xdr:rowOff>91440</xdr:rowOff>
    </xdr:from>
    <xdr:to>
      <xdr:col>71</xdr:col>
      <xdr:colOff>138960</xdr:colOff>
      <xdr:row>14</xdr:row>
      <xdr:rowOff>137880</xdr:rowOff>
    </xdr:to>
    <xdr:sp macro="" textlink="">
      <xdr:nvSpPr>
        <xdr:cNvPr id="629" name="CustomShape 1">
          <a:extLst>
            <a:ext uri="{FF2B5EF4-FFF2-40B4-BE49-F238E27FC236}">
              <a16:creationId xmlns:a16="http://schemas.microsoft.com/office/drawing/2014/main" id="{00000000-0008-0000-0400-000075020000}"/>
            </a:ext>
          </a:extLst>
        </xdr:cNvPr>
        <xdr:cNvSpPr/>
      </xdr:nvSpPr>
      <xdr:spPr>
        <a:xfrm>
          <a:off x="12406680" y="23202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12.8</a:t>
          </a:r>
          <a:endParaRPr lang="en-US" sz="1000" b="0" strike="noStrike" spc="-1">
            <a:latin typeface="Times New Roman"/>
          </a:endParaRPr>
        </a:p>
      </xdr:txBody>
    </xdr:sp>
    <xdr:clientData/>
  </xdr:twoCellAnchor>
  <xdr:twoCellAnchor>
    <xdr:from>
      <xdr:col>64</xdr:col>
      <xdr:colOff>152280</xdr:colOff>
      <xdr:row>14</xdr:row>
      <xdr:rowOff>108720</xdr:rowOff>
    </xdr:from>
    <xdr:to>
      <xdr:col>65</xdr:col>
      <xdr:colOff>53640</xdr:colOff>
      <xdr:row>15</xdr:row>
      <xdr:rowOff>38520</xdr:rowOff>
    </xdr:to>
    <xdr:sp macro="" textlink="">
      <xdr:nvSpPr>
        <xdr:cNvPr id="630" name="CustomShape 1">
          <a:extLst>
            <a:ext uri="{FF2B5EF4-FFF2-40B4-BE49-F238E27FC236}">
              <a16:creationId xmlns:a16="http://schemas.microsoft.com/office/drawing/2014/main" id="{00000000-0008-0000-0400-000076020000}"/>
            </a:ext>
          </a:extLst>
        </xdr:cNvPr>
        <xdr:cNvSpPr/>
      </xdr:nvSpPr>
      <xdr:spPr>
        <a:xfrm>
          <a:off x="11896920" y="250884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63</xdr:col>
      <xdr:colOff>22320</xdr:colOff>
      <xdr:row>13</xdr:row>
      <xdr:rowOff>69840</xdr:rowOff>
    </xdr:from>
    <xdr:to>
      <xdr:col>67</xdr:col>
      <xdr:colOff>50040</xdr:colOff>
      <xdr:row>14</xdr:row>
      <xdr:rowOff>116280</xdr:rowOff>
    </xdr:to>
    <xdr:sp macro="" textlink="">
      <xdr:nvSpPr>
        <xdr:cNvPr id="631" name="CustomShape 1">
          <a:extLst>
            <a:ext uri="{FF2B5EF4-FFF2-40B4-BE49-F238E27FC236}">
              <a16:creationId xmlns:a16="http://schemas.microsoft.com/office/drawing/2014/main" id="{00000000-0008-0000-0400-000077020000}"/>
            </a:ext>
          </a:extLst>
        </xdr:cNvPr>
        <xdr:cNvSpPr/>
      </xdr:nvSpPr>
      <xdr:spPr>
        <a:xfrm>
          <a:off x="11583720" y="22986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12.6</a:t>
          </a:r>
          <a:endParaRPr lang="en-US" sz="1000" b="0" strike="noStrike" spc="-1">
            <a:latin typeface="Times New Roman"/>
          </a:endParaRPr>
        </a:p>
      </xdr:txBody>
    </xdr:sp>
    <xdr:clientData/>
  </xdr:twoCellAnchor>
  <xdr:twoCellAnchor>
    <xdr:from>
      <xdr:col>3</xdr:col>
      <xdr:colOff>162000</xdr:colOff>
      <xdr:row>47</xdr:row>
      <xdr:rowOff>69840</xdr:rowOff>
    </xdr:from>
    <xdr:to>
      <xdr:col>26</xdr:col>
      <xdr:colOff>183960</xdr:colOff>
      <xdr:row>49</xdr:row>
      <xdr:rowOff>43920</xdr:rowOff>
    </xdr:to>
    <xdr:sp macro="" textlink="">
      <xdr:nvSpPr>
        <xdr:cNvPr id="632" name="CustomShape 1">
          <a:extLst>
            <a:ext uri="{FF2B5EF4-FFF2-40B4-BE49-F238E27FC236}">
              <a16:creationId xmlns:a16="http://schemas.microsoft.com/office/drawing/2014/main" id="{00000000-0008-0000-0400-000078020000}"/>
            </a:ext>
          </a:extLst>
        </xdr:cNvPr>
        <xdr:cNvSpPr/>
      </xdr:nvSpPr>
      <xdr:spPr>
        <a:xfrm>
          <a:off x="712440" y="8127720"/>
          <a:ext cx="42426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扶助費</a:t>
          </a:r>
          <a:endParaRPr lang="en-US" sz="1600" b="0" strike="noStrike" spc="-1">
            <a:latin typeface="Times New Roman"/>
          </a:endParaRPr>
        </a:p>
      </xdr:txBody>
    </xdr:sp>
    <xdr:clientData/>
  </xdr:twoCellAnchor>
  <xdr:twoCellAnchor>
    <xdr:from>
      <xdr:col>27</xdr:col>
      <xdr:colOff>13320</xdr:colOff>
      <xdr:row>47</xdr:row>
      <xdr:rowOff>133200</xdr:rowOff>
    </xdr:from>
    <xdr:to>
      <xdr:col>34</xdr:col>
      <xdr:colOff>120240</xdr:colOff>
      <xdr:row>49</xdr:row>
      <xdr:rowOff>43920</xdr:rowOff>
    </xdr:to>
    <xdr:sp macro="" textlink="">
      <xdr:nvSpPr>
        <xdr:cNvPr id="633" name="CustomShape 1">
          <a:extLst>
            <a:ext uri="{FF2B5EF4-FFF2-40B4-BE49-F238E27FC236}">
              <a16:creationId xmlns:a16="http://schemas.microsoft.com/office/drawing/2014/main" id="{00000000-0008-0000-0400-000079020000}"/>
            </a:ext>
          </a:extLst>
        </xdr:cNvPr>
        <xdr:cNvSpPr/>
      </xdr:nvSpPr>
      <xdr:spPr>
        <a:xfrm>
          <a:off x="4968000" y="8191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27</xdr:col>
      <xdr:colOff>13320</xdr:colOff>
      <xdr:row>48</xdr:row>
      <xdr:rowOff>152280</xdr:rowOff>
    </xdr:from>
    <xdr:to>
      <xdr:col>34</xdr:col>
      <xdr:colOff>120240</xdr:colOff>
      <xdr:row>50</xdr:row>
      <xdr:rowOff>63000</xdr:rowOff>
    </xdr:to>
    <xdr:sp macro="" textlink="">
      <xdr:nvSpPr>
        <xdr:cNvPr id="634" name="CustomShape 1">
          <a:extLst>
            <a:ext uri="{FF2B5EF4-FFF2-40B4-BE49-F238E27FC236}">
              <a16:creationId xmlns:a16="http://schemas.microsoft.com/office/drawing/2014/main" id="{00000000-0008-0000-0400-00007A020000}"/>
            </a:ext>
          </a:extLst>
        </xdr:cNvPr>
        <xdr:cNvSpPr/>
      </xdr:nvSpPr>
      <xdr:spPr>
        <a:xfrm>
          <a:off x="4968000" y="8381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12/31</a:t>
          </a:r>
          <a:endParaRPr lang="en-US" sz="1200" b="0" strike="noStrike" spc="-1">
            <a:latin typeface="Times New Roman"/>
          </a:endParaRPr>
        </a:p>
      </xdr:txBody>
    </xdr:sp>
    <xdr:clientData/>
  </xdr:twoCellAnchor>
  <xdr:twoCellAnchor>
    <xdr:from>
      <xdr:col>35</xdr:col>
      <xdr:colOff>85680</xdr:colOff>
      <xdr:row>47</xdr:row>
      <xdr:rowOff>133200</xdr:rowOff>
    </xdr:from>
    <xdr:to>
      <xdr:col>42</xdr:col>
      <xdr:colOff>82080</xdr:colOff>
      <xdr:row>49</xdr:row>
      <xdr:rowOff>43920</xdr:rowOff>
    </xdr:to>
    <xdr:sp macro="" textlink="">
      <xdr:nvSpPr>
        <xdr:cNvPr id="635" name="CustomShape 1">
          <a:extLst>
            <a:ext uri="{FF2B5EF4-FFF2-40B4-BE49-F238E27FC236}">
              <a16:creationId xmlns:a16="http://schemas.microsoft.com/office/drawing/2014/main" id="{00000000-0008-0000-0400-00007B020000}"/>
            </a:ext>
          </a:extLst>
        </xdr:cNvPr>
        <xdr:cNvSpPr/>
      </xdr:nvSpPr>
      <xdr:spPr>
        <a:xfrm>
          <a:off x="6508440" y="8191080"/>
          <a:ext cx="12812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35</xdr:col>
      <xdr:colOff>85680</xdr:colOff>
      <xdr:row>48</xdr:row>
      <xdr:rowOff>152280</xdr:rowOff>
    </xdr:from>
    <xdr:to>
      <xdr:col>42</xdr:col>
      <xdr:colOff>82080</xdr:colOff>
      <xdr:row>50</xdr:row>
      <xdr:rowOff>63000</xdr:rowOff>
    </xdr:to>
    <xdr:sp macro="" textlink="">
      <xdr:nvSpPr>
        <xdr:cNvPr id="636" name="CustomShape 1">
          <a:extLst>
            <a:ext uri="{FF2B5EF4-FFF2-40B4-BE49-F238E27FC236}">
              <a16:creationId xmlns:a16="http://schemas.microsoft.com/office/drawing/2014/main" id="{00000000-0008-0000-0400-00007C020000}"/>
            </a:ext>
          </a:extLst>
        </xdr:cNvPr>
        <xdr:cNvSpPr/>
      </xdr:nvSpPr>
      <xdr:spPr>
        <a:xfrm>
          <a:off x="6508440" y="8381880"/>
          <a:ext cx="12812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12.6</a:t>
          </a:r>
          <a:endParaRPr lang="en-US" sz="1200" b="0" strike="noStrike" spc="-1">
            <a:latin typeface="Times New Roman"/>
          </a:endParaRPr>
        </a:p>
      </xdr:txBody>
    </xdr:sp>
    <xdr:clientData/>
  </xdr:twoCellAnchor>
  <xdr:twoCellAnchor>
    <xdr:from>
      <xdr:col>43</xdr:col>
      <xdr:colOff>98280</xdr:colOff>
      <xdr:row>47</xdr:row>
      <xdr:rowOff>133200</xdr:rowOff>
    </xdr:from>
    <xdr:to>
      <xdr:col>51</xdr:col>
      <xdr:colOff>21600</xdr:colOff>
      <xdr:row>49</xdr:row>
      <xdr:rowOff>43920</xdr:rowOff>
    </xdr:to>
    <xdr:sp macro="" textlink="">
      <xdr:nvSpPr>
        <xdr:cNvPr id="637" name="CustomShape 1">
          <a:extLst>
            <a:ext uri="{FF2B5EF4-FFF2-40B4-BE49-F238E27FC236}">
              <a16:creationId xmlns:a16="http://schemas.microsoft.com/office/drawing/2014/main" id="{00000000-0008-0000-0400-00007D020000}"/>
            </a:ext>
          </a:extLst>
        </xdr:cNvPr>
        <xdr:cNvSpPr/>
      </xdr:nvSpPr>
      <xdr:spPr>
        <a:xfrm>
          <a:off x="7989120" y="8191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43</xdr:col>
      <xdr:colOff>98280</xdr:colOff>
      <xdr:row>48</xdr:row>
      <xdr:rowOff>152280</xdr:rowOff>
    </xdr:from>
    <xdr:to>
      <xdr:col>51</xdr:col>
      <xdr:colOff>21600</xdr:colOff>
      <xdr:row>50</xdr:row>
      <xdr:rowOff>63000</xdr:rowOff>
    </xdr:to>
    <xdr:sp macro="" textlink="">
      <xdr:nvSpPr>
        <xdr:cNvPr id="638" name="CustomShape 1">
          <a:extLst>
            <a:ext uri="{FF2B5EF4-FFF2-40B4-BE49-F238E27FC236}">
              <a16:creationId xmlns:a16="http://schemas.microsoft.com/office/drawing/2014/main" id="{00000000-0008-0000-0400-00007E020000}"/>
            </a:ext>
          </a:extLst>
        </xdr:cNvPr>
        <xdr:cNvSpPr/>
      </xdr:nvSpPr>
      <xdr:spPr>
        <a:xfrm>
          <a:off x="7989120" y="8381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10.1</a:t>
          </a:r>
          <a:endParaRPr lang="en-US" sz="1200" b="0" strike="noStrike" spc="-1">
            <a:latin typeface="Times New Roman"/>
          </a:endParaRPr>
        </a:p>
      </xdr:txBody>
    </xdr:sp>
    <xdr:clientData/>
  </xdr:twoCellAnchor>
  <xdr:twoCellAnchor>
    <xdr:from>
      <xdr:col>3</xdr:col>
      <xdr:colOff>162000</xdr:colOff>
      <xdr:row>50</xdr:row>
      <xdr:rowOff>127080</xdr:rowOff>
    </xdr:from>
    <xdr:to>
      <xdr:col>26</xdr:col>
      <xdr:colOff>183960</xdr:colOff>
      <xdr:row>64</xdr:row>
      <xdr:rowOff>12600</xdr:rowOff>
    </xdr:to>
    <xdr:sp macro="" textlink="">
      <xdr:nvSpPr>
        <xdr:cNvPr id="639" name="CustomShape 1">
          <a:extLst>
            <a:ext uri="{FF2B5EF4-FFF2-40B4-BE49-F238E27FC236}">
              <a16:creationId xmlns:a16="http://schemas.microsoft.com/office/drawing/2014/main" id="{00000000-0008-0000-0400-00007F020000}"/>
            </a:ext>
          </a:extLst>
        </xdr:cNvPr>
        <xdr:cNvSpPr/>
      </xdr:nvSpPr>
      <xdr:spPr>
        <a:xfrm>
          <a:off x="712440" y="8699400"/>
          <a:ext cx="424260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50</xdr:row>
      <xdr:rowOff>127080</xdr:rowOff>
    </xdr:from>
    <xdr:to>
      <xdr:col>55</xdr:col>
      <xdr:colOff>47520</xdr:colOff>
      <xdr:row>64</xdr:row>
      <xdr:rowOff>12600</xdr:rowOff>
    </xdr:to>
    <xdr:sp macro="" textlink="">
      <xdr:nvSpPr>
        <xdr:cNvPr id="640" name="CustomShape 1">
          <a:extLst>
            <a:ext uri="{FF2B5EF4-FFF2-40B4-BE49-F238E27FC236}">
              <a16:creationId xmlns:a16="http://schemas.microsoft.com/office/drawing/2014/main" id="{00000000-0008-0000-0400-000080020000}"/>
            </a:ext>
          </a:extLst>
        </xdr:cNvPr>
        <xdr:cNvSpPr/>
      </xdr:nvSpPr>
      <xdr:spPr>
        <a:xfrm>
          <a:off x="5252760" y="8699400"/>
          <a:ext cx="488808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50</xdr:row>
      <xdr:rowOff>127080</xdr:rowOff>
    </xdr:from>
    <xdr:to>
      <xdr:col>48</xdr:col>
      <xdr:colOff>3240</xdr:colOff>
      <xdr:row>52</xdr:row>
      <xdr:rowOff>37800</xdr:rowOff>
    </xdr:to>
    <xdr:sp macro="" textlink="">
      <xdr:nvSpPr>
        <xdr:cNvPr id="641" name="CustomShape 1">
          <a:extLst>
            <a:ext uri="{FF2B5EF4-FFF2-40B4-BE49-F238E27FC236}">
              <a16:creationId xmlns:a16="http://schemas.microsoft.com/office/drawing/2014/main" id="{00000000-0008-0000-0400-000081020000}"/>
            </a:ext>
          </a:extLst>
        </xdr:cNvPr>
        <xdr:cNvSpPr/>
      </xdr:nvSpPr>
      <xdr:spPr>
        <a:xfrm>
          <a:off x="5316120" y="8699400"/>
          <a:ext cx="349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扶助費の分析欄</a:t>
          </a:r>
          <a:endParaRPr lang="en-US" sz="1100" b="0" strike="noStrike" spc="-1">
            <a:latin typeface="Times New Roman"/>
          </a:endParaRPr>
        </a:p>
      </xdr:txBody>
    </xdr:sp>
    <xdr:clientData/>
  </xdr:twoCellAnchor>
  <xdr:twoCellAnchor>
    <xdr:from>
      <xdr:col>29</xdr:col>
      <xdr:colOff>15840</xdr:colOff>
      <xdr:row>52</xdr:row>
      <xdr:rowOff>101520</xdr:rowOff>
    </xdr:from>
    <xdr:to>
      <xdr:col>54</xdr:col>
      <xdr:colOff>94680</xdr:colOff>
      <xdr:row>63</xdr:row>
      <xdr:rowOff>120240</xdr:rowOff>
    </xdr:to>
    <xdr:sp macro="" textlink="">
      <xdr:nvSpPr>
        <xdr:cNvPr id="642" name="CustomShape 1">
          <a:extLst>
            <a:ext uri="{FF2B5EF4-FFF2-40B4-BE49-F238E27FC236}">
              <a16:creationId xmlns:a16="http://schemas.microsoft.com/office/drawing/2014/main" id="{00000000-0008-0000-0400-000082020000}"/>
            </a:ext>
          </a:extLst>
        </xdr:cNvPr>
        <xdr:cNvSpPr/>
      </xdr:nvSpPr>
      <xdr:spPr>
        <a:xfrm>
          <a:off x="5337720" y="9016920"/>
          <a:ext cx="4666680" cy="1904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類似団体内平均値を下回っているものの、毎年、その負担については高い水準にある。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子どもや高齢者、障がい者に対する福祉施策の充実などにより、扶助費を抑制することは困難な状況であるが、資格審査等の適正化や細やかな生活指導等を行い、財政を圧迫する上昇傾向をできる限り抑制するよう努める。</a:t>
          </a: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3</xdr:col>
      <xdr:colOff>126000</xdr:colOff>
      <xdr:row>49</xdr:row>
      <xdr:rowOff>108000</xdr:rowOff>
    </xdr:from>
    <xdr:to>
      <xdr:col>5</xdr:col>
      <xdr:colOff>52920</xdr:colOff>
      <xdr:row>50</xdr:row>
      <xdr:rowOff>128520</xdr:rowOff>
    </xdr:to>
    <xdr:sp macro="" textlink="">
      <xdr:nvSpPr>
        <xdr:cNvPr id="643" name="CustomShape 1">
          <a:extLst>
            <a:ext uri="{FF2B5EF4-FFF2-40B4-BE49-F238E27FC236}">
              <a16:creationId xmlns:a16="http://schemas.microsoft.com/office/drawing/2014/main" id="{00000000-0008-0000-0400-000083020000}"/>
            </a:ext>
          </a:extLst>
        </xdr:cNvPr>
        <xdr:cNvSpPr/>
      </xdr:nvSpPr>
      <xdr:spPr>
        <a:xfrm>
          <a:off x="676440" y="850896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xdr:col>
      <xdr:colOff>161640</xdr:colOff>
      <xdr:row>64</xdr:row>
      <xdr:rowOff>12600</xdr:rowOff>
    </xdr:from>
    <xdr:to>
      <xdr:col>26</xdr:col>
      <xdr:colOff>183960</xdr:colOff>
      <xdr:row>64</xdr:row>
      <xdr:rowOff>12600</xdr:rowOff>
    </xdr:to>
    <xdr:sp macro="" textlink="">
      <xdr:nvSpPr>
        <xdr:cNvPr id="644" name="Line 1">
          <a:extLst>
            <a:ext uri="{FF2B5EF4-FFF2-40B4-BE49-F238E27FC236}">
              <a16:creationId xmlns:a16="http://schemas.microsoft.com/office/drawing/2014/main" id="{00000000-0008-0000-0400-000084020000}"/>
            </a:ext>
          </a:extLst>
        </xdr:cNvPr>
        <xdr:cNvSpPr/>
      </xdr:nvSpPr>
      <xdr:spPr>
        <a:xfrm>
          <a:off x="712080" y="109854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63</xdr:row>
      <xdr:rowOff>62280</xdr:rowOff>
    </xdr:from>
    <xdr:to>
      <xdr:col>4</xdr:col>
      <xdr:colOff>10800</xdr:colOff>
      <xdr:row>64</xdr:row>
      <xdr:rowOff>108360</xdr:rowOff>
    </xdr:to>
    <xdr:sp macro="" textlink="">
      <xdr:nvSpPr>
        <xdr:cNvPr id="645" name="CustomShape 1">
          <a:extLst>
            <a:ext uri="{FF2B5EF4-FFF2-40B4-BE49-F238E27FC236}">
              <a16:creationId xmlns:a16="http://schemas.microsoft.com/office/drawing/2014/main" id="{00000000-0008-0000-0400-000085020000}"/>
            </a:ext>
          </a:extLst>
        </xdr:cNvPr>
        <xdr:cNvSpPr/>
      </xdr:nvSpPr>
      <xdr:spPr>
        <a:xfrm>
          <a:off x="237240" y="108633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Times New Roman"/>
          </a:endParaRPr>
        </a:p>
      </xdr:txBody>
    </xdr:sp>
    <xdr:clientData/>
  </xdr:twoCellAnchor>
  <xdr:twoCellAnchor>
    <xdr:from>
      <xdr:col>3</xdr:col>
      <xdr:colOff>161640</xdr:colOff>
      <xdr:row>61</xdr:row>
      <xdr:rowOff>145800</xdr:rowOff>
    </xdr:from>
    <xdr:to>
      <xdr:col>26</xdr:col>
      <xdr:colOff>183960</xdr:colOff>
      <xdr:row>61</xdr:row>
      <xdr:rowOff>145800</xdr:rowOff>
    </xdr:to>
    <xdr:sp macro="" textlink="">
      <xdr:nvSpPr>
        <xdr:cNvPr id="646" name="Line 1">
          <a:extLst>
            <a:ext uri="{FF2B5EF4-FFF2-40B4-BE49-F238E27FC236}">
              <a16:creationId xmlns:a16="http://schemas.microsoft.com/office/drawing/2014/main" id="{00000000-0008-0000-0400-000086020000}"/>
            </a:ext>
          </a:extLst>
        </xdr:cNvPr>
        <xdr:cNvSpPr/>
      </xdr:nvSpPr>
      <xdr:spPr>
        <a:xfrm>
          <a:off x="712080" y="1060416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61</xdr:row>
      <xdr:rowOff>24480</xdr:rowOff>
    </xdr:from>
    <xdr:to>
      <xdr:col>4</xdr:col>
      <xdr:colOff>10800</xdr:colOff>
      <xdr:row>62</xdr:row>
      <xdr:rowOff>70920</xdr:rowOff>
    </xdr:to>
    <xdr:sp macro="" textlink="">
      <xdr:nvSpPr>
        <xdr:cNvPr id="647" name="CustomShape 1">
          <a:extLst>
            <a:ext uri="{FF2B5EF4-FFF2-40B4-BE49-F238E27FC236}">
              <a16:creationId xmlns:a16="http://schemas.microsoft.com/office/drawing/2014/main" id="{00000000-0008-0000-0400-000087020000}"/>
            </a:ext>
          </a:extLst>
        </xdr:cNvPr>
        <xdr:cNvSpPr/>
      </xdr:nvSpPr>
      <xdr:spPr>
        <a:xfrm>
          <a:off x="237240" y="1048284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Times New Roman"/>
          </a:endParaRPr>
        </a:p>
      </xdr:txBody>
    </xdr:sp>
    <xdr:clientData/>
  </xdr:twoCellAnchor>
  <xdr:twoCellAnchor>
    <xdr:from>
      <xdr:col>3</xdr:col>
      <xdr:colOff>161640</xdr:colOff>
      <xdr:row>59</xdr:row>
      <xdr:rowOff>107640</xdr:rowOff>
    </xdr:from>
    <xdr:to>
      <xdr:col>26</xdr:col>
      <xdr:colOff>183960</xdr:colOff>
      <xdr:row>59</xdr:row>
      <xdr:rowOff>107640</xdr:rowOff>
    </xdr:to>
    <xdr:sp macro="" textlink="">
      <xdr:nvSpPr>
        <xdr:cNvPr id="648" name="Line 1">
          <a:extLst>
            <a:ext uri="{FF2B5EF4-FFF2-40B4-BE49-F238E27FC236}">
              <a16:creationId xmlns:a16="http://schemas.microsoft.com/office/drawing/2014/main" id="{00000000-0008-0000-0400-000088020000}"/>
            </a:ext>
          </a:extLst>
        </xdr:cNvPr>
        <xdr:cNvSpPr/>
      </xdr:nvSpPr>
      <xdr:spPr>
        <a:xfrm>
          <a:off x="712080" y="1022292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58</xdr:row>
      <xdr:rowOff>157680</xdr:rowOff>
    </xdr:from>
    <xdr:to>
      <xdr:col>4</xdr:col>
      <xdr:colOff>10800</xdr:colOff>
      <xdr:row>60</xdr:row>
      <xdr:rowOff>32400</xdr:rowOff>
    </xdr:to>
    <xdr:sp macro="" textlink="">
      <xdr:nvSpPr>
        <xdr:cNvPr id="649" name="CustomShape 1">
          <a:extLst>
            <a:ext uri="{FF2B5EF4-FFF2-40B4-BE49-F238E27FC236}">
              <a16:creationId xmlns:a16="http://schemas.microsoft.com/office/drawing/2014/main" id="{00000000-0008-0000-0400-000089020000}"/>
            </a:ext>
          </a:extLst>
        </xdr:cNvPr>
        <xdr:cNvSpPr/>
      </xdr:nvSpPr>
      <xdr:spPr>
        <a:xfrm>
          <a:off x="237240" y="1010160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Times New Roman"/>
          </a:endParaRPr>
        </a:p>
      </xdr:txBody>
    </xdr:sp>
    <xdr:clientData/>
  </xdr:twoCellAnchor>
  <xdr:twoCellAnchor>
    <xdr:from>
      <xdr:col>3</xdr:col>
      <xdr:colOff>161640</xdr:colOff>
      <xdr:row>57</xdr:row>
      <xdr:rowOff>69840</xdr:rowOff>
    </xdr:from>
    <xdr:to>
      <xdr:col>26</xdr:col>
      <xdr:colOff>183960</xdr:colOff>
      <xdr:row>57</xdr:row>
      <xdr:rowOff>69840</xdr:rowOff>
    </xdr:to>
    <xdr:sp macro="" textlink="">
      <xdr:nvSpPr>
        <xdr:cNvPr id="650" name="Line 1">
          <a:extLst>
            <a:ext uri="{FF2B5EF4-FFF2-40B4-BE49-F238E27FC236}">
              <a16:creationId xmlns:a16="http://schemas.microsoft.com/office/drawing/2014/main" id="{00000000-0008-0000-0400-00008A020000}"/>
            </a:ext>
          </a:extLst>
        </xdr:cNvPr>
        <xdr:cNvSpPr/>
      </xdr:nvSpPr>
      <xdr:spPr>
        <a:xfrm>
          <a:off x="712080" y="98424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56</xdr:row>
      <xdr:rowOff>119520</xdr:rowOff>
    </xdr:from>
    <xdr:to>
      <xdr:col>4</xdr:col>
      <xdr:colOff>10800</xdr:colOff>
      <xdr:row>57</xdr:row>
      <xdr:rowOff>165960</xdr:rowOff>
    </xdr:to>
    <xdr:sp macro="" textlink="">
      <xdr:nvSpPr>
        <xdr:cNvPr id="651" name="CustomShape 1">
          <a:extLst>
            <a:ext uri="{FF2B5EF4-FFF2-40B4-BE49-F238E27FC236}">
              <a16:creationId xmlns:a16="http://schemas.microsoft.com/office/drawing/2014/main" id="{00000000-0008-0000-0400-00008B020000}"/>
            </a:ext>
          </a:extLst>
        </xdr:cNvPr>
        <xdr:cNvSpPr/>
      </xdr:nvSpPr>
      <xdr:spPr>
        <a:xfrm>
          <a:off x="237240" y="97207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3</xdr:col>
      <xdr:colOff>161640</xdr:colOff>
      <xdr:row>55</xdr:row>
      <xdr:rowOff>31680</xdr:rowOff>
    </xdr:from>
    <xdr:to>
      <xdr:col>26</xdr:col>
      <xdr:colOff>183960</xdr:colOff>
      <xdr:row>55</xdr:row>
      <xdr:rowOff>31680</xdr:rowOff>
    </xdr:to>
    <xdr:sp macro="" textlink="">
      <xdr:nvSpPr>
        <xdr:cNvPr id="652" name="Line 1">
          <a:extLst>
            <a:ext uri="{FF2B5EF4-FFF2-40B4-BE49-F238E27FC236}">
              <a16:creationId xmlns:a16="http://schemas.microsoft.com/office/drawing/2014/main" id="{00000000-0008-0000-0400-00008C020000}"/>
            </a:ext>
          </a:extLst>
        </xdr:cNvPr>
        <xdr:cNvSpPr/>
      </xdr:nvSpPr>
      <xdr:spPr>
        <a:xfrm>
          <a:off x="712080" y="946116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54</xdr:row>
      <xdr:rowOff>81360</xdr:rowOff>
    </xdr:from>
    <xdr:to>
      <xdr:col>4</xdr:col>
      <xdr:colOff>10800</xdr:colOff>
      <xdr:row>55</xdr:row>
      <xdr:rowOff>127800</xdr:rowOff>
    </xdr:to>
    <xdr:sp macro="" textlink="">
      <xdr:nvSpPr>
        <xdr:cNvPr id="653" name="CustomShape 1">
          <a:extLst>
            <a:ext uri="{FF2B5EF4-FFF2-40B4-BE49-F238E27FC236}">
              <a16:creationId xmlns:a16="http://schemas.microsoft.com/office/drawing/2014/main" id="{00000000-0008-0000-0400-00008D020000}"/>
            </a:ext>
          </a:extLst>
        </xdr:cNvPr>
        <xdr:cNvSpPr/>
      </xdr:nvSpPr>
      <xdr:spPr>
        <a:xfrm>
          <a:off x="237240" y="933948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3</xdr:col>
      <xdr:colOff>161640</xdr:colOff>
      <xdr:row>52</xdr:row>
      <xdr:rowOff>164880</xdr:rowOff>
    </xdr:from>
    <xdr:to>
      <xdr:col>26</xdr:col>
      <xdr:colOff>183960</xdr:colOff>
      <xdr:row>52</xdr:row>
      <xdr:rowOff>164880</xdr:rowOff>
    </xdr:to>
    <xdr:sp macro="" textlink="">
      <xdr:nvSpPr>
        <xdr:cNvPr id="654" name="Line 1">
          <a:extLst>
            <a:ext uri="{FF2B5EF4-FFF2-40B4-BE49-F238E27FC236}">
              <a16:creationId xmlns:a16="http://schemas.microsoft.com/office/drawing/2014/main" id="{00000000-0008-0000-0400-00008E020000}"/>
            </a:ext>
          </a:extLst>
        </xdr:cNvPr>
        <xdr:cNvSpPr/>
      </xdr:nvSpPr>
      <xdr:spPr>
        <a:xfrm>
          <a:off x="712080" y="908028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52</xdr:row>
      <xdr:rowOff>43560</xdr:rowOff>
    </xdr:from>
    <xdr:to>
      <xdr:col>4</xdr:col>
      <xdr:colOff>10800</xdr:colOff>
      <xdr:row>53</xdr:row>
      <xdr:rowOff>90000</xdr:rowOff>
    </xdr:to>
    <xdr:sp macro="" textlink="">
      <xdr:nvSpPr>
        <xdr:cNvPr id="655" name="CustomShape 1">
          <a:extLst>
            <a:ext uri="{FF2B5EF4-FFF2-40B4-BE49-F238E27FC236}">
              <a16:creationId xmlns:a16="http://schemas.microsoft.com/office/drawing/2014/main" id="{00000000-0008-0000-0400-00008F020000}"/>
            </a:ext>
          </a:extLst>
        </xdr:cNvPr>
        <xdr:cNvSpPr/>
      </xdr:nvSpPr>
      <xdr:spPr>
        <a:xfrm>
          <a:off x="237240" y="89589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Times New Roman"/>
          </a:endParaRPr>
        </a:p>
      </xdr:txBody>
    </xdr:sp>
    <xdr:clientData/>
  </xdr:twoCellAnchor>
  <xdr:twoCellAnchor>
    <xdr:from>
      <xdr:col>3</xdr:col>
      <xdr:colOff>161640</xdr:colOff>
      <xdr:row>50</xdr:row>
      <xdr:rowOff>126720</xdr:rowOff>
    </xdr:from>
    <xdr:to>
      <xdr:col>26</xdr:col>
      <xdr:colOff>183960</xdr:colOff>
      <xdr:row>50</xdr:row>
      <xdr:rowOff>126720</xdr:rowOff>
    </xdr:to>
    <xdr:sp macro="" textlink="">
      <xdr:nvSpPr>
        <xdr:cNvPr id="656" name="Line 1">
          <a:extLst>
            <a:ext uri="{FF2B5EF4-FFF2-40B4-BE49-F238E27FC236}">
              <a16:creationId xmlns:a16="http://schemas.microsoft.com/office/drawing/2014/main" id="{00000000-0008-0000-0400-000090020000}"/>
            </a:ext>
          </a:extLst>
        </xdr:cNvPr>
        <xdr:cNvSpPr/>
      </xdr:nvSpPr>
      <xdr:spPr>
        <a:xfrm>
          <a:off x="712080" y="86990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50</xdr:row>
      <xdr:rowOff>5400</xdr:rowOff>
    </xdr:from>
    <xdr:to>
      <xdr:col>4</xdr:col>
      <xdr:colOff>10800</xdr:colOff>
      <xdr:row>51</xdr:row>
      <xdr:rowOff>51840</xdr:rowOff>
    </xdr:to>
    <xdr:sp macro="" textlink="">
      <xdr:nvSpPr>
        <xdr:cNvPr id="657" name="CustomShape 1">
          <a:extLst>
            <a:ext uri="{FF2B5EF4-FFF2-40B4-BE49-F238E27FC236}">
              <a16:creationId xmlns:a16="http://schemas.microsoft.com/office/drawing/2014/main" id="{00000000-0008-0000-0400-000091020000}"/>
            </a:ext>
          </a:extLst>
        </xdr:cNvPr>
        <xdr:cNvSpPr/>
      </xdr:nvSpPr>
      <xdr:spPr>
        <a:xfrm>
          <a:off x="237240" y="85777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Times New Roman"/>
          </a:endParaRPr>
        </a:p>
      </xdr:txBody>
    </xdr:sp>
    <xdr:clientData/>
  </xdr:twoCellAnchor>
  <xdr:twoCellAnchor>
    <xdr:from>
      <xdr:col>3</xdr:col>
      <xdr:colOff>162000</xdr:colOff>
      <xdr:row>50</xdr:row>
      <xdr:rowOff>127080</xdr:rowOff>
    </xdr:from>
    <xdr:to>
      <xdr:col>26</xdr:col>
      <xdr:colOff>183960</xdr:colOff>
      <xdr:row>64</xdr:row>
      <xdr:rowOff>12600</xdr:rowOff>
    </xdr:to>
    <xdr:sp macro="" textlink="">
      <xdr:nvSpPr>
        <xdr:cNvPr id="658" name="CustomShape 1">
          <a:extLst>
            <a:ext uri="{FF2B5EF4-FFF2-40B4-BE49-F238E27FC236}">
              <a16:creationId xmlns:a16="http://schemas.microsoft.com/office/drawing/2014/main" id="{00000000-0008-0000-0400-000092020000}"/>
            </a:ext>
          </a:extLst>
        </xdr:cNvPr>
        <xdr:cNvSpPr/>
      </xdr:nvSpPr>
      <xdr:spPr>
        <a:xfrm>
          <a:off x="712440" y="8699400"/>
          <a:ext cx="424260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52</xdr:row>
      <xdr:rowOff>63360</xdr:rowOff>
    </xdr:from>
    <xdr:to>
      <xdr:col>24</xdr:col>
      <xdr:colOff>25200</xdr:colOff>
      <xdr:row>60</xdr:row>
      <xdr:rowOff>114120</xdr:rowOff>
    </xdr:to>
    <xdr:sp macro="" textlink="">
      <xdr:nvSpPr>
        <xdr:cNvPr id="659" name="Line 1">
          <a:extLst>
            <a:ext uri="{FF2B5EF4-FFF2-40B4-BE49-F238E27FC236}">
              <a16:creationId xmlns:a16="http://schemas.microsoft.com/office/drawing/2014/main" id="{00000000-0008-0000-0400-000093020000}"/>
            </a:ext>
          </a:extLst>
        </xdr:cNvPr>
        <xdr:cNvSpPr/>
      </xdr:nvSpPr>
      <xdr:spPr>
        <a:xfrm flipV="1">
          <a:off x="4429440" y="8978760"/>
          <a:ext cx="0" cy="14223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114480</xdr:colOff>
      <xdr:row>60</xdr:row>
      <xdr:rowOff>106920</xdr:rowOff>
    </xdr:from>
    <xdr:to>
      <xdr:col>28</xdr:col>
      <xdr:colOff>142200</xdr:colOff>
      <xdr:row>61</xdr:row>
      <xdr:rowOff>153360</xdr:rowOff>
    </xdr:to>
    <xdr:sp macro="" textlink="">
      <xdr:nvSpPr>
        <xdr:cNvPr id="660" name="CustomShape 1">
          <a:extLst>
            <a:ext uri="{FF2B5EF4-FFF2-40B4-BE49-F238E27FC236}">
              <a16:creationId xmlns:a16="http://schemas.microsoft.com/office/drawing/2014/main" id="{00000000-0008-0000-0400-000094020000}"/>
            </a:ext>
          </a:extLst>
        </xdr:cNvPr>
        <xdr:cNvSpPr/>
      </xdr:nvSpPr>
      <xdr:spPr>
        <a:xfrm>
          <a:off x="4518720" y="10393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19.4</a:t>
          </a:r>
          <a:endParaRPr lang="en-US" sz="1000" b="0" strike="noStrike" spc="-1">
            <a:latin typeface="Times New Roman"/>
          </a:endParaRPr>
        </a:p>
      </xdr:txBody>
    </xdr:sp>
    <xdr:clientData/>
  </xdr:twoCellAnchor>
  <xdr:twoCellAnchor>
    <xdr:from>
      <xdr:col>23</xdr:col>
      <xdr:colOff>136440</xdr:colOff>
      <xdr:row>60</xdr:row>
      <xdr:rowOff>114120</xdr:rowOff>
    </xdr:from>
    <xdr:to>
      <xdr:col>24</xdr:col>
      <xdr:colOff>114120</xdr:colOff>
      <xdr:row>60</xdr:row>
      <xdr:rowOff>114120</xdr:rowOff>
    </xdr:to>
    <xdr:sp macro="" textlink="">
      <xdr:nvSpPr>
        <xdr:cNvPr id="661" name="Line 1">
          <a:extLst>
            <a:ext uri="{FF2B5EF4-FFF2-40B4-BE49-F238E27FC236}">
              <a16:creationId xmlns:a16="http://schemas.microsoft.com/office/drawing/2014/main" id="{00000000-0008-0000-0400-000095020000}"/>
            </a:ext>
          </a:extLst>
        </xdr:cNvPr>
        <xdr:cNvSpPr/>
      </xdr:nvSpPr>
      <xdr:spPr>
        <a:xfrm>
          <a:off x="4357080" y="10401120"/>
          <a:ext cx="161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114480</xdr:colOff>
      <xdr:row>50</xdr:row>
      <xdr:rowOff>170280</xdr:rowOff>
    </xdr:from>
    <xdr:to>
      <xdr:col>28</xdr:col>
      <xdr:colOff>142200</xdr:colOff>
      <xdr:row>52</xdr:row>
      <xdr:rowOff>45000</xdr:rowOff>
    </xdr:to>
    <xdr:sp macro="" textlink="">
      <xdr:nvSpPr>
        <xdr:cNvPr id="662" name="CustomShape 1">
          <a:extLst>
            <a:ext uri="{FF2B5EF4-FFF2-40B4-BE49-F238E27FC236}">
              <a16:creationId xmlns:a16="http://schemas.microsoft.com/office/drawing/2014/main" id="{00000000-0008-0000-0400-000096020000}"/>
            </a:ext>
          </a:extLst>
        </xdr:cNvPr>
        <xdr:cNvSpPr/>
      </xdr:nvSpPr>
      <xdr:spPr>
        <a:xfrm>
          <a:off x="4518720" y="87426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8.2</a:t>
          </a:r>
          <a:endParaRPr lang="en-US" sz="1000" b="0" strike="noStrike" spc="-1">
            <a:latin typeface="Times New Roman"/>
          </a:endParaRPr>
        </a:p>
      </xdr:txBody>
    </xdr:sp>
    <xdr:clientData/>
  </xdr:twoCellAnchor>
  <xdr:twoCellAnchor>
    <xdr:from>
      <xdr:col>23</xdr:col>
      <xdr:colOff>136440</xdr:colOff>
      <xdr:row>52</xdr:row>
      <xdr:rowOff>63360</xdr:rowOff>
    </xdr:from>
    <xdr:to>
      <xdr:col>24</xdr:col>
      <xdr:colOff>114120</xdr:colOff>
      <xdr:row>52</xdr:row>
      <xdr:rowOff>63360</xdr:rowOff>
    </xdr:to>
    <xdr:sp macro="" textlink="">
      <xdr:nvSpPr>
        <xdr:cNvPr id="663" name="Line 1">
          <a:extLst>
            <a:ext uri="{FF2B5EF4-FFF2-40B4-BE49-F238E27FC236}">
              <a16:creationId xmlns:a16="http://schemas.microsoft.com/office/drawing/2014/main" id="{00000000-0008-0000-0400-000097020000}"/>
            </a:ext>
          </a:extLst>
        </xdr:cNvPr>
        <xdr:cNvSpPr/>
      </xdr:nvSpPr>
      <xdr:spPr>
        <a:xfrm>
          <a:off x="4357080" y="8978760"/>
          <a:ext cx="161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3600</xdr:colOff>
      <xdr:row>55</xdr:row>
      <xdr:rowOff>107640</xdr:rowOff>
    </xdr:from>
    <xdr:to>
      <xdr:col>24</xdr:col>
      <xdr:colOff>25200</xdr:colOff>
      <xdr:row>56</xdr:row>
      <xdr:rowOff>25200</xdr:rowOff>
    </xdr:to>
    <xdr:sp macro="" textlink="">
      <xdr:nvSpPr>
        <xdr:cNvPr id="664" name="Line 1">
          <a:extLst>
            <a:ext uri="{FF2B5EF4-FFF2-40B4-BE49-F238E27FC236}">
              <a16:creationId xmlns:a16="http://schemas.microsoft.com/office/drawing/2014/main" id="{00000000-0008-0000-0400-000098020000}"/>
            </a:ext>
          </a:extLst>
        </xdr:cNvPr>
        <xdr:cNvSpPr/>
      </xdr:nvSpPr>
      <xdr:spPr>
        <a:xfrm>
          <a:off x="3673800" y="9537120"/>
          <a:ext cx="755640" cy="89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114480</xdr:colOff>
      <xdr:row>56</xdr:row>
      <xdr:rowOff>5040</xdr:rowOff>
    </xdr:from>
    <xdr:to>
      <xdr:col>28</xdr:col>
      <xdr:colOff>142200</xdr:colOff>
      <xdr:row>57</xdr:row>
      <xdr:rowOff>51480</xdr:rowOff>
    </xdr:to>
    <xdr:sp macro="" textlink="">
      <xdr:nvSpPr>
        <xdr:cNvPr id="665" name="CustomShape 1">
          <a:extLst>
            <a:ext uri="{FF2B5EF4-FFF2-40B4-BE49-F238E27FC236}">
              <a16:creationId xmlns:a16="http://schemas.microsoft.com/office/drawing/2014/main" id="{00000000-0008-0000-0400-000099020000}"/>
            </a:ext>
          </a:extLst>
        </xdr:cNvPr>
        <xdr:cNvSpPr/>
      </xdr:nvSpPr>
      <xdr:spPr>
        <a:xfrm>
          <a:off x="4518720" y="9606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13.6</a:t>
          </a:r>
          <a:endParaRPr lang="en-US" sz="1000" b="0" strike="noStrike" spc="-1">
            <a:latin typeface="Times New Roman"/>
          </a:endParaRPr>
        </a:p>
      </xdr:txBody>
    </xdr:sp>
    <xdr:clientData/>
  </xdr:twoCellAnchor>
  <xdr:twoCellAnchor>
    <xdr:from>
      <xdr:col>23</xdr:col>
      <xdr:colOff>174600</xdr:colOff>
      <xdr:row>56</xdr:row>
      <xdr:rowOff>12600</xdr:rowOff>
    </xdr:from>
    <xdr:to>
      <xdr:col>24</xdr:col>
      <xdr:colOff>75960</xdr:colOff>
      <xdr:row>56</xdr:row>
      <xdr:rowOff>113760</xdr:rowOff>
    </xdr:to>
    <xdr:sp macro="" textlink="">
      <xdr:nvSpPr>
        <xdr:cNvPr id="666" name="CustomShape 1">
          <a:extLst>
            <a:ext uri="{FF2B5EF4-FFF2-40B4-BE49-F238E27FC236}">
              <a16:creationId xmlns:a16="http://schemas.microsoft.com/office/drawing/2014/main" id="{00000000-0008-0000-0400-00009A020000}"/>
            </a:ext>
          </a:extLst>
        </xdr:cNvPr>
        <xdr:cNvSpPr/>
      </xdr:nvSpPr>
      <xdr:spPr>
        <a:xfrm>
          <a:off x="4395240" y="961380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55</xdr:row>
      <xdr:rowOff>107640</xdr:rowOff>
    </xdr:from>
    <xdr:to>
      <xdr:col>20</xdr:col>
      <xdr:colOff>3600</xdr:colOff>
      <xdr:row>56</xdr:row>
      <xdr:rowOff>12600</xdr:rowOff>
    </xdr:to>
    <xdr:sp macro="" textlink="">
      <xdr:nvSpPr>
        <xdr:cNvPr id="667" name="Line 1">
          <a:extLst>
            <a:ext uri="{FF2B5EF4-FFF2-40B4-BE49-F238E27FC236}">
              <a16:creationId xmlns:a16="http://schemas.microsoft.com/office/drawing/2014/main" id="{00000000-0008-0000-0400-00009B020000}"/>
            </a:ext>
          </a:extLst>
        </xdr:cNvPr>
        <xdr:cNvSpPr/>
      </xdr:nvSpPr>
      <xdr:spPr>
        <a:xfrm flipV="1">
          <a:off x="2850840" y="9537120"/>
          <a:ext cx="822960" cy="76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136440</xdr:colOff>
      <xdr:row>56</xdr:row>
      <xdr:rowOff>38160</xdr:rowOff>
    </xdr:from>
    <xdr:to>
      <xdr:col>20</xdr:col>
      <xdr:colOff>37800</xdr:colOff>
      <xdr:row>56</xdr:row>
      <xdr:rowOff>139320</xdr:rowOff>
    </xdr:to>
    <xdr:sp macro="" textlink="">
      <xdr:nvSpPr>
        <xdr:cNvPr id="668" name="CustomShape 1">
          <a:extLst>
            <a:ext uri="{FF2B5EF4-FFF2-40B4-BE49-F238E27FC236}">
              <a16:creationId xmlns:a16="http://schemas.microsoft.com/office/drawing/2014/main" id="{00000000-0008-0000-0400-00009C020000}"/>
            </a:ext>
          </a:extLst>
        </xdr:cNvPr>
        <xdr:cNvSpPr/>
      </xdr:nvSpPr>
      <xdr:spPr>
        <a:xfrm>
          <a:off x="3623040" y="963936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6480</xdr:colOff>
      <xdr:row>56</xdr:row>
      <xdr:rowOff>145080</xdr:rowOff>
    </xdr:from>
    <xdr:to>
      <xdr:col>22</xdr:col>
      <xdr:colOff>8640</xdr:colOff>
      <xdr:row>58</xdr:row>
      <xdr:rowOff>20160</xdr:rowOff>
    </xdr:to>
    <xdr:sp macro="" textlink="">
      <xdr:nvSpPr>
        <xdr:cNvPr id="669" name="CustomShape 1">
          <a:extLst>
            <a:ext uri="{FF2B5EF4-FFF2-40B4-BE49-F238E27FC236}">
              <a16:creationId xmlns:a16="http://schemas.microsoft.com/office/drawing/2014/main" id="{00000000-0008-0000-0400-00009D020000}"/>
            </a:ext>
          </a:extLst>
        </xdr:cNvPr>
        <xdr:cNvSpPr/>
      </xdr:nvSpPr>
      <xdr:spPr>
        <a:xfrm>
          <a:off x="3309480" y="97462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13.8</a:t>
          </a:r>
          <a:endParaRPr lang="en-US" sz="1000" b="0" strike="noStrike" spc="-1">
            <a:latin typeface="Times New Roman"/>
          </a:endParaRPr>
        </a:p>
      </xdr:txBody>
    </xdr:sp>
    <xdr:clientData/>
  </xdr:twoCellAnchor>
  <xdr:twoCellAnchor>
    <xdr:from>
      <xdr:col>11</xdr:col>
      <xdr:colOff>9360</xdr:colOff>
      <xdr:row>54</xdr:row>
      <xdr:rowOff>164880</xdr:rowOff>
    </xdr:from>
    <xdr:to>
      <xdr:col>15</xdr:col>
      <xdr:colOff>98280</xdr:colOff>
      <xdr:row>56</xdr:row>
      <xdr:rowOff>12600</xdr:rowOff>
    </xdr:to>
    <xdr:sp macro="" textlink="">
      <xdr:nvSpPr>
        <xdr:cNvPr id="670" name="Line 1">
          <a:extLst>
            <a:ext uri="{FF2B5EF4-FFF2-40B4-BE49-F238E27FC236}">
              <a16:creationId xmlns:a16="http://schemas.microsoft.com/office/drawing/2014/main" id="{00000000-0008-0000-0400-00009E020000}"/>
            </a:ext>
          </a:extLst>
        </xdr:cNvPr>
        <xdr:cNvSpPr/>
      </xdr:nvSpPr>
      <xdr:spPr>
        <a:xfrm>
          <a:off x="2027880" y="9423000"/>
          <a:ext cx="822960" cy="190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47520</xdr:colOff>
      <xdr:row>56</xdr:row>
      <xdr:rowOff>0</xdr:rowOff>
    </xdr:from>
    <xdr:to>
      <xdr:col>15</xdr:col>
      <xdr:colOff>148680</xdr:colOff>
      <xdr:row>56</xdr:row>
      <xdr:rowOff>101160</xdr:rowOff>
    </xdr:to>
    <xdr:sp macro="" textlink="">
      <xdr:nvSpPr>
        <xdr:cNvPr id="671" name="CustomShape 1">
          <a:extLst>
            <a:ext uri="{FF2B5EF4-FFF2-40B4-BE49-F238E27FC236}">
              <a16:creationId xmlns:a16="http://schemas.microsoft.com/office/drawing/2014/main" id="{00000000-0008-0000-0400-00009F020000}"/>
            </a:ext>
          </a:extLst>
        </xdr:cNvPr>
        <xdr:cNvSpPr/>
      </xdr:nvSpPr>
      <xdr:spPr>
        <a:xfrm>
          <a:off x="2800080" y="9601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117360</xdr:colOff>
      <xdr:row>56</xdr:row>
      <xdr:rowOff>106920</xdr:rowOff>
    </xdr:from>
    <xdr:to>
      <xdr:col>17</xdr:col>
      <xdr:colOff>145080</xdr:colOff>
      <xdr:row>57</xdr:row>
      <xdr:rowOff>153360</xdr:rowOff>
    </xdr:to>
    <xdr:sp macro="" textlink="">
      <xdr:nvSpPr>
        <xdr:cNvPr id="672" name="CustomShape 1">
          <a:extLst>
            <a:ext uri="{FF2B5EF4-FFF2-40B4-BE49-F238E27FC236}">
              <a16:creationId xmlns:a16="http://schemas.microsoft.com/office/drawing/2014/main" id="{00000000-0008-0000-0400-0000A0020000}"/>
            </a:ext>
          </a:extLst>
        </xdr:cNvPr>
        <xdr:cNvSpPr/>
      </xdr:nvSpPr>
      <xdr:spPr>
        <a:xfrm>
          <a:off x="2502720" y="97081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13.5</a:t>
          </a:r>
          <a:endParaRPr lang="en-US" sz="1000" b="0" strike="noStrike" spc="-1">
            <a:latin typeface="Times New Roman"/>
          </a:endParaRPr>
        </a:p>
      </xdr:txBody>
    </xdr:sp>
    <xdr:clientData/>
  </xdr:twoCellAnchor>
  <xdr:twoCellAnchor>
    <xdr:from>
      <xdr:col>6</xdr:col>
      <xdr:colOff>120600</xdr:colOff>
      <xdr:row>54</xdr:row>
      <xdr:rowOff>139680</xdr:rowOff>
    </xdr:from>
    <xdr:to>
      <xdr:col>11</xdr:col>
      <xdr:colOff>9360</xdr:colOff>
      <xdr:row>54</xdr:row>
      <xdr:rowOff>164880</xdr:rowOff>
    </xdr:to>
    <xdr:sp macro="" textlink="">
      <xdr:nvSpPr>
        <xdr:cNvPr id="673" name="Line 1">
          <a:extLst>
            <a:ext uri="{FF2B5EF4-FFF2-40B4-BE49-F238E27FC236}">
              <a16:creationId xmlns:a16="http://schemas.microsoft.com/office/drawing/2014/main" id="{00000000-0008-0000-0400-0000A1020000}"/>
            </a:ext>
          </a:extLst>
        </xdr:cNvPr>
        <xdr:cNvSpPr/>
      </xdr:nvSpPr>
      <xdr:spPr>
        <a:xfrm>
          <a:off x="1221480" y="9397800"/>
          <a:ext cx="806400" cy="25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158760</xdr:colOff>
      <xdr:row>55</xdr:row>
      <xdr:rowOff>82440</xdr:rowOff>
    </xdr:from>
    <xdr:to>
      <xdr:col>11</xdr:col>
      <xdr:colOff>60120</xdr:colOff>
      <xdr:row>56</xdr:row>
      <xdr:rowOff>12240</xdr:rowOff>
    </xdr:to>
    <xdr:sp macro="" textlink="">
      <xdr:nvSpPr>
        <xdr:cNvPr id="674" name="CustomShape 1">
          <a:extLst>
            <a:ext uri="{FF2B5EF4-FFF2-40B4-BE49-F238E27FC236}">
              <a16:creationId xmlns:a16="http://schemas.microsoft.com/office/drawing/2014/main" id="{00000000-0008-0000-0400-0000A2020000}"/>
            </a:ext>
          </a:extLst>
        </xdr:cNvPr>
        <xdr:cNvSpPr/>
      </xdr:nvSpPr>
      <xdr:spPr>
        <a:xfrm>
          <a:off x="1993680" y="9511920"/>
          <a:ext cx="849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28440</xdr:colOff>
      <xdr:row>56</xdr:row>
      <xdr:rowOff>17640</xdr:rowOff>
    </xdr:from>
    <xdr:to>
      <xdr:col>13</xdr:col>
      <xdr:colOff>56160</xdr:colOff>
      <xdr:row>57</xdr:row>
      <xdr:rowOff>64080</xdr:rowOff>
    </xdr:to>
    <xdr:sp macro="" textlink="">
      <xdr:nvSpPr>
        <xdr:cNvPr id="675" name="CustomShape 1">
          <a:extLst>
            <a:ext uri="{FF2B5EF4-FFF2-40B4-BE49-F238E27FC236}">
              <a16:creationId xmlns:a16="http://schemas.microsoft.com/office/drawing/2014/main" id="{00000000-0008-0000-0400-0000A3020000}"/>
            </a:ext>
          </a:extLst>
        </xdr:cNvPr>
        <xdr:cNvSpPr/>
      </xdr:nvSpPr>
      <xdr:spPr>
        <a:xfrm>
          <a:off x="1679760" y="9618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12.8</a:t>
          </a:r>
          <a:endParaRPr lang="en-US" sz="1000" b="0" strike="noStrike" spc="-1">
            <a:latin typeface="Times New Roman"/>
          </a:endParaRPr>
        </a:p>
      </xdr:txBody>
    </xdr:sp>
    <xdr:clientData/>
  </xdr:twoCellAnchor>
  <xdr:twoCellAnchor>
    <xdr:from>
      <xdr:col>6</xdr:col>
      <xdr:colOff>69840</xdr:colOff>
      <xdr:row>55</xdr:row>
      <xdr:rowOff>19080</xdr:rowOff>
    </xdr:from>
    <xdr:to>
      <xdr:col>6</xdr:col>
      <xdr:colOff>171000</xdr:colOff>
      <xdr:row>55</xdr:row>
      <xdr:rowOff>120240</xdr:rowOff>
    </xdr:to>
    <xdr:sp macro="" textlink="">
      <xdr:nvSpPr>
        <xdr:cNvPr id="676" name="CustomShape 1">
          <a:extLst>
            <a:ext uri="{FF2B5EF4-FFF2-40B4-BE49-F238E27FC236}">
              <a16:creationId xmlns:a16="http://schemas.microsoft.com/office/drawing/2014/main" id="{00000000-0008-0000-0400-0000A4020000}"/>
            </a:ext>
          </a:extLst>
        </xdr:cNvPr>
        <xdr:cNvSpPr/>
      </xdr:nvSpPr>
      <xdr:spPr>
        <a:xfrm>
          <a:off x="1170720" y="9448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139680</xdr:colOff>
      <xdr:row>55</xdr:row>
      <xdr:rowOff>126000</xdr:rowOff>
    </xdr:from>
    <xdr:to>
      <xdr:col>8</xdr:col>
      <xdr:colOff>167400</xdr:colOff>
      <xdr:row>56</xdr:row>
      <xdr:rowOff>172080</xdr:rowOff>
    </xdr:to>
    <xdr:sp macro="" textlink="">
      <xdr:nvSpPr>
        <xdr:cNvPr id="677" name="CustomShape 1">
          <a:extLst>
            <a:ext uri="{FF2B5EF4-FFF2-40B4-BE49-F238E27FC236}">
              <a16:creationId xmlns:a16="http://schemas.microsoft.com/office/drawing/2014/main" id="{00000000-0008-0000-0400-0000A5020000}"/>
            </a:ext>
          </a:extLst>
        </xdr:cNvPr>
        <xdr:cNvSpPr/>
      </xdr:nvSpPr>
      <xdr:spPr>
        <a:xfrm>
          <a:off x="873720" y="95554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12.3</a:t>
          </a:r>
          <a:endParaRPr lang="en-US" sz="1000" b="0" strike="noStrike" spc="-1">
            <a:latin typeface="Times New Roman"/>
          </a:endParaRPr>
        </a:p>
      </xdr:txBody>
    </xdr:sp>
    <xdr:clientData/>
  </xdr:twoCellAnchor>
  <xdr:twoCellAnchor>
    <xdr:from>
      <xdr:col>23</xdr:col>
      <xdr:colOff>9360</xdr:colOff>
      <xdr:row>64</xdr:row>
      <xdr:rowOff>30600</xdr:rowOff>
    </xdr:from>
    <xdr:to>
      <xdr:col>27</xdr:col>
      <xdr:colOff>37080</xdr:colOff>
      <xdr:row>65</xdr:row>
      <xdr:rowOff>77040</xdr:rowOff>
    </xdr:to>
    <xdr:sp macro="" textlink="">
      <xdr:nvSpPr>
        <xdr:cNvPr id="678" name="CustomShape 1">
          <a:extLst>
            <a:ext uri="{FF2B5EF4-FFF2-40B4-BE49-F238E27FC236}">
              <a16:creationId xmlns:a16="http://schemas.microsoft.com/office/drawing/2014/main" id="{00000000-0008-0000-0400-0000A6020000}"/>
            </a:ext>
          </a:extLst>
        </xdr:cNvPr>
        <xdr:cNvSpPr/>
      </xdr:nvSpPr>
      <xdr:spPr>
        <a:xfrm>
          <a:off x="423000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18</xdr:col>
      <xdr:colOff>171360</xdr:colOff>
      <xdr:row>64</xdr:row>
      <xdr:rowOff>30600</xdr:rowOff>
    </xdr:from>
    <xdr:to>
      <xdr:col>23</xdr:col>
      <xdr:colOff>15480</xdr:colOff>
      <xdr:row>65</xdr:row>
      <xdr:rowOff>77040</xdr:rowOff>
    </xdr:to>
    <xdr:sp macro="" textlink="">
      <xdr:nvSpPr>
        <xdr:cNvPr id="679" name="CustomShape 1">
          <a:extLst>
            <a:ext uri="{FF2B5EF4-FFF2-40B4-BE49-F238E27FC236}">
              <a16:creationId xmlns:a16="http://schemas.microsoft.com/office/drawing/2014/main" id="{00000000-0008-0000-0400-0000A7020000}"/>
            </a:ext>
          </a:extLst>
        </xdr:cNvPr>
        <xdr:cNvSpPr/>
      </xdr:nvSpPr>
      <xdr:spPr>
        <a:xfrm>
          <a:off x="347436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82440</xdr:colOff>
      <xdr:row>64</xdr:row>
      <xdr:rowOff>30600</xdr:rowOff>
    </xdr:from>
    <xdr:to>
      <xdr:col>18</xdr:col>
      <xdr:colOff>110160</xdr:colOff>
      <xdr:row>65</xdr:row>
      <xdr:rowOff>77040</xdr:rowOff>
    </xdr:to>
    <xdr:sp macro="" textlink="">
      <xdr:nvSpPr>
        <xdr:cNvPr id="680" name="CustomShape 1">
          <a:extLst>
            <a:ext uri="{FF2B5EF4-FFF2-40B4-BE49-F238E27FC236}">
              <a16:creationId xmlns:a16="http://schemas.microsoft.com/office/drawing/2014/main" id="{00000000-0008-0000-0400-0000A8020000}"/>
            </a:ext>
          </a:extLst>
        </xdr:cNvPr>
        <xdr:cNvSpPr/>
      </xdr:nvSpPr>
      <xdr:spPr>
        <a:xfrm>
          <a:off x="265140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xdr:col>
      <xdr:colOff>10080</xdr:colOff>
      <xdr:row>64</xdr:row>
      <xdr:rowOff>30600</xdr:rowOff>
    </xdr:from>
    <xdr:to>
      <xdr:col>14</xdr:col>
      <xdr:colOff>37800</xdr:colOff>
      <xdr:row>65</xdr:row>
      <xdr:rowOff>77040</xdr:rowOff>
    </xdr:to>
    <xdr:sp macro="" textlink="">
      <xdr:nvSpPr>
        <xdr:cNvPr id="681" name="CustomShape 1">
          <a:extLst>
            <a:ext uri="{FF2B5EF4-FFF2-40B4-BE49-F238E27FC236}">
              <a16:creationId xmlns:a16="http://schemas.microsoft.com/office/drawing/2014/main" id="{00000000-0008-0000-0400-0000A9020000}"/>
            </a:ext>
          </a:extLst>
        </xdr:cNvPr>
        <xdr:cNvSpPr/>
      </xdr:nvSpPr>
      <xdr:spPr>
        <a:xfrm>
          <a:off x="184500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104760</xdr:colOff>
      <xdr:row>64</xdr:row>
      <xdr:rowOff>30600</xdr:rowOff>
    </xdr:from>
    <xdr:to>
      <xdr:col>9</xdr:col>
      <xdr:colOff>132480</xdr:colOff>
      <xdr:row>65</xdr:row>
      <xdr:rowOff>77040</xdr:rowOff>
    </xdr:to>
    <xdr:sp macro="" textlink="">
      <xdr:nvSpPr>
        <xdr:cNvPr id="682" name="CustomShape 1">
          <a:extLst>
            <a:ext uri="{FF2B5EF4-FFF2-40B4-BE49-F238E27FC236}">
              <a16:creationId xmlns:a16="http://schemas.microsoft.com/office/drawing/2014/main" id="{00000000-0008-0000-0400-0000AA020000}"/>
            </a:ext>
          </a:extLst>
        </xdr:cNvPr>
        <xdr:cNvSpPr/>
      </xdr:nvSpPr>
      <xdr:spPr>
        <a:xfrm>
          <a:off x="102204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23</xdr:col>
      <xdr:colOff>174600</xdr:colOff>
      <xdr:row>55</xdr:row>
      <xdr:rowOff>146160</xdr:rowOff>
    </xdr:from>
    <xdr:to>
      <xdr:col>24</xdr:col>
      <xdr:colOff>75960</xdr:colOff>
      <xdr:row>56</xdr:row>
      <xdr:rowOff>75960</xdr:rowOff>
    </xdr:to>
    <xdr:sp macro="" textlink="">
      <xdr:nvSpPr>
        <xdr:cNvPr id="683" name="CustomShape 1">
          <a:extLst>
            <a:ext uri="{FF2B5EF4-FFF2-40B4-BE49-F238E27FC236}">
              <a16:creationId xmlns:a16="http://schemas.microsoft.com/office/drawing/2014/main" id="{00000000-0008-0000-0400-0000AB020000}"/>
            </a:ext>
          </a:extLst>
        </xdr:cNvPr>
        <xdr:cNvSpPr/>
      </xdr:nvSpPr>
      <xdr:spPr>
        <a:xfrm>
          <a:off x="4395240" y="9575640"/>
          <a:ext cx="849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114480</xdr:colOff>
      <xdr:row>55</xdr:row>
      <xdr:rowOff>11880</xdr:rowOff>
    </xdr:from>
    <xdr:to>
      <xdr:col>28</xdr:col>
      <xdr:colOff>142200</xdr:colOff>
      <xdr:row>56</xdr:row>
      <xdr:rowOff>57960</xdr:rowOff>
    </xdr:to>
    <xdr:sp macro="" textlink="">
      <xdr:nvSpPr>
        <xdr:cNvPr id="684" name="CustomShape 1">
          <a:extLst>
            <a:ext uri="{FF2B5EF4-FFF2-40B4-BE49-F238E27FC236}">
              <a16:creationId xmlns:a16="http://schemas.microsoft.com/office/drawing/2014/main" id="{00000000-0008-0000-0400-0000AC020000}"/>
            </a:ext>
          </a:extLst>
        </xdr:cNvPr>
        <xdr:cNvSpPr/>
      </xdr:nvSpPr>
      <xdr:spPr>
        <a:xfrm>
          <a:off x="4518720" y="9441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13.3</a:t>
          </a:r>
          <a:endParaRPr lang="en-US" sz="1000" b="0" strike="noStrike" spc="-1">
            <a:latin typeface="Times New Roman"/>
          </a:endParaRPr>
        </a:p>
      </xdr:txBody>
    </xdr:sp>
    <xdr:clientData/>
  </xdr:twoCellAnchor>
  <xdr:twoCellAnchor>
    <xdr:from>
      <xdr:col>19</xdr:col>
      <xdr:colOff>136440</xdr:colOff>
      <xdr:row>55</xdr:row>
      <xdr:rowOff>57240</xdr:rowOff>
    </xdr:from>
    <xdr:to>
      <xdr:col>20</xdr:col>
      <xdr:colOff>37800</xdr:colOff>
      <xdr:row>55</xdr:row>
      <xdr:rowOff>158400</xdr:rowOff>
    </xdr:to>
    <xdr:sp macro="" textlink="">
      <xdr:nvSpPr>
        <xdr:cNvPr id="685" name="CustomShape 1">
          <a:extLst>
            <a:ext uri="{FF2B5EF4-FFF2-40B4-BE49-F238E27FC236}">
              <a16:creationId xmlns:a16="http://schemas.microsoft.com/office/drawing/2014/main" id="{00000000-0008-0000-0400-0000AD020000}"/>
            </a:ext>
          </a:extLst>
        </xdr:cNvPr>
        <xdr:cNvSpPr/>
      </xdr:nvSpPr>
      <xdr:spPr>
        <a:xfrm>
          <a:off x="3623040" y="948672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6480</xdr:colOff>
      <xdr:row>54</xdr:row>
      <xdr:rowOff>18000</xdr:rowOff>
    </xdr:from>
    <xdr:to>
      <xdr:col>22</xdr:col>
      <xdr:colOff>8640</xdr:colOff>
      <xdr:row>55</xdr:row>
      <xdr:rowOff>64440</xdr:rowOff>
    </xdr:to>
    <xdr:sp macro="" textlink="">
      <xdr:nvSpPr>
        <xdr:cNvPr id="686" name="CustomShape 1">
          <a:extLst>
            <a:ext uri="{FF2B5EF4-FFF2-40B4-BE49-F238E27FC236}">
              <a16:creationId xmlns:a16="http://schemas.microsoft.com/office/drawing/2014/main" id="{00000000-0008-0000-0400-0000AE020000}"/>
            </a:ext>
          </a:extLst>
        </xdr:cNvPr>
        <xdr:cNvSpPr/>
      </xdr:nvSpPr>
      <xdr:spPr>
        <a:xfrm>
          <a:off x="3309480" y="927612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12.6</a:t>
          </a:r>
          <a:endParaRPr lang="en-US" sz="1000" b="0" strike="noStrike" spc="-1">
            <a:latin typeface="Times New Roman"/>
          </a:endParaRPr>
        </a:p>
      </xdr:txBody>
    </xdr:sp>
    <xdr:clientData/>
  </xdr:twoCellAnchor>
  <xdr:twoCellAnchor>
    <xdr:from>
      <xdr:col>15</xdr:col>
      <xdr:colOff>47520</xdr:colOff>
      <xdr:row>55</xdr:row>
      <xdr:rowOff>133200</xdr:rowOff>
    </xdr:from>
    <xdr:to>
      <xdr:col>15</xdr:col>
      <xdr:colOff>148680</xdr:colOff>
      <xdr:row>56</xdr:row>
      <xdr:rowOff>63000</xdr:rowOff>
    </xdr:to>
    <xdr:sp macro="" textlink="">
      <xdr:nvSpPr>
        <xdr:cNvPr id="687" name="CustomShape 1">
          <a:extLst>
            <a:ext uri="{FF2B5EF4-FFF2-40B4-BE49-F238E27FC236}">
              <a16:creationId xmlns:a16="http://schemas.microsoft.com/office/drawing/2014/main" id="{00000000-0008-0000-0400-0000AF020000}"/>
            </a:ext>
          </a:extLst>
        </xdr:cNvPr>
        <xdr:cNvSpPr/>
      </xdr:nvSpPr>
      <xdr:spPr>
        <a:xfrm>
          <a:off x="2800080" y="95626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117360</xdr:colOff>
      <xdr:row>54</xdr:row>
      <xdr:rowOff>94320</xdr:rowOff>
    </xdr:from>
    <xdr:to>
      <xdr:col>17</xdr:col>
      <xdr:colOff>145080</xdr:colOff>
      <xdr:row>55</xdr:row>
      <xdr:rowOff>140760</xdr:rowOff>
    </xdr:to>
    <xdr:sp macro="" textlink="">
      <xdr:nvSpPr>
        <xdr:cNvPr id="688" name="CustomShape 1">
          <a:extLst>
            <a:ext uri="{FF2B5EF4-FFF2-40B4-BE49-F238E27FC236}">
              <a16:creationId xmlns:a16="http://schemas.microsoft.com/office/drawing/2014/main" id="{00000000-0008-0000-0400-0000B0020000}"/>
            </a:ext>
          </a:extLst>
        </xdr:cNvPr>
        <xdr:cNvSpPr/>
      </xdr:nvSpPr>
      <xdr:spPr>
        <a:xfrm>
          <a:off x="2502720" y="9352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13.2</a:t>
          </a:r>
          <a:endParaRPr lang="en-US" sz="1000" b="0" strike="noStrike" spc="-1">
            <a:latin typeface="Times New Roman"/>
          </a:endParaRPr>
        </a:p>
      </xdr:txBody>
    </xdr:sp>
    <xdr:clientData/>
  </xdr:twoCellAnchor>
  <xdr:twoCellAnchor>
    <xdr:from>
      <xdr:col>10</xdr:col>
      <xdr:colOff>158760</xdr:colOff>
      <xdr:row>54</xdr:row>
      <xdr:rowOff>114480</xdr:rowOff>
    </xdr:from>
    <xdr:to>
      <xdr:col>11</xdr:col>
      <xdr:colOff>60120</xdr:colOff>
      <xdr:row>55</xdr:row>
      <xdr:rowOff>44280</xdr:rowOff>
    </xdr:to>
    <xdr:sp macro="" textlink="">
      <xdr:nvSpPr>
        <xdr:cNvPr id="689" name="CustomShape 1">
          <a:extLst>
            <a:ext uri="{FF2B5EF4-FFF2-40B4-BE49-F238E27FC236}">
              <a16:creationId xmlns:a16="http://schemas.microsoft.com/office/drawing/2014/main" id="{00000000-0008-0000-0400-0000B1020000}"/>
            </a:ext>
          </a:extLst>
        </xdr:cNvPr>
        <xdr:cNvSpPr/>
      </xdr:nvSpPr>
      <xdr:spPr>
        <a:xfrm>
          <a:off x="1993680" y="937260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28440</xdr:colOff>
      <xdr:row>53</xdr:row>
      <xdr:rowOff>75240</xdr:rowOff>
    </xdr:from>
    <xdr:to>
      <xdr:col>13</xdr:col>
      <xdr:colOff>56160</xdr:colOff>
      <xdr:row>54</xdr:row>
      <xdr:rowOff>121680</xdr:rowOff>
    </xdr:to>
    <xdr:sp macro="" textlink="">
      <xdr:nvSpPr>
        <xdr:cNvPr id="690" name="CustomShape 1">
          <a:extLst>
            <a:ext uri="{FF2B5EF4-FFF2-40B4-BE49-F238E27FC236}">
              <a16:creationId xmlns:a16="http://schemas.microsoft.com/office/drawing/2014/main" id="{00000000-0008-0000-0400-0000B2020000}"/>
            </a:ext>
          </a:extLst>
        </xdr:cNvPr>
        <xdr:cNvSpPr/>
      </xdr:nvSpPr>
      <xdr:spPr>
        <a:xfrm>
          <a:off x="1679760" y="91620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11.7</a:t>
          </a:r>
          <a:endParaRPr lang="en-US" sz="1000" b="0" strike="noStrike" spc="-1">
            <a:latin typeface="Times New Roman"/>
          </a:endParaRPr>
        </a:p>
      </xdr:txBody>
    </xdr:sp>
    <xdr:clientData/>
  </xdr:twoCellAnchor>
  <xdr:twoCellAnchor>
    <xdr:from>
      <xdr:col>6</xdr:col>
      <xdr:colOff>69840</xdr:colOff>
      <xdr:row>54</xdr:row>
      <xdr:rowOff>88920</xdr:rowOff>
    </xdr:from>
    <xdr:to>
      <xdr:col>6</xdr:col>
      <xdr:colOff>171000</xdr:colOff>
      <xdr:row>55</xdr:row>
      <xdr:rowOff>18720</xdr:rowOff>
    </xdr:to>
    <xdr:sp macro="" textlink="">
      <xdr:nvSpPr>
        <xdr:cNvPr id="691" name="CustomShape 1">
          <a:extLst>
            <a:ext uri="{FF2B5EF4-FFF2-40B4-BE49-F238E27FC236}">
              <a16:creationId xmlns:a16="http://schemas.microsoft.com/office/drawing/2014/main" id="{00000000-0008-0000-0400-0000B3020000}"/>
            </a:ext>
          </a:extLst>
        </xdr:cNvPr>
        <xdr:cNvSpPr/>
      </xdr:nvSpPr>
      <xdr:spPr>
        <a:xfrm>
          <a:off x="117072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139680</xdr:colOff>
      <xdr:row>53</xdr:row>
      <xdr:rowOff>49680</xdr:rowOff>
    </xdr:from>
    <xdr:to>
      <xdr:col>8</xdr:col>
      <xdr:colOff>167400</xdr:colOff>
      <xdr:row>54</xdr:row>
      <xdr:rowOff>96120</xdr:rowOff>
    </xdr:to>
    <xdr:sp macro="" textlink="">
      <xdr:nvSpPr>
        <xdr:cNvPr id="692" name="CustomShape 1">
          <a:extLst>
            <a:ext uri="{FF2B5EF4-FFF2-40B4-BE49-F238E27FC236}">
              <a16:creationId xmlns:a16="http://schemas.microsoft.com/office/drawing/2014/main" id="{00000000-0008-0000-0400-0000B4020000}"/>
            </a:ext>
          </a:extLst>
        </xdr:cNvPr>
        <xdr:cNvSpPr/>
      </xdr:nvSpPr>
      <xdr:spPr>
        <a:xfrm>
          <a:off x="873720" y="9136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11.5</a:t>
          </a:r>
          <a:endParaRPr lang="en-US" sz="1000" b="0" strike="noStrike" spc="-1">
            <a:latin typeface="Times New Roman"/>
          </a:endParaRPr>
        </a:p>
      </xdr:txBody>
    </xdr:sp>
    <xdr:clientData/>
  </xdr:twoCellAnchor>
  <xdr:twoCellAnchor>
    <xdr:from>
      <xdr:col>62</xdr:col>
      <xdr:colOff>44280</xdr:colOff>
      <xdr:row>47</xdr:row>
      <xdr:rowOff>69840</xdr:rowOff>
    </xdr:from>
    <xdr:to>
      <xdr:col>85</xdr:col>
      <xdr:colOff>66240</xdr:colOff>
      <xdr:row>49</xdr:row>
      <xdr:rowOff>43920</xdr:rowOff>
    </xdr:to>
    <xdr:sp macro="" textlink="">
      <xdr:nvSpPr>
        <xdr:cNvPr id="693" name="CustomShape 1">
          <a:extLst>
            <a:ext uri="{FF2B5EF4-FFF2-40B4-BE49-F238E27FC236}">
              <a16:creationId xmlns:a16="http://schemas.microsoft.com/office/drawing/2014/main" id="{00000000-0008-0000-0400-0000B5020000}"/>
            </a:ext>
          </a:extLst>
        </xdr:cNvPr>
        <xdr:cNvSpPr/>
      </xdr:nvSpPr>
      <xdr:spPr>
        <a:xfrm>
          <a:off x="11422080" y="8127720"/>
          <a:ext cx="42426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その他</a:t>
          </a:r>
          <a:endParaRPr lang="en-US" sz="1600" b="0" strike="noStrike" spc="-1">
            <a:latin typeface="Times New Roman"/>
          </a:endParaRPr>
        </a:p>
      </xdr:txBody>
    </xdr:sp>
    <xdr:clientData/>
  </xdr:twoCellAnchor>
  <xdr:twoCellAnchor>
    <xdr:from>
      <xdr:col>85</xdr:col>
      <xdr:colOff>79200</xdr:colOff>
      <xdr:row>47</xdr:row>
      <xdr:rowOff>133200</xdr:rowOff>
    </xdr:from>
    <xdr:to>
      <xdr:col>93</xdr:col>
      <xdr:colOff>2520</xdr:colOff>
      <xdr:row>49</xdr:row>
      <xdr:rowOff>43920</xdr:rowOff>
    </xdr:to>
    <xdr:sp macro="" textlink="">
      <xdr:nvSpPr>
        <xdr:cNvPr id="694" name="CustomShape 1">
          <a:extLst>
            <a:ext uri="{FF2B5EF4-FFF2-40B4-BE49-F238E27FC236}">
              <a16:creationId xmlns:a16="http://schemas.microsoft.com/office/drawing/2014/main" id="{00000000-0008-0000-0400-0000B6020000}"/>
            </a:ext>
          </a:extLst>
        </xdr:cNvPr>
        <xdr:cNvSpPr/>
      </xdr:nvSpPr>
      <xdr:spPr>
        <a:xfrm>
          <a:off x="15677640" y="8191080"/>
          <a:ext cx="1391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79200</xdr:colOff>
      <xdr:row>48</xdr:row>
      <xdr:rowOff>152280</xdr:rowOff>
    </xdr:from>
    <xdr:to>
      <xdr:col>93</xdr:col>
      <xdr:colOff>2520</xdr:colOff>
      <xdr:row>50</xdr:row>
      <xdr:rowOff>63000</xdr:rowOff>
    </xdr:to>
    <xdr:sp macro="" textlink="">
      <xdr:nvSpPr>
        <xdr:cNvPr id="695" name="CustomShape 1">
          <a:extLst>
            <a:ext uri="{FF2B5EF4-FFF2-40B4-BE49-F238E27FC236}">
              <a16:creationId xmlns:a16="http://schemas.microsoft.com/office/drawing/2014/main" id="{00000000-0008-0000-0400-0000B7020000}"/>
            </a:ext>
          </a:extLst>
        </xdr:cNvPr>
        <xdr:cNvSpPr/>
      </xdr:nvSpPr>
      <xdr:spPr>
        <a:xfrm>
          <a:off x="15677640" y="8381880"/>
          <a:ext cx="1391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12/31</a:t>
          </a:r>
          <a:endParaRPr lang="en-US" sz="1200" b="0" strike="noStrike" spc="-1">
            <a:latin typeface="Times New Roman"/>
          </a:endParaRPr>
        </a:p>
      </xdr:txBody>
    </xdr:sp>
    <xdr:clientData/>
  </xdr:twoCellAnchor>
  <xdr:twoCellAnchor>
    <xdr:from>
      <xdr:col>93</xdr:col>
      <xdr:colOff>168120</xdr:colOff>
      <xdr:row>47</xdr:row>
      <xdr:rowOff>133200</xdr:rowOff>
    </xdr:from>
    <xdr:to>
      <xdr:col>100</xdr:col>
      <xdr:colOff>164520</xdr:colOff>
      <xdr:row>49</xdr:row>
      <xdr:rowOff>43920</xdr:rowOff>
    </xdr:to>
    <xdr:sp macro="" textlink="">
      <xdr:nvSpPr>
        <xdr:cNvPr id="696" name="CustomShape 1">
          <a:extLst>
            <a:ext uri="{FF2B5EF4-FFF2-40B4-BE49-F238E27FC236}">
              <a16:creationId xmlns:a16="http://schemas.microsoft.com/office/drawing/2014/main" id="{00000000-0008-0000-0400-0000B8020000}"/>
            </a:ext>
          </a:extLst>
        </xdr:cNvPr>
        <xdr:cNvSpPr/>
      </xdr:nvSpPr>
      <xdr:spPr>
        <a:xfrm>
          <a:off x="17235000" y="8191080"/>
          <a:ext cx="12808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168120</xdr:colOff>
      <xdr:row>48</xdr:row>
      <xdr:rowOff>152280</xdr:rowOff>
    </xdr:from>
    <xdr:to>
      <xdr:col>100</xdr:col>
      <xdr:colOff>164520</xdr:colOff>
      <xdr:row>50</xdr:row>
      <xdr:rowOff>63000</xdr:rowOff>
    </xdr:to>
    <xdr:sp macro="" textlink="">
      <xdr:nvSpPr>
        <xdr:cNvPr id="697" name="CustomShape 1">
          <a:extLst>
            <a:ext uri="{FF2B5EF4-FFF2-40B4-BE49-F238E27FC236}">
              <a16:creationId xmlns:a16="http://schemas.microsoft.com/office/drawing/2014/main" id="{00000000-0008-0000-0400-0000B9020000}"/>
            </a:ext>
          </a:extLst>
        </xdr:cNvPr>
        <xdr:cNvSpPr/>
      </xdr:nvSpPr>
      <xdr:spPr>
        <a:xfrm>
          <a:off x="17235000" y="8381880"/>
          <a:ext cx="12808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13.3</a:t>
          </a:r>
          <a:endParaRPr lang="en-US" sz="1200" b="0" strike="noStrike" spc="-1">
            <a:latin typeface="Times New Roman"/>
          </a:endParaRPr>
        </a:p>
      </xdr:txBody>
    </xdr:sp>
    <xdr:clientData/>
  </xdr:twoCellAnchor>
  <xdr:twoCellAnchor>
    <xdr:from>
      <xdr:col>101</xdr:col>
      <xdr:colOff>181080</xdr:colOff>
      <xdr:row>47</xdr:row>
      <xdr:rowOff>133200</xdr:rowOff>
    </xdr:from>
    <xdr:to>
      <xdr:col>109</xdr:col>
      <xdr:colOff>104400</xdr:colOff>
      <xdr:row>49</xdr:row>
      <xdr:rowOff>43920</xdr:rowOff>
    </xdr:to>
    <xdr:sp macro="" textlink="">
      <xdr:nvSpPr>
        <xdr:cNvPr id="698" name="CustomShape 1">
          <a:extLst>
            <a:ext uri="{FF2B5EF4-FFF2-40B4-BE49-F238E27FC236}">
              <a16:creationId xmlns:a16="http://schemas.microsoft.com/office/drawing/2014/main" id="{00000000-0008-0000-0400-0000BA020000}"/>
            </a:ext>
          </a:extLst>
        </xdr:cNvPr>
        <xdr:cNvSpPr/>
      </xdr:nvSpPr>
      <xdr:spPr>
        <a:xfrm>
          <a:off x="18716040" y="8191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101</xdr:col>
      <xdr:colOff>181080</xdr:colOff>
      <xdr:row>48</xdr:row>
      <xdr:rowOff>152280</xdr:rowOff>
    </xdr:from>
    <xdr:to>
      <xdr:col>109</xdr:col>
      <xdr:colOff>104400</xdr:colOff>
      <xdr:row>50</xdr:row>
      <xdr:rowOff>63000</xdr:rowOff>
    </xdr:to>
    <xdr:sp macro="" textlink="">
      <xdr:nvSpPr>
        <xdr:cNvPr id="699" name="CustomShape 1">
          <a:extLst>
            <a:ext uri="{FF2B5EF4-FFF2-40B4-BE49-F238E27FC236}">
              <a16:creationId xmlns:a16="http://schemas.microsoft.com/office/drawing/2014/main" id="{00000000-0008-0000-0400-0000BB020000}"/>
            </a:ext>
          </a:extLst>
        </xdr:cNvPr>
        <xdr:cNvSpPr/>
      </xdr:nvSpPr>
      <xdr:spPr>
        <a:xfrm>
          <a:off x="18716040" y="8381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13.4</a:t>
          </a:r>
          <a:endParaRPr lang="en-US" sz="1200" b="0" strike="noStrike" spc="-1">
            <a:latin typeface="Times New Roman"/>
          </a:endParaRPr>
        </a:p>
      </xdr:txBody>
    </xdr:sp>
    <xdr:clientData/>
  </xdr:twoCellAnchor>
  <xdr:twoCellAnchor>
    <xdr:from>
      <xdr:col>62</xdr:col>
      <xdr:colOff>44280</xdr:colOff>
      <xdr:row>50</xdr:row>
      <xdr:rowOff>127080</xdr:rowOff>
    </xdr:from>
    <xdr:to>
      <xdr:col>85</xdr:col>
      <xdr:colOff>66240</xdr:colOff>
      <xdr:row>64</xdr:row>
      <xdr:rowOff>12600</xdr:rowOff>
    </xdr:to>
    <xdr:sp macro="" textlink="">
      <xdr:nvSpPr>
        <xdr:cNvPr id="700" name="CustomShape 1">
          <a:extLst>
            <a:ext uri="{FF2B5EF4-FFF2-40B4-BE49-F238E27FC236}">
              <a16:creationId xmlns:a16="http://schemas.microsoft.com/office/drawing/2014/main" id="{00000000-0008-0000-0400-0000BC020000}"/>
            </a:ext>
          </a:extLst>
        </xdr:cNvPr>
        <xdr:cNvSpPr/>
      </xdr:nvSpPr>
      <xdr:spPr>
        <a:xfrm>
          <a:off x="11422080" y="8699400"/>
          <a:ext cx="424260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13320</xdr:colOff>
      <xdr:row>50</xdr:row>
      <xdr:rowOff>127080</xdr:rowOff>
    </xdr:from>
    <xdr:to>
      <xdr:col>113</xdr:col>
      <xdr:colOff>129960</xdr:colOff>
      <xdr:row>64</xdr:row>
      <xdr:rowOff>12600</xdr:rowOff>
    </xdr:to>
    <xdr:sp macro="" textlink="">
      <xdr:nvSpPr>
        <xdr:cNvPr id="701" name="CustomShape 1">
          <a:extLst>
            <a:ext uri="{FF2B5EF4-FFF2-40B4-BE49-F238E27FC236}">
              <a16:creationId xmlns:a16="http://schemas.microsoft.com/office/drawing/2014/main" id="{00000000-0008-0000-0400-0000BD020000}"/>
            </a:ext>
          </a:extLst>
        </xdr:cNvPr>
        <xdr:cNvSpPr/>
      </xdr:nvSpPr>
      <xdr:spPr>
        <a:xfrm>
          <a:off x="15978960" y="8699400"/>
          <a:ext cx="488808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50</xdr:row>
      <xdr:rowOff>127080</xdr:rowOff>
    </xdr:from>
    <xdr:to>
      <xdr:col>106</xdr:col>
      <xdr:colOff>69480</xdr:colOff>
      <xdr:row>52</xdr:row>
      <xdr:rowOff>37800</xdr:rowOff>
    </xdr:to>
    <xdr:sp macro="" textlink="">
      <xdr:nvSpPr>
        <xdr:cNvPr id="702" name="CustomShape 1">
          <a:extLst>
            <a:ext uri="{FF2B5EF4-FFF2-40B4-BE49-F238E27FC236}">
              <a16:creationId xmlns:a16="http://schemas.microsoft.com/office/drawing/2014/main" id="{00000000-0008-0000-0400-0000BE020000}"/>
            </a:ext>
          </a:extLst>
        </xdr:cNvPr>
        <xdr:cNvSpPr/>
      </xdr:nvSpPr>
      <xdr:spPr>
        <a:xfrm>
          <a:off x="16026120" y="8699400"/>
          <a:ext cx="349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その他の分析欄</a:t>
          </a:r>
          <a:endParaRPr lang="en-US" sz="1100" b="0" strike="noStrike" spc="-1">
            <a:latin typeface="Times New Roman"/>
          </a:endParaRPr>
        </a:p>
      </xdr:txBody>
    </xdr:sp>
    <xdr:clientData/>
  </xdr:twoCellAnchor>
  <xdr:twoCellAnchor>
    <xdr:from>
      <xdr:col>87</xdr:col>
      <xdr:colOff>98280</xdr:colOff>
      <xdr:row>52</xdr:row>
      <xdr:rowOff>101520</xdr:rowOff>
    </xdr:from>
    <xdr:to>
      <xdr:col>112</xdr:col>
      <xdr:colOff>177120</xdr:colOff>
      <xdr:row>63</xdr:row>
      <xdr:rowOff>120240</xdr:rowOff>
    </xdr:to>
    <xdr:sp macro="" textlink="">
      <xdr:nvSpPr>
        <xdr:cNvPr id="703" name="CustomShape 1">
          <a:extLst>
            <a:ext uri="{FF2B5EF4-FFF2-40B4-BE49-F238E27FC236}">
              <a16:creationId xmlns:a16="http://schemas.microsoft.com/office/drawing/2014/main" id="{00000000-0008-0000-0400-0000BF020000}"/>
            </a:ext>
          </a:extLst>
        </xdr:cNvPr>
        <xdr:cNvSpPr/>
      </xdr:nvSpPr>
      <xdr:spPr>
        <a:xfrm>
          <a:off x="16063920" y="9016920"/>
          <a:ext cx="4666680" cy="1904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その他に係る経費の大部分は、国民健康保険や介護保険等、他の特別会計への繰出金で構成されており、類似団体平均値を下回っている。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今後、平成３０年度に策定した財政再建計画に基づき、経営の効率化や独立採算の原則に立ち返った料金の適正化などにより、普通会計の負担を軽減していけるよう努める。</a:t>
          </a:r>
          <a:endParaRPr lang="en-US" sz="1300" b="0" strike="noStrike" spc="-1">
            <a:latin typeface="Times New Roman"/>
          </a:endParaRPr>
        </a:p>
      </xdr:txBody>
    </xdr:sp>
    <xdr:clientData/>
  </xdr:twoCellAnchor>
  <xdr:twoCellAnchor>
    <xdr:from>
      <xdr:col>62</xdr:col>
      <xdr:colOff>8640</xdr:colOff>
      <xdr:row>49</xdr:row>
      <xdr:rowOff>108000</xdr:rowOff>
    </xdr:from>
    <xdr:to>
      <xdr:col>63</xdr:col>
      <xdr:colOff>118800</xdr:colOff>
      <xdr:row>50</xdr:row>
      <xdr:rowOff>128520</xdr:rowOff>
    </xdr:to>
    <xdr:sp macro="" textlink="">
      <xdr:nvSpPr>
        <xdr:cNvPr id="704" name="CustomShape 1">
          <a:extLst>
            <a:ext uri="{FF2B5EF4-FFF2-40B4-BE49-F238E27FC236}">
              <a16:creationId xmlns:a16="http://schemas.microsoft.com/office/drawing/2014/main" id="{00000000-0008-0000-0400-0000C0020000}"/>
            </a:ext>
          </a:extLst>
        </xdr:cNvPr>
        <xdr:cNvSpPr/>
      </xdr:nvSpPr>
      <xdr:spPr>
        <a:xfrm>
          <a:off x="11386440" y="850896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62</xdr:col>
      <xdr:colOff>44280</xdr:colOff>
      <xdr:row>64</xdr:row>
      <xdr:rowOff>12600</xdr:rowOff>
    </xdr:from>
    <xdr:to>
      <xdr:col>85</xdr:col>
      <xdr:colOff>66600</xdr:colOff>
      <xdr:row>64</xdr:row>
      <xdr:rowOff>12600</xdr:rowOff>
    </xdr:to>
    <xdr:sp macro="" textlink="">
      <xdr:nvSpPr>
        <xdr:cNvPr id="705" name="Line 1">
          <a:extLst>
            <a:ext uri="{FF2B5EF4-FFF2-40B4-BE49-F238E27FC236}">
              <a16:creationId xmlns:a16="http://schemas.microsoft.com/office/drawing/2014/main" id="{00000000-0008-0000-0400-0000C1020000}"/>
            </a:ext>
          </a:extLst>
        </xdr:cNvPr>
        <xdr:cNvSpPr/>
      </xdr:nvSpPr>
      <xdr:spPr>
        <a:xfrm>
          <a:off x="11422080" y="109854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63</xdr:row>
      <xdr:rowOff>62280</xdr:rowOff>
    </xdr:from>
    <xdr:to>
      <xdr:col>62</xdr:col>
      <xdr:colOff>93600</xdr:colOff>
      <xdr:row>64</xdr:row>
      <xdr:rowOff>108360</xdr:rowOff>
    </xdr:to>
    <xdr:sp macro="" textlink="">
      <xdr:nvSpPr>
        <xdr:cNvPr id="706" name="CustomShape 1">
          <a:extLst>
            <a:ext uri="{FF2B5EF4-FFF2-40B4-BE49-F238E27FC236}">
              <a16:creationId xmlns:a16="http://schemas.microsoft.com/office/drawing/2014/main" id="{00000000-0008-0000-0400-0000C2020000}"/>
            </a:ext>
          </a:extLst>
        </xdr:cNvPr>
        <xdr:cNvSpPr/>
      </xdr:nvSpPr>
      <xdr:spPr>
        <a:xfrm>
          <a:off x="10963800" y="108633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a:t>
          </a:r>
          <a:endParaRPr lang="en-US" sz="1000" b="0" strike="noStrike" spc="-1">
            <a:latin typeface="Times New Roman"/>
          </a:endParaRPr>
        </a:p>
      </xdr:txBody>
    </xdr:sp>
    <xdr:clientData/>
  </xdr:twoCellAnchor>
  <xdr:twoCellAnchor>
    <xdr:from>
      <xdr:col>62</xdr:col>
      <xdr:colOff>44280</xdr:colOff>
      <xdr:row>62</xdr:row>
      <xdr:rowOff>28800</xdr:rowOff>
    </xdr:from>
    <xdr:to>
      <xdr:col>85</xdr:col>
      <xdr:colOff>66600</xdr:colOff>
      <xdr:row>62</xdr:row>
      <xdr:rowOff>28800</xdr:rowOff>
    </xdr:to>
    <xdr:sp macro="" textlink="">
      <xdr:nvSpPr>
        <xdr:cNvPr id="707" name="Line 1">
          <a:extLst>
            <a:ext uri="{FF2B5EF4-FFF2-40B4-BE49-F238E27FC236}">
              <a16:creationId xmlns:a16="http://schemas.microsoft.com/office/drawing/2014/main" id="{00000000-0008-0000-0400-0000C3020000}"/>
            </a:ext>
          </a:extLst>
        </xdr:cNvPr>
        <xdr:cNvSpPr/>
      </xdr:nvSpPr>
      <xdr:spPr>
        <a:xfrm>
          <a:off x="11422080" y="1065852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61</xdr:row>
      <xdr:rowOff>78840</xdr:rowOff>
    </xdr:from>
    <xdr:to>
      <xdr:col>62</xdr:col>
      <xdr:colOff>93600</xdr:colOff>
      <xdr:row>62</xdr:row>
      <xdr:rowOff>125280</xdr:rowOff>
    </xdr:to>
    <xdr:sp macro="" textlink="">
      <xdr:nvSpPr>
        <xdr:cNvPr id="708" name="CustomShape 1">
          <a:extLst>
            <a:ext uri="{FF2B5EF4-FFF2-40B4-BE49-F238E27FC236}">
              <a16:creationId xmlns:a16="http://schemas.microsoft.com/office/drawing/2014/main" id="{00000000-0008-0000-0400-0000C4020000}"/>
            </a:ext>
          </a:extLst>
        </xdr:cNvPr>
        <xdr:cNvSpPr/>
      </xdr:nvSpPr>
      <xdr:spPr>
        <a:xfrm>
          <a:off x="10963800" y="1053720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Times New Roman"/>
          </a:endParaRPr>
        </a:p>
      </xdr:txBody>
    </xdr:sp>
    <xdr:clientData/>
  </xdr:twoCellAnchor>
  <xdr:twoCellAnchor>
    <xdr:from>
      <xdr:col>62</xdr:col>
      <xdr:colOff>44280</xdr:colOff>
      <xdr:row>60</xdr:row>
      <xdr:rowOff>45000</xdr:rowOff>
    </xdr:from>
    <xdr:to>
      <xdr:col>85</xdr:col>
      <xdr:colOff>66600</xdr:colOff>
      <xdr:row>60</xdr:row>
      <xdr:rowOff>45000</xdr:rowOff>
    </xdr:to>
    <xdr:sp macro="" textlink="">
      <xdr:nvSpPr>
        <xdr:cNvPr id="709" name="Line 1">
          <a:extLst>
            <a:ext uri="{FF2B5EF4-FFF2-40B4-BE49-F238E27FC236}">
              <a16:creationId xmlns:a16="http://schemas.microsoft.com/office/drawing/2014/main" id="{00000000-0008-0000-0400-0000C5020000}"/>
            </a:ext>
          </a:extLst>
        </xdr:cNvPr>
        <xdr:cNvSpPr/>
      </xdr:nvSpPr>
      <xdr:spPr>
        <a:xfrm>
          <a:off x="11422080" y="103320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59</xdr:row>
      <xdr:rowOff>95040</xdr:rowOff>
    </xdr:from>
    <xdr:to>
      <xdr:col>62</xdr:col>
      <xdr:colOff>93600</xdr:colOff>
      <xdr:row>60</xdr:row>
      <xdr:rowOff>141120</xdr:rowOff>
    </xdr:to>
    <xdr:sp macro="" textlink="">
      <xdr:nvSpPr>
        <xdr:cNvPr id="710" name="CustomShape 1">
          <a:extLst>
            <a:ext uri="{FF2B5EF4-FFF2-40B4-BE49-F238E27FC236}">
              <a16:creationId xmlns:a16="http://schemas.microsoft.com/office/drawing/2014/main" id="{00000000-0008-0000-0400-0000C6020000}"/>
            </a:ext>
          </a:extLst>
        </xdr:cNvPr>
        <xdr:cNvSpPr/>
      </xdr:nvSpPr>
      <xdr:spPr>
        <a:xfrm>
          <a:off x="10963800" y="102103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Times New Roman"/>
          </a:endParaRPr>
        </a:p>
      </xdr:txBody>
    </xdr:sp>
    <xdr:clientData/>
  </xdr:twoCellAnchor>
  <xdr:twoCellAnchor>
    <xdr:from>
      <xdr:col>62</xdr:col>
      <xdr:colOff>44280</xdr:colOff>
      <xdr:row>58</xdr:row>
      <xdr:rowOff>61560</xdr:rowOff>
    </xdr:from>
    <xdr:to>
      <xdr:col>85</xdr:col>
      <xdr:colOff>66600</xdr:colOff>
      <xdr:row>58</xdr:row>
      <xdr:rowOff>61560</xdr:rowOff>
    </xdr:to>
    <xdr:sp macro="" textlink="">
      <xdr:nvSpPr>
        <xdr:cNvPr id="711" name="Line 1">
          <a:extLst>
            <a:ext uri="{FF2B5EF4-FFF2-40B4-BE49-F238E27FC236}">
              <a16:creationId xmlns:a16="http://schemas.microsoft.com/office/drawing/2014/main" id="{00000000-0008-0000-0400-0000C7020000}"/>
            </a:ext>
          </a:extLst>
        </xdr:cNvPr>
        <xdr:cNvSpPr/>
      </xdr:nvSpPr>
      <xdr:spPr>
        <a:xfrm>
          <a:off x="11422080" y="1000548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57</xdr:row>
      <xdr:rowOff>111600</xdr:rowOff>
    </xdr:from>
    <xdr:to>
      <xdr:col>62</xdr:col>
      <xdr:colOff>93600</xdr:colOff>
      <xdr:row>58</xdr:row>
      <xdr:rowOff>158040</xdr:rowOff>
    </xdr:to>
    <xdr:sp macro="" textlink="">
      <xdr:nvSpPr>
        <xdr:cNvPr id="712" name="CustomShape 1">
          <a:extLst>
            <a:ext uri="{FF2B5EF4-FFF2-40B4-BE49-F238E27FC236}">
              <a16:creationId xmlns:a16="http://schemas.microsoft.com/office/drawing/2014/main" id="{00000000-0008-0000-0400-0000C8020000}"/>
            </a:ext>
          </a:extLst>
        </xdr:cNvPr>
        <xdr:cNvSpPr/>
      </xdr:nvSpPr>
      <xdr:spPr>
        <a:xfrm>
          <a:off x="10963800" y="98841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Times New Roman"/>
          </a:endParaRPr>
        </a:p>
      </xdr:txBody>
    </xdr:sp>
    <xdr:clientData/>
  </xdr:twoCellAnchor>
  <xdr:twoCellAnchor>
    <xdr:from>
      <xdr:col>62</xdr:col>
      <xdr:colOff>44280</xdr:colOff>
      <xdr:row>56</xdr:row>
      <xdr:rowOff>77760</xdr:rowOff>
    </xdr:from>
    <xdr:to>
      <xdr:col>85</xdr:col>
      <xdr:colOff>66600</xdr:colOff>
      <xdr:row>56</xdr:row>
      <xdr:rowOff>77760</xdr:rowOff>
    </xdr:to>
    <xdr:sp macro="" textlink="">
      <xdr:nvSpPr>
        <xdr:cNvPr id="713" name="Line 1">
          <a:extLst>
            <a:ext uri="{FF2B5EF4-FFF2-40B4-BE49-F238E27FC236}">
              <a16:creationId xmlns:a16="http://schemas.microsoft.com/office/drawing/2014/main" id="{00000000-0008-0000-0400-0000C9020000}"/>
            </a:ext>
          </a:extLst>
        </xdr:cNvPr>
        <xdr:cNvSpPr/>
      </xdr:nvSpPr>
      <xdr:spPr>
        <a:xfrm>
          <a:off x="11422080" y="967896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55</xdr:row>
      <xdr:rowOff>127800</xdr:rowOff>
    </xdr:from>
    <xdr:to>
      <xdr:col>62</xdr:col>
      <xdr:colOff>93600</xdr:colOff>
      <xdr:row>57</xdr:row>
      <xdr:rowOff>2520</xdr:rowOff>
    </xdr:to>
    <xdr:sp macro="" textlink="">
      <xdr:nvSpPr>
        <xdr:cNvPr id="714" name="CustomShape 1">
          <a:extLst>
            <a:ext uri="{FF2B5EF4-FFF2-40B4-BE49-F238E27FC236}">
              <a16:creationId xmlns:a16="http://schemas.microsoft.com/office/drawing/2014/main" id="{00000000-0008-0000-0400-0000CA020000}"/>
            </a:ext>
          </a:extLst>
        </xdr:cNvPr>
        <xdr:cNvSpPr/>
      </xdr:nvSpPr>
      <xdr:spPr>
        <a:xfrm>
          <a:off x="10963800" y="955728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62</xdr:col>
      <xdr:colOff>44280</xdr:colOff>
      <xdr:row>54</xdr:row>
      <xdr:rowOff>94320</xdr:rowOff>
    </xdr:from>
    <xdr:to>
      <xdr:col>85</xdr:col>
      <xdr:colOff>66600</xdr:colOff>
      <xdr:row>54</xdr:row>
      <xdr:rowOff>94320</xdr:rowOff>
    </xdr:to>
    <xdr:sp macro="" textlink="">
      <xdr:nvSpPr>
        <xdr:cNvPr id="715" name="Line 1">
          <a:extLst>
            <a:ext uri="{FF2B5EF4-FFF2-40B4-BE49-F238E27FC236}">
              <a16:creationId xmlns:a16="http://schemas.microsoft.com/office/drawing/2014/main" id="{00000000-0008-0000-0400-0000CB020000}"/>
            </a:ext>
          </a:extLst>
        </xdr:cNvPr>
        <xdr:cNvSpPr/>
      </xdr:nvSpPr>
      <xdr:spPr>
        <a:xfrm>
          <a:off x="11422080" y="93524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53</xdr:row>
      <xdr:rowOff>144000</xdr:rowOff>
    </xdr:from>
    <xdr:to>
      <xdr:col>62</xdr:col>
      <xdr:colOff>93600</xdr:colOff>
      <xdr:row>55</xdr:row>
      <xdr:rowOff>19080</xdr:rowOff>
    </xdr:to>
    <xdr:sp macro="" textlink="">
      <xdr:nvSpPr>
        <xdr:cNvPr id="716" name="CustomShape 1">
          <a:extLst>
            <a:ext uri="{FF2B5EF4-FFF2-40B4-BE49-F238E27FC236}">
              <a16:creationId xmlns:a16="http://schemas.microsoft.com/office/drawing/2014/main" id="{00000000-0008-0000-0400-0000CC020000}"/>
            </a:ext>
          </a:extLst>
        </xdr:cNvPr>
        <xdr:cNvSpPr/>
      </xdr:nvSpPr>
      <xdr:spPr>
        <a:xfrm>
          <a:off x="10963800" y="92307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62</xdr:col>
      <xdr:colOff>44280</xdr:colOff>
      <xdr:row>52</xdr:row>
      <xdr:rowOff>110520</xdr:rowOff>
    </xdr:from>
    <xdr:to>
      <xdr:col>85</xdr:col>
      <xdr:colOff>66600</xdr:colOff>
      <xdr:row>52</xdr:row>
      <xdr:rowOff>110520</xdr:rowOff>
    </xdr:to>
    <xdr:sp macro="" textlink="">
      <xdr:nvSpPr>
        <xdr:cNvPr id="717" name="Line 1">
          <a:extLst>
            <a:ext uri="{FF2B5EF4-FFF2-40B4-BE49-F238E27FC236}">
              <a16:creationId xmlns:a16="http://schemas.microsoft.com/office/drawing/2014/main" id="{00000000-0008-0000-0400-0000CD020000}"/>
            </a:ext>
          </a:extLst>
        </xdr:cNvPr>
        <xdr:cNvSpPr/>
      </xdr:nvSpPr>
      <xdr:spPr>
        <a:xfrm>
          <a:off x="11422080" y="902592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51</xdr:row>
      <xdr:rowOff>160560</xdr:rowOff>
    </xdr:from>
    <xdr:to>
      <xdr:col>62</xdr:col>
      <xdr:colOff>93600</xdr:colOff>
      <xdr:row>53</xdr:row>
      <xdr:rowOff>35280</xdr:rowOff>
    </xdr:to>
    <xdr:sp macro="" textlink="">
      <xdr:nvSpPr>
        <xdr:cNvPr id="718" name="CustomShape 1">
          <a:extLst>
            <a:ext uri="{FF2B5EF4-FFF2-40B4-BE49-F238E27FC236}">
              <a16:creationId xmlns:a16="http://schemas.microsoft.com/office/drawing/2014/main" id="{00000000-0008-0000-0400-0000CE020000}"/>
            </a:ext>
          </a:extLst>
        </xdr:cNvPr>
        <xdr:cNvSpPr/>
      </xdr:nvSpPr>
      <xdr:spPr>
        <a:xfrm>
          <a:off x="10963800" y="890424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Times New Roman"/>
          </a:endParaRPr>
        </a:p>
      </xdr:txBody>
    </xdr:sp>
    <xdr:clientData/>
  </xdr:twoCellAnchor>
  <xdr:twoCellAnchor>
    <xdr:from>
      <xdr:col>62</xdr:col>
      <xdr:colOff>44280</xdr:colOff>
      <xdr:row>50</xdr:row>
      <xdr:rowOff>126720</xdr:rowOff>
    </xdr:from>
    <xdr:to>
      <xdr:col>85</xdr:col>
      <xdr:colOff>66600</xdr:colOff>
      <xdr:row>50</xdr:row>
      <xdr:rowOff>126720</xdr:rowOff>
    </xdr:to>
    <xdr:sp macro="" textlink="">
      <xdr:nvSpPr>
        <xdr:cNvPr id="719" name="Line 1">
          <a:extLst>
            <a:ext uri="{FF2B5EF4-FFF2-40B4-BE49-F238E27FC236}">
              <a16:creationId xmlns:a16="http://schemas.microsoft.com/office/drawing/2014/main" id="{00000000-0008-0000-0400-0000CF020000}"/>
            </a:ext>
          </a:extLst>
        </xdr:cNvPr>
        <xdr:cNvSpPr/>
      </xdr:nvSpPr>
      <xdr:spPr>
        <a:xfrm>
          <a:off x="11422080" y="86990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50</xdr:row>
      <xdr:rowOff>5400</xdr:rowOff>
    </xdr:from>
    <xdr:to>
      <xdr:col>62</xdr:col>
      <xdr:colOff>93600</xdr:colOff>
      <xdr:row>51</xdr:row>
      <xdr:rowOff>51840</xdr:rowOff>
    </xdr:to>
    <xdr:sp macro="" textlink="">
      <xdr:nvSpPr>
        <xdr:cNvPr id="720" name="CustomShape 1">
          <a:extLst>
            <a:ext uri="{FF2B5EF4-FFF2-40B4-BE49-F238E27FC236}">
              <a16:creationId xmlns:a16="http://schemas.microsoft.com/office/drawing/2014/main" id="{00000000-0008-0000-0400-0000D0020000}"/>
            </a:ext>
          </a:extLst>
        </xdr:cNvPr>
        <xdr:cNvSpPr/>
      </xdr:nvSpPr>
      <xdr:spPr>
        <a:xfrm>
          <a:off x="10963800" y="85777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Times New Roman"/>
          </a:endParaRPr>
        </a:p>
      </xdr:txBody>
    </xdr:sp>
    <xdr:clientData/>
  </xdr:twoCellAnchor>
  <xdr:twoCellAnchor>
    <xdr:from>
      <xdr:col>62</xdr:col>
      <xdr:colOff>44280</xdr:colOff>
      <xdr:row>50</xdr:row>
      <xdr:rowOff>127080</xdr:rowOff>
    </xdr:from>
    <xdr:to>
      <xdr:col>85</xdr:col>
      <xdr:colOff>66240</xdr:colOff>
      <xdr:row>64</xdr:row>
      <xdr:rowOff>12600</xdr:rowOff>
    </xdr:to>
    <xdr:sp macro="" textlink="">
      <xdr:nvSpPr>
        <xdr:cNvPr id="721" name="CustomShape 1">
          <a:extLst>
            <a:ext uri="{FF2B5EF4-FFF2-40B4-BE49-F238E27FC236}">
              <a16:creationId xmlns:a16="http://schemas.microsoft.com/office/drawing/2014/main" id="{00000000-0008-0000-0400-0000D1020000}"/>
            </a:ext>
          </a:extLst>
        </xdr:cNvPr>
        <xdr:cNvSpPr/>
      </xdr:nvSpPr>
      <xdr:spPr>
        <a:xfrm>
          <a:off x="11422080" y="8699400"/>
          <a:ext cx="424260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53</xdr:row>
      <xdr:rowOff>37080</xdr:rowOff>
    </xdr:from>
    <xdr:to>
      <xdr:col>82</xdr:col>
      <xdr:colOff>107640</xdr:colOff>
      <xdr:row>60</xdr:row>
      <xdr:rowOff>143280</xdr:rowOff>
    </xdr:to>
    <xdr:sp macro="" textlink="">
      <xdr:nvSpPr>
        <xdr:cNvPr id="722" name="Line 1">
          <a:extLst>
            <a:ext uri="{FF2B5EF4-FFF2-40B4-BE49-F238E27FC236}">
              <a16:creationId xmlns:a16="http://schemas.microsoft.com/office/drawing/2014/main" id="{00000000-0008-0000-0400-0000D2020000}"/>
            </a:ext>
          </a:extLst>
        </xdr:cNvPr>
        <xdr:cNvSpPr/>
      </xdr:nvSpPr>
      <xdr:spPr>
        <a:xfrm flipV="1">
          <a:off x="15155640" y="9123840"/>
          <a:ext cx="0" cy="13064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60</xdr:row>
      <xdr:rowOff>136080</xdr:rowOff>
    </xdr:from>
    <xdr:to>
      <xdr:col>87</xdr:col>
      <xdr:colOff>41040</xdr:colOff>
      <xdr:row>62</xdr:row>
      <xdr:rowOff>11160</xdr:rowOff>
    </xdr:to>
    <xdr:sp macro="" textlink="">
      <xdr:nvSpPr>
        <xdr:cNvPr id="723" name="CustomShape 1">
          <a:extLst>
            <a:ext uri="{FF2B5EF4-FFF2-40B4-BE49-F238E27FC236}">
              <a16:creationId xmlns:a16="http://schemas.microsoft.com/office/drawing/2014/main" id="{00000000-0008-0000-0400-0000D3020000}"/>
            </a:ext>
          </a:extLst>
        </xdr:cNvPr>
        <xdr:cNvSpPr/>
      </xdr:nvSpPr>
      <xdr:spPr>
        <a:xfrm>
          <a:off x="15244920" y="10423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21.9</a:t>
          </a:r>
          <a:endParaRPr lang="en-US" sz="1000" b="0" strike="noStrike" spc="-1">
            <a:latin typeface="Times New Roman"/>
          </a:endParaRPr>
        </a:p>
      </xdr:txBody>
    </xdr:sp>
    <xdr:clientData/>
  </xdr:twoCellAnchor>
  <xdr:twoCellAnchor>
    <xdr:from>
      <xdr:col>82</xdr:col>
      <xdr:colOff>18720</xdr:colOff>
      <xdr:row>60</xdr:row>
      <xdr:rowOff>143280</xdr:rowOff>
    </xdr:from>
    <xdr:to>
      <xdr:col>83</xdr:col>
      <xdr:colOff>12960</xdr:colOff>
      <xdr:row>60</xdr:row>
      <xdr:rowOff>143280</xdr:rowOff>
    </xdr:to>
    <xdr:sp macro="" textlink="">
      <xdr:nvSpPr>
        <xdr:cNvPr id="724" name="Line 1">
          <a:extLst>
            <a:ext uri="{FF2B5EF4-FFF2-40B4-BE49-F238E27FC236}">
              <a16:creationId xmlns:a16="http://schemas.microsoft.com/office/drawing/2014/main" id="{00000000-0008-0000-0400-0000D4020000}"/>
            </a:ext>
          </a:extLst>
        </xdr:cNvPr>
        <xdr:cNvSpPr/>
      </xdr:nvSpPr>
      <xdr:spPr>
        <a:xfrm>
          <a:off x="15066720" y="1043028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51</xdr:row>
      <xdr:rowOff>144000</xdr:rowOff>
    </xdr:from>
    <xdr:to>
      <xdr:col>87</xdr:col>
      <xdr:colOff>41040</xdr:colOff>
      <xdr:row>53</xdr:row>
      <xdr:rowOff>18720</xdr:rowOff>
    </xdr:to>
    <xdr:sp macro="" textlink="">
      <xdr:nvSpPr>
        <xdr:cNvPr id="725" name="CustomShape 1">
          <a:extLst>
            <a:ext uri="{FF2B5EF4-FFF2-40B4-BE49-F238E27FC236}">
              <a16:creationId xmlns:a16="http://schemas.microsoft.com/office/drawing/2014/main" id="{00000000-0008-0000-0400-0000D5020000}"/>
            </a:ext>
          </a:extLst>
        </xdr:cNvPr>
        <xdr:cNvSpPr/>
      </xdr:nvSpPr>
      <xdr:spPr>
        <a:xfrm>
          <a:off x="15244920" y="88876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9.9</a:t>
          </a:r>
          <a:endParaRPr lang="en-US" sz="1000" b="0" strike="noStrike" spc="-1">
            <a:latin typeface="Times New Roman"/>
          </a:endParaRPr>
        </a:p>
      </xdr:txBody>
    </xdr:sp>
    <xdr:clientData/>
  </xdr:twoCellAnchor>
  <xdr:twoCellAnchor>
    <xdr:from>
      <xdr:col>82</xdr:col>
      <xdr:colOff>18720</xdr:colOff>
      <xdr:row>53</xdr:row>
      <xdr:rowOff>37080</xdr:rowOff>
    </xdr:from>
    <xdr:to>
      <xdr:col>83</xdr:col>
      <xdr:colOff>12960</xdr:colOff>
      <xdr:row>53</xdr:row>
      <xdr:rowOff>37080</xdr:rowOff>
    </xdr:to>
    <xdr:sp macro="" textlink="">
      <xdr:nvSpPr>
        <xdr:cNvPr id="726" name="Line 1">
          <a:extLst>
            <a:ext uri="{FF2B5EF4-FFF2-40B4-BE49-F238E27FC236}">
              <a16:creationId xmlns:a16="http://schemas.microsoft.com/office/drawing/2014/main" id="{00000000-0008-0000-0400-0000D6020000}"/>
            </a:ext>
          </a:extLst>
        </xdr:cNvPr>
        <xdr:cNvSpPr/>
      </xdr:nvSpPr>
      <xdr:spPr>
        <a:xfrm>
          <a:off x="15066720" y="912384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54</xdr:row>
      <xdr:rowOff>170280</xdr:rowOff>
    </xdr:from>
    <xdr:to>
      <xdr:col>82</xdr:col>
      <xdr:colOff>107640</xdr:colOff>
      <xdr:row>55</xdr:row>
      <xdr:rowOff>96840</xdr:rowOff>
    </xdr:to>
    <xdr:sp macro="" textlink="">
      <xdr:nvSpPr>
        <xdr:cNvPr id="727" name="Line 1">
          <a:extLst>
            <a:ext uri="{FF2B5EF4-FFF2-40B4-BE49-F238E27FC236}">
              <a16:creationId xmlns:a16="http://schemas.microsoft.com/office/drawing/2014/main" id="{00000000-0008-0000-0400-0000D7020000}"/>
            </a:ext>
          </a:extLst>
        </xdr:cNvPr>
        <xdr:cNvSpPr/>
      </xdr:nvSpPr>
      <xdr:spPr>
        <a:xfrm flipV="1">
          <a:off x="14383800" y="9428400"/>
          <a:ext cx="771840" cy="9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55</xdr:row>
      <xdr:rowOff>28080</xdr:rowOff>
    </xdr:from>
    <xdr:to>
      <xdr:col>87</xdr:col>
      <xdr:colOff>41040</xdr:colOff>
      <xdr:row>56</xdr:row>
      <xdr:rowOff>74160</xdr:rowOff>
    </xdr:to>
    <xdr:sp macro="" textlink="">
      <xdr:nvSpPr>
        <xdr:cNvPr id="728" name="CustomShape 1">
          <a:extLst>
            <a:ext uri="{FF2B5EF4-FFF2-40B4-BE49-F238E27FC236}">
              <a16:creationId xmlns:a16="http://schemas.microsoft.com/office/drawing/2014/main" id="{00000000-0008-0000-0400-0000D8020000}"/>
            </a:ext>
          </a:extLst>
        </xdr:cNvPr>
        <xdr:cNvSpPr/>
      </xdr:nvSpPr>
      <xdr:spPr>
        <a:xfrm>
          <a:off x="15244920" y="9457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13.5</a:t>
          </a:r>
          <a:endParaRPr lang="en-US" sz="1000" b="0" strike="noStrike" spc="-1">
            <a:latin typeface="Times New Roman"/>
          </a:endParaRPr>
        </a:p>
      </xdr:txBody>
    </xdr:sp>
    <xdr:clientData/>
  </xdr:twoCellAnchor>
  <xdr:twoCellAnchor>
    <xdr:from>
      <xdr:col>82</xdr:col>
      <xdr:colOff>57240</xdr:colOff>
      <xdr:row>55</xdr:row>
      <xdr:rowOff>35280</xdr:rowOff>
    </xdr:from>
    <xdr:to>
      <xdr:col>82</xdr:col>
      <xdr:colOff>158400</xdr:colOff>
      <xdr:row>55</xdr:row>
      <xdr:rowOff>136440</xdr:rowOff>
    </xdr:to>
    <xdr:sp macro="" textlink="">
      <xdr:nvSpPr>
        <xdr:cNvPr id="729" name="CustomShape 1">
          <a:extLst>
            <a:ext uri="{FF2B5EF4-FFF2-40B4-BE49-F238E27FC236}">
              <a16:creationId xmlns:a16="http://schemas.microsoft.com/office/drawing/2014/main" id="{00000000-0008-0000-0400-0000D9020000}"/>
            </a:ext>
          </a:extLst>
        </xdr:cNvPr>
        <xdr:cNvSpPr/>
      </xdr:nvSpPr>
      <xdr:spPr>
        <a:xfrm>
          <a:off x="15105240" y="9464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54</xdr:row>
      <xdr:rowOff>170280</xdr:rowOff>
    </xdr:from>
    <xdr:to>
      <xdr:col>78</xdr:col>
      <xdr:colOff>69840</xdr:colOff>
      <xdr:row>55</xdr:row>
      <xdr:rowOff>96840</xdr:rowOff>
    </xdr:to>
    <xdr:sp macro="" textlink="">
      <xdr:nvSpPr>
        <xdr:cNvPr id="730" name="Line 1">
          <a:extLst>
            <a:ext uri="{FF2B5EF4-FFF2-40B4-BE49-F238E27FC236}">
              <a16:creationId xmlns:a16="http://schemas.microsoft.com/office/drawing/2014/main" id="{00000000-0008-0000-0400-0000DA020000}"/>
            </a:ext>
          </a:extLst>
        </xdr:cNvPr>
        <xdr:cNvSpPr/>
      </xdr:nvSpPr>
      <xdr:spPr>
        <a:xfrm>
          <a:off x="13577040" y="9428400"/>
          <a:ext cx="806760" cy="9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55</xdr:row>
      <xdr:rowOff>24480</xdr:rowOff>
    </xdr:from>
    <xdr:to>
      <xdr:col>78</xdr:col>
      <xdr:colOff>120240</xdr:colOff>
      <xdr:row>55</xdr:row>
      <xdr:rowOff>125640</xdr:rowOff>
    </xdr:to>
    <xdr:sp macro="" textlink="">
      <xdr:nvSpPr>
        <xdr:cNvPr id="731" name="CustomShape 1">
          <a:extLst>
            <a:ext uri="{FF2B5EF4-FFF2-40B4-BE49-F238E27FC236}">
              <a16:creationId xmlns:a16="http://schemas.microsoft.com/office/drawing/2014/main" id="{00000000-0008-0000-0400-0000DB020000}"/>
            </a:ext>
          </a:extLst>
        </xdr:cNvPr>
        <xdr:cNvSpPr/>
      </xdr:nvSpPr>
      <xdr:spPr>
        <a:xfrm>
          <a:off x="14333040" y="9453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88920</xdr:colOff>
      <xdr:row>53</xdr:row>
      <xdr:rowOff>156960</xdr:rowOff>
    </xdr:from>
    <xdr:to>
      <xdr:col>80</xdr:col>
      <xdr:colOff>91080</xdr:colOff>
      <xdr:row>55</xdr:row>
      <xdr:rowOff>32040</xdr:rowOff>
    </xdr:to>
    <xdr:sp macro="" textlink="">
      <xdr:nvSpPr>
        <xdr:cNvPr id="732" name="CustomShape 1">
          <a:extLst>
            <a:ext uri="{FF2B5EF4-FFF2-40B4-BE49-F238E27FC236}">
              <a16:creationId xmlns:a16="http://schemas.microsoft.com/office/drawing/2014/main" id="{00000000-0008-0000-0400-0000DC020000}"/>
            </a:ext>
          </a:extLst>
        </xdr:cNvPr>
        <xdr:cNvSpPr/>
      </xdr:nvSpPr>
      <xdr:spPr>
        <a:xfrm>
          <a:off x="14036040" y="924372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13.4</a:t>
          </a:r>
          <a:endParaRPr lang="en-US" sz="1000" b="0" strike="noStrike" spc="-1">
            <a:latin typeface="Times New Roman"/>
          </a:endParaRPr>
        </a:p>
      </xdr:txBody>
    </xdr:sp>
    <xdr:clientData/>
  </xdr:twoCellAnchor>
  <xdr:twoCellAnchor>
    <xdr:from>
      <xdr:col>69</xdr:col>
      <xdr:colOff>91800</xdr:colOff>
      <xdr:row>54</xdr:row>
      <xdr:rowOff>83160</xdr:rowOff>
    </xdr:from>
    <xdr:to>
      <xdr:col>73</xdr:col>
      <xdr:colOff>180720</xdr:colOff>
      <xdr:row>54</xdr:row>
      <xdr:rowOff>170280</xdr:rowOff>
    </xdr:to>
    <xdr:sp macro="" textlink="">
      <xdr:nvSpPr>
        <xdr:cNvPr id="733" name="Line 1">
          <a:extLst>
            <a:ext uri="{FF2B5EF4-FFF2-40B4-BE49-F238E27FC236}">
              <a16:creationId xmlns:a16="http://schemas.microsoft.com/office/drawing/2014/main" id="{00000000-0008-0000-0400-0000DD020000}"/>
            </a:ext>
          </a:extLst>
        </xdr:cNvPr>
        <xdr:cNvSpPr/>
      </xdr:nvSpPr>
      <xdr:spPr>
        <a:xfrm>
          <a:off x="12754080" y="9341280"/>
          <a:ext cx="822960" cy="87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55</xdr:row>
      <xdr:rowOff>24480</xdr:rowOff>
    </xdr:from>
    <xdr:to>
      <xdr:col>74</xdr:col>
      <xdr:colOff>31680</xdr:colOff>
      <xdr:row>55</xdr:row>
      <xdr:rowOff>125640</xdr:rowOff>
    </xdr:to>
    <xdr:sp macro="" textlink="">
      <xdr:nvSpPr>
        <xdr:cNvPr id="734" name="CustomShape 1">
          <a:extLst>
            <a:ext uri="{FF2B5EF4-FFF2-40B4-BE49-F238E27FC236}">
              <a16:creationId xmlns:a16="http://schemas.microsoft.com/office/drawing/2014/main" id="{00000000-0008-0000-0400-0000DE020000}"/>
            </a:ext>
          </a:extLst>
        </xdr:cNvPr>
        <xdr:cNvSpPr/>
      </xdr:nvSpPr>
      <xdr:spPr>
        <a:xfrm>
          <a:off x="13526640" y="945396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72</xdr:col>
      <xdr:colOff>0</xdr:colOff>
      <xdr:row>55</xdr:row>
      <xdr:rowOff>131400</xdr:rowOff>
    </xdr:from>
    <xdr:to>
      <xdr:col>76</xdr:col>
      <xdr:colOff>27720</xdr:colOff>
      <xdr:row>57</xdr:row>
      <xdr:rowOff>6120</xdr:rowOff>
    </xdr:to>
    <xdr:sp macro="" textlink="">
      <xdr:nvSpPr>
        <xdr:cNvPr id="735" name="CustomShape 1">
          <a:extLst>
            <a:ext uri="{FF2B5EF4-FFF2-40B4-BE49-F238E27FC236}">
              <a16:creationId xmlns:a16="http://schemas.microsoft.com/office/drawing/2014/main" id="{00000000-0008-0000-0400-0000DF020000}"/>
            </a:ext>
          </a:extLst>
        </xdr:cNvPr>
        <xdr:cNvSpPr/>
      </xdr:nvSpPr>
      <xdr:spPr>
        <a:xfrm>
          <a:off x="13213080" y="9560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13.4</a:t>
          </a:r>
          <a:endParaRPr lang="en-US" sz="1000" b="0" strike="noStrike" spc="-1">
            <a:latin typeface="Times New Roman"/>
          </a:endParaRPr>
        </a:p>
      </xdr:txBody>
    </xdr:sp>
    <xdr:clientData/>
  </xdr:twoCellAnchor>
  <xdr:twoCellAnchor>
    <xdr:from>
      <xdr:col>65</xdr:col>
      <xdr:colOff>2880</xdr:colOff>
      <xdr:row>54</xdr:row>
      <xdr:rowOff>83160</xdr:rowOff>
    </xdr:from>
    <xdr:to>
      <xdr:col>69</xdr:col>
      <xdr:colOff>91800</xdr:colOff>
      <xdr:row>54</xdr:row>
      <xdr:rowOff>148680</xdr:rowOff>
    </xdr:to>
    <xdr:sp macro="" textlink="">
      <xdr:nvSpPr>
        <xdr:cNvPr id="736" name="Line 1">
          <a:extLst>
            <a:ext uri="{FF2B5EF4-FFF2-40B4-BE49-F238E27FC236}">
              <a16:creationId xmlns:a16="http://schemas.microsoft.com/office/drawing/2014/main" id="{00000000-0008-0000-0400-0000E0020000}"/>
            </a:ext>
          </a:extLst>
        </xdr:cNvPr>
        <xdr:cNvSpPr/>
      </xdr:nvSpPr>
      <xdr:spPr>
        <a:xfrm flipV="1">
          <a:off x="11931120" y="9341280"/>
          <a:ext cx="822960" cy="65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55</xdr:row>
      <xdr:rowOff>24480</xdr:rowOff>
    </xdr:from>
    <xdr:to>
      <xdr:col>69</xdr:col>
      <xdr:colOff>142560</xdr:colOff>
      <xdr:row>55</xdr:row>
      <xdr:rowOff>125640</xdr:rowOff>
    </xdr:to>
    <xdr:sp macro="" textlink="">
      <xdr:nvSpPr>
        <xdr:cNvPr id="737" name="CustomShape 1">
          <a:extLst>
            <a:ext uri="{FF2B5EF4-FFF2-40B4-BE49-F238E27FC236}">
              <a16:creationId xmlns:a16="http://schemas.microsoft.com/office/drawing/2014/main" id="{00000000-0008-0000-0400-0000E1020000}"/>
            </a:ext>
          </a:extLst>
        </xdr:cNvPr>
        <xdr:cNvSpPr/>
      </xdr:nvSpPr>
      <xdr:spPr>
        <a:xfrm>
          <a:off x="12703680" y="9453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67</xdr:col>
      <xdr:colOff>111240</xdr:colOff>
      <xdr:row>55</xdr:row>
      <xdr:rowOff>131400</xdr:rowOff>
    </xdr:from>
    <xdr:to>
      <xdr:col>71</xdr:col>
      <xdr:colOff>138960</xdr:colOff>
      <xdr:row>57</xdr:row>
      <xdr:rowOff>6120</xdr:rowOff>
    </xdr:to>
    <xdr:sp macro="" textlink="">
      <xdr:nvSpPr>
        <xdr:cNvPr id="738" name="CustomShape 1">
          <a:extLst>
            <a:ext uri="{FF2B5EF4-FFF2-40B4-BE49-F238E27FC236}">
              <a16:creationId xmlns:a16="http://schemas.microsoft.com/office/drawing/2014/main" id="{00000000-0008-0000-0400-0000E2020000}"/>
            </a:ext>
          </a:extLst>
        </xdr:cNvPr>
        <xdr:cNvSpPr/>
      </xdr:nvSpPr>
      <xdr:spPr>
        <a:xfrm>
          <a:off x="12406680" y="9560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13.4</a:t>
          </a:r>
          <a:endParaRPr lang="en-US" sz="1000" b="0" strike="noStrike" spc="-1">
            <a:latin typeface="Times New Roman"/>
          </a:endParaRPr>
        </a:p>
      </xdr:txBody>
    </xdr:sp>
    <xdr:clientData/>
  </xdr:twoCellAnchor>
  <xdr:twoCellAnchor>
    <xdr:from>
      <xdr:col>64</xdr:col>
      <xdr:colOff>152280</xdr:colOff>
      <xdr:row>55</xdr:row>
      <xdr:rowOff>68040</xdr:rowOff>
    </xdr:from>
    <xdr:to>
      <xdr:col>65</xdr:col>
      <xdr:colOff>53640</xdr:colOff>
      <xdr:row>55</xdr:row>
      <xdr:rowOff>169200</xdr:rowOff>
    </xdr:to>
    <xdr:sp macro="" textlink="">
      <xdr:nvSpPr>
        <xdr:cNvPr id="739" name="CustomShape 1">
          <a:extLst>
            <a:ext uri="{FF2B5EF4-FFF2-40B4-BE49-F238E27FC236}">
              <a16:creationId xmlns:a16="http://schemas.microsoft.com/office/drawing/2014/main" id="{00000000-0008-0000-0400-0000E3020000}"/>
            </a:ext>
          </a:extLst>
        </xdr:cNvPr>
        <xdr:cNvSpPr/>
      </xdr:nvSpPr>
      <xdr:spPr>
        <a:xfrm>
          <a:off x="11896920" y="949752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63</xdr:col>
      <xdr:colOff>22320</xdr:colOff>
      <xdr:row>56</xdr:row>
      <xdr:rowOff>3240</xdr:rowOff>
    </xdr:from>
    <xdr:to>
      <xdr:col>67</xdr:col>
      <xdr:colOff>50040</xdr:colOff>
      <xdr:row>57</xdr:row>
      <xdr:rowOff>49680</xdr:rowOff>
    </xdr:to>
    <xdr:sp macro="" textlink="">
      <xdr:nvSpPr>
        <xdr:cNvPr id="740" name="CustomShape 1">
          <a:extLst>
            <a:ext uri="{FF2B5EF4-FFF2-40B4-BE49-F238E27FC236}">
              <a16:creationId xmlns:a16="http://schemas.microsoft.com/office/drawing/2014/main" id="{00000000-0008-0000-0400-0000E4020000}"/>
            </a:ext>
          </a:extLst>
        </xdr:cNvPr>
        <xdr:cNvSpPr/>
      </xdr:nvSpPr>
      <xdr:spPr>
        <a:xfrm>
          <a:off x="11583720" y="9604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13.8</a:t>
          </a:r>
          <a:endParaRPr lang="en-US" sz="1000" b="0" strike="noStrike" spc="-1">
            <a:latin typeface="Times New Roman"/>
          </a:endParaRPr>
        </a:p>
      </xdr:txBody>
    </xdr:sp>
    <xdr:clientData/>
  </xdr:twoCellAnchor>
  <xdr:twoCellAnchor>
    <xdr:from>
      <xdr:col>81</xdr:col>
      <xdr:colOff>92160</xdr:colOff>
      <xdr:row>64</xdr:row>
      <xdr:rowOff>30600</xdr:rowOff>
    </xdr:from>
    <xdr:to>
      <xdr:col>85</xdr:col>
      <xdr:colOff>119880</xdr:colOff>
      <xdr:row>65</xdr:row>
      <xdr:rowOff>77040</xdr:rowOff>
    </xdr:to>
    <xdr:sp macro="" textlink="">
      <xdr:nvSpPr>
        <xdr:cNvPr id="741" name="CustomShape 1">
          <a:extLst>
            <a:ext uri="{FF2B5EF4-FFF2-40B4-BE49-F238E27FC236}">
              <a16:creationId xmlns:a16="http://schemas.microsoft.com/office/drawing/2014/main" id="{00000000-0008-0000-0400-0000E5020000}"/>
            </a:ext>
          </a:extLst>
        </xdr:cNvPr>
        <xdr:cNvSpPr/>
      </xdr:nvSpPr>
      <xdr:spPr>
        <a:xfrm>
          <a:off x="1495656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77</xdr:col>
      <xdr:colOff>54000</xdr:colOff>
      <xdr:row>64</xdr:row>
      <xdr:rowOff>30600</xdr:rowOff>
    </xdr:from>
    <xdr:to>
      <xdr:col>81</xdr:col>
      <xdr:colOff>81720</xdr:colOff>
      <xdr:row>65</xdr:row>
      <xdr:rowOff>77040</xdr:rowOff>
    </xdr:to>
    <xdr:sp macro="" textlink="">
      <xdr:nvSpPr>
        <xdr:cNvPr id="742" name="CustomShape 1">
          <a:extLst>
            <a:ext uri="{FF2B5EF4-FFF2-40B4-BE49-F238E27FC236}">
              <a16:creationId xmlns:a16="http://schemas.microsoft.com/office/drawing/2014/main" id="{00000000-0008-0000-0400-0000E6020000}"/>
            </a:ext>
          </a:extLst>
        </xdr:cNvPr>
        <xdr:cNvSpPr/>
      </xdr:nvSpPr>
      <xdr:spPr>
        <a:xfrm>
          <a:off x="1418436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72</xdr:col>
      <xdr:colOff>165240</xdr:colOff>
      <xdr:row>64</xdr:row>
      <xdr:rowOff>30600</xdr:rowOff>
    </xdr:from>
    <xdr:to>
      <xdr:col>77</xdr:col>
      <xdr:colOff>9720</xdr:colOff>
      <xdr:row>65</xdr:row>
      <xdr:rowOff>77040</xdr:rowOff>
    </xdr:to>
    <xdr:sp macro="" textlink="">
      <xdr:nvSpPr>
        <xdr:cNvPr id="743" name="CustomShape 1">
          <a:extLst>
            <a:ext uri="{FF2B5EF4-FFF2-40B4-BE49-F238E27FC236}">
              <a16:creationId xmlns:a16="http://schemas.microsoft.com/office/drawing/2014/main" id="{00000000-0008-0000-0400-0000E7020000}"/>
            </a:ext>
          </a:extLst>
        </xdr:cNvPr>
        <xdr:cNvSpPr/>
      </xdr:nvSpPr>
      <xdr:spPr>
        <a:xfrm>
          <a:off x="1337832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68</xdr:col>
      <xdr:colOff>76320</xdr:colOff>
      <xdr:row>64</xdr:row>
      <xdr:rowOff>30600</xdr:rowOff>
    </xdr:from>
    <xdr:to>
      <xdr:col>72</xdr:col>
      <xdr:colOff>103680</xdr:colOff>
      <xdr:row>65</xdr:row>
      <xdr:rowOff>77040</xdr:rowOff>
    </xdr:to>
    <xdr:sp macro="" textlink="">
      <xdr:nvSpPr>
        <xdr:cNvPr id="744" name="CustomShape 1">
          <a:extLst>
            <a:ext uri="{FF2B5EF4-FFF2-40B4-BE49-F238E27FC236}">
              <a16:creationId xmlns:a16="http://schemas.microsoft.com/office/drawing/2014/main" id="{00000000-0008-0000-0400-0000E8020000}"/>
            </a:ext>
          </a:extLst>
        </xdr:cNvPr>
        <xdr:cNvSpPr/>
      </xdr:nvSpPr>
      <xdr:spPr>
        <a:xfrm>
          <a:off x="1255500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64</xdr:col>
      <xdr:colOff>3960</xdr:colOff>
      <xdr:row>64</xdr:row>
      <xdr:rowOff>30600</xdr:rowOff>
    </xdr:from>
    <xdr:to>
      <xdr:col>68</xdr:col>
      <xdr:colOff>31680</xdr:colOff>
      <xdr:row>65</xdr:row>
      <xdr:rowOff>77040</xdr:rowOff>
    </xdr:to>
    <xdr:sp macro="" textlink="">
      <xdr:nvSpPr>
        <xdr:cNvPr id="745" name="CustomShape 1">
          <a:extLst>
            <a:ext uri="{FF2B5EF4-FFF2-40B4-BE49-F238E27FC236}">
              <a16:creationId xmlns:a16="http://schemas.microsoft.com/office/drawing/2014/main" id="{00000000-0008-0000-0400-0000E9020000}"/>
            </a:ext>
          </a:extLst>
        </xdr:cNvPr>
        <xdr:cNvSpPr/>
      </xdr:nvSpPr>
      <xdr:spPr>
        <a:xfrm>
          <a:off x="11748600" y="11003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82</xdr:col>
      <xdr:colOff>57240</xdr:colOff>
      <xdr:row>54</xdr:row>
      <xdr:rowOff>119880</xdr:rowOff>
    </xdr:from>
    <xdr:to>
      <xdr:col>82</xdr:col>
      <xdr:colOff>158400</xdr:colOff>
      <xdr:row>55</xdr:row>
      <xdr:rowOff>49680</xdr:rowOff>
    </xdr:to>
    <xdr:sp macro="" textlink="">
      <xdr:nvSpPr>
        <xdr:cNvPr id="746" name="CustomShape 1">
          <a:extLst>
            <a:ext uri="{FF2B5EF4-FFF2-40B4-BE49-F238E27FC236}">
              <a16:creationId xmlns:a16="http://schemas.microsoft.com/office/drawing/2014/main" id="{00000000-0008-0000-0400-0000EA020000}"/>
            </a:ext>
          </a:extLst>
        </xdr:cNvPr>
        <xdr:cNvSpPr/>
      </xdr:nvSpPr>
      <xdr:spPr>
        <a:xfrm>
          <a:off x="15105240" y="9378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13320</xdr:colOff>
      <xdr:row>53</xdr:row>
      <xdr:rowOff>156960</xdr:rowOff>
    </xdr:from>
    <xdr:to>
      <xdr:col>87</xdr:col>
      <xdr:colOff>41040</xdr:colOff>
      <xdr:row>55</xdr:row>
      <xdr:rowOff>32040</xdr:rowOff>
    </xdr:to>
    <xdr:sp macro="" textlink="">
      <xdr:nvSpPr>
        <xdr:cNvPr id="747" name="CustomShape 1">
          <a:extLst>
            <a:ext uri="{FF2B5EF4-FFF2-40B4-BE49-F238E27FC236}">
              <a16:creationId xmlns:a16="http://schemas.microsoft.com/office/drawing/2014/main" id="{00000000-0008-0000-0400-0000EB020000}"/>
            </a:ext>
          </a:extLst>
        </xdr:cNvPr>
        <xdr:cNvSpPr/>
      </xdr:nvSpPr>
      <xdr:spPr>
        <a:xfrm>
          <a:off x="15244920" y="92437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12.7</a:t>
          </a:r>
          <a:endParaRPr lang="en-US" sz="1000" b="0" strike="noStrike" spc="-1">
            <a:latin typeface="Times New Roman"/>
          </a:endParaRPr>
        </a:p>
      </xdr:txBody>
    </xdr:sp>
    <xdr:clientData/>
  </xdr:twoCellAnchor>
  <xdr:twoCellAnchor>
    <xdr:from>
      <xdr:col>78</xdr:col>
      <xdr:colOff>19080</xdr:colOff>
      <xdr:row>55</xdr:row>
      <xdr:rowOff>46440</xdr:rowOff>
    </xdr:from>
    <xdr:to>
      <xdr:col>78</xdr:col>
      <xdr:colOff>120240</xdr:colOff>
      <xdr:row>55</xdr:row>
      <xdr:rowOff>147600</xdr:rowOff>
    </xdr:to>
    <xdr:sp macro="" textlink="">
      <xdr:nvSpPr>
        <xdr:cNvPr id="748" name="CustomShape 1">
          <a:extLst>
            <a:ext uri="{FF2B5EF4-FFF2-40B4-BE49-F238E27FC236}">
              <a16:creationId xmlns:a16="http://schemas.microsoft.com/office/drawing/2014/main" id="{00000000-0008-0000-0400-0000EC020000}"/>
            </a:ext>
          </a:extLst>
        </xdr:cNvPr>
        <xdr:cNvSpPr/>
      </xdr:nvSpPr>
      <xdr:spPr>
        <a:xfrm>
          <a:off x="14333040" y="9475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88920</xdr:colOff>
      <xdr:row>55</xdr:row>
      <xdr:rowOff>153000</xdr:rowOff>
    </xdr:from>
    <xdr:to>
      <xdr:col>80</xdr:col>
      <xdr:colOff>91080</xdr:colOff>
      <xdr:row>57</xdr:row>
      <xdr:rowOff>27720</xdr:rowOff>
    </xdr:to>
    <xdr:sp macro="" textlink="">
      <xdr:nvSpPr>
        <xdr:cNvPr id="749" name="CustomShape 1">
          <a:extLst>
            <a:ext uri="{FF2B5EF4-FFF2-40B4-BE49-F238E27FC236}">
              <a16:creationId xmlns:a16="http://schemas.microsoft.com/office/drawing/2014/main" id="{00000000-0008-0000-0400-0000ED020000}"/>
            </a:ext>
          </a:extLst>
        </xdr:cNvPr>
        <xdr:cNvSpPr/>
      </xdr:nvSpPr>
      <xdr:spPr>
        <a:xfrm>
          <a:off x="14036040" y="95824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13.6</a:t>
          </a:r>
          <a:endParaRPr lang="en-US" sz="1000" b="0" strike="noStrike" spc="-1">
            <a:latin typeface="Times New Roman"/>
          </a:endParaRPr>
        </a:p>
      </xdr:txBody>
    </xdr:sp>
    <xdr:clientData/>
  </xdr:twoCellAnchor>
  <xdr:twoCellAnchor>
    <xdr:from>
      <xdr:col>73</xdr:col>
      <xdr:colOff>130320</xdr:colOff>
      <xdr:row>54</xdr:row>
      <xdr:rowOff>119880</xdr:rowOff>
    </xdr:from>
    <xdr:to>
      <xdr:col>74</xdr:col>
      <xdr:colOff>31680</xdr:colOff>
      <xdr:row>55</xdr:row>
      <xdr:rowOff>49680</xdr:rowOff>
    </xdr:to>
    <xdr:sp macro="" textlink="">
      <xdr:nvSpPr>
        <xdr:cNvPr id="750" name="CustomShape 1">
          <a:extLst>
            <a:ext uri="{FF2B5EF4-FFF2-40B4-BE49-F238E27FC236}">
              <a16:creationId xmlns:a16="http://schemas.microsoft.com/office/drawing/2014/main" id="{00000000-0008-0000-0400-0000EE020000}"/>
            </a:ext>
          </a:extLst>
        </xdr:cNvPr>
        <xdr:cNvSpPr/>
      </xdr:nvSpPr>
      <xdr:spPr>
        <a:xfrm>
          <a:off x="13526640" y="937800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72</xdr:col>
      <xdr:colOff>0</xdr:colOff>
      <xdr:row>53</xdr:row>
      <xdr:rowOff>80640</xdr:rowOff>
    </xdr:from>
    <xdr:to>
      <xdr:col>76</xdr:col>
      <xdr:colOff>27720</xdr:colOff>
      <xdr:row>54</xdr:row>
      <xdr:rowOff>127080</xdr:rowOff>
    </xdr:to>
    <xdr:sp macro="" textlink="">
      <xdr:nvSpPr>
        <xdr:cNvPr id="751" name="CustomShape 1">
          <a:extLst>
            <a:ext uri="{FF2B5EF4-FFF2-40B4-BE49-F238E27FC236}">
              <a16:creationId xmlns:a16="http://schemas.microsoft.com/office/drawing/2014/main" id="{00000000-0008-0000-0400-0000EF020000}"/>
            </a:ext>
          </a:extLst>
        </xdr:cNvPr>
        <xdr:cNvSpPr/>
      </xdr:nvSpPr>
      <xdr:spPr>
        <a:xfrm>
          <a:off x="13213080" y="9167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12.7</a:t>
          </a:r>
          <a:endParaRPr lang="en-US" sz="1000" b="0" strike="noStrike" spc="-1">
            <a:latin typeface="Times New Roman"/>
          </a:endParaRPr>
        </a:p>
      </xdr:txBody>
    </xdr:sp>
    <xdr:clientData/>
  </xdr:twoCellAnchor>
  <xdr:twoCellAnchor>
    <xdr:from>
      <xdr:col>69</xdr:col>
      <xdr:colOff>41400</xdr:colOff>
      <xdr:row>54</xdr:row>
      <xdr:rowOff>32760</xdr:rowOff>
    </xdr:from>
    <xdr:to>
      <xdr:col>69</xdr:col>
      <xdr:colOff>142560</xdr:colOff>
      <xdr:row>54</xdr:row>
      <xdr:rowOff>133920</xdr:rowOff>
    </xdr:to>
    <xdr:sp macro="" textlink="">
      <xdr:nvSpPr>
        <xdr:cNvPr id="752" name="CustomShape 1">
          <a:extLst>
            <a:ext uri="{FF2B5EF4-FFF2-40B4-BE49-F238E27FC236}">
              <a16:creationId xmlns:a16="http://schemas.microsoft.com/office/drawing/2014/main" id="{00000000-0008-0000-0400-0000F0020000}"/>
            </a:ext>
          </a:extLst>
        </xdr:cNvPr>
        <xdr:cNvSpPr/>
      </xdr:nvSpPr>
      <xdr:spPr>
        <a:xfrm>
          <a:off x="12703680" y="9290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67</xdr:col>
      <xdr:colOff>111240</xdr:colOff>
      <xdr:row>52</xdr:row>
      <xdr:rowOff>164880</xdr:rowOff>
    </xdr:from>
    <xdr:to>
      <xdr:col>71</xdr:col>
      <xdr:colOff>138960</xdr:colOff>
      <xdr:row>54</xdr:row>
      <xdr:rowOff>39960</xdr:rowOff>
    </xdr:to>
    <xdr:sp macro="" textlink="">
      <xdr:nvSpPr>
        <xdr:cNvPr id="753" name="CustomShape 1">
          <a:extLst>
            <a:ext uri="{FF2B5EF4-FFF2-40B4-BE49-F238E27FC236}">
              <a16:creationId xmlns:a16="http://schemas.microsoft.com/office/drawing/2014/main" id="{00000000-0008-0000-0400-0000F1020000}"/>
            </a:ext>
          </a:extLst>
        </xdr:cNvPr>
        <xdr:cNvSpPr/>
      </xdr:nvSpPr>
      <xdr:spPr>
        <a:xfrm>
          <a:off x="12406680" y="9080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11.9</a:t>
          </a:r>
          <a:endParaRPr lang="en-US" sz="1000" b="0" strike="noStrike" spc="-1">
            <a:latin typeface="Times New Roman"/>
          </a:endParaRPr>
        </a:p>
      </xdr:txBody>
    </xdr:sp>
    <xdr:clientData/>
  </xdr:twoCellAnchor>
  <xdr:twoCellAnchor>
    <xdr:from>
      <xdr:col>64</xdr:col>
      <xdr:colOff>152280</xdr:colOff>
      <xdr:row>54</xdr:row>
      <xdr:rowOff>97920</xdr:rowOff>
    </xdr:from>
    <xdr:to>
      <xdr:col>65</xdr:col>
      <xdr:colOff>53640</xdr:colOff>
      <xdr:row>55</xdr:row>
      <xdr:rowOff>27720</xdr:rowOff>
    </xdr:to>
    <xdr:sp macro="" textlink="">
      <xdr:nvSpPr>
        <xdr:cNvPr id="754" name="CustomShape 1">
          <a:extLst>
            <a:ext uri="{FF2B5EF4-FFF2-40B4-BE49-F238E27FC236}">
              <a16:creationId xmlns:a16="http://schemas.microsoft.com/office/drawing/2014/main" id="{00000000-0008-0000-0400-0000F2020000}"/>
            </a:ext>
          </a:extLst>
        </xdr:cNvPr>
        <xdr:cNvSpPr/>
      </xdr:nvSpPr>
      <xdr:spPr>
        <a:xfrm>
          <a:off x="11896920" y="935604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63</xdr:col>
      <xdr:colOff>22320</xdr:colOff>
      <xdr:row>53</xdr:row>
      <xdr:rowOff>58680</xdr:rowOff>
    </xdr:from>
    <xdr:to>
      <xdr:col>67</xdr:col>
      <xdr:colOff>50040</xdr:colOff>
      <xdr:row>54</xdr:row>
      <xdr:rowOff>105120</xdr:rowOff>
    </xdr:to>
    <xdr:sp macro="" textlink="">
      <xdr:nvSpPr>
        <xdr:cNvPr id="755" name="CustomShape 1">
          <a:extLst>
            <a:ext uri="{FF2B5EF4-FFF2-40B4-BE49-F238E27FC236}">
              <a16:creationId xmlns:a16="http://schemas.microsoft.com/office/drawing/2014/main" id="{00000000-0008-0000-0400-0000F3020000}"/>
            </a:ext>
          </a:extLst>
        </xdr:cNvPr>
        <xdr:cNvSpPr/>
      </xdr:nvSpPr>
      <xdr:spPr>
        <a:xfrm>
          <a:off x="11583720" y="9145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12.5</a:t>
          </a:r>
          <a:endParaRPr lang="en-US" sz="1000" b="0" strike="noStrike" spc="-1">
            <a:latin typeface="Times New Roman"/>
          </a:endParaRPr>
        </a:p>
      </xdr:txBody>
    </xdr:sp>
    <xdr:clientData/>
  </xdr:twoCellAnchor>
  <xdr:twoCellAnchor>
    <xdr:from>
      <xdr:col>62</xdr:col>
      <xdr:colOff>44280</xdr:colOff>
      <xdr:row>27</xdr:row>
      <xdr:rowOff>69840</xdr:rowOff>
    </xdr:from>
    <xdr:to>
      <xdr:col>85</xdr:col>
      <xdr:colOff>66240</xdr:colOff>
      <xdr:row>29</xdr:row>
      <xdr:rowOff>43920</xdr:rowOff>
    </xdr:to>
    <xdr:sp macro="" textlink="">
      <xdr:nvSpPr>
        <xdr:cNvPr id="756" name="CustomShape 1">
          <a:extLst>
            <a:ext uri="{FF2B5EF4-FFF2-40B4-BE49-F238E27FC236}">
              <a16:creationId xmlns:a16="http://schemas.microsoft.com/office/drawing/2014/main" id="{00000000-0008-0000-0400-0000F4020000}"/>
            </a:ext>
          </a:extLst>
        </xdr:cNvPr>
        <xdr:cNvSpPr/>
      </xdr:nvSpPr>
      <xdr:spPr>
        <a:xfrm>
          <a:off x="11422080" y="4698720"/>
          <a:ext cx="42426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補助費等</a:t>
          </a:r>
          <a:endParaRPr lang="en-US" sz="1600" b="0" strike="noStrike" spc="-1">
            <a:latin typeface="Times New Roman"/>
          </a:endParaRPr>
        </a:p>
      </xdr:txBody>
    </xdr:sp>
    <xdr:clientData/>
  </xdr:twoCellAnchor>
  <xdr:twoCellAnchor>
    <xdr:from>
      <xdr:col>85</xdr:col>
      <xdr:colOff>79200</xdr:colOff>
      <xdr:row>27</xdr:row>
      <xdr:rowOff>133200</xdr:rowOff>
    </xdr:from>
    <xdr:to>
      <xdr:col>93</xdr:col>
      <xdr:colOff>2520</xdr:colOff>
      <xdr:row>29</xdr:row>
      <xdr:rowOff>43920</xdr:rowOff>
    </xdr:to>
    <xdr:sp macro="" textlink="">
      <xdr:nvSpPr>
        <xdr:cNvPr id="757" name="CustomShape 1">
          <a:extLst>
            <a:ext uri="{FF2B5EF4-FFF2-40B4-BE49-F238E27FC236}">
              <a16:creationId xmlns:a16="http://schemas.microsoft.com/office/drawing/2014/main" id="{00000000-0008-0000-0400-0000F5020000}"/>
            </a:ext>
          </a:extLst>
        </xdr:cNvPr>
        <xdr:cNvSpPr/>
      </xdr:nvSpPr>
      <xdr:spPr>
        <a:xfrm>
          <a:off x="15677640" y="4762080"/>
          <a:ext cx="1391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79200</xdr:colOff>
      <xdr:row>28</xdr:row>
      <xdr:rowOff>152280</xdr:rowOff>
    </xdr:from>
    <xdr:to>
      <xdr:col>93</xdr:col>
      <xdr:colOff>2520</xdr:colOff>
      <xdr:row>30</xdr:row>
      <xdr:rowOff>63000</xdr:rowOff>
    </xdr:to>
    <xdr:sp macro="" textlink="">
      <xdr:nvSpPr>
        <xdr:cNvPr id="758" name="CustomShape 1">
          <a:extLst>
            <a:ext uri="{FF2B5EF4-FFF2-40B4-BE49-F238E27FC236}">
              <a16:creationId xmlns:a16="http://schemas.microsoft.com/office/drawing/2014/main" id="{00000000-0008-0000-0400-0000F6020000}"/>
            </a:ext>
          </a:extLst>
        </xdr:cNvPr>
        <xdr:cNvSpPr/>
      </xdr:nvSpPr>
      <xdr:spPr>
        <a:xfrm>
          <a:off x="15677640" y="4952880"/>
          <a:ext cx="1391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8/31</a:t>
          </a:r>
          <a:endParaRPr lang="en-US" sz="1200" b="0" strike="noStrike" spc="-1">
            <a:latin typeface="Times New Roman"/>
          </a:endParaRPr>
        </a:p>
      </xdr:txBody>
    </xdr:sp>
    <xdr:clientData/>
  </xdr:twoCellAnchor>
  <xdr:twoCellAnchor>
    <xdr:from>
      <xdr:col>93</xdr:col>
      <xdr:colOff>168120</xdr:colOff>
      <xdr:row>27</xdr:row>
      <xdr:rowOff>133200</xdr:rowOff>
    </xdr:from>
    <xdr:to>
      <xdr:col>100</xdr:col>
      <xdr:colOff>164520</xdr:colOff>
      <xdr:row>29</xdr:row>
      <xdr:rowOff>43920</xdr:rowOff>
    </xdr:to>
    <xdr:sp macro="" textlink="">
      <xdr:nvSpPr>
        <xdr:cNvPr id="759" name="CustomShape 1">
          <a:extLst>
            <a:ext uri="{FF2B5EF4-FFF2-40B4-BE49-F238E27FC236}">
              <a16:creationId xmlns:a16="http://schemas.microsoft.com/office/drawing/2014/main" id="{00000000-0008-0000-0400-0000F7020000}"/>
            </a:ext>
          </a:extLst>
        </xdr:cNvPr>
        <xdr:cNvSpPr/>
      </xdr:nvSpPr>
      <xdr:spPr>
        <a:xfrm>
          <a:off x="17235000" y="4762080"/>
          <a:ext cx="12808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168120</xdr:colOff>
      <xdr:row>28</xdr:row>
      <xdr:rowOff>152280</xdr:rowOff>
    </xdr:from>
    <xdr:to>
      <xdr:col>100</xdr:col>
      <xdr:colOff>164520</xdr:colOff>
      <xdr:row>30</xdr:row>
      <xdr:rowOff>63000</xdr:rowOff>
    </xdr:to>
    <xdr:sp macro="" textlink="">
      <xdr:nvSpPr>
        <xdr:cNvPr id="760" name="CustomShape 1">
          <a:extLst>
            <a:ext uri="{FF2B5EF4-FFF2-40B4-BE49-F238E27FC236}">
              <a16:creationId xmlns:a16="http://schemas.microsoft.com/office/drawing/2014/main" id="{00000000-0008-0000-0400-0000F8020000}"/>
            </a:ext>
          </a:extLst>
        </xdr:cNvPr>
        <xdr:cNvSpPr/>
      </xdr:nvSpPr>
      <xdr:spPr>
        <a:xfrm>
          <a:off x="17235000" y="4952880"/>
          <a:ext cx="12808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10.2</a:t>
          </a:r>
          <a:endParaRPr lang="en-US" sz="1200" b="0" strike="noStrike" spc="-1">
            <a:latin typeface="Times New Roman"/>
          </a:endParaRPr>
        </a:p>
      </xdr:txBody>
    </xdr:sp>
    <xdr:clientData/>
  </xdr:twoCellAnchor>
  <xdr:twoCellAnchor>
    <xdr:from>
      <xdr:col>101</xdr:col>
      <xdr:colOff>181080</xdr:colOff>
      <xdr:row>27</xdr:row>
      <xdr:rowOff>133200</xdr:rowOff>
    </xdr:from>
    <xdr:to>
      <xdr:col>109</xdr:col>
      <xdr:colOff>104400</xdr:colOff>
      <xdr:row>29</xdr:row>
      <xdr:rowOff>43920</xdr:rowOff>
    </xdr:to>
    <xdr:sp macro="" textlink="">
      <xdr:nvSpPr>
        <xdr:cNvPr id="761" name="CustomShape 1">
          <a:extLst>
            <a:ext uri="{FF2B5EF4-FFF2-40B4-BE49-F238E27FC236}">
              <a16:creationId xmlns:a16="http://schemas.microsoft.com/office/drawing/2014/main" id="{00000000-0008-0000-0400-0000F9020000}"/>
            </a:ext>
          </a:extLst>
        </xdr:cNvPr>
        <xdr:cNvSpPr/>
      </xdr:nvSpPr>
      <xdr:spPr>
        <a:xfrm>
          <a:off x="18716040" y="4762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101</xdr:col>
      <xdr:colOff>181080</xdr:colOff>
      <xdr:row>28</xdr:row>
      <xdr:rowOff>152280</xdr:rowOff>
    </xdr:from>
    <xdr:to>
      <xdr:col>109</xdr:col>
      <xdr:colOff>104400</xdr:colOff>
      <xdr:row>30</xdr:row>
      <xdr:rowOff>63000</xdr:rowOff>
    </xdr:to>
    <xdr:sp macro="" textlink="">
      <xdr:nvSpPr>
        <xdr:cNvPr id="762" name="CustomShape 1">
          <a:extLst>
            <a:ext uri="{FF2B5EF4-FFF2-40B4-BE49-F238E27FC236}">
              <a16:creationId xmlns:a16="http://schemas.microsoft.com/office/drawing/2014/main" id="{00000000-0008-0000-0400-0000FA020000}"/>
            </a:ext>
          </a:extLst>
        </xdr:cNvPr>
        <xdr:cNvSpPr/>
      </xdr:nvSpPr>
      <xdr:spPr>
        <a:xfrm>
          <a:off x="18716040" y="4952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13.9</a:t>
          </a:r>
          <a:endParaRPr lang="en-US" sz="1200" b="0" strike="noStrike" spc="-1">
            <a:latin typeface="Times New Roman"/>
          </a:endParaRPr>
        </a:p>
      </xdr:txBody>
    </xdr:sp>
    <xdr:clientData/>
  </xdr:twoCellAnchor>
  <xdr:twoCellAnchor>
    <xdr:from>
      <xdr:col>62</xdr:col>
      <xdr:colOff>44280</xdr:colOff>
      <xdr:row>30</xdr:row>
      <xdr:rowOff>127080</xdr:rowOff>
    </xdr:from>
    <xdr:to>
      <xdr:col>85</xdr:col>
      <xdr:colOff>66240</xdr:colOff>
      <xdr:row>44</xdr:row>
      <xdr:rowOff>12600</xdr:rowOff>
    </xdr:to>
    <xdr:sp macro="" textlink="">
      <xdr:nvSpPr>
        <xdr:cNvPr id="763" name="CustomShape 1">
          <a:extLst>
            <a:ext uri="{FF2B5EF4-FFF2-40B4-BE49-F238E27FC236}">
              <a16:creationId xmlns:a16="http://schemas.microsoft.com/office/drawing/2014/main" id="{00000000-0008-0000-0400-0000FB020000}"/>
            </a:ext>
          </a:extLst>
        </xdr:cNvPr>
        <xdr:cNvSpPr/>
      </xdr:nvSpPr>
      <xdr:spPr>
        <a:xfrm>
          <a:off x="11422080" y="5270400"/>
          <a:ext cx="424260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13320</xdr:colOff>
      <xdr:row>30</xdr:row>
      <xdr:rowOff>127080</xdr:rowOff>
    </xdr:from>
    <xdr:to>
      <xdr:col>113</xdr:col>
      <xdr:colOff>129960</xdr:colOff>
      <xdr:row>44</xdr:row>
      <xdr:rowOff>12600</xdr:rowOff>
    </xdr:to>
    <xdr:sp macro="" textlink="">
      <xdr:nvSpPr>
        <xdr:cNvPr id="764" name="CustomShape 1">
          <a:extLst>
            <a:ext uri="{FF2B5EF4-FFF2-40B4-BE49-F238E27FC236}">
              <a16:creationId xmlns:a16="http://schemas.microsoft.com/office/drawing/2014/main" id="{00000000-0008-0000-0400-0000FC020000}"/>
            </a:ext>
          </a:extLst>
        </xdr:cNvPr>
        <xdr:cNvSpPr/>
      </xdr:nvSpPr>
      <xdr:spPr>
        <a:xfrm>
          <a:off x="15978960" y="5270400"/>
          <a:ext cx="488808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30</xdr:row>
      <xdr:rowOff>127080</xdr:rowOff>
    </xdr:from>
    <xdr:to>
      <xdr:col>106</xdr:col>
      <xdr:colOff>69480</xdr:colOff>
      <xdr:row>32</xdr:row>
      <xdr:rowOff>37800</xdr:rowOff>
    </xdr:to>
    <xdr:sp macro="" textlink="">
      <xdr:nvSpPr>
        <xdr:cNvPr id="765" name="CustomShape 1">
          <a:extLst>
            <a:ext uri="{FF2B5EF4-FFF2-40B4-BE49-F238E27FC236}">
              <a16:creationId xmlns:a16="http://schemas.microsoft.com/office/drawing/2014/main" id="{00000000-0008-0000-0400-0000FD020000}"/>
            </a:ext>
          </a:extLst>
        </xdr:cNvPr>
        <xdr:cNvSpPr/>
      </xdr:nvSpPr>
      <xdr:spPr>
        <a:xfrm>
          <a:off x="16026120" y="5270400"/>
          <a:ext cx="349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補助費等の分析欄</a:t>
          </a:r>
          <a:endParaRPr lang="en-US" sz="1100" b="0" strike="noStrike" spc="-1">
            <a:latin typeface="Times New Roman"/>
          </a:endParaRPr>
        </a:p>
      </xdr:txBody>
    </xdr:sp>
    <xdr:clientData/>
  </xdr:twoCellAnchor>
  <xdr:twoCellAnchor>
    <xdr:from>
      <xdr:col>87</xdr:col>
      <xdr:colOff>98280</xdr:colOff>
      <xdr:row>32</xdr:row>
      <xdr:rowOff>101520</xdr:rowOff>
    </xdr:from>
    <xdr:to>
      <xdr:col>112</xdr:col>
      <xdr:colOff>177120</xdr:colOff>
      <xdr:row>43</xdr:row>
      <xdr:rowOff>120240</xdr:rowOff>
    </xdr:to>
    <xdr:sp macro="" textlink="">
      <xdr:nvSpPr>
        <xdr:cNvPr id="766" name="CustomShape 1">
          <a:extLst>
            <a:ext uri="{FF2B5EF4-FFF2-40B4-BE49-F238E27FC236}">
              <a16:creationId xmlns:a16="http://schemas.microsoft.com/office/drawing/2014/main" id="{00000000-0008-0000-0400-0000FE020000}"/>
            </a:ext>
          </a:extLst>
        </xdr:cNvPr>
        <xdr:cNvSpPr/>
      </xdr:nvSpPr>
      <xdr:spPr>
        <a:xfrm>
          <a:off x="16063920" y="5587920"/>
          <a:ext cx="4666680" cy="1904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事業の終了等により、類似団体内平均値を下回っている。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今後、平成３０年度に策定した財政再建計画に基づき、補助事業の見直し等を行い、適正化に努める。</a:t>
          </a:r>
          <a:endParaRPr lang="en-US" sz="1300" b="0" strike="noStrike" spc="-1">
            <a:latin typeface="Times New Roman"/>
          </a:endParaRPr>
        </a:p>
      </xdr:txBody>
    </xdr:sp>
    <xdr:clientData/>
  </xdr:twoCellAnchor>
  <xdr:twoCellAnchor>
    <xdr:from>
      <xdr:col>62</xdr:col>
      <xdr:colOff>8640</xdr:colOff>
      <xdr:row>29</xdr:row>
      <xdr:rowOff>108000</xdr:rowOff>
    </xdr:from>
    <xdr:to>
      <xdr:col>63</xdr:col>
      <xdr:colOff>118800</xdr:colOff>
      <xdr:row>30</xdr:row>
      <xdr:rowOff>128520</xdr:rowOff>
    </xdr:to>
    <xdr:sp macro="" textlink="">
      <xdr:nvSpPr>
        <xdr:cNvPr id="767" name="CustomShape 1">
          <a:extLst>
            <a:ext uri="{FF2B5EF4-FFF2-40B4-BE49-F238E27FC236}">
              <a16:creationId xmlns:a16="http://schemas.microsoft.com/office/drawing/2014/main" id="{00000000-0008-0000-0400-0000FF020000}"/>
            </a:ext>
          </a:extLst>
        </xdr:cNvPr>
        <xdr:cNvSpPr/>
      </xdr:nvSpPr>
      <xdr:spPr>
        <a:xfrm>
          <a:off x="11386440" y="507996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62</xdr:col>
      <xdr:colOff>44280</xdr:colOff>
      <xdr:row>44</xdr:row>
      <xdr:rowOff>12600</xdr:rowOff>
    </xdr:from>
    <xdr:to>
      <xdr:col>85</xdr:col>
      <xdr:colOff>66600</xdr:colOff>
      <xdr:row>44</xdr:row>
      <xdr:rowOff>12600</xdr:rowOff>
    </xdr:to>
    <xdr:sp macro="" textlink="">
      <xdr:nvSpPr>
        <xdr:cNvPr id="768" name="Line 1">
          <a:extLst>
            <a:ext uri="{FF2B5EF4-FFF2-40B4-BE49-F238E27FC236}">
              <a16:creationId xmlns:a16="http://schemas.microsoft.com/office/drawing/2014/main" id="{00000000-0008-0000-0400-000000030000}"/>
            </a:ext>
          </a:extLst>
        </xdr:cNvPr>
        <xdr:cNvSpPr/>
      </xdr:nvSpPr>
      <xdr:spPr>
        <a:xfrm>
          <a:off x="11422080" y="75564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43</xdr:row>
      <xdr:rowOff>62280</xdr:rowOff>
    </xdr:from>
    <xdr:to>
      <xdr:col>62</xdr:col>
      <xdr:colOff>93600</xdr:colOff>
      <xdr:row>44</xdr:row>
      <xdr:rowOff>108360</xdr:rowOff>
    </xdr:to>
    <xdr:sp macro="" textlink="">
      <xdr:nvSpPr>
        <xdr:cNvPr id="769" name="CustomShape 1">
          <a:extLst>
            <a:ext uri="{FF2B5EF4-FFF2-40B4-BE49-F238E27FC236}">
              <a16:creationId xmlns:a16="http://schemas.microsoft.com/office/drawing/2014/main" id="{00000000-0008-0000-0400-000001030000}"/>
            </a:ext>
          </a:extLst>
        </xdr:cNvPr>
        <xdr:cNvSpPr/>
      </xdr:nvSpPr>
      <xdr:spPr>
        <a:xfrm>
          <a:off x="10963800" y="74343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a:t>
          </a:r>
          <a:endParaRPr lang="en-US" sz="1000" b="0" strike="noStrike" spc="-1">
            <a:latin typeface="Times New Roman"/>
          </a:endParaRPr>
        </a:p>
      </xdr:txBody>
    </xdr:sp>
    <xdr:clientData/>
  </xdr:twoCellAnchor>
  <xdr:twoCellAnchor>
    <xdr:from>
      <xdr:col>62</xdr:col>
      <xdr:colOff>44280</xdr:colOff>
      <xdr:row>41</xdr:row>
      <xdr:rowOff>69840</xdr:rowOff>
    </xdr:from>
    <xdr:to>
      <xdr:col>85</xdr:col>
      <xdr:colOff>66600</xdr:colOff>
      <xdr:row>41</xdr:row>
      <xdr:rowOff>69840</xdr:rowOff>
    </xdr:to>
    <xdr:sp macro="" textlink="">
      <xdr:nvSpPr>
        <xdr:cNvPr id="770" name="Line 1">
          <a:extLst>
            <a:ext uri="{FF2B5EF4-FFF2-40B4-BE49-F238E27FC236}">
              <a16:creationId xmlns:a16="http://schemas.microsoft.com/office/drawing/2014/main" id="{00000000-0008-0000-0400-000002030000}"/>
            </a:ext>
          </a:extLst>
        </xdr:cNvPr>
        <xdr:cNvSpPr/>
      </xdr:nvSpPr>
      <xdr:spPr>
        <a:xfrm>
          <a:off x="11422080" y="70992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40</xdr:row>
      <xdr:rowOff>119520</xdr:rowOff>
    </xdr:from>
    <xdr:to>
      <xdr:col>62</xdr:col>
      <xdr:colOff>93600</xdr:colOff>
      <xdr:row>41</xdr:row>
      <xdr:rowOff>165960</xdr:rowOff>
    </xdr:to>
    <xdr:sp macro="" textlink="">
      <xdr:nvSpPr>
        <xdr:cNvPr id="771" name="CustomShape 1">
          <a:extLst>
            <a:ext uri="{FF2B5EF4-FFF2-40B4-BE49-F238E27FC236}">
              <a16:creationId xmlns:a16="http://schemas.microsoft.com/office/drawing/2014/main" id="{00000000-0008-0000-0400-000003030000}"/>
            </a:ext>
          </a:extLst>
        </xdr:cNvPr>
        <xdr:cNvSpPr/>
      </xdr:nvSpPr>
      <xdr:spPr>
        <a:xfrm>
          <a:off x="10963800" y="69775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Times New Roman"/>
          </a:endParaRPr>
        </a:p>
      </xdr:txBody>
    </xdr:sp>
    <xdr:clientData/>
  </xdr:twoCellAnchor>
  <xdr:twoCellAnchor>
    <xdr:from>
      <xdr:col>62</xdr:col>
      <xdr:colOff>44280</xdr:colOff>
      <xdr:row>38</xdr:row>
      <xdr:rowOff>126720</xdr:rowOff>
    </xdr:from>
    <xdr:to>
      <xdr:col>85</xdr:col>
      <xdr:colOff>66600</xdr:colOff>
      <xdr:row>38</xdr:row>
      <xdr:rowOff>126720</xdr:rowOff>
    </xdr:to>
    <xdr:sp macro="" textlink="">
      <xdr:nvSpPr>
        <xdr:cNvPr id="772" name="Line 1">
          <a:extLst>
            <a:ext uri="{FF2B5EF4-FFF2-40B4-BE49-F238E27FC236}">
              <a16:creationId xmlns:a16="http://schemas.microsoft.com/office/drawing/2014/main" id="{00000000-0008-0000-0400-000004030000}"/>
            </a:ext>
          </a:extLst>
        </xdr:cNvPr>
        <xdr:cNvSpPr/>
      </xdr:nvSpPr>
      <xdr:spPr>
        <a:xfrm>
          <a:off x="11422080" y="66416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38</xdr:row>
      <xdr:rowOff>5400</xdr:rowOff>
    </xdr:from>
    <xdr:to>
      <xdr:col>62</xdr:col>
      <xdr:colOff>93600</xdr:colOff>
      <xdr:row>39</xdr:row>
      <xdr:rowOff>51840</xdr:rowOff>
    </xdr:to>
    <xdr:sp macro="" textlink="">
      <xdr:nvSpPr>
        <xdr:cNvPr id="773" name="CustomShape 1">
          <a:extLst>
            <a:ext uri="{FF2B5EF4-FFF2-40B4-BE49-F238E27FC236}">
              <a16:creationId xmlns:a16="http://schemas.microsoft.com/office/drawing/2014/main" id="{00000000-0008-0000-0400-000005030000}"/>
            </a:ext>
          </a:extLst>
        </xdr:cNvPr>
        <xdr:cNvSpPr/>
      </xdr:nvSpPr>
      <xdr:spPr>
        <a:xfrm>
          <a:off x="10963800" y="65203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62</xdr:col>
      <xdr:colOff>44280</xdr:colOff>
      <xdr:row>36</xdr:row>
      <xdr:rowOff>12600</xdr:rowOff>
    </xdr:from>
    <xdr:to>
      <xdr:col>85</xdr:col>
      <xdr:colOff>66600</xdr:colOff>
      <xdr:row>36</xdr:row>
      <xdr:rowOff>12600</xdr:rowOff>
    </xdr:to>
    <xdr:sp macro="" textlink="">
      <xdr:nvSpPr>
        <xdr:cNvPr id="774" name="Line 1">
          <a:extLst>
            <a:ext uri="{FF2B5EF4-FFF2-40B4-BE49-F238E27FC236}">
              <a16:creationId xmlns:a16="http://schemas.microsoft.com/office/drawing/2014/main" id="{00000000-0008-0000-0400-000006030000}"/>
            </a:ext>
          </a:extLst>
        </xdr:cNvPr>
        <xdr:cNvSpPr/>
      </xdr:nvSpPr>
      <xdr:spPr>
        <a:xfrm>
          <a:off x="11422080" y="61848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35</xdr:row>
      <xdr:rowOff>62280</xdr:rowOff>
    </xdr:from>
    <xdr:to>
      <xdr:col>62</xdr:col>
      <xdr:colOff>93600</xdr:colOff>
      <xdr:row>36</xdr:row>
      <xdr:rowOff>108360</xdr:rowOff>
    </xdr:to>
    <xdr:sp macro="" textlink="">
      <xdr:nvSpPr>
        <xdr:cNvPr id="775" name="CustomShape 1">
          <a:extLst>
            <a:ext uri="{FF2B5EF4-FFF2-40B4-BE49-F238E27FC236}">
              <a16:creationId xmlns:a16="http://schemas.microsoft.com/office/drawing/2014/main" id="{00000000-0008-0000-0400-000007030000}"/>
            </a:ext>
          </a:extLst>
        </xdr:cNvPr>
        <xdr:cNvSpPr/>
      </xdr:nvSpPr>
      <xdr:spPr>
        <a:xfrm>
          <a:off x="10963800" y="60627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Times New Roman"/>
          </a:endParaRPr>
        </a:p>
      </xdr:txBody>
    </xdr:sp>
    <xdr:clientData/>
  </xdr:twoCellAnchor>
  <xdr:twoCellAnchor>
    <xdr:from>
      <xdr:col>62</xdr:col>
      <xdr:colOff>44280</xdr:colOff>
      <xdr:row>33</xdr:row>
      <xdr:rowOff>69840</xdr:rowOff>
    </xdr:from>
    <xdr:to>
      <xdr:col>85</xdr:col>
      <xdr:colOff>66600</xdr:colOff>
      <xdr:row>33</xdr:row>
      <xdr:rowOff>69840</xdr:rowOff>
    </xdr:to>
    <xdr:sp macro="" textlink="">
      <xdr:nvSpPr>
        <xdr:cNvPr id="776" name="Line 1">
          <a:extLst>
            <a:ext uri="{FF2B5EF4-FFF2-40B4-BE49-F238E27FC236}">
              <a16:creationId xmlns:a16="http://schemas.microsoft.com/office/drawing/2014/main" id="{00000000-0008-0000-0400-000008030000}"/>
            </a:ext>
          </a:extLst>
        </xdr:cNvPr>
        <xdr:cNvSpPr/>
      </xdr:nvSpPr>
      <xdr:spPr>
        <a:xfrm>
          <a:off x="11422080" y="57276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32</xdr:row>
      <xdr:rowOff>119520</xdr:rowOff>
    </xdr:from>
    <xdr:to>
      <xdr:col>62</xdr:col>
      <xdr:colOff>93600</xdr:colOff>
      <xdr:row>33</xdr:row>
      <xdr:rowOff>165960</xdr:rowOff>
    </xdr:to>
    <xdr:sp macro="" textlink="">
      <xdr:nvSpPr>
        <xdr:cNvPr id="777" name="CustomShape 1">
          <a:extLst>
            <a:ext uri="{FF2B5EF4-FFF2-40B4-BE49-F238E27FC236}">
              <a16:creationId xmlns:a16="http://schemas.microsoft.com/office/drawing/2014/main" id="{00000000-0008-0000-0400-000009030000}"/>
            </a:ext>
          </a:extLst>
        </xdr:cNvPr>
        <xdr:cNvSpPr/>
      </xdr:nvSpPr>
      <xdr:spPr>
        <a:xfrm>
          <a:off x="10963800" y="56059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a:t>
          </a:r>
          <a:endParaRPr lang="en-US" sz="1000" b="0" strike="noStrike" spc="-1">
            <a:latin typeface="Times New Roman"/>
          </a:endParaRPr>
        </a:p>
      </xdr:txBody>
    </xdr:sp>
    <xdr:clientData/>
  </xdr:twoCellAnchor>
  <xdr:twoCellAnchor>
    <xdr:from>
      <xdr:col>62</xdr:col>
      <xdr:colOff>44280</xdr:colOff>
      <xdr:row>30</xdr:row>
      <xdr:rowOff>126720</xdr:rowOff>
    </xdr:from>
    <xdr:to>
      <xdr:col>85</xdr:col>
      <xdr:colOff>66600</xdr:colOff>
      <xdr:row>30</xdr:row>
      <xdr:rowOff>126720</xdr:rowOff>
    </xdr:to>
    <xdr:sp macro="" textlink="">
      <xdr:nvSpPr>
        <xdr:cNvPr id="778" name="Line 1">
          <a:extLst>
            <a:ext uri="{FF2B5EF4-FFF2-40B4-BE49-F238E27FC236}">
              <a16:creationId xmlns:a16="http://schemas.microsoft.com/office/drawing/2014/main" id="{00000000-0008-0000-0400-00000A030000}"/>
            </a:ext>
          </a:extLst>
        </xdr:cNvPr>
        <xdr:cNvSpPr/>
      </xdr:nvSpPr>
      <xdr:spPr>
        <a:xfrm>
          <a:off x="11422080" y="52700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30</xdr:row>
      <xdr:rowOff>5400</xdr:rowOff>
    </xdr:from>
    <xdr:to>
      <xdr:col>62</xdr:col>
      <xdr:colOff>93600</xdr:colOff>
      <xdr:row>31</xdr:row>
      <xdr:rowOff>51840</xdr:rowOff>
    </xdr:to>
    <xdr:sp macro="" textlink="">
      <xdr:nvSpPr>
        <xdr:cNvPr id="779" name="CustomShape 1">
          <a:extLst>
            <a:ext uri="{FF2B5EF4-FFF2-40B4-BE49-F238E27FC236}">
              <a16:creationId xmlns:a16="http://schemas.microsoft.com/office/drawing/2014/main" id="{00000000-0008-0000-0400-00000B030000}"/>
            </a:ext>
          </a:extLst>
        </xdr:cNvPr>
        <xdr:cNvSpPr/>
      </xdr:nvSpPr>
      <xdr:spPr>
        <a:xfrm>
          <a:off x="10963800" y="51487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Times New Roman"/>
          </a:endParaRPr>
        </a:p>
      </xdr:txBody>
    </xdr:sp>
    <xdr:clientData/>
  </xdr:twoCellAnchor>
  <xdr:twoCellAnchor>
    <xdr:from>
      <xdr:col>62</xdr:col>
      <xdr:colOff>44280</xdr:colOff>
      <xdr:row>30</xdr:row>
      <xdr:rowOff>127080</xdr:rowOff>
    </xdr:from>
    <xdr:to>
      <xdr:col>85</xdr:col>
      <xdr:colOff>66240</xdr:colOff>
      <xdr:row>44</xdr:row>
      <xdr:rowOff>12600</xdr:rowOff>
    </xdr:to>
    <xdr:sp macro="" textlink="">
      <xdr:nvSpPr>
        <xdr:cNvPr id="780" name="CustomShape 1">
          <a:extLst>
            <a:ext uri="{FF2B5EF4-FFF2-40B4-BE49-F238E27FC236}">
              <a16:creationId xmlns:a16="http://schemas.microsoft.com/office/drawing/2014/main" id="{00000000-0008-0000-0400-00000C030000}"/>
            </a:ext>
          </a:extLst>
        </xdr:cNvPr>
        <xdr:cNvSpPr/>
      </xdr:nvSpPr>
      <xdr:spPr>
        <a:xfrm>
          <a:off x="11422080" y="5270400"/>
          <a:ext cx="424260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32</xdr:row>
      <xdr:rowOff>122400</xdr:rowOff>
    </xdr:from>
    <xdr:to>
      <xdr:col>82</xdr:col>
      <xdr:colOff>107640</xdr:colOff>
      <xdr:row>41</xdr:row>
      <xdr:rowOff>151920</xdr:rowOff>
    </xdr:to>
    <xdr:sp macro="" textlink="">
      <xdr:nvSpPr>
        <xdr:cNvPr id="781" name="Line 1">
          <a:extLst>
            <a:ext uri="{FF2B5EF4-FFF2-40B4-BE49-F238E27FC236}">
              <a16:creationId xmlns:a16="http://schemas.microsoft.com/office/drawing/2014/main" id="{00000000-0008-0000-0400-00000D030000}"/>
            </a:ext>
          </a:extLst>
        </xdr:cNvPr>
        <xdr:cNvSpPr/>
      </xdr:nvSpPr>
      <xdr:spPr>
        <a:xfrm flipV="1">
          <a:off x="15155640" y="5608800"/>
          <a:ext cx="0" cy="15724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41</xdr:row>
      <xdr:rowOff>144720</xdr:rowOff>
    </xdr:from>
    <xdr:to>
      <xdr:col>87</xdr:col>
      <xdr:colOff>41040</xdr:colOff>
      <xdr:row>43</xdr:row>
      <xdr:rowOff>19800</xdr:rowOff>
    </xdr:to>
    <xdr:sp macro="" textlink="">
      <xdr:nvSpPr>
        <xdr:cNvPr id="782" name="CustomShape 1">
          <a:extLst>
            <a:ext uri="{FF2B5EF4-FFF2-40B4-BE49-F238E27FC236}">
              <a16:creationId xmlns:a16="http://schemas.microsoft.com/office/drawing/2014/main" id="{00000000-0008-0000-0400-00000E030000}"/>
            </a:ext>
          </a:extLst>
        </xdr:cNvPr>
        <xdr:cNvSpPr/>
      </xdr:nvSpPr>
      <xdr:spPr>
        <a:xfrm>
          <a:off x="15244920" y="7174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20.9</a:t>
          </a:r>
          <a:endParaRPr lang="en-US" sz="1000" b="0" strike="noStrike" spc="-1">
            <a:latin typeface="Times New Roman"/>
          </a:endParaRPr>
        </a:p>
      </xdr:txBody>
    </xdr:sp>
    <xdr:clientData/>
  </xdr:twoCellAnchor>
  <xdr:twoCellAnchor>
    <xdr:from>
      <xdr:col>82</xdr:col>
      <xdr:colOff>18720</xdr:colOff>
      <xdr:row>41</xdr:row>
      <xdr:rowOff>151920</xdr:rowOff>
    </xdr:from>
    <xdr:to>
      <xdr:col>83</xdr:col>
      <xdr:colOff>12960</xdr:colOff>
      <xdr:row>41</xdr:row>
      <xdr:rowOff>151920</xdr:rowOff>
    </xdr:to>
    <xdr:sp macro="" textlink="">
      <xdr:nvSpPr>
        <xdr:cNvPr id="783" name="Line 1">
          <a:extLst>
            <a:ext uri="{FF2B5EF4-FFF2-40B4-BE49-F238E27FC236}">
              <a16:creationId xmlns:a16="http://schemas.microsoft.com/office/drawing/2014/main" id="{00000000-0008-0000-0400-00000F030000}"/>
            </a:ext>
          </a:extLst>
        </xdr:cNvPr>
        <xdr:cNvSpPr/>
      </xdr:nvSpPr>
      <xdr:spPr>
        <a:xfrm>
          <a:off x="15066720" y="718128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31</xdr:row>
      <xdr:rowOff>57960</xdr:rowOff>
    </xdr:from>
    <xdr:to>
      <xdr:col>87</xdr:col>
      <xdr:colOff>41040</xdr:colOff>
      <xdr:row>32</xdr:row>
      <xdr:rowOff>104040</xdr:rowOff>
    </xdr:to>
    <xdr:sp macro="" textlink="">
      <xdr:nvSpPr>
        <xdr:cNvPr id="784" name="CustomShape 1">
          <a:extLst>
            <a:ext uri="{FF2B5EF4-FFF2-40B4-BE49-F238E27FC236}">
              <a16:creationId xmlns:a16="http://schemas.microsoft.com/office/drawing/2014/main" id="{00000000-0008-0000-0400-000010030000}"/>
            </a:ext>
          </a:extLst>
        </xdr:cNvPr>
        <xdr:cNvSpPr/>
      </xdr:nvSpPr>
      <xdr:spPr>
        <a:xfrm>
          <a:off x="15244920" y="53726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3.7</a:t>
          </a:r>
          <a:endParaRPr lang="en-US" sz="1000" b="0" strike="noStrike" spc="-1">
            <a:latin typeface="Times New Roman"/>
          </a:endParaRPr>
        </a:p>
      </xdr:txBody>
    </xdr:sp>
    <xdr:clientData/>
  </xdr:twoCellAnchor>
  <xdr:twoCellAnchor>
    <xdr:from>
      <xdr:col>82</xdr:col>
      <xdr:colOff>18720</xdr:colOff>
      <xdr:row>32</xdr:row>
      <xdr:rowOff>122400</xdr:rowOff>
    </xdr:from>
    <xdr:to>
      <xdr:col>83</xdr:col>
      <xdr:colOff>12960</xdr:colOff>
      <xdr:row>32</xdr:row>
      <xdr:rowOff>122400</xdr:rowOff>
    </xdr:to>
    <xdr:sp macro="" textlink="">
      <xdr:nvSpPr>
        <xdr:cNvPr id="785" name="Line 1">
          <a:extLst>
            <a:ext uri="{FF2B5EF4-FFF2-40B4-BE49-F238E27FC236}">
              <a16:creationId xmlns:a16="http://schemas.microsoft.com/office/drawing/2014/main" id="{00000000-0008-0000-0400-000011030000}"/>
            </a:ext>
          </a:extLst>
        </xdr:cNvPr>
        <xdr:cNvSpPr/>
      </xdr:nvSpPr>
      <xdr:spPr>
        <a:xfrm>
          <a:off x="15066720" y="560880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34</xdr:row>
      <xdr:rowOff>126720</xdr:rowOff>
    </xdr:from>
    <xdr:to>
      <xdr:col>82</xdr:col>
      <xdr:colOff>107640</xdr:colOff>
      <xdr:row>34</xdr:row>
      <xdr:rowOff>154080</xdr:rowOff>
    </xdr:to>
    <xdr:sp macro="" textlink="">
      <xdr:nvSpPr>
        <xdr:cNvPr id="786" name="Line 1">
          <a:extLst>
            <a:ext uri="{FF2B5EF4-FFF2-40B4-BE49-F238E27FC236}">
              <a16:creationId xmlns:a16="http://schemas.microsoft.com/office/drawing/2014/main" id="{00000000-0008-0000-0400-000012030000}"/>
            </a:ext>
          </a:extLst>
        </xdr:cNvPr>
        <xdr:cNvSpPr/>
      </xdr:nvSpPr>
      <xdr:spPr>
        <a:xfrm>
          <a:off x="14383800" y="5955840"/>
          <a:ext cx="771840" cy="27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35</xdr:row>
      <xdr:rowOff>107640</xdr:rowOff>
    </xdr:from>
    <xdr:to>
      <xdr:col>87</xdr:col>
      <xdr:colOff>41040</xdr:colOff>
      <xdr:row>36</xdr:row>
      <xdr:rowOff>153720</xdr:rowOff>
    </xdr:to>
    <xdr:sp macro="" textlink="">
      <xdr:nvSpPr>
        <xdr:cNvPr id="787" name="CustomShape 1">
          <a:extLst>
            <a:ext uri="{FF2B5EF4-FFF2-40B4-BE49-F238E27FC236}">
              <a16:creationId xmlns:a16="http://schemas.microsoft.com/office/drawing/2014/main" id="{00000000-0008-0000-0400-000013030000}"/>
            </a:ext>
          </a:extLst>
        </xdr:cNvPr>
        <xdr:cNvSpPr/>
      </xdr:nvSpPr>
      <xdr:spPr>
        <a:xfrm>
          <a:off x="15244920" y="61081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9.8</a:t>
          </a:r>
          <a:endParaRPr lang="en-US" sz="1000" b="0" strike="noStrike" spc="-1">
            <a:latin typeface="Times New Roman"/>
          </a:endParaRPr>
        </a:p>
      </xdr:txBody>
    </xdr:sp>
    <xdr:clientData/>
  </xdr:twoCellAnchor>
  <xdr:twoCellAnchor>
    <xdr:from>
      <xdr:col>82</xdr:col>
      <xdr:colOff>57240</xdr:colOff>
      <xdr:row>35</xdr:row>
      <xdr:rowOff>115200</xdr:rowOff>
    </xdr:from>
    <xdr:to>
      <xdr:col>82</xdr:col>
      <xdr:colOff>158400</xdr:colOff>
      <xdr:row>36</xdr:row>
      <xdr:rowOff>45000</xdr:rowOff>
    </xdr:to>
    <xdr:sp macro="" textlink="">
      <xdr:nvSpPr>
        <xdr:cNvPr id="788" name="CustomShape 1">
          <a:extLst>
            <a:ext uri="{FF2B5EF4-FFF2-40B4-BE49-F238E27FC236}">
              <a16:creationId xmlns:a16="http://schemas.microsoft.com/office/drawing/2014/main" id="{00000000-0008-0000-0400-000014030000}"/>
            </a:ext>
          </a:extLst>
        </xdr:cNvPr>
        <xdr:cNvSpPr/>
      </xdr:nvSpPr>
      <xdr:spPr>
        <a:xfrm>
          <a:off x="15105240" y="61156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34</xdr:row>
      <xdr:rowOff>126720</xdr:rowOff>
    </xdr:from>
    <xdr:to>
      <xdr:col>78</xdr:col>
      <xdr:colOff>69840</xdr:colOff>
      <xdr:row>35</xdr:row>
      <xdr:rowOff>10080</xdr:rowOff>
    </xdr:to>
    <xdr:sp macro="" textlink="">
      <xdr:nvSpPr>
        <xdr:cNvPr id="789" name="Line 1">
          <a:extLst>
            <a:ext uri="{FF2B5EF4-FFF2-40B4-BE49-F238E27FC236}">
              <a16:creationId xmlns:a16="http://schemas.microsoft.com/office/drawing/2014/main" id="{00000000-0008-0000-0400-000015030000}"/>
            </a:ext>
          </a:extLst>
        </xdr:cNvPr>
        <xdr:cNvSpPr/>
      </xdr:nvSpPr>
      <xdr:spPr>
        <a:xfrm flipV="1">
          <a:off x="13577040" y="5955840"/>
          <a:ext cx="806760" cy="54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35</xdr:row>
      <xdr:rowOff>105840</xdr:rowOff>
    </xdr:from>
    <xdr:to>
      <xdr:col>78</xdr:col>
      <xdr:colOff>120240</xdr:colOff>
      <xdr:row>36</xdr:row>
      <xdr:rowOff>35640</xdr:rowOff>
    </xdr:to>
    <xdr:sp macro="" textlink="">
      <xdr:nvSpPr>
        <xdr:cNvPr id="790" name="CustomShape 1">
          <a:extLst>
            <a:ext uri="{FF2B5EF4-FFF2-40B4-BE49-F238E27FC236}">
              <a16:creationId xmlns:a16="http://schemas.microsoft.com/office/drawing/2014/main" id="{00000000-0008-0000-0400-000016030000}"/>
            </a:ext>
          </a:extLst>
        </xdr:cNvPr>
        <xdr:cNvSpPr/>
      </xdr:nvSpPr>
      <xdr:spPr>
        <a:xfrm>
          <a:off x="14333040" y="61063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88920</xdr:colOff>
      <xdr:row>36</xdr:row>
      <xdr:rowOff>41400</xdr:rowOff>
    </xdr:from>
    <xdr:to>
      <xdr:col>80</xdr:col>
      <xdr:colOff>91080</xdr:colOff>
      <xdr:row>37</xdr:row>
      <xdr:rowOff>87840</xdr:rowOff>
    </xdr:to>
    <xdr:sp macro="" textlink="">
      <xdr:nvSpPr>
        <xdr:cNvPr id="791" name="CustomShape 1">
          <a:extLst>
            <a:ext uri="{FF2B5EF4-FFF2-40B4-BE49-F238E27FC236}">
              <a16:creationId xmlns:a16="http://schemas.microsoft.com/office/drawing/2014/main" id="{00000000-0008-0000-0400-000017030000}"/>
            </a:ext>
          </a:extLst>
        </xdr:cNvPr>
        <xdr:cNvSpPr/>
      </xdr:nvSpPr>
      <xdr:spPr>
        <a:xfrm>
          <a:off x="14036040" y="621360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9.7</a:t>
          </a:r>
          <a:endParaRPr lang="en-US" sz="1000" b="0" strike="noStrike" spc="-1">
            <a:latin typeface="Times New Roman"/>
          </a:endParaRPr>
        </a:p>
      </xdr:txBody>
    </xdr:sp>
    <xdr:clientData/>
  </xdr:twoCellAnchor>
  <xdr:twoCellAnchor>
    <xdr:from>
      <xdr:col>69</xdr:col>
      <xdr:colOff>91800</xdr:colOff>
      <xdr:row>35</xdr:row>
      <xdr:rowOff>1080</xdr:rowOff>
    </xdr:from>
    <xdr:to>
      <xdr:col>73</xdr:col>
      <xdr:colOff>180720</xdr:colOff>
      <xdr:row>35</xdr:row>
      <xdr:rowOff>10080</xdr:rowOff>
    </xdr:to>
    <xdr:sp macro="" textlink="">
      <xdr:nvSpPr>
        <xdr:cNvPr id="792" name="Line 1">
          <a:extLst>
            <a:ext uri="{FF2B5EF4-FFF2-40B4-BE49-F238E27FC236}">
              <a16:creationId xmlns:a16="http://schemas.microsoft.com/office/drawing/2014/main" id="{00000000-0008-0000-0400-000018030000}"/>
            </a:ext>
          </a:extLst>
        </xdr:cNvPr>
        <xdr:cNvSpPr/>
      </xdr:nvSpPr>
      <xdr:spPr>
        <a:xfrm>
          <a:off x="12754080" y="6001560"/>
          <a:ext cx="822960" cy="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35</xdr:row>
      <xdr:rowOff>96840</xdr:rowOff>
    </xdr:from>
    <xdr:to>
      <xdr:col>74</xdr:col>
      <xdr:colOff>31680</xdr:colOff>
      <xdr:row>36</xdr:row>
      <xdr:rowOff>26640</xdr:rowOff>
    </xdr:to>
    <xdr:sp macro="" textlink="">
      <xdr:nvSpPr>
        <xdr:cNvPr id="793" name="CustomShape 1">
          <a:extLst>
            <a:ext uri="{FF2B5EF4-FFF2-40B4-BE49-F238E27FC236}">
              <a16:creationId xmlns:a16="http://schemas.microsoft.com/office/drawing/2014/main" id="{00000000-0008-0000-0400-000019030000}"/>
            </a:ext>
          </a:extLst>
        </xdr:cNvPr>
        <xdr:cNvSpPr/>
      </xdr:nvSpPr>
      <xdr:spPr>
        <a:xfrm>
          <a:off x="13526640" y="6097320"/>
          <a:ext cx="849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72</xdr:col>
      <xdr:colOff>0</xdr:colOff>
      <xdr:row>36</xdr:row>
      <xdr:rowOff>32400</xdr:rowOff>
    </xdr:from>
    <xdr:to>
      <xdr:col>76</xdr:col>
      <xdr:colOff>27720</xdr:colOff>
      <xdr:row>37</xdr:row>
      <xdr:rowOff>78840</xdr:rowOff>
    </xdr:to>
    <xdr:sp macro="" textlink="">
      <xdr:nvSpPr>
        <xdr:cNvPr id="794" name="CustomShape 1">
          <a:extLst>
            <a:ext uri="{FF2B5EF4-FFF2-40B4-BE49-F238E27FC236}">
              <a16:creationId xmlns:a16="http://schemas.microsoft.com/office/drawing/2014/main" id="{00000000-0008-0000-0400-00001A030000}"/>
            </a:ext>
          </a:extLst>
        </xdr:cNvPr>
        <xdr:cNvSpPr/>
      </xdr:nvSpPr>
      <xdr:spPr>
        <a:xfrm>
          <a:off x="13213080" y="62046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9.6</a:t>
          </a:r>
          <a:endParaRPr lang="en-US" sz="1000" b="0" strike="noStrike" spc="-1">
            <a:latin typeface="Times New Roman"/>
          </a:endParaRPr>
        </a:p>
      </xdr:txBody>
    </xdr:sp>
    <xdr:clientData/>
  </xdr:twoCellAnchor>
  <xdr:twoCellAnchor>
    <xdr:from>
      <xdr:col>65</xdr:col>
      <xdr:colOff>2880</xdr:colOff>
      <xdr:row>35</xdr:row>
      <xdr:rowOff>1080</xdr:rowOff>
    </xdr:from>
    <xdr:to>
      <xdr:col>69</xdr:col>
      <xdr:colOff>91800</xdr:colOff>
      <xdr:row>35</xdr:row>
      <xdr:rowOff>10080</xdr:rowOff>
    </xdr:to>
    <xdr:sp macro="" textlink="">
      <xdr:nvSpPr>
        <xdr:cNvPr id="795" name="Line 1">
          <a:extLst>
            <a:ext uri="{FF2B5EF4-FFF2-40B4-BE49-F238E27FC236}">
              <a16:creationId xmlns:a16="http://schemas.microsoft.com/office/drawing/2014/main" id="{00000000-0008-0000-0400-00001B030000}"/>
            </a:ext>
          </a:extLst>
        </xdr:cNvPr>
        <xdr:cNvSpPr/>
      </xdr:nvSpPr>
      <xdr:spPr>
        <a:xfrm flipV="1">
          <a:off x="11931120" y="6001560"/>
          <a:ext cx="822960" cy="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35</xdr:row>
      <xdr:rowOff>23760</xdr:rowOff>
    </xdr:from>
    <xdr:to>
      <xdr:col>69</xdr:col>
      <xdr:colOff>142560</xdr:colOff>
      <xdr:row>35</xdr:row>
      <xdr:rowOff>124920</xdr:rowOff>
    </xdr:to>
    <xdr:sp macro="" textlink="">
      <xdr:nvSpPr>
        <xdr:cNvPr id="796" name="CustomShape 1">
          <a:extLst>
            <a:ext uri="{FF2B5EF4-FFF2-40B4-BE49-F238E27FC236}">
              <a16:creationId xmlns:a16="http://schemas.microsoft.com/office/drawing/2014/main" id="{00000000-0008-0000-0400-00001C030000}"/>
            </a:ext>
          </a:extLst>
        </xdr:cNvPr>
        <xdr:cNvSpPr/>
      </xdr:nvSpPr>
      <xdr:spPr>
        <a:xfrm>
          <a:off x="12703680" y="6024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67</xdr:col>
      <xdr:colOff>111240</xdr:colOff>
      <xdr:row>35</xdr:row>
      <xdr:rowOff>130680</xdr:rowOff>
    </xdr:from>
    <xdr:to>
      <xdr:col>71</xdr:col>
      <xdr:colOff>138960</xdr:colOff>
      <xdr:row>37</xdr:row>
      <xdr:rowOff>5400</xdr:rowOff>
    </xdr:to>
    <xdr:sp macro="" textlink="">
      <xdr:nvSpPr>
        <xdr:cNvPr id="797" name="CustomShape 1">
          <a:extLst>
            <a:ext uri="{FF2B5EF4-FFF2-40B4-BE49-F238E27FC236}">
              <a16:creationId xmlns:a16="http://schemas.microsoft.com/office/drawing/2014/main" id="{00000000-0008-0000-0400-00001D030000}"/>
            </a:ext>
          </a:extLst>
        </xdr:cNvPr>
        <xdr:cNvSpPr/>
      </xdr:nvSpPr>
      <xdr:spPr>
        <a:xfrm>
          <a:off x="12406680" y="6131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8.8</a:t>
          </a:r>
          <a:endParaRPr lang="en-US" sz="1000" b="0" strike="noStrike" spc="-1">
            <a:latin typeface="Times New Roman"/>
          </a:endParaRPr>
        </a:p>
      </xdr:txBody>
    </xdr:sp>
    <xdr:clientData/>
  </xdr:twoCellAnchor>
  <xdr:twoCellAnchor>
    <xdr:from>
      <xdr:col>64</xdr:col>
      <xdr:colOff>152280</xdr:colOff>
      <xdr:row>34</xdr:row>
      <xdr:rowOff>149400</xdr:rowOff>
    </xdr:from>
    <xdr:to>
      <xdr:col>65</xdr:col>
      <xdr:colOff>53640</xdr:colOff>
      <xdr:row>35</xdr:row>
      <xdr:rowOff>79200</xdr:rowOff>
    </xdr:to>
    <xdr:sp macro="" textlink="">
      <xdr:nvSpPr>
        <xdr:cNvPr id="798" name="CustomShape 1">
          <a:extLst>
            <a:ext uri="{FF2B5EF4-FFF2-40B4-BE49-F238E27FC236}">
              <a16:creationId xmlns:a16="http://schemas.microsoft.com/office/drawing/2014/main" id="{00000000-0008-0000-0400-00001E030000}"/>
            </a:ext>
          </a:extLst>
        </xdr:cNvPr>
        <xdr:cNvSpPr/>
      </xdr:nvSpPr>
      <xdr:spPr>
        <a:xfrm>
          <a:off x="11896920" y="597852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63</xdr:col>
      <xdr:colOff>22320</xdr:colOff>
      <xdr:row>35</xdr:row>
      <xdr:rowOff>84960</xdr:rowOff>
    </xdr:from>
    <xdr:to>
      <xdr:col>67</xdr:col>
      <xdr:colOff>50040</xdr:colOff>
      <xdr:row>36</xdr:row>
      <xdr:rowOff>131040</xdr:rowOff>
    </xdr:to>
    <xdr:sp macro="" textlink="">
      <xdr:nvSpPr>
        <xdr:cNvPr id="799" name="CustomShape 1">
          <a:extLst>
            <a:ext uri="{FF2B5EF4-FFF2-40B4-BE49-F238E27FC236}">
              <a16:creationId xmlns:a16="http://schemas.microsoft.com/office/drawing/2014/main" id="{00000000-0008-0000-0400-00001F030000}"/>
            </a:ext>
          </a:extLst>
        </xdr:cNvPr>
        <xdr:cNvSpPr/>
      </xdr:nvSpPr>
      <xdr:spPr>
        <a:xfrm>
          <a:off x="11583720" y="6085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8.3</a:t>
          </a:r>
          <a:endParaRPr lang="en-US" sz="1000" b="0" strike="noStrike" spc="-1">
            <a:latin typeface="Times New Roman"/>
          </a:endParaRPr>
        </a:p>
      </xdr:txBody>
    </xdr:sp>
    <xdr:clientData/>
  </xdr:twoCellAnchor>
  <xdr:twoCellAnchor>
    <xdr:from>
      <xdr:col>81</xdr:col>
      <xdr:colOff>92160</xdr:colOff>
      <xdr:row>44</xdr:row>
      <xdr:rowOff>30600</xdr:rowOff>
    </xdr:from>
    <xdr:to>
      <xdr:col>85</xdr:col>
      <xdr:colOff>119880</xdr:colOff>
      <xdr:row>45</xdr:row>
      <xdr:rowOff>77040</xdr:rowOff>
    </xdr:to>
    <xdr:sp macro="" textlink="">
      <xdr:nvSpPr>
        <xdr:cNvPr id="800" name="CustomShape 1">
          <a:extLst>
            <a:ext uri="{FF2B5EF4-FFF2-40B4-BE49-F238E27FC236}">
              <a16:creationId xmlns:a16="http://schemas.microsoft.com/office/drawing/2014/main" id="{00000000-0008-0000-0400-000020030000}"/>
            </a:ext>
          </a:extLst>
        </xdr:cNvPr>
        <xdr:cNvSpPr/>
      </xdr:nvSpPr>
      <xdr:spPr>
        <a:xfrm>
          <a:off x="1495656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77</xdr:col>
      <xdr:colOff>54000</xdr:colOff>
      <xdr:row>44</xdr:row>
      <xdr:rowOff>30600</xdr:rowOff>
    </xdr:from>
    <xdr:to>
      <xdr:col>81</xdr:col>
      <xdr:colOff>81720</xdr:colOff>
      <xdr:row>45</xdr:row>
      <xdr:rowOff>77040</xdr:rowOff>
    </xdr:to>
    <xdr:sp macro="" textlink="">
      <xdr:nvSpPr>
        <xdr:cNvPr id="801" name="CustomShape 1">
          <a:extLst>
            <a:ext uri="{FF2B5EF4-FFF2-40B4-BE49-F238E27FC236}">
              <a16:creationId xmlns:a16="http://schemas.microsoft.com/office/drawing/2014/main" id="{00000000-0008-0000-0400-000021030000}"/>
            </a:ext>
          </a:extLst>
        </xdr:cNvPr>
        <xdr:cNvSpPr/>
      </xdr:nvSpPr>
      <xdr:spPr>
        <a:xfrm>
          <a:off x="1418436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72</xdr:col>
      <xdr:colOff>165240</xdr:colOff>
      <xdr:row>44</xdr:row>
      <xdr:rowOff>30600</xdr:rowOff>
    </xdr:from>
    <xdr:to>
      <xdr:col>77</xdr:col>
      <xdr:colOff>9720</xdr:colOff>
      <xdr:row>45</xdr:row>
      <xdr:rowOff>77040</xdr:rowOff>
    </xdr:to>
    <xdr:sp macro="" textlink="">
      <xdr:nvSpPr>
        <xdr:cNvPr id="802" name="CustomShape 1">
          <a:extLst>
            <a:ext uri="{FF2B5EF4-FFF2-40B4-BE49-F238E27FC236}">
              <a16:creationId xmlns:a16="http://schemas.microsoft.com/office/drawing/2014/main" id="{00000000-0008-0000-0400-000022030000}"/>
            </a:ext>
          </a:extLst>
        </xdr:cNvPr>
        <xdr:cNvSpPr/>
      </xdr:nvSpPr>
      <xdr:spPr>
        <a:xfrm>
          <a:off x="1337832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68</xdr:col>
      <xdr:colOff>76320</xdr:colOff>
      <xdr:row>44</xdr:row>
      <xdr:rowOff>30600</xdr:rowOff>
    </xdr:from>
    <xdr:to>
      <xdr:col>72</xdr:col>
      <xdr:colOff>103680</xdr:colOff>
      <xdr:row>45</xdr:row>
      <xdr:rowOff>77040</xdr:rowOff>
    </xdr:to>
    <xdr:sp macro="" textlink="">
      <xdr:nvSpPr>
        <xdr:cNvPr id="803" name="CustomShape 1">
          <a:extLst>
            <a:ext uri="{FF2B5EF4-FFF2-40B4-BE49-F238E27FC236}">
              <a16:creationId xmlns:a16="http://schemas.microsoft.com/office/drawing/2014/main" id="{00000000-0008-0000-0400-000023030000}"/>
            </a:ext>
          </a:extLst>
        </xdr:cNvPr>
        <xdr:cNvSpPr/>
      </xdr:nvSpPr>
      <xdr:spPr>
        <a:xfrm>
          <a:off x="1255500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64</xdr:col>
      <xdr:colOff>3960</xdr:colOff>
      <xdr:row>44</xdr:row>
      <xdr:rowOff>30600</xdr:rowOff>
    </xdr:from>
    <xdr:to>
      <xdr:col>68</xdr:col>
      <xdr:colOff>31680</xdr:colOff>
      <xdr:row>45</xdr:row>
      <xdr:rowOff>77040</xdr:rowOff>
    </xdr:to>
    <xdr:sp macro="" textlink="">
      <xdr:nvSpPr>
        <xdr:cNvPr id="804" name="CustomShape 1">
          <a:extLst>
            <a:ext uri="{FF2B5EF4-FFF2-40B4-BE49-F238E27FC236}">
              <a16:creationId xmlns:a16="http://schemas.microsoft.com/office/drawing/2014/main" id="{00000000-0008-0000-0400-000024030000}"/>
            </a:ext>
          </a:extLst>
        </xdr:cNvPr>
        <xdr:cNvSpPr/>
      </xdr:nvSpPr>
      <xdr:spPr>
        <a:xfrm>
          <a:off x="11748600" y="757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82</xdr:col>
      <xdr:colOff>57240</xdr:colOff>
      <xdr:row>34</xdr:row>
      <xdr:rowOff>103680</xdr:rowOff>
    </xdr:from>
    <xdr:to>
      <xdr:col>82</xdr:col>
      <xdr:colOff>158400</xdr:colOff>
      <xdr:row>35</xdr:row>
      <xdr:rowOff>33480</xdr:rowOff>
    </xdr:to>
    <xdr:sp macro="" textlink="">
      <xdr:nvSpPr>
        <xdr:cNvPr id="805" name="CustomShape 1">
          <a:extLst>
            <a:ext uri="{FF2B5EF4-FFF2-40B4-BE49-F238E27FC236}">
              <a16:creationId xmlns:a16="http://schemas.microsoft.com/office/drawing/2014/main" id="{00000000-0008-0000-0400-000025030000}"/>
            </a:ext>
          </a:extLst>
        </xdr:cNvPr>
        <xdr:cNvSpPr/>
      </xdr:nvSpPr>
      <xdr:spPr>
        <a:xfrm>
          <a:off x="15105240" y="5932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13320</xdr:colOff>
      <xdr:row>33</xdr:row>
      <xdr:rowOff>140760</xdr:rowOff>
    </xdr:from>
    <xdr:to>
      <xdr:col>87</xdr:col>
      <xdr:colOff>41040</xdr:colOff>
      <xdr:row>35</xdr:row>
      <xdr:rowOff>15840</xdr:rowOff>
    </xdr:to>
    <xdr:sp macro="" textlink="">
      <xdr:nvSpPr>
        <xdr:cNvPr id="806" name="CustomShape 1">
          <a:extLst>
            <a:ext uri="{FF2B5EF4-FFF2-40B4-BE49-F238E27FC236}">
              <a16:creationId xmlns:a16="http://schemas.microsoft.com/office/drawing/2014/main" id="{00000000-0008-0000-0400-000026030000}"/>
            </a:ext>
          </a:extLst>
        </xdr:cNvPr>
        <xdr:cNvSpPr/>
      </xdr:nvSpPr>
      <xdr:spPr>
        <a:xfrm>
          <a:off x="15244920" y="57985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7.8</a:t>
          </a:r>
          <a:endParaRPr lang="en-US" sz="1000" b="0" strike="noStrike" spc="-1">
            <a:latin typeface="Times New Roman"/>
          </a:endParaRPr>
        </a:p>
      </xdr:txBody>
    </xdr:sp>
    <xdr:clientData/>
  </xdr:twoCellAnchor>
  <xdr:twoCellAnchor>
    <xdr:from>
      <xdr:col>78</xdr:col>
      <xdr:colOff>19080</xdr:colOff>
      <xdr:row>34</xdr:row>
      <xdr:rowOff>76320</xdr:rowOff>
    </xdr:from>
    <xdr:to>
      <xdr:col>78</xdr:col>
      <xdr:colOff>120240</xdr:colOff>
      <xdr:row>35</xdr:row>
      <xdr:rowOff>6120</xdr:rowOff>
    </xdr:to>
    <xdr:sp macro="" textlink="">
      <xdr:nvSpPr>
        <xdr:cNvPr id="807" name="CustomShape 1">
          <a:extLst>
            <a:ext uri="{FF2B5EF4-FFF2-40B4-BE49-F238E27FC236}">
              <a16:creationId xmlns:a16="http://schemas.microsoft.com/office/drawing/2014/main" id="{00000000-0008-0000-0400-000027030000}"/>
            </a:ext>
          </a:extLst>
        </xdr:cNvPr>
        <xdr:cNvSpPr/>
      </xdr:nvSpPr>
      <xdr:spPr>
        <a:xfrm>
          <a:off x="14333040" y="5905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88920</xdr:colOff>
      <xdr:row>33</xdr:row>
      <xdr:rowOff>37080</xdr:rowOff>
    </xdr:from>
    <xdr:to>
      <xdr:col>80</xdr:col>
      <xdr:colOff>91080</xdr:colOff>
      <xdr:row>34</xdr:row>
      <xdr:rowOff>83520</xdr:rowOff>
    </xdr:to>
    <xdr:sp macro="" textlink="">
      <xdr:nvSpPr>
        <xdr:cNvPr id="808" name="CustomShape 1">
          <a:extLst>
            <a:ext uri="{FF2B5EF4-FFF2-40B4-BE49-F238E27FC236}">
              <a16:creationId xmlns:a16="http://schemas.microsoft.com/office/drawing/2014/main" id="{00000000-0008-0000-0400-000028030000}"/>
            </a:ext>
          </a:extLst>
        </xdr:cNvPr>
        <xdr:cNvSpPr/>
      </xdr:nvSpPr>
      <xdr:spPr>
        <a:xfrm>
          <a:off x="14036040" y="569484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7.5</a:t>
          </a:r>
          <a:endParaRPr lang="en-US" sz="1000" b="0" strike="noStrike" spc="-1">
            <a:latin typeface="Times New Roman"/>
          </a:endParaRPr>
        </a:p>
      </xdr:txBody>
    </xdr:sp>
    <xdr:clientData/>
  </xdr:twoCellAnchor>
  <xdr:twoCellAnchor>
    <xdr:from>
      <xdr:col>73</xdr:col>
      <xdr:colOff>130320</xdr:colOff>
      <xdr:row>34</xdr:row>
      <xdr:rowOff>131040</xdr:rowOff>
    </xdr:from>
    <xdr:to>
      <xdr:col>74</xdr:col>
      <xdr:colOff>31680</xdr:colOff>
      <xdr:row>35</xdr:row>
      <xdr:rowOff>60840</xdr:rowOff>
    </xdr:to>
    <xdr:sp macro="" textlink="">
      <xdr:nvSpPr>
        <xdr:cNvPr id="809" name="CustomShape 1">
          <a:extLst>
            <a:ext uri="{FF2B5EF4-FFF2-40B4-BE49-F238E27FC236}">
              <a16:creationId xmlns:a16="http://schemas.microsoft.com/office/drawing/2014/main" id="{00000000-0008-0000-0400-000029030000}"/>
            </a:ext>
          </a:extLst>
        </xdr:cNvPr>
        <xdr:cNvSpPr/>
      </xdr:nvSpPr>
      <xdr:spPr>
        <a:xfrm>
          <a:off x="13526640" y="596016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72</xdr:col>
      <xdr:colOff>0</xdr:colOff>
      <xdr:row>33</xdr:row>
      <xdr:rowOff>91800</xdr:rowOff>
    </xdr:from>
    <xdr:to>
      <xdr:col>76</xdr:col>
      <xdr:colOff>27720</xdr:colOff>
      <xdr:row>34</xdr:row>
      <xdr:rowOff>138240</xdr:rowOff>
    </xdr:to>
    <xdr:sp macro="" textlink="">
      <xdr:nvSpPr>
        <xdr:cNvPr id="810" name="CustomShape 1">
          <a:extLst>
            <a:ext uri="{FF2B5EF4-FFF2-40B4-BE49-F238E27FC236}">
              <a16:creationId xmlns:a16="http://schemas.microsoft.com/office/drawing/2014/main" id="{00000000-0008-0000-0400-00002A030000}"/>
            </a:ext>
          </a:extLst>
        </xdr:cNvPr>
        <xdr:cNvSpPr/>
      </xdr:nvSpPr>
      <xdr:spPr>
        <a:xfrm>
          <a:off x="13213080" y="574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8.1</a:t>
          </a:r>
          <a:endParaRPr lang="en-US" sz="1000" b="0" strike="noStrike" spc="-1">
            <a:latin typeface="Times New Roman"/>
          </a:endParaRPr>
        </a:p>
      </xdr:txBody>
    </xdr:sp>
    <xdr:clientData/>
  </xdr:twoCellAnchor>
  <xdr:twoCellAnchor>
    <xdr:from>
      <xdr:col>69</xdr:col>
      <xdr:colOff>41400</xdr:colOff>
      <xdr:row>34</xdr:row>
      <xdr:rowOff>122040</xdr:rowOff>
    </xdr:from>
    <xdr:to>
      <xdr:col>69</xdr:col>
      <xdr:colOff>142560</xdr:colOff>
      <xdr:row>35</xdr:row>
      <xdr:rowOff>51840</xdr:rowOff>
    </xdr:to>
    <xdr:sp macro="" textlink="">
      <xdr:nvSpPr>
        <xdr:cNvPr id="811" name="CustomShape 1">
          <a:extLst>
            <a:ext uri="{FF2B5EF4-FFF2-40B4-BE49-F238E27FC236}">
              <a16:creationId xmlns:a16="http://schemas.microsoft.com/office/drawing/2014/main" id="{00000000-0008-0000-0400-00002B030000}"/>
            </a:ext>
          </a:extLst>
        </xdr:cNvPr>
        <xdr:cNvSpPr/>
      </xdr:nvSpPr>
      <xdr:spPr>
        <a:xfrm>
          <a:off x="12703680" y="5951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67</xdr:col>
      <xdr:colOff>111240</xdr:colOff>
      <xdr:row>33</xdr:row>
      <xdr:rowOff>82800</xdr:rowOff>
    </xdr:from>
    <xdr:to>
      <xdr:col>71</xdr:col>
      <xdr:colOff>138960</xdr:colOff>
      <xdr:row>34</xdr:row>
      <xdr:rowOff>129240</xdr:rowOff>
    </xdr:to>
    <xdr:sp macro="" textlink="">
      <xdr:nvSpPr>
        <xdr:cNvPr id="812" name="CustomShape 1">
          <a:extLst>
            <a:ext uri="{FF2B5EF4-FFF2-40B4-BE49-F238E27FC236}">
              <a16:creationId xmlns:a16="http://schemas.microsoft.com/office/drawing/2014/main" id="{00000000-0008-0000-0400-00002C030000}"/>
            </a:ext>
          </a:extLst>
        </xdr:cNvPr>
        <xdr:cNvSpPr/>
      </xdr:nvSpPr>
      <xdr:spPr>
        <a:xfrm>
          <a:off x="12406680" y="5740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8.0</a:t>
          </a:r>
          <a:endParaRPr lang="en-US" sz="1000" b="0" strike="noStrike" spc="-1">
            <a:latin typeface="Times New Roman"/>
          </a:endParaRPr>
        </a:p>
      </xdr:txBody>
    </xdr:sp>
    <xdr:clientData/>
  </xdr:twoCellAnchor>
  <xdr:twoCellAnchor>
    <xdr:from>
      <xdr:col>64</xdr:col>
      <xdr:colOff>152280</xdr:colOff>
      <xdr:row>34</xdr:row>
      <xdr:rowOff>131040</xdr:rowOff>
    </xdr:from>
    <xdr:to>
      <xdr:col>65</xdr:col>
      <xdr:colOff>53640</xdr:colOff>
      <xdr:row>35</xdr:row>
      <xdr:rowOff>60840</xdr:rowOff>
    </xdr:to>
    <xdr:sp macro="" textlink="">
      <xdr:nvSpPr>
        <xdr:cNvPr id="813" name="CustomShape 1">
          <a:extLst>
            <a:ext uri="{FF2B5EF4-FFF2-40B4-BE49-F238E27FC236}">
              <a16:creationId xmlns:a16="http://schemas.microsoft.com/office/drawing/2014/main" id="{00000000-0008-0000-0400-00002D030000}"/>
            </a:ext>
          </a:extLst>
        </xdr:cNvPr>
        <xdr:cNvSpPr/>
      </xdr:nvSpPr>
      <xdr:spPr>
        <a:xfrm>
          <a:off x="11896920" y="596016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63</xdr:col>
      <xdr:colOff>22320</xdr:colOff>
      <xdr:row>33</xdr:row>
      <xdr:rowOff>91800</xdr:rowOff>
    </xdr:from>
    <xdr:to>
      <xdr:col>67</xdr:col>
      <xdr:colOff>50040</xdr:colOff>
      <xdr:row>34</xdr:row>
      <xdr:rowOff>138240</xdr:rowOff>
    </xdr:to>
    <xdr:sp macro="" textlink="">
      <xdr:nvSpPr>
        <xdr:cNvPr id="814" name="CustomShape 1">
          <a:extLst>
            <a:ext uri="{FF2B5EF4-FFF2-40B4-BE49-F238E27FC236}">
              <a16:creationId xmlns:a16="http://schemas.microsoft.com/office/drawing/2014/main" id="{00000000-0008-0000-0400-00002E030000}"/>
            </a:ext>
          </a:extLst>
        </xdr:cNvPr>
        <xdr:cNvSpPr/>
      </xdr:nvSpPr>
      <xdr:spPr>
        <a:xfrm>
          <a:off x="11583720" y="57495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8.1</a:t>
          </a:r>
          <a:endParaRPr lang="en-US" sz="1000" b="0" strike="noStrike" spc="-1">
            <a:latin typeface="Times New Roman"/>
          </a:endParaRPr>
        </a:p>
      </xdr:txBody>
    </xdr:sp>
    <xdr:clientData/>
  </xdr:twoCellAnchor>
  <xdr:twoCellAnchor>
    <xdr:from>
      <xdr:col>3</xdr:col>
      <xdr:colOff>162000</xdr:colOff>
      <xdr:row>67</xdr:row>
      <xdr:rowOff>69840</xdr:rowOff>
    </xdr:from>
    <xdr:to>
      <xdr:col>26</xdr:col>
      <xdr:colOff>183960</xdr:colOff>
      <xdr:row>69</xdr:row>
      <xdr:rowOff>43920</xdr:rowOff>
    </xdr:to>
    <xdr:sp macro="" textlink="">
      <xdr:nvSpPr>
        <xdr:cNvPr id="815" name="CustomShape 1">
          <a:extLst>
            <a:ext uri="{FF2B5EF4-FFF2-40B4-BE49-F238E27FC236}">
              <a16:creationId xmlns:a16="http://schemas.microsoft.com/office/drawing/2014/main" id="{00000000-0008-0000-0400-00002F030000}"/>
            </a:ext>
          </a:extLst>
        </xdr:cNvPr>
        <xdr:cNvSpPr/>
      </xdr:nvSpPr>
      <xdr:spPr>
        <a:xfrm>
          <a:off x="712440" y="11556720"/>
          <a:ext cx="42426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公債費</a:t>
          </a:r>
          <a:endParaRPr lang="en-US" sz="1600" b="0" strike="noStrike" spc="-1">
            <a:latin typeface="Times New Roman"/>
          </a:endParaRPr>
        </a:p>
      </xdr:txBody>
    </xdr:sp>
    <xdr:clientData/>
  </xdr:twoCellAnchor>
  <xdr:twoCellAnchor>
    <xdr:from>
      <xdr:col>27</xdr:col>
      <xdr:colOff>13320</xdr:colOff>
      <xdr:row>67</xdr:row>
      <xdr:rowOff>133200</xdr:rowOff>
    </xdr:from>
    <xdr:to>
      <xdr:col>34</xdr:col>
      <xdr:colOff>120240</xdr:colOff>
      <xdr:row>69</xdr:row>
      <xdr:rowOff>43920</xdr:rowOff>
    </xdr:to>
    <xdr:sp macro="" textlink="">
      <xdr:nvSpPr>
        <xdr:cNvPr id="816" name="CustomShape 1">
          <a:extLst>
            <a:ext uri="{FF2B5EF4-FFF2-40B4-BE49-F238E27FC236}">
              <a16:creationId xmlns:a16="http://schemas.microsoft.com/office/drawing/2014/main" id="{00000000-0008-0000-0400-000030030000}"/>
            </a:ext>
          </a:extLst>
        </xdr:cNvPr>
        <xdr:cNvSpPr/>
      </xdr:nvSpPr>
      <xdr:spPr>
        <a:xfrm>
          <a:off x="4968000" y="11620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27</xdr:col>
      <xdr:colOff>13320</xdr:colOff>
      <xdr:row>68</xdr:row>
      <xdr:rowOff>152280</xdr:rowOff>
    </xdr:from>
    <xdr:to>
      <xdr:col>34</xdr:col>
      <xdr:colOff>120240</xdr:colOff>
      <xdr:row>70</xdr:row>
      <xdr:rowOff>63000</xdr:rowOff>
    </xdr:to>
    <xdr:sp macro="" textlink="">
      <xdr:nvSpPr>
        <xdr:cNvPr id="817" name="CustomShape 1">
          <a:extLst>
            <a:ext uri="{FF2B5EF4-FFF2-40B4-BE49-F238E27FC236}">
              <a16:creationId xmlns:a16="http://schemas.microsoft.com/office/drawing/2014/main" id="{00000000-0008-0000-0400-000031030000}"/>
            </a:ext>
          </a:extLst>
        </xdr:cNvPr>
        <xdr:cNvSpPr/>
      </xdr:nvSpPr>
      <xdr:spPr>
        <a:xfrm>
          <a:off x="4968000" y="11810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31/31</a:t>
          </a:r>
          <a:endParaRPr lang="en-US" sz="1200" b="0" strike="noStrike" spc="-1">
            <a:latin typeface="Times New Roman"/>
          </a:endParaRPr>
        </a:p>
      </xdr:txBody>
    </xdr:sp>
    <xdr:clientData/>
  </xdr:twoCellAnchor>
  <xdr:twoCellAnchor>
    <xdr:from>
      <xdr:col>35</xdr:col>
      <xdr:colOff>85680</xdr:colOff>
      <xdr:row>67</xdr:row>
      <xdr:rowOff>133200</xdr:rowOff>
    </xdr:from>
    <xdr:to>
      <xdr:col>42</xdr:col>
      <xdr:colOff>82080</xdr:colOff>
      <xdr:row>69</xdr:row>
      <xdr:rowOff>43920</xdr:rowOff>
    </xdr:to>
    <xdr:sp macro="" textlink="">
      <xdr:nvSpPr>
        <xdr:cNvPr id="818" name="CustomShape 1">
          <a:extLst>
            <a:ext uri="{FF2B5EF4-FFF2-40B4-BE49-F238E27FC236}">
              <a16:creationId xmlns:a16="http://schemas.microsoft.com/office/drawing/2014/main" id="{00000000-0008-0000-0400-000032030000}"/>
            </a:ext>
          </a:extLst>
        </xdr:cNvPr>
        <xdr:cNvSpPr/>
      </xdr:nvSpPr>
      <xdr:spPr>
        <a:xfrm>
          <a:off x="6508440" y="11620080"/>
          <a:ext cx="12812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35</xdr:col>
      <xdr:colOff>85680</xdr:colOff>
      <xdr:row>68</xdr:row>
      <xdr:rowOff>152280</xdr:rowOff>
    </xdr:from>
    <xdr:to>
      <xdr:col>42</xdr:col>
      <xdr:colOff>82080</xdr:colOff>
      <xdr:row>70</xdr:row>
      <xdr:rowOff>63000</xdr:rowOff>
    </xdr:to>
    <xdr:sp macro="" textlink="">
      <xdr:nvSpPr>
        <xdr:cNvPr id="819" name="CustomShape 1">
          <a:extLst>
            <a:ext uri="{FF2B5EF4-FFF2-40B4-BE49-F238E27FC236}">
              <a16:creationId xmlns:a16="http://schemas.microsoft.com/office/drawing/2014/main" id="{00000000-0008-0000-0400-000033030000}"/>
            </a:ext>
          </a:extLst>
        </xdr:cNvPr>
        <xdr:cNvSpPr/>
      </xdr:nvSpPr>
      <xdr:spPr>
        <a:xfrm>
          <a:off x="6508440" y="11810880"/>
          <a:ext cx="12812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16.6</a:t>
          </a:r>
          <a:endParaRPr lang="en-US" sz="1200" b="0" strike="noStrike" spc="-1">
            <a:latin typeface="Times New Roman"/>
          </a:endParaRPr>
        </a:p>
      </xdr:txBody>
    </xdr:sp>
    <xdr:clientData/>
  </xdr:twoCellAnchor>
  <xdr:twoCellAnchor>
    <xdr:from>
      <xdr:col>43</xdr:col>
      <xdr:colOff>98280</xdr:colOff>
      <xdr:row>67</xdr:row>
      <xdr:rowOff>133200</xdr:rowOff>
    </xdr:from>
    <xdr:to>
      <xdr:col>51</xdr:col>
      <xdr:colOff>21600</xdr:colOff>
      <xdr:row>69</xdr:row>
      <xdr:rowOff>43920</xdr:rowOff>
    </xdr:to>
    <xdr:sp macro="" textlink="">
      <xdr:nvSpPr>
        <xdr:cNvPr id="820" name="CustomShape 1">
          <a:extLst>
            <a:ext uri="{FF2B5EF4-FFF2-40B4-BE49-F238E27FC236}">
              <a16:creationId xmlns:a16="http://schemas.microsoft.com/office/drawing/2014/main" id="{00000000-0008-0000-0400-000034030000}"/>
            </a:ext>
          </a:extLst>
        </xdr:cNvPr>
        <xdr:cNvSpPr/>
      </xdr:nvSpPr>
      <xdr:spPr>
        <a:xfrm>
          <a:off x="7989120" y="11620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43</xdr:col>
      <xdr:colOff>98280</xdr:colOff>
      <xdr:row>68</xdr:row>
      <xdr:rowOff>152280</xdr:rowOff>
    </xdr:from>
    <xdr:to>
      <xdr:col>51</xdr:col>
      <xdr:colOff>21600</xdr:colOff>
      <xdr:row>70</xdr:row>
      <xdr:rowOff>63000</xdr:rowOff>
    </xdr:to>
    <xdr:sp macro="" textlink="">
      <xdr:nvSpPr>
        <xdr:cNvPr id="821" name="CustomShape 1">
          <a:extLst>
            <a:ext uri="{FF2B5EF4-FFF2-40B4-BE49-F238E27FC236}">
              <a16:creationId xmlns:a16="http://schemas.microsoft.com/office/drawing/2014/main" id="{00000000-0008-0000-0400-000035030000}"/>
            </a:ext>
          </a:extLst>
        </xdr:cNvPr>
        <xdr:cNvSpPr/>
      </xdr:nvSpPr>
      <xdr:spPr>
        <a:xfrm>
          <a:off x="7989120" y="11810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16.9</a:t>
          </a:r>
          <a:endParaRPr lang="en-US" sz="1200" b="0" strike="noStrike" spc="-1">
            <a:latin typeface="Times New Roman"/>
          </a:endParaRPr>
        </a:p>
      </xdr:txBody>
    </xdr:sp>
    <xdr:clientData/>
  </xdr:twoCellAnchor>
  <xdr:twoCellAnchor>
    <xdr:from>
      <xdr:col>3</xdr:col>
      <xdr:colOff>162000</xdr:colOff>
      <xdr:row>70</xdr:row>
      <xdr:rowOff>127080</xdr:rowOff>
    </xdr:from>
    <xdr:to>
      <xdr:col>26</xdr:col>
      <xdr:colOff>183960</xdr:colOff>
      <xdr:row>84</xdr:row>
      <xdr:rowOff>12600</xdr:rowOff>
    </xdr:to>
    <xdr:sp macro="" textlink="">
      <xdr:nvSpPr>
        <xdr:cNvPr id="822" name="CustomShape 1">
          <a:extLst>
            <a:ext uri="{FF2B5EF4-FFF2-40B4-BE49-F238E27FC236}">
              <a16:creationId xmlns:a16="http://schemas.microsoft.com/office/drawing/2014/main" id="{00000000-0008-0000-0400-000036030000}"/>
            </a:ext>
          </a:extLst>
        </xdr:cNvPr>
        <xdr:cNvSpPr/>
      </xdr:nvSpPr>
      <xdr:spPr>
        <a:xfrm>
          <a:off x="712440" y="12128400"/>
          <a:ext cx="424260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70</xdr:row>
      <xdr:rowOff>127080</xdr:rowOff>
    </xdr:from>
    <xdr:to>
      <xdr:col>55</xdr:col>
      <xdr:colOff>47520</xdr:colOff>
      <xdr:row>84</xdr:row>
      <xdr:rowOff>12600</xdr:rowOff>
    </xdr:to>
    <xdr:sp macro="" textlink="">
      <xdr:nvSpPr>
        <xdr:cNvPr id="823" name="CustomShape 1">
          <a:extLst>
            <a:ext uri="{FF2B5EF4-FFF2-40B4-BE49-F238E27FC236}">
              <a16:creationId xmlns:a16="http://schemas.microsoft.com/office/drawing/2014/main" id="{00000000-0008-0000-0400-000037030000}"/>
            </a:ext>
          </a:extLst>
        </xdr:cNvPr>
        <xdr:cNvSpPr/>
      </xdr:nvSpPr>
      <xdr:spPr>
        <a:xfrm>
          <a:off x="5252760" y="12128400"/>
          <a:ext cx="488808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70</xdr:row>
      <xdr:rowOff>127080</xdr:rowOff>
    </xdr:from>
    <xdr:to>
      <xdr:col>48</xdr:col>
      <xdr:colOff>3240</xdr:colOff>
      <xdr:row>72</xdr:row>
      <xdr:rowOff>37800</xdr:rowOff>
    </xdr:to>
    <xdr:sp macro="" textlink="">
      <xdr:nvSpPr>
        <xdr:cNvPr id="824" name="CustomShape 1">
          <a:extLst>
            <a:ext uri="{FF2B5EF4-FFF2-40B4-BE49-F238E27FC236}">
              <a16:creationId xmlns:a16="http://schemas.microsoft.com/office/drawing/2014/main" id="{00000000-0008-0000-0400-000038030000}"/>
            </a:ext>
          </a:extLst>
        </xdr:cNvPr>
        <xdr:cNvSpPr/>
      </xdr:nvSpPr>
      <xdr:spPr>
        <a:xfrm>
          <a:off x="5316120" y="12128400"/>
          <a:ext cx="349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公債費の分析欄</a:t>
          </a:r>
          <a:endParaRPr lang="en-US" sz="1100" b="0" strike="noStrike" spc="-1">
            <a:latin typeface="Times New Roman"/>
          </a:endParaRPr>
        </a:p>
      </xdr:txBody>
    </xdr:sp>
    <xdr:clientData/>
  </xdr:twoCellAnchor>
  <xdr:twoCellAnchor>
    <xdr:from>
      <xdr:col>29</xdr:col>
      <xdr:colOff>15840</xdr:colOff>
      <xdr:row>72</xdr:row>
      <xdr:rowOff>101520</xdr:rowOff>
    </xdr:from>
    <xdr:to>
      <xdr:col>54</xdr:col>
      <xdr:colOff>94680</xdr:colOff>
      <xdr:row>83</xdr:row>
      <xdr:rowOff>120240</xdr:rowOff>
    </xdr:to>
    <xdr:sp macro="" textlink="">
      <xdr:nvSpPr>
        <xdr:cNvPr id="825" name="CustomShape 1">
          <a:extLst>
            <a:ext uri="{FF2B5EF4-FFF2-40B4-BE49-F238E27FC236}">
              <a16:creationId xmlns:a16="http://schemas.microsoft.com/office/drawing/2014/main" id="{00000000-0008-0000-0400-000039030000}"/>
            </a:ext>
          </a:extLst>
        </xdr:cNvPr>
        <xdr:cNvSpPr/>
      </xdr:nvSpPr>
      <xdr:spPr>
        <a:xfrm>
          <a:off x="5337720" y="12445920"/>
          <a:ext cx="4666680" cy="1904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平成２０年度以降、類似団体内平均値を上回っているが、近年、学校、保育園の耐震補強などの防災・減災対策、私立保育園整備支援などの子育て環境づくり、福井駅西口中央地区市街地再開発事業などの大型事業等、必要不可欠な事業に取り組んだ結果、その財源となる市債発行が増加したためであ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今後は、平成３０年度に策定した財政再建計画に基づく地方債発行額の抑制により、公債費の上昇抑制に努めていく。</a:t>
          </a:r>
          <a:endParaRPr lang="en-US" sz="1300" b="0" strike="noStrike" spc="-1">
            <a:latin typeface="Times New Roman"/>
          </a:endParaRPr>
        </a:p>
      </xdr:txBody>
    </xdr:sp>
    <xdr:clientData/>
  </xdr:twoCellAnchor>
  <xdr:twoCellAnchor>
    <xdr:from>
      <xdr:col>3</xdr:col>
      <xdr:colOff>126000</xdr:colOff>
      <xdr:row>69</xdr:row>
      <xdr:rowOff>108000</xdr:rowOff>
    </xdr:from>
    <xdr:to>
      <xdr:col>5</xdr:col>
      <xdr:colOff>52920</xdr:colOff>
      <xdr:row>70</xdr:row>
      <xdr:rowOff>128520</xdr:rowOff>
    </xdr:to>
    <xdr:sp macro="" textlink="">
      <xdr:nvSpPr>
        <xdr:cNvPr id="826" name="CustomShape 1">
          <a:extLst>
            <a:ext uri="{FF2B5EF4-FFF2-40B4-BE49-F238E27FC236}">
              <a16:creationId xmlns:a16="http://schemas.microsoft.com/office/drawing/2014/main" id="{00000000-0008-0000-0400-00003A030000}"/>
            </a:ext>
          </a:extLst>
        </xdr:cNvPr>
        <xdr:cNvSpPr/>
      </xdr:nvSpPr>
      <xdr:spPr>
        <a:xfrm>
          <a:off x="676440" y="1193796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xdr:col>
      <xdr:colOff>161640</xdr:colOff>
      <xdr:row>84</xdr:row>
      <xdr:rowOff>12600</xdr:rowOff>
    </xdr:from>
    <xdr:to>
      <xdr:col>26</xdr:col>
      <xdr:colOff>183960</xdr:colOff>
      <xdr:row>84</xdr:row>
      <xdr:rowOff>12600</xdr:rowOff>
    </xdr:to>
    <xdr:sp macro="" textlink="">
      <xdr:nvSpPr>
        <xdr:cNvPr id="827" name="Line 1">
          <a:extLst>
            <a:ext uri="{FF2B5EF4-FFF2-40B4-BE49-F238E27FC236}">
              <a16:creationId xmlns:a16="http://schemas.microsoft.com/office/drawing/2014/main" id="{00000000-0008-0000-0400-00003B030000}"/>
            </a:ext>
          </a:extLst>
        </xdr:cNvPr>
        <xdr:cNvSpPr/>
      </xdr:nvSpPr>
      <xdr:spPr>
        <a:xfrm>
          <a:off x="712080" y="144144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83</xdr:row>
      <xdr:rowOff>62280</xdr:rowOff>
    </xdr:from>
    <xdr:to>
      <xdr:col>4</xdr:col>
      <xdr:colOff>10800</xdr:colOff>
      <xdr:row>84</xdr:row>
      <xdr:rowOff>108360</xdr:rowOff>
    </xdr:to>
    <xdr:sp macro="" textlink="">
      <xdr:nvSpPr>
        <xdr:cNvPr id="828" name="CustomShape 1">
          <a:extLst>
            <a:ext uri="{FF2B5EF4-FFF2-40B4-BE49-F238E27FC236}">
              <a16:creationId xmlns:a16="http://schemas.microsoft.com/office/drawing/2014/main" id="{00000000-0008-0000-0400-00003C030000}"/>
            </a:ext>
          </a:extLst>
        </xdr:cNvPr>
        <xdr:cNvSpPr/>
      </xdr:nvSpPr>
      <xdr:spPr>
        <a:xfrm>
          <a:off x="237240" y="142923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Times New Roman"/>
          </a:endParaRPr>
        </a:p>
      </xdr:txBody>
    </xdr:sp>
    <xdr:clientData/>
  </xdr:twoCellAnchor>
  <xdr:twoCellAnchor>
    <xdr:from>
      <xdr:col>3</xdr:col>
      <xdr:colOff>161640</xdr:colOff>
      <xdr:row>82</xdr:row>
      <xdr:rowOff>28800</xdr:rowOff>
    </xdr:from>
    <xdr:to>
      <xdr:col>26</xdr:col>
      <xdr:colOff>183960</xdr:colOff>
      <xdr:row>82</xdr:row>
      <xdr:rowOff>28800</xdr:rowOff>
    </xdr:to>
    <xdr:sp macro="" textlink="">
      <xdr:nvSpPr>
        <xdr:cNvPr id="829" name="Line 1">
          <a:extLst>
            <a:ext uri="{FF2B5EF4-FFF2-40B4-BE49-F238E27FC236}">
              <a16:creationId xmlns:a16="http://schemas.microsoft.com/office/drawing/2014/main" id="{00000000-0008-0000-0400-00003D030000}"/>
            </a:ext>
          </a:extLst>
        </xdr:cNvPr>
        <xdr:cNvSpPr/>
      </xdr:nvSpPr>
      <xdr:spPr>
        <a:xfrm>
          <a:off x="712080" y="1408752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81</xdr:row>
      <xdr:rowOff>78840</xdr:rowOff>
    </xdr:from>
    <xdr:to>
      <xdr:col>4</xdr:col>
      <xdr:colOff>10800</xdr:colOff>
      <xdr:row>82</xdr:row>
      <xdr:rowOff>125280</xdr:rowOff>
    </xdr:to>
    <xdr:sp macro="" textlink="">
      <xdr:nvSpPr>
        <xdr:cNvPr id="830" name="CustomShape 1">
          <a:extLst>
            <a:ext uri="{FF2B5EF4-FFF2-40B4-BE49-F238E27FC236}">
              <a16:creationId xmlns:a16="http://schemas.microsoft.com/office/drawing/2014/main" id="{00000000-0008-0000-0400-00003E030000}"/>
            </a:ext>
          </a:extLst>
        </xdr:cNvPr>
        <xdr:cNvSpPr/>
      </xdr:nvSpPr>
      <xdr:spPr>
        <a:xfrm>
          <a:off x="237240" y="1396620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Times New Roman"/>
          </a:endParaRPr>
        </a:p>
      </xdr:txBody>
    </xdr:sp>
    <xdr:clientData/>
  </xdr:twoCellAnchor>
  <xdr:twoCellAnchor>
    <xdr:from>
      <xdr:col>3</xdr:col>
      <xdr:colOff>161640</xdr:colOff>
      <xdr:row>80</xdr:row>
      <xdr:rowOff>45000</xdr:rowOff>
    </xdr:from>
    <xdr:to>
      <xdr:col>26</xdr:col>
      <xdr:colOff>183960</xdr:colOff>
      <xdr:row>80</xdr:row>
      <xdr:rowOff>45000</xdr:rowOff>
    </xdr:to>
    <xdr:sp macro="" textlink="">
      <xdr:nvSpPr>
        <xdr:cNvPr id="831" name="Line 1">
          <a:extLst>
            <a:ext uri="{FF2B5EF4-FFF2-40B4-BE49-F238E27FC236}">
              <a16:creationId xmlns:a16="http://schemas.microsoft.com/office/drawing/2014/main" id="{00000000-0008-0000-0400-00003F030000}"/>
            </a:ext>
          </a:extLst>
        </xdr:cNvPr>
        <xdr:cNvSpPr/>
      </xdr:nvSpPr>
      <xdr:spPr>
        <a:xfrm>
          <a:off x="712080" y="137610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79</xdr:row>
      <xdr:rowOff>95040</xdr:rowOff>
    </xdr:from>
    <xdr:to>
      <xdr:col>4</xdr:col>
      <xdr:colOff>10800</xdr:colOff>
      <xdr:row>80</xdr:row>
      <xdr:rowOff>141120</xdr:rowOff>
    </xdr:to>
    <xdr:sp macro="" textlink="">
      <xdr:nvSpPr>
        <xdr:cNvPr id="832" name="CustomShape 1">
          <a:extLst>
            <a:ext uri="{FF2B5EF4-FFF2-40B4-BE49-F238E27FC236}">
              <a16:creationId xmlns:a16="http://schemas.microsoft.com/office/drawing/2014/main" id="{00000000-0008-0000-0400-000040030000}"/>
            </a:ext>
          </a:extLst>
        </xdr:cNvPr>
        <xdr:cNvSpPr/>
      </xdr:nvSpPr>
      <xdr:spPr>
        <a:xfrm>
          <a:off x="237240" y="136393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Times New Roman"/>
          </a:endParaRPr>
        </a:p>
      </xdr:txBody>
    </xdr:sp>
    <xdr:clientData/>
  </xdr:twoCellAnchor>
  <xdr:twoCellAnchor>
    <xdr:from>
      <xdr:col>3</xdr:col>
      <xdr:colOff>161640</xdr:colOff>
      <xdr:row>78</xdr:row>
      <xdr:rowOff>61560</xdr:rowOff>
    </xdr:from>
    <xdr:to>
      <xdr:col>26</xdr:col>
      <xdr:colOff>183960</xdr:colOff>
      <xdr:row>78</xdr:row>
      <xdr:rowOff>61560</xdr:rowOff>
    </xdr:to>
    <xdr:sp macro="" textlink="">
      <xdr:nvSpPr>
        <xdr:cNvPr id="833" name="Line 1">
          <a:extLst>
            <a:ext uri="{FF2B5EF4-FFF2-40B4-BE49-F238E27FC236}">
              <a16:creationId xmlns:a16="http://schemas.microsoft.com/office/drawing/2014/main" id="{00000000-0008-0000-0400-000041030000}"/>
            </a:ext>
          </a:extLst>
        </xdr:cNvPr>
        <xdr:cNvSpPr/>
      </xdr:nvSpPr>
      <xdr:spPr>
        <a:xfrm>
          <a:off x="712080" y="1343448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77</xdr:row>
      <xdr:rowOff>111600</xdr:rowOff>
    </xdr:from>
    <xdr:to>
      <xdr:col>4</xdr:col>
      <xdr:colOff>10800</xdr:colOff>
      <xdr:row>78</xdr:row>
      <xdr:rowOff>158040</xdr:rowOff>
    </xdr:to>
    <xdr:sp macro="" textlink="">
      <xdr:nvSpPr>
        <xdr:cNvPr id="834" name="CustomShape 1">
          <a:extLst>
            <a:ext uri="{FF2B5EF4-FFF2-40B4-BE49-F238E27FC236}">
              <a16:creationId xmlns:a16="http://schemas.microsoft.com/office/drawing/2014/main" id="{00000000-0008-0000-0400-000042030000}"/>
            </a:ext>
          </a:extLst>
        </xdr:cNvPr>
        <xdr:cNvSpPr/>
      </xdr:nvSpPr>
      <xdr:spPr>
        <a:xfrm>
          <a:off x="237240" y="133131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3</xdr:col>
      <xdr:colOff>161640</xdr:colOff>
      <xdr:row>76</xdr:row>
      <xdr:rowOff>77760</xdr:rowOff>
    </xdr:from>
    <xdr:to>
      <xdr:col>26</xdr:col>
      <xdr:colOff>183960</xdr:colOff>
      <xdr:row>76</xdr:row>
      <xdr:rowOff>77760</xdr:rowOff>
    </xdr:to>
    <xdr:sp macro="" textlink="">
      <xdr:nvSpPr>
        <xdr:cNvPr id="835" name="Line 1">
          <a:extLst>
            <a:ext uri="{FF2B5EF4-FFF2-40B4-BE49-F238E27FC236}">
              <a16:creationId xmlns:a16="http://schemas.microsoft.com/office/drawing/2014/main" id="{00000000-0008-0000-0400-000043030000}"/>
            </a:ext>
          </a:extLst>
        </xdr:cNvPr>
        <xdr:cNvSpPr/>
      </xdr:nvSpPr>
      <xdr:spPr>
        <a:xfrm>
          <a:off x="712080" y="1310796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75</xdr:row>
      <xdr:rowOff>127800</xdr:rowOff>
    </xdr:from>
    <xdr:to>
      <xdr:col>4</xdr:col>
      <xdr:colOff>10800</xdr:colOff>
      <xdr:row>77</xdr:row>
      <xdr:rowOff>2520</xdr:rowOff>
    </xdr:to>
    <xdr:sp macro="" textlink="">
      <xdr:nvSpPr>
        <xdr:cNvPr id="836" name="CustomShape 1">
          <a:extLst>
            <a:ext uri="{FF2B5EF4-FFF2-40B4-BE49-F238E27FC236}">
              <a16:creationId xmlns:a16="http://schemas.microsoft.com/office/drawing/2014/main" id="{00000000-0008-0000-0400-000044030000}"/>
            </a:ext>
          </a:extLst>
        </xdr:cNvPr>
        <xdr:cNvSpPr/>
      </xdr:nvSpPr>
      <xdr:spPr>
        <a:xfrm>
          <a:off x="237240" y="1298628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3</xdr:col>
      <xdr:colOff>161640</xdr:colOff>
      <xdr:row>74</xdr:row>
      <xdr:rowOff>94320</xdr:rowOff>
    </xdr:from>
    <xdr:to>
      <xdr:col>26</xdr:col>
      <xdr:colOff>183960</xdr:colOff>
      <xdr:row>74</xdr:row>
      <xdr:rowOff>94320</xdr:rowOff>
    </xdr:to>
    <xdr:sp macro="" textlink="">
      <xdr:nvSpPr>
        <xdr:cNvPr id="837" name="Line 1">
          <a:extLst>
            <a:ext uri="{FF2B5EF4-FFF2-40B4-BE49-F238E27FC236}">
              <a16:creationId xmlns:a16="http://schemas.microsoft.com/office/drawing/2014/main" id="{00000000-0008-0000-0400-000045030000}"/>
            </a:ext>
          </a:extLst>
        </xdr:cNvPr>
        <xdr:cNvSpPr/>
      </xdr:nvSpPr>
      <xdr:spPr>
        <a:xfrm>
          <a:off x="712080" y="127814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73</xdr:row>
      <xdr:rowOff>144000</xdr:rowOff>
    </xdr:from>
    <xdr:to>
      <xdr:col>4</xdr:col>
      <xdr:colOff>10800</xdr:colOff>
      <xdr:row>75</xdr:row>
      <xdr:rowOff>19080</xdr:rowOff>
    </xdr:to>
    <xdr:sp macro="" textlink="">
      <xdr:nvSpPr>
        <xdr:cNvPr id="838" name="CustomShape 1">
          <a:extLst>
            <a:ext uri="{FF2B5EF4-FFF2-40B4-BE49-F238E27FC236}">
              <a16:creationId xmlns:a16="http://schemas.microsoft.com/office/drawing/2014/main" id="{00000000-0008-0000-0400-000046030000}"/>
            </a:ext>
          </a:extLst>
        </xdr:cNvPr>
        <xdr:cNvSpPr/>
      </xdr:nvSpPr>
      <xdr:spPr>
        <a:xfrm>
          <a:off x="237240" y="126597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Times New Roman"/>
          </a:endParaRPr>
        </a:p>
      </xdr:txBody>
    </xdr:sp>
    <xdr:clientData/>
  </xdr:twoCellAnchor>
  <xdr:twoCellAnchor>
    <xdr:from>
      <xdr:col>3</xdr:col>
      <xdr:colOff>161640</xdr:colOff>
      <xdr:row>72</xdr:row>
      <xdr:rowOff>110520</xdr:rowOff>
    </xdr:from>
    <xdr:to>
      <xdr:col>26</xdr:col>
      <xdr:colOff>183960</xdr:colOff>
      <xdr:row>72</xdr:row>
      <xdr:rowOff>110520</xdr:rowOff>
    </xdr:to>
    <xdr:sp macro="" textlink="">
      <xdr:nvSpPr>
        <xdr:cNvPr id="839" name="Line 1">
          <a:extLst>
            <a:ext uri="{FF2B5EF4-FFF2-40B4-BE49-F238E27FC236}">
              <a16:creationId xmlns:a16="http://schemas.microsoft.com/office/drawing/2014/main" id="{00000000-0008-0000-0400-000047030000}"/>
            </a:ext>
          </a:extLst>
        </xdr:cNvPr>
        <xdr:cNvSpPr/>
      </xdr:nvSpPr>
      <xdr:spPr>
        <a:xfrm>
          <a:off x="712080" y="1245492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71</xdr:row>
      <xdr:rowOff>160560</xdr:rowOff>
    </xdr:from>
    <xdr:to>
      <xdr:col>4</xdr:col>
      <xdr:colOff>10800</xdr:colOff>
      <xdr:row>73</xdr:row>
      <xdr:rowOff>35280</xdr:rowOff>
    </xdr:to>
    <xdr:sp macro="" textlink="">
      <xdr:nvSpPr>
        <xdr:cNvPr id="840" name="CustomShape 1">
          <a:extLst>
            <a:ext uri="{FF2B5EF4-FFF2-40B4-BE49-F238E27FC236}">
              <a16:creationId xmlns:a16="http://schemas.microsoft.com/office/drawing/2014/main" id="{00000000-0008-0000-0400-000048030000}"/>
            </a:ext>
          </a:extLst>
        </xdr:cNvPr>
        <xdr:cNvSpPr/>
      </xdr:nvSpPr>
      <xdr:spPr>
        <a:xfrm>
          <a:off x="237240" y="1233324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Times New Roman"/>
          </a:endParaRPr>
        </a:p>
      </xdr:txBody>
    </xdr:sp>
    <xdr:clientData/>
  </xdr:twoCellAnchor>
  <xdr:twoCellAnchor>
    <xdr:from>
      <xdr:col>3</xdr:col>
      <xdr:colOff>161640</xdr:colOff>
      <xdr:row>70</xdr:row>
      <xdr:rowOff>126720</xdr:rowOff>
    </xdr:from>
    <xdr:to>
      <xdr:col>26</xdr:col>
      <xdr:colOff>183960</xdr:colOff>
      <xdr:row>70</xdr:row>
      <xdr:rowOff>126720</xdr:rowOff>
    </xdr:to>
    <xdr:sp macro="" textlink="">
      <xdr:nvSpPr>
        <xdr:cNvPr id="841" name="Line 1">
          <a:extLst>
            <a:ext uri="{FF2B5EF4-FFF2-40B4-BE49-F238E27FC236}">
              <a16:creationId xmlns:a16="http://schemas.microsoft.com/office/drawing/2014/main" id="{00000000-0008-0000-0400-000049030000}"/>
            </a:ext>
          </a:extLst>
        </xdr:cNvPr>
        <xdr:cNvSpPr/>
      </xdr:nvSpPr>
      <xdr:spPr>
        <a:xfrm>
          <a:off x="712080" y="121280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54000</xdr:colOff>
      <xdr:row>70</xdr:row>
      <xdr:rowOff>5400</xdr:rowOff>
    </xdr:from>
    <xdr:to>
      <xdr:col>4</xdr:col>
      <xdr:colOff>10800</xdr:colOff>
      <xdr:row>71</xdr:row>
      <xdr:rowOff>51840</xdr:rowOff>
    </xdr:to>
    <xdr:sp macro="" textlink="">
      <xdr:nvSpPr>
        <xdr:cNvPr id="842" name="CustomShape 1">
          <a:extLst>
            <a:ext uri="{FF2B5EF4-FFF2-40B4-BE49-F238E27FC236}">
              <a16:creationId xmlns:a16="http://schemas.microsoft.com/office/drawing/2014/main" id="{00000000-0008-0000-0400-00004A030000}"/>
            </a:ext>
          </a:extLst>
        </xdr:cNvPr>
        <xdr:cNvSpPr/>
      </xdr:nvSpPr>
      <xdr:spPr>
        <a:xfrm>
          <a:off x="237240" y="120067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a:t>
          </a:r>
          <a:endParaRPr lang="en-US" sz="1000" b="0" strike="noStrike" spc="-1">
            <a:latin typeface="Times New Roman"/>
          </a:endParaRPr>
        </a:p>
      </xdr:txBody>
    </xdr:sp>
    <xdr:clientData/>
  </xdr:twoCellAnchor>
  <xdr:twoCellAnchor>
    <xdr:from>
      <xdr:col>3</xdr:col>
      <xdr:colOff>162000</xdr:colOff>
      <xdr:row>70</xdr:row>
      <xdr:rowOff>127080</xdr:rowOff>
    </xdr:from>
    <xdr:to>
      <xdr:col>26</xdr:col>
      <xdr:colOff>183960</xdr:colOff>
      <xdr:row>84</xdr:row>
      <xdr:rowOff>12600</xdr:rowOff>
    </xdr:to>
    <xdr:sp macro="" textlink="">
      <xdr:nvSpPr>
        <xdr:cNvPr id="843" name="CustomShape 1">
          <a:extLst>
            <a:ext uri="{FF2B5EF4-FFF2-40B4-BE49-F238E27FC236}">
              <a16:creationId xmlns:a16="http://schemas.microsoft.com/office/drawing/2014/main" id="{00000000-0008-0000-0400-00004B030000}"/>
            </a:ext>
          </a:extLst>
        </xdr:cNvPr>
        <xdr:cNvSpPr/>
      </xdr:nvSpPr>
      <xdr:spPr>
        <a:xfrm>
          <a:off x="712440" y="12128400"/>
          <a:ext cx="424260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73</xdr:row>
      <xdr:rowOff>58680</xdr:rowOff>
    </xdr:from>
    <xdr:to>
      <xdr:col>24</xdr:col>
      <xdr:colOff>25200</xdr:colOff>
      <xdr:row>82</xdr:row>
      <xdr:rowOff>18000</xdr:rowOff>
    </xdr:to>
    <xdr:sp macro="" textlink="">
      <xdr:nvSpPr>
        <xdr:cNvPr id="844" name="Line 1">
          <a:extLst>
            <a:ext uri="{FF2B5EF4-FFF2-40B4-BE49-F238E27FC236}">
              <a16:creationId xmlns:a16="http://schemas.microsoft.com/office/drawing/2014/main" id="{00000000-0008-0000-0400-00004C030000}"/>
            </a:ext>
          </a:extLst>
        </xdr:cNvPr>
        <xdr:cNvSpPr/>
      </xdr:nvSpPr>
      <xdr:spPr>
        <a:xfrm flipV="1">
          <a:off x="4429440" y="12574440"/>
          <a:ext cx="0" cy="15022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114480</xdr:colOff>
      <xdr:row>82</xdr:row>
      <xdr:rowOff>10800</xdr:rowOff>
    </xdr:from>
    <xdr:to>
      <xdr:col>28</xdr:col>
      <xdr:colOff>142200</xdr:colOff>
      <xdr:row>83</xdr:row>
      <xdr:rowOff>57240</xdr:rowOff>
    </xdr:to>
    <xdr:sp macro="" textlink="">
      <xdr:nvSpPr>
        <xdr:cNvPr id="845" name="CustomShape 1">
          <a:extLst>
            <a:ext uri="{FF2B5EF4-FFF2-40B4-BE49-F238E27FC236}">
              <a16:creationId xmlns:a16="http://schemas.microsoft.com/office/drawing/2014/main" id="{00000000-0008-0000-0400-00004D030000}"/>
            </a:ext>
          </a:extLst>
        </xdr:cNvPr>
        <xdr:cNvSpPr/>
      </xdr:nvSpPr>
      <xdr:spPr>
        <a:xfrm>
          <a:off x="4518720" y="140695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20.9</a:t>
          </a:r>
          <a:endParaRPr lang="en-US" sz="1000" b="0" strike="noStrike" spc="-1">
            <a:latin typeface="Times New Roman"/>
          </a:endParaRPr>
        </a:p>
      </xdr:txBody>
    </xdr:sp>
    <xdr:clientData/>
  </xdr:twoCellAnchor>
  <xdr:twoCellAnchor>
    <xdr:from>
      <xdr:col>23</xdr:col>
      <xdr:colOff>136440</xdr:colOff>
      <xdr:row>82</xdr:row>
      <xdr:rowOff>18000</xdr:rowOff>
    </xdr:from>
    <xdr:to>
      <xdr:col>24</xdr:col>
      <xdr:colOff>114120</xdr:colOff>
      <xdr:row>82</xdr:row>
      <xdr:rowOff>18000</xdr:rowOff>
    </xdr:to>
    <xdr:sp macro="" textlink="">
      <xdr:nvSpPr>
        <xdr:cNvPr id="846" name="Line 1">
          <a:extLst>
            <a:ext uri="{FF2B5EF4-FFF2-40B4-BE49-F238E27FC236}">
              <a16:creationId xmlns:a16="http://schemas.microsoft.com/office/drawing/2014/main" id="{00000000-0008-0000-0400-00004E030000}"/>
            </a:ext>
          </a:extLst>
        </xdr:cNvPr>
        <xdr:cNvSpPr/>
      </xdr:nvSpPr>
      <xdr:spPr>
        <a:xfrm>
          <a:off x="4357080" y="14076720"/>
          <a:ext cx="161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114480</xdr:colOff>
      <xdr:row>71</xdr:row>
      <xdr:rowOff>165960</xdr:rowOff>
    </xdr:from>
    <xdr:to>
      <xdr:col>28</xdr:col>
      <xdr:colOff>142200</xdr:colOff>
      <xdr:row>73</xdr:row>
      <xdr:rowOff>40680</xdr:rowOff>
    </xdr:to>
    <xdr:sp macro="" textlink="">
      <xdr:nvSpPr>
        <xdr:cNvPr id="847" name="CustomShape 1">
          <a:extLst>
            <a:ext uri="{FF2B5EF4-FFF2-40B4-BE49-F238E27FC236}">
              <a16:creationId xmlns:a16="http://schemas.microsoft.com/office/drawing/2014/main" id="{00000000-0008-0000-0400-00004F030000}"/>
            </a:ext>
          </a:extLst>
        </xdr:cNvPr>
        <xdr:cNvSpPr/>
      </xdr:nvSpPr>
      <xdr:spPr>
        <a:xfrm>
          <a:off x="4518720" y="123386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7.1</a:t>
          </a:r>
          <a:endParaRPr lang="en-US" sz="1000" b="0" strike="noStrike" spc="-1">
            <a:latin typeface="Times New Roman"/>
          </a:endParaRPr>
        </a:p>
      </xdr:txBody>
    </xdr:sp>
    <xdr:clientData/>
  </xdr:twoCellAnchor>
  <xdr:twoCellAnchor>
    <xdr:from>
      <xdr:col>23</xdr:col>
      <xdr:colOff>136440</xdr:colOff>
      <xdr:row>73</xdr:row>
      <xdr:rowOff>58680</xdr:rowOff>
    </xdr:from>
    <xdr:to>
      <xdr:col>24</xdr:col>
      <xdr:colOff>114120</xdr:colOff>
      <xdr:row>73</xdr:row>
      <xdr:rowOff>58680</xdr:rowOff>
    </xdr:to>
    <xdr:sp macro="" textlink="">
      <xdr:nvSpPr>
        <xdr:cNvPr id="848" name="Line 1">
          <a:extLst>
            <a:ext uri="{FF2B5EF4-FFF2-40B4-BE49-F238E27FC236}">
              <a16:creationId xmlns:a16="http://schemas.microsoft.com/office/drawing/2014/main" id="{00000000-0008-0000-0400-000050030000}"/>
            </a:ext>
          </a:extLst>
        </xdr:cNvPr>
        <xdr:cNvSpPr/>
      </xdr:nvSpPr>
      <xdr:spPr>
        <a:xfrm>
          <a:off x="4357080" y="12574440"/>
          <a:ext cx="161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3600</xdr:colOff>
      <xdr:row>82</xdr:row>
      <xdr:rowOff>18000</xdr:rowOff>
    </xdr:from>
    <xdr:to>
      <xdr:col>24</xdr:col>
      <xdr:colOff>25200</xdr:colOff>
      <xdr:row>82</xdr:row>
      <xdr:rowOff>50760</xdr:rowOff>
    </xdr:to>
    <xdr:sp macro="" textlink="">
      <xdr:nvSpPr>
        <xdr:cNvPr id="849" name="Line 1">
          <a:extLst>
            <a:ext uri="{FF2B5EF4-FFF2-40B4-BE49-F238E27FC236}">
              <a16:creationId xmlns:a16="http://schemas.microsoft.com/office/drawing/2014/main" id="{00000000-0008-0000-0400-000051030000}"/>
            </a:ext>
          </a:extLst>
        </xdr:cNvPr>
        <xdr:cNvSpPr/>
      </xdr:nvSpPr>
      <xdr:spPr>
        <a:xfrm flipV="1">
          <a:off x="3673800" y="14076720"/>
          <a:ext cx="755640" cy="32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114480</xdr:colOff>
      <xdr:row>76</xdr:row>
      <xdr:rowOff>99720</xdr:rowOff>
    </xdr:from>
    <xdr:to>
      <xdr:col>28</xdr:col>
      <xdr:colOff>142200</xdr:colOff>
      <xdr:row>77</xdr:row>
      <xdr:rowOff>146160</xdr:rowOff>
    </xdr:to>
    <xdr:sp macro="" textlink="">
      <xdr:nvSpPr>
        <xdr:cNvPr id="850" name="CustomShape 1">
          <a:extLst>
            <a:ext uri="{FF2B5EF4-FFF2-40B4-BE49-F238E27FC236}">
              <a16:creationId xmlns:a16="http://schemas.microsoft.com/office/drawing/2014/main" id="{00000000-0008-0000-0400-000052030000}"/>
            </a:ext>
          </a:extLst>
        </xdr:cNvPr>
        <xdr:cNvSpPr/>
      </xdr:nvSpPr>
      <xdr:spPr>
        <a:xfrm>
          <a:off x="4518720" y="13129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13.9</a:t>
          </a:r>
          <a:endParaRPr lang="en-US" sz="1000" b="0" strike="noStrike" spc="-1">
            <a:latin typeface="Times New Roman"/>
          </a:endParaRPr>
        </a:p>
      </xdr:txBody>
    </xdr:sp>
    <xdr:clientData/>
  </xdr:twoCellAnchor>
  <xdr:twoCellAnchor>
    <xdr:from>
      <xdr:col>23</xdr:col>
      <xdr:colOff>174600</xdr:colOff>
      <xdr:row>77</xdr:row>
      <xdr:rowOff>62640</xdr:rowOff>
    </xdr:from>
    <xdr:to>
      <xdr:col>24</xdr:col>
      <xdr:colOff>75960</xdr:colOff>
      <xdr:row>77</xdr:row>
      <xdr:rowOff>163800</xdr:rowOff>
    </xdr:to>
    <xdr:sp macro="" textlink="">
      <xdr:nvSpPr>
        <xdr:cNvPr id="851" name="CustomShape 1">
          <a:extLst>
            <a:ext uri="{FF2B5EF4-FFF2-40B4-BE49-F238E27FC236}">
              <a16:creationId xmlns:a16="http://schemas.microsoft.com/office/drawing/2014/main" id="{00000000-0008-0000-0400-000053030000}"/>
            </a:ext>
          </a:extLst>
        </xdr:cNvPr>
        <xdr:cNvSpPr/>
      </xdr:nvSpPr>
      <xdr:spPr>
        <a:xfrm>
          <a:off x="4395240" y="1326420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82</xdr:row>
      <xdr:rowOff>50760</xdr:rowOff>
    </xdr:from>
    <xdr:to>
      <xdr:col>20</xdr:col>
      <xdr:colOff>3600</xdr:colOff>
      <xdr:row>82</xdr:row>
      <xdr:rowOff>105120</xdr:rowOff>
    </xdr:to>
    <xdr:sp macro="" textlink="">
      <xdr:nvSpPr>
        <xdr:cNvPr id="852" name="Line 1">
          <a:extLst>
            <a:ext uri="{FF2B5EF4-FFF2-40B4-BE49-F238E27FC236}">
              <a16:creationId xmlns:a16="http://schemas.microsoft.com/office/drawing/2014/main" id="{00000000-0008-0000-0400-000054030000}"/>
            </a:ext>
          </a:extLst>
        </xdr:cNvPr>
        <xdr:cNvSpPr/>
      </xdr:nvSpPr>
      <xdr:spPr>
        <a:xfrm flipV="1">
          <a:off x="2850840" y="14109480"/>
          <a:ext cx="822960" cy="54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136440</xdr:colOff>
      <xdr:row>77</xdr:row>
      <xdr:rowOff>149760</xdr:rowOff>
    </xdr:from>
    <xdr:to>
      <xdr:col>20</xdr:col>
      <xdr:colOff>37800</xdr:colOff>
      <xdr:row>78</xdr:row>
      <xdr:rowOff>79560</xdr:rowOff>
    </xdr:to>
    <xdr:sp macro="" textlink="">
      <xdr:nvSpPr>
        <xdr:cNvPr id="853" name="CustomShape 1">
          <a:extLst>
            <a:ext uri="{FF2B5EF4-FFF2-40B4-BE49-F238E27FC236}">
              <a16:creationId xmlns:a16="http://schemas.microsoft.com/office/drawing/2014/main" id="{00000000-0008-0000-0400-000055030000}"/>
            </a:ext>
          </a:extLst>
        </xdr:cNvPr>
        <xdr:cNvSpPr/>
      </xdr:nvSpPr>
      <xdr:spPr>
        <a:xfrm>
          <a:off x="3623040" y="1335132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6480</xdr:colOff>
      <xdr:row>76</xdr:row>
      <xdr:rowOff>110520</xdr:rowOff>
    </xdr:from>
    <xdr:to>
      <xdr:col>22</xdr:col>
      <xdr:colOff>8640</xdr:colOff>
      <xdr:row>77</xdr:row>
      <xdr:rowOff>156960</xdr:rowOff>
    </xdr:to>
    <xdr:sp macro="" textlink="">
      <xdr:nvSpPr>
        <xdr:cNvPr id="854" name="CustomShape 1">
          <a:extLst>
            <a:ext uri="{FF2B5EF4-FFF2-40B4-BE49-F238E27FC236}">
              <a16:creationId xmlns:a16="http://schemas.microsoft.com/office/drawing/2014/main" id="{00000000-0008-0000-0400-000056030000}"/>
            </a:ext>
          </a:extLst>
        </xdr:cNvPr>
        <xdr:cNvSpPr/>
      </xdr:nvSpPr>
      <xdr:spPr>
        <a:xfrm>
          <a:off x="3309480" y="1314072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14.7</a:t>
          </a:r>
          <a:endParaRPr lang="en-US" sz="1000" b="0" strike="noStrike" spc="-1">
            <a:latin typeface="Times New Roman"/>
          </a:endParaRPr>
        </a:p>
      </xdr:txBody>
    </xdr:sp>
    <xdr:clientData/>
  </xdr:twoCellAnchor>
  <xdr:twoCellAnchor>
    <xdr:from>
      <xdr:col>11</xdr:col>
      <xdr:colOff>9360</xdr:colOff>
      <xdr:row>82</xdr:row>
      <xdr:rowOff>7200</xdr:rowOff>
    </xdr:from>
    <xdr:to>
      <xdr:col>15</xdr:col>
      <xdr:colOff>98280</xdr:colOff>
      <xdr:row>82</xdr:row>
      <xdr:rowOff>105120</xdr:rowOff>
    </xdr:to>
    <xdr:sp macro="" textlink="">
      <xdr:nvSpPr>
        <xdr:cNvPr id="855" name="Line 1">
          <a:extLst>
            <a:ext uri="{FF2B5EF4-FFF2-40B4-BE49-F238E27FC236}">
              <a16:creationId xmlns:a16="http://schemas.microsoft.com/office/drawing/2014/main" id="{00000000-0008-0000-0400-000057030000}"/>
            </a:ext>
          </a:extLst>
        </xdr:cNvPr>
        <xdr:cNvSpPr/>
      </xdr:nvSpPr>
      <xdr:spPr>
        <a:xfrm>
          <a:off x="2027880" y="14065920"/>
          <a:ext cx="822960" cy="9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47520</xdr:colOff>
      <xdr:row>78</xdr:row>
      <xdr:rowOff>32760</xdr:rowOff>
    </xdr:from>
    <xdr:to>
      <xdr:col>15</xdr:col>
      <xdr:colOff>148680</xdr:colOff>
      <xdr:row>78</xdr:row>
      <xdr:rowOff>133920</xdr:rowOff>
    </xdr:to>
    <xdr:sp macro="" textlink="">
      <xdr:nvSpPr>
        <xdr:cNvPr id="856" name="CustomShape 1">
          <a:extLst>
            <a:ext uri="{FF2B5EF4-FFF2-40B4-BE49-F238E27FC236}">
              <a16:creationId xmlns:a16="http://schemas.microsoft.com/office/drawing/2014/main" id="{00000000-0008-0000-0400-000058030000}"/>
            </a:ext>
          </a:extLst>
        </xdr:cNvPr>
        <xdr:cNvSpPr/>
      </xdr:nvSpPr>
      <xdr:spPr>
        <a:xfrm>
          <a:off x="2800080" y="13405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117360</xdr:colOff>
      <xdr:row>76</xdr:row>
      <xdr:rowOff>164880</xdr:rowOff>
    </xdr:from>
    <xdr:to>
      <xdr:col>17</xdr:col>
      <xdr:colOff>145080</xdr:colOff>
      <xdr:row>78</xdr:row>
      <xdr:rowOff>39960</xdr:rowOff>
    </xdr:to>
    <xdr:sp macro="" textlink="">
      <xdr:nvSpPr>
        <xdr:cNvPr id="857" name="CustomShape 1">
          <a:extLst>
            <a:ext uri="{FF2B5EF4-FFF2-40B4-BE49-F238E27FC236}">
              <a16:creationId xmlns:a16="http://schemas.microsoft.com/office/drawing/2014/main" id="{00000000-0008-0000-0400-000059030000}"/>
            </a:ext>
          </a:extLst>
        </xdr:cNvPr>
        <xdr:cNvSpPr/>
      </xdr:nvSpPr>
      <xdr:spPr>
        <a:xfrm>
          <a:off x="2502720" y="13195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15.2</a:t>
          </a:r>
          <a:endParaRPr lang="en-US" sz="1000" b="0" strike="noStrike" spc="-1">
            <a:latin typeface="Times New Roman"/>
          </a:endParaRPr>
        </a:p>
      </xdr:txBody>
    </xdr:sp>
    <xdr:clientData/>
  </xdr:twoCellAnchor>
  <xdr:twoCellAnchor>
    <xdr:from>
      <xdr:col>6</xdr:col>
      <xdr:colOff>120600</xdr:colOff>
      <xdr:row>82</xdr:row>
      <xdr:rowOff>7200</xdr:rowOff>
    </xdr:from>
    <xdr:to>
      <xdr:col>11</xdr:col>
      <xdr:colOff>9360</xdr:colOff>
      <xdr:row>82</xdr:row>
      <xdr:rowOff>72360</xdr:rowOff>
    </xdr:to>
    <xdr:sp macro="" textlink="">
      <xdr:nvSpPr>
        <xdr:cNvPr id="858" name="Line 1">
          <a:extLst>
            <a:ext uri="{FF2B5EF4-FFF2-40B4-BE49-F238E27FC236}">
              <a16:creationId xmlns:a16="http://schemas.microsoft.com/office/drawing/2014/main" id="{00000000-0008-0000-0400-00005A030000}"/>
            </a:ext>
          </a:extLst>
        </xdr:cNvPr>
        <xdr:cNvSpPr/>
      </xdr:nvSpPr>
      <xdr:spPr>
        <a:xfrm flipV="1">
          <a:off x="1221480" y="14065920"/>
          <a:ext cx="806400" cy="65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158760</xdr:colOff>
      <xdr:row>78</xdr:row>
      <xdr:rowOff>43560</xdr:rowOff>
    </xdr:from>
    <xdr:to>
      <xdr:col>11</xdr:col>
      <xdr:colOff>60120</xdr:colOff>
      <xdr:row>78</xdr:row>
      <xdr:rowOff>144720</xdr:rowOff>
    </xdr:to>
    <xdr:sp macro="" textlink="">
      <xdr:nvSpPr>
        <xdr:cNvPr id="859" name="CustomShape 1">
          <a:extLst>
            <a:ext uri="{FF2B5EF4-FFF2-40B4-BE49-F238E27FC236}">
              <a16:creationId xmlns:a16="http://schemas.microsoft.com/office/drawing/2014/main" id="{00000000-0008-0000-0400-00005B030000}"/>
            </a:ext>
          </a:extLst>
        </xdr:cNvPr>
        <xdr:cNvSpPr/>
      </xdr:nvSpPr>
      <xdr:spPr>
        <a:xfrm>
          <a:off x="1993680" y="1341648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28440</xdr:colOff>
      <xdr:row>77</xdr:row>
      <xdr:rowOff>4320</xdr:rowOff>
    </xdr:from>
    <xdr:to>
      <xdr:col>13</xdr:col>
      <xdr:colOff>56160</xdr:colOff>
      <xdr:row>78</xdr:row>
      <xdr:rowOff>50760</xdr:rowOff>
    </xdr:to>
    <xdr:sp macro="" textlink="">
      <xdr:nvSpPr>
        <xdr:cNvPr id="860" name="CustomShape 1">
          <a:extLst>
            <a:ext uri="{FF2B5EF4-FFF2-40B4-BE49-F238E27FC236}">
              <a16:creationId xmlns:a16="http://schemas.microsoft.com/office/drawing/2014/main" id="{00000000-0008-0000-0400-00005C030000}"/>
            </a:ext>
          </a:extLst>
        </xdr:cNvPr>
        <xdr:cNvSpPr/>
      </xdr:nvSpPr>
      <xdr:spPr>
        <a:xfrm>
          <a:off x="1679760" y="13205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15.3</a:t>
          </a:r>
          <a:endParaRPr lang="en-US" sz="1000" b="0" strike="noStrike" spc="-1">
            <a:latin typeface="Times New Roman"/>
          </a:endParaRPr>
        </a:p>
      </xdr:txBody>
    </xdr:sp>
    <xdr:clientData/>
  </xdr:twoCellAnchor>
  <xdr:twoCellAnchor>
    <xdr:from>
      <xdr:col>6</xdr:col>
      <xdr:colOff>69840</xdr:colOff>
      <xdr:row>78</xdr:row>
      <xdr:rowOff>163440</xdr:rowOff>
    </xdr:from>
    <xdr:to>
      <xdr:col>6</xdr:col>
      <xdr:colOff>171000</xdr:colOff>
      <xdr:row>79</xdr:row>
      <xdr:rowOff>93240</xdr:rowOff>
    </xdr:to>
    <xdr:sp macro="" textlink="">
      <xdr:nvSpPr>
        <xdr:cNvPr id="861" name="CustomShape 1">
          <a:extLst>
            <a:ext uri="{FF2B5EF4-FFF2-40B4-BE49-F238E27FC236}">
              <a16:creationId xmlns:a16="http://schemas.microsoft.com/office/drawing/2014/main" id="{00000000-0008-0000-0400-00005D030000}"/>
            </a:ext>
          </a:extLst>
        </xdr:cNvPr>
        <xdr:cNvSpPr/>
      </xdr:nvSpPr>
      <xdr:spPr>
        <a:xfrm>
          <a:off x="1170720" y="13536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139680</xdr:colOff>
      <xdr:row>77</xdr:row>
      <xdr:rowOff>124200</xdr:rowOff>
    </xdr:from>
    <xdr:to>
      <xdr:col>8</xdr:col>
      <xdr:colOff>167400</xdr:colOff>
      <xdr:row>78</xdr:row>
      <xdr:rowOff>170640</xdr:rowOff>
    </xdr:to>
    <xdr:sp macro="" textlink="">
      <xdr:nvSpPr>
        <xdr:cNvPr id="862" name="CustomShape 1">
          <a:extLst>
            <a:ext uri="{FF2B5EF4-FFF2-40B4-BE49-F238E27FC236}">
              <a16:creationId xmlns:a16="http://schemas.microsoft.com/office/drawing/2014/main" id="{00000000-0008-0000-0400-00005E030000}"/>
            </a:ext>
          </a:extLst>
        </xdr:cNvPr>
        <xdr:cNvSpPr/>
      </xdr:nvSpPr>
      <xdr:spPr>
        <a:xfrm>
          <a:off x="873720" y="133257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16.4</a:t>
          </a:r>
          <a:endParaRPr lang="en-US" sz="1000" b="0" strike="noStrike" spc="-1">
            <a:latin typeface="Times New Roman"/>
          </a:endParaRPr>
        </a:p>
      </xdr:txBody>
    </xdr:sp>
    <xdr:clientData/>
  </xdr:twoCellAnchor>
  <xdr:twoCellAnchor>
    <xdr:from>
      <xdr:col>23</xdr:col>
      <xdr:colOff>9360</xdr:colOff>
      <xdr:row>84</xdr:row>
      <xdr:rowOff>30600</xdr:rowOff>
    </xdr:from>
    <xdr:to>
      <xdr:col>27</xdr:col>
      <xdr:colOff>37080</xdr:colOff>
      <xdr:row>85</xdr:row>
      <xdr:rowOff>77040</xdr:rowOff>
    </xdr:to>
    <xdr:sp macro="" textlink="">
      <xdr:nvSpPr>
        <xdr:cNvPr id="863" name="CustomShape 1">
          <a:extLst>
            <a:ext uri="{FF2B5EF4-FFF2-40B4-BE49-F238E27FC236}">
              <a16:creationId xmlns:a16="http://schemas.microsoft.com/office/drawing/2014/main" id="{00000000-0008-0000-0400-00005F030000}"/>
            </a:ext>
          </a:extLst>
        </xdr:cNvPr>
        <xdr:cNvSpPr/>
      </xdr:nvSpPr>
      <xdr:spPr>
        <a:xfrm>
          <a:off x="423000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18</xdr:col>
      <xdr:colOff>171360</xdr:colOff>
      <xdr:row>84</xdr:row>
      <xdr:rowOff>30600</xdr:rowOff>
    </xdr:from>
    <xdr:to>
      <xdr:col>23</xdr:col>
      <xdr:colOff>15480</xdr:colOff>
      <xdr:row>85</xdr:row>
      <xdr:rowOff>77040</xdr:rowOff>
    </xdr:to>
    <xdr:sp macro="" textlink="">
      <xdr:nvSpPr>
        <xdr:cNvPr id="864" name="CustomShape 1">
          <a:extLst>
            <a:ext uri="{FF2B5EF4-FFF2-40B4-BE49-F238E27FC236}">
              <a16:creationId xmlns:a16="http://schemas.microsoft.com/office/drawing/2014/main" id="{00000000-0008-0000-0400-000060030000}"/>
            </a:ext>
          </a:extLst>
        </xdr:cNvPr>
        <xdr:cNvSpPr/>
      </xdr:nvSpPr>
      <xdr:spPr>
        <a:xfrm>
          <a:off x="347436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82440</xdr:colOff>
      <xdr:row>84</xdr:row>
      <xdr:rowOff>30600</xdr:rowOff>
    </xdr:from>
    <xdr:to>
      <xdr:col>18</xdr:col>
      <xdr:colOff>110160</xdr:colOff>
      <xdr:row>85</xdr:row>
      <xdr:rowOff>77040</xdr:rowOff>
    </xdr:to>
    <xdr:sp macro="" textlink="">
      <xdr:nvSpPr>
        <xdr:cNvPr id="865" name="CustomShape 1">
          <a:extLst>
            <a:ext uri="{FF2B5EF4-FFF2-40B4-BE49-F238E27FC236}">
              <a16:creationId xmlns:a16="http://schemas.microsoft.com/office/drawing/2014/main" id="{00000000-0008-0000-0400-000061030000}"/>
            </a:ext>
          </a:extLst>
        </xdr:cNvPr>
        <xdr:cNvSpPr/>
      </xdr:nvSpPr>
      <xdr:spPr>
        <a:xfrm>
          <a:off x="265140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xdr:col>
      <xdr:colOff>10080</xdr:colOff>
      <xdr:row>84</xdr:row>
      <xdr:rowOff>30600</xdr:rowOff>
    </xdr:from>
    <xdr:to>
      <xdr:col>14</xdr:col>
      <xdr:colOff>37800</xdr:colOff>
      <xdr:row>85</xdr:row>
      <xdr:rowOff>77040</xdr:rowOff>
    </xdr:to>
    <xdr:sp macro="" textlink="">
      <xdr:nvSpPr>
        <xdr:cNvPr id="866" name="CustomShape 1">
          <a:extLst>
            <a:ext uri="{FF2B5EF4-FFF2-40B4-BE49-F238E27FC236}">
              <a16:creationId xmlns:a16="http://schemas.microsoft.com/office/drawing/2014/main" id="{00000000-0008-0000-0400-000062030000}"/>
            </a:ext>
          </a:extLst>
        </xdr:cNvPr>
        <xdr:cNvSpPr/>
      </xdr:nvSpPr>
      <xdr:spPr>
        <a:xfrm>
          <a:off x="184500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104760</xdr:colOff>
      <xdr:row>84</xdr:row>
      <xdr:rowOff>30600</xdr:rowOff>
    </xdr:from>
    <xdr:to>
      <xdr:col>9</xdr:col>
      <xdr:colOff>132480</xdr:colOff>
      <xdr:row>85</xdr:row>
      <xdr:rowOff>77040</xdr:rowOff>
    </xdr:to>
    <xdr:sp macro="" textlink="">
      <xdr:nvSpPr>
        <xdr:cNvPr id="867" name="CustomShape 1">
          <a:extLst>
            <a:ext uri="{FF2B5EF4-FFF2-40B4-BE49-F238E27FC236}">
              <a16:creationId xmlns:a16="http://schemas.microsoft.com/office/drawing/2014/main" id="{00000000-0008-0000-0400-000063030000}"/>
            </a:ext>
          </a:extLst>
        </xdr:cNvPr>
        <xdr:cNvSpPr/>
      </xdr:nvSpPr>
      <xdr:spPr>
        <a:xfrm>
          <a:off x="102204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23</xdr:col>
      <xdr:colOff>174600</xdr:colOff>
      <xdr:row>81</xdr:row>
      <xdr:rowOff>138960</xdr:rowOff>
    </xdr:from>
    <xdr:to>
      <xdr:col>24</xdr:col>
      <xdr:colOff>75960</xdr:colOff>
      <xdr:row>82</xdr:row>
      <xdr:rowOff>68760</xdr:rowOff>
    </xdr:to>
    <xdr:sp macro="" textlink="">
      <xdr:nvSpPr>
        <xdr:cNvPr id="868" name="CustomShape 1">
          <a:extLst>
            <a:ext uri="{FF2B5EF4-FFF2-40B4-BE49-F238E27FC236}">
              <a16:creationId xmlns:a16="http://schemas.microsoft.com/office/drawing/2014/main" id="{00000000-0008-0000-0400-000064030000}"/>
            </a:ext>
          </a:extLst>
        </xdr:cNvPr>
        <xdr:cNvSpPr/>
      </xdr:nvSpPr>
      <xdr:spPr>
        <a:xfrm>
          <a:off x="4395240" y="1402632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114480</xdr:colOff>
      <xdr:row>81</xdr:row>
      <xdr:rowOff>68040</xdr:rowOff>
    </xdr:from>
    <xdr:to>
      <xdr:col>28</xdr:col>
      <xdr:colOff>142200</xdr:colOff>
      <xdr:row>82</xdr:row>
      <xdr:rowOff>114480</xdr:rowOff>
    </xdr:to>
    <xdr:sp macro="" textlink="">
      <xdr:nvSpPr>
        <xdr:cNvPr id="869" name="CustomShape 1">
          <a:extLst>
            <a:ext uri="{FF2B5EF4-FFF2-40B4-BE49-F238E27FC236}">
              <a16:creationId xmlns:a16="http://schemas.microsoft.com/office/drawing/2014/main" id="{00000000-0008-0000-0400-000065030000}"/>
            </a:ext>
          </a:extLst>
        </xdr:cNvPr>
        <xdr:cNvSpPr/>
      </xdr:nvSpPr>
      <xdr:spPr>
        <a:xfrm>
          <a:off x="4518720" y="13955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20.9</a:t>
          </a:r>
          <a:endParaRPr lang="en-US" sz="1000" b="0" strike="noStrike" spc="-1">
            <a:latin typeface="Times New Roman"/>
          </a:endParaRPr>
        </a:p>
      </xdr:txBody>
    </xdr:sp>
    <xdr:clientData/>
  </xdr:twoCellAnchor>
  <xdr:twoCellAnchor>
    <xdr:from>
      <xdr:col>19</xdr:col>
      <xdr:colOff>136440</xdr:colOff>
      <xdr:row>82</xdr:row>
      <xdr:rowOff>0</xdr:rowOff>
    </xdr:from>
    <xdr:to>
      <xdr:col>20</xdr:col>
      <xdr:colOff>37800</xdr:colOff>
      <xdr:row>82</xdr:row>
      <xdr:rowOff>101160</xdr:rowOff>
    </xdr:to>
    <xdr:sp macro="" textlink="">
      <xdr:nvSpPr>
        <xdr:cNvPr id="870" name="CustomShape 1">
          <a:extLst>
            <a:ext uri="{FF2B5EF4-FFF2-40B4-BE49-F238E27FC236}">
              <a16:creationId xmlns:a16="http://schemas.microsoft.com/office/drawing/2014/main" id="{00000000-0008-0000-0400-000066030000}"/>
            </a:ext>
          </a:extLst>
        </xdr:cNvPr>
        <xdr:cNvSpPr/>
      </xdr:nvSpPr>
      <xdr:spPr>
        <a:xfrm>
          <a:off x="3623040" y="1405872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6480</xdr:colOff>
      <xdr:row>82</xdr:row>
      <xdr:rowOff>106920</xdr:rowOff>
    </xdr:from>
    <xdr:to>
      <xdr:col>22</xdr:col>
      <xdr:colOff>8640</xdr:colOff>
      <xdr:row>83</xdr:row>
      <xdr:rowOff>153360</xdr:rowOff>
    </xdr:to>
    <xdr:sp macro="" textlink="">
      <xdr:nvSpPr>
        <xdr:cNvPr id="871" name="CustomShape 1">
          <a:extLst>
            <a:ext uri="{FF2B5EF4-FFF2-40B4-BE49-F238E27FC236}">
              <a16:creationId xmlns:a16="http://schemas.microsoft.com/office/drawing/2014/main" id="{00000000-0008-0000-0400-000067030000}"/>
            </a:ext>
          </a:extLst>
        </xdr:cNvPr>
        <xdr:cNvSpPr/>
      </xdr:nvSpPr>
      <xdr:spPr>
        <a:xfrm>
          <a:off x="3309480" y="1416564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21.2</a:t>
          </a:r>
          <a:endParaRPr lang="en-US" sz="1000" b="0" strike="noStrike" spc="-1">
            <a:latin typeface="Times New Roman"/>
          </a:endParaRPr>
        </a:p>
      </xdr:txBody>
    </xdr:sp>
    <xdr:clientData/>
  </xdr:twoCellAnchor>
  <xdr:twoCellAnchor>
    <xdr:from>
      <xdr:col>15</xdr:col>
      <xdr:colOff>47520</xdr:colOff>
      <xdr:row>82</xdr:row>
      <xdr:rowOff>54360</xdr:rowOff>
    </xdr:from>
    <xdr:to>
      <xdr:col>15</xdr:col>
      <xdr:colOff>148680</xdr:colOff>
      <xdr:row>82</xdr:row>
      <xdr:rowOff>155520</xdr:rowOff>
    </xdr:to>
    <xdr:sp macro="" textlink="">
      <xdr:nvSpPr>
        <xdr:cNvPr id="872" name="CustomShape 1">
          <a:extLst>
            <a:ext uri="{FF2B5EF4-FFF2-40B4-BE49-F238E27FC236}">
              <a16:creationId xmlns:a16="http://schemas.microsoft.com/office/drawing/2014/main" id="{00000000-0008-0000-0400-000068030000}"/>
            </a:ext>
          </a:extLst>
        </xdr:cNvPr>
        <xdr:cNvSpPr/>
      </xdr:nvSpPr>
      <xdr:spPr>
        <a:xfrm>
          <a:off x="2800080" y="14113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117360</xdr:colOff>
      <xdr:row>82</xdr:row>
      <xdr:rowOff>161280</xdr:rowOff>
    </xdr:from>
    <xdr:to>
      <xdr:col>17</xdr:col>
      <xdr:colOff>145080</xdr:colOff>
      <xdr:row>84</xdr:row>
      <xdr:rowOff>36000</xdr:rowOff>
    </xdr:to>
    <xdr:sp macro="" textlink="">
      <xdr:nvSpPr>
        <xdr:cNvPr id="873" name="CustomShape 1">
          <a:extLst>
            <a:ext uri="{FF2B5EF4-FFF2-40B4-BE49-F238E27FC236}">
              <a16:creationId xmlns:a16="http://schemas.microsoft.com/office/drawing/2014/main" id="{00000000-0008-0000-0400-000069030000}"/>
            </a:ext>
          </a:extLst>
        </xdr:cNvPr>
        <xdr:cNvSpPr/>
      </xdr:nvSpPr>
      <xdr:spPr>
        <a:xfrm>
          <a:off x="2502720" y="142200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21.7</a:t>
          </a:r>
          <a:endParaRPr lang="en-US" sz="1000" b="0" strike="noStrike" spc="-1">
            <a:latin typeface="Times New Roman"/>
          </a:endParaRPr>
        </a:p>
      </xdr:txBody>
    </xdr:sp>
    <xdr:clientData/>
  </xdr:twoCellAnchor>
  <xdr:twoCellAnchor>
    <xdr:from>
      <xdr:col>10</xdr:col>
      <xdr:colOff>158760</xdr:colOff>
      <xdr:row>81</xdr:row>
      <xdr:rowOff>127800</xdr:rowOff>
    </xdr:from>
    <xdr:to>
      <xdr:col>11</xdr:col>
      <xdr:colOff>60120</xdr:colOff>
      <xdr:row>82</xdr:row>
      <xdr:rowOff>57600</xdr:rowOff>
    </xdr:to>
    <xdr:sp macro="" textlink="">
      <xdr:nvSpPr>
        <xdr:cNvPr id="874" name="CustomShape 1">
          <a:extLst>
            <a:ext uri="{FF2B5EF4-FFF2-40B4-BE49-F238E27FC236}">
              <a16:creationId xmlns:a16="http://schemas.microsoft.com/office/drawing/2014/main" id="{00000000-0008-0000-0400-00006A030000}"/>
            </a:ext>
          </a:extLst>
        </xdr:cNvPr>
        <xdr:cNvSpPr/>
      </xdr:nvSpPr>
      <xdr:spPr>
        <a:xfrm>
          <a:off x="1993680" y="1401516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28440</xdr:colOff>
      <xdr:row>82</xdr:row>
      <xdr:rowOff>63360</xdr:rowOff>
    </xdr:from>
    <xdr:to>
      <xdr:col>13</xdr:col>
      <xdr:colOff>56160</xdr:colOff>
      <xdr:row>83</xdr:row>
      <xdr:rowOff>109800</xdr:rowOff>
    </xdr:to>
    <xdr:sp macro="" textlink="">
      <xdr:nvSpPr>
        <xdr:cNvPr id="875" name="CustomShape 1">
          <a:extLst>
            <a:ext uri="{FF2B5EF4-FFF2-40B4-BE49-F238E27FC236}">
              <a16:creationId xmlns:a16="http://schemas.microsoft.com/office/drawing/2014/main" id="{00000000-0008-0000-0400-00006B030000}"/>
            </a:ext>
          </a:extLst>
        </xdr:cNvPr>
        <xdr:cNvSpPr/>
      </xdr:nvSpPr>
      <xdr:spPr>
        <a:xfrm>
          <a:off x="1679760" y="14122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20.8</a:t>
          </a:r>
          <a:endParaRPr lang="en-US" sz="1000" b="0" strike="noStrike" spc="-1">
            <a:latin typeface="Times New Roman"/>
          </a:endParaRPr>
        </a:p>
      </xdr:txBody>
    </xdr:sp>
    <xdr:clientData/>
  </xdr:twoCellAnchor>
  <xdr:twoCellAnchor>
    <xdr:from>
      <xdr:col>6</xdr:col>
      <xdr:colOff>69840</xdr:colOff>
      <xdr:row>82</xdr:row>
      <xdr:rowOff>21600</xdr:rowOff>
    </xdr:from>
    <xdr:to>
      <xdr:col>6</xdr:col>
      <xdr:colOff>171000</xdr:colOff>
      <xdr:row>82</xdr:row>
      <xdr:rowOff>122760</xdr:rowOff>
    </xdr:to>
    <xdr:sp macro="" textlink="">
      <xdr:nvSpPr>
        <xdr:cNvPr id="876" name="CustomShape 1">
          <a:extLst>
            <a:ext uri="{FF2B5EF4-FFF2-40B4-BE49-F238E27FC236}">
              <a16:creationId xmlns:a16="http://schemas.microsoft.com/office/drawing/2014/main" id="{00000000-0008-0000-0400-00006C030000}"/>
            </a:ext>
          </a:extLst>
        </xdr:cNvPr>
        <xdr:cNvSpPr/>
      </xdr:nvSpPr>
      <xdr:spPr>
        <a:xfrm>
          <a:off x="1170720" y="14080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139680</xdr:colOff>
      <xdr:row>82</xdr:row>
      <xdr:rowOff>128520</xdr:rowOff>
    </xdr:from>
    <xdr:to>
      <xdr:col>8</xdr:col>
      <xdr:colOff>167400</xdr:colOff>
      <xdr:row>84</xdr:row>
      <xdr:rowOff>3240</xdr:rowOff>
    </xdr:to>
    <xdr:sp macro="" textlink="">
      <xdr:nvSpPr>
        <xdr:cNvPr id="877" name="CustomShape 1">
          <a:extLst>
            <a:ext uri="{FF2B5EF4-FFF2-40B4-BE49-F238E27FC236}">
              <a16:creationId xmlns:a16="http://schemas.microsoft.com/office/drawing/2014/main" id="{00000000-0008-0000-0400-00006D030000}"/>
            </a:ext>
          </a:extLst>
        </xdr:cNvPr>
        <xdr:cNvSpPr/>
      </xdr:nvSpPr>
      <xdr:spPr>
        <a:xfrm>
          <a:off x="873720" y="141872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21.4</a:t>
          </a:r>
          <a:endParaRPr lang="en-US" sz="1000" b="0" strike="noStrike" spc="-1">
            <a:latin typeface="Times New Roman"/>
          </a:endParaRPr>
        </a:p>
      </xdr:txBody>
    </xdr:sp>
    <xdr:clientData/>
  </xdr:twoCellAnchor>
  <xdr:twoCellAnchor>
    <xdr:from>
      <xdr:col>62</xdr:col>
      <xdr:colOff>44280</xdr:colOff>
      <xdr:row>67</xdr:row>
      <xdr:rowOff>69840</xdr:rowOff>
    </xdr:from>
    <xdr:to>
      <xdr:col>85</xdr:col>
      <xdr:colOff>66240</xdr:colOff>
      <xdr:row>69</xdr:row>
      <xdr:rowOff>43920</xdr:rowOff>
    </xdr:to>
    <xdr:sp macro="" textlink="">
      <xdr:nvSpPr>
        <xdr:cNvPr id="878" name="CustomShape 1">
          <a:extLst>
            <a:ext uri="{FF2B5EF4-FFF2-40B4-BE49-F238E27FC236}">
              <a16:creationId xmlns:a16="http://schemas.microsoft.com/office/drawing/2014/main" id="{00000000-0008-0000-0400-00006E030000}"/>
            </a:ext>
          </a:extLst>
        </xdr:cNvPr>
        <xdr:cNvSpPr/>
      </xdr:nvSpPr>
      <xdr:spPr>
        <a:xfrm>
          <a:off x="11422080" y="11556720"/>
          <a:ext cx="42426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公債費以外</a:t>
          </a:r>
          <a:endParaRPr lang="en-US" sz="1600" b="0" strike="noStrike" spc="-1">
            <a:latin typeface="Times New Roman"/>
          </a:endParaRPr>
        </a:p>
      </xdr:txBody>
    </xdr:sp>
    <xdr:clientData/>
  </xdr:twoCellAnchor>
  <xdr:twoCellAnchor>
    <xdr:from>
      <xdr:col>85</xdr:col>
      <xdr:colOff>79200</xdr:colOff>
      <xdr:row>67</xdr:row>
      <xdr:rowOff>133200</xdr:rowOff>
    </xdr:from>
    <xdr:to>
      <xdr:col>93</xdr:col>
      <xdr:colOff>2520</xdr:colOff>
      <xdr:row>69</xdr:row>
      <xdr:rowOff>43920</xdr:rowOff>
    </xdr:to>
    <xdr:sp macro="" textlink="">
      <xdr:nvSpPr>
        <xdr:cNvPr id="879" name="CustomShape 1">
          <a:extLst>
            <a:ext uri="{FF2B5EF4-FFF2-40B4-BE49-F238E27FC236}">
              <a16:creationId xmlns:a16="http://schemas.microsoft.com/office/drawing/2014/main" id="{00000000-0008-0000-0400-00006F030000}"/>
            </a:ext>
          </a:extLst>
        </xdr:cNvPr>
        <xdr:cNvSpPr/>
      </xdr:nvSpPr>
      <xdr:spPr>
        <a:xfrm>
          <a:off x="15677640" y="11620080"/>
          <a:ext cx="1391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79200</xdr:colOff>
      <xdr:row>68</xdr:row>
      <xdr:rowOff>152280</xdr:rowOff>
    </xdr:from>
    <xdr:to>
      <xdr:col>93</xdr:col>
      <xdr:colOff>2520</xdr:colOff>
      <xdr:row>70</xdr:row>
      <xdr:rowOff>63000</xdr:rowOff>
    </xdr:to>
    <xdr:sp macro="" textlink="">
      <xdr:nvSpPr>
        <xdr:cNvPr id="880" name="CustomShape 1">
          <a:extLst>
            <a:ext uri="{FF2B5EF4-FFF2-40B4-BE49-F238E27FC236}">
              <a16:creationId xmlns:a16="http://schemas.microsoft.com/office/drawing/2014/main" id="{00000000-0008-0000-0400-000070030000}"/>
            </a:ext>
          </a:extLst>
        </xdr:cNvPr>
        <xdr:cNvSpPr/>
      </xdr:nvSpPr>
      <xdr:spPr>
        <a:xfrm>
          <a:off x="15677640" y="11810880"/>
          <a:ext cx="1391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6/31</a:t>
          </a:r>
          <a:endParaRPr lang="en-US" sz="1200" b="0" strike="noStrike" spc="-1">
            <a:latin typeface="Times New Roman"/>
          </a:endParaRPr>
        </a:p>
      </xdr:txBody>
    </xdr:sp>
    <xdr:clientData/>
  </xdr:twoCellAnchor>
  <xdr:twoCellAnchor>
    <xdr:from>
      <xdr:col>93</xdr:col>
      <xdr:colOff>168120</xdr:colOff>
      <xdr:row>67</xdr:row>
      <xdr:rowOff>133200</xdr:rowOff>
    </xdr:from>
    <xdr:to>
      <xdr:col>100</xdr:col>
      <xdr:colOff>164520</xdr:colOff>
      <xdr:row>69</xdr:row>
      <xdr:rowOff>43920</xdr:rowOff>
    </xdr:to>
    <xdr:sp macro="" textlink="">
      <xdr:nvSpPr>
        <xdr:cNvPr id="881" name="CustomShape 1">
          <a:extLst>
            <a:ext uri="{FF2B5EF4-FFF2-40B4-BE49-F238E27FC236}">
              <a16:creationId xmlns:a16="http://schemas.microsoft.com/office/drawing/2014/main" id="{00000000-0008-0000-0400-000071030000}"/>
            </a:ext>
          </a:extLst>
        </xdr:cNvPr>
        <xdr:cNvSpPr/>
      </xdr:nvSpPr>
      <xdr:spPr>
        <a:xfrm>
          <a:off x="17235000" y="11620080"/>
          <a:ext cx="12808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168120</xdr:colOff>
      <xdr:row>68</xdr:row>
      <xdr:rowOff>152280</xdr:rowOff>
    </xdr:from>
    <xdr:to>
      <xdr:col>100</xdr:col>
      <xdr:colOff>164520</xdr:colOff>
      <xdr:row>70</xdr:row>
      <xdr:rowOff>63000</xdr:rowOff>
    </xdr:to>
    <xdr:sp macro="" textlink="">
      <xdr:nvSpPr>
        <xdr:cNvPr id="882" name="CustomShape 1">
          <a:extLst>
            <a:ext uri="{FF2B5EF4-FFF2-40B4-BE49-F238E27FC236}">
              <a16:creationId xmlns:a16="http://schemas.microsoft.com/office/drawing/2014/main" id="{00000000-0008-0000-0400-000072030000}"/>
            </a:ext>
          </a:extLst>
        </xdr:cNvPr>
        <xdr:cNvSpPr/>
      </xdr:nvSpPr>
      <xdr:spPr>
        <a:xfrm>
          <a:off x="17235000" y="11810880"/>
          <a:ext cx="12808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76.4</a:t>
          </a:r>
          <a:endParaRPr lang="en-US" sz="1200" b="0" strike="noStrike" spc="-1">
            <a:latin typeface="Times New Roman"/>
          </a:endParaRPr>
        </a:p>
      </xdr:txBody>
    </xdr:sp>
    <xdr:clientData/>
  </xdr:twoCellAnchor>
  <xdr:twoCellAnchor>
    <xdr:from>
      <xdr:col>101</xdr:col>
      <xdr:colOff>181080</xdr:colOff>
      <xdr:row>67</xdr:row>
      <xdr:rowOff>133200</xdr:rowOff>
    </xdr:from>
    <xdr:to>
      <xdr:col>109</xdr:col>
      <xdr:colOff>104400</xdr:colOff>
      <xdr:row>69</xdr:row>
      <xdr:rowOff>43920</xdr:rowOff>
    </xdr:to>
    <xdr:sp macro="" textlink="">
      <xdr:nvSpPr>
        <xdr:cNvPr id="883" name="CustomShape 1">
          <a:extLst>
            <a:ext uri="{FF2B5EF4-FFF2-40B4-BE49-F238E27FC236}">
              <a16:creationId xmlns:a16="http://schemas.microsoft.com/office/drawing/2014/main" id="{00000000-0008-0000-0400-000073030000}"/>
            </a:ext>
          </a:extLst>
        </xdr:cNvPr>
        <xdr:cNvSpPr/>
      </xdr:nvSpPr>
      <xdr:spPr>
        <a:xfrm>
          <a:off x="18716040" y="11620080"/>
          <a:ext cx="1391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101</xdr:col>
      <xdr:colOff>181080</xdr:colOff>
      <xdr:row>68</xdr:row>
      <xdr:rowOff>152280</xdr:rowOff>
    </xdr:from>
    <xdr:to>
      <xdr:col>109</xdr:col>
      <xdr:colOff>104400</xdr:colOff>
      <xdr:row>70</xdr:row>
      <xdr:rowOff>63000</xdr:rowOff>
    </xdr:to>
    <xdr:sp macro="" textlink="">
      <xdr:nvSpPr>
        <xdr:cNvPr id="884" name="CustomShape 1">
          <a:extLst>
            <a:ext uri="{FF2B5EF4-FFF2-40B4-BE49-F238E27FC236}">
              <a16:creationId xmlns:a16="http://schemas.microsoft.com/office/drawing/2014/main" id="{00000000-0008-0000-0400-000074030000}"/>
            </a:ext>
          </a:extLst>
        </xdr:cNvPr>
        <xdr:cNvSpPr/>
      </xdr:nvSpPr>
      <xdr:spPr>
        <a:xfrm>
          <a:off x="18716040" y="11810880"/>
          <a:ext cx="139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75.8</a:t>
          </a:r>
          <a:endParaRPr lang="en-US" sz="1200" b="0" strike="noStrike" spc="-1">
            <a:latin typeface="Times New Roman"/>
          </a:endParaRPr>
        </a:p>
      </xdr:txBody>
    </xdr:sp>
    <xdr:clientData/>
  </xdr:twoCellAnchor>
  <xdr:twoCellAnchor>
    <xdr:from>
      <xdr:col>62</xdr:col>
      <xdr:colOff>44280</xdr:colOff>
      <xdr:row>70</xdr:row>
      <xdr:rowOff>127080</xdr:rowOff>
    </xdr:from>
    <xdr:to>
      <xdr:col>85</xdr:col>
      <xdr:colOff>66240</xdr:colOff>
      <xdr:row>84</xdr:row>
      <xdr:rowOff>12600</xdr:rowOff>
    </xdr:to>
    <xdr:sp macro="" textlink="">
      <xdr:nvSpPr>
        <xdr:cNvPr id="885" name="CustomShape 1">
          <a:extLst>
            <a:ext uri="{FF2B5EF4-FFF2-40B4-BE49-F238E27FC236}">
              <a16:creationId xmlns:a16="http://schemas.microsoft.com/office/drawing/2014/main" id="{00000000-0008-0000-0400-000075030000}"/>
            </a:ext>
          </a:extLst>
        </xdr:cNvPr>
        <xdr:cNvSpPr/>
      </xdr:nvSpPr>
      <xdr:spPr>
        <a:xfrm>
          <a:off x="11422080" y="12128400"/>
          <a:ext cx="424260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13320</xdr:colOff>
      <xdr:row>70</xdr:row>
      <xdr:rowOff>127080</xdr:rowOff>
    </xdr:from>
    <xdr:to>
      <xdr:col>113</xdr:col>
      <xdr:colOff>129960</xdr:colOff>
      <xdr:row>84</xdr:row>
      <xdr:rowOff>12600</xdr:rowOff>
    </xdr:to>
    <xdr:sp macro="" textlink="">
      <xdr:nvSpPr>
        <xdr:cNvPr id="886" name="CustomShape 1">
          <a:extLst>
            <a:ext uri="{FF2B5EF4-FFF2-40B4-BE49-F238E27FC236}">
              <a16:creationId xmlns:a16="http://schemas.microsoft.com/office/drawing/2014/main" id="{00000000-0008-0000-0400-000076030000}"/>
            </a:ext>
          </a:extLst>
        </xdr:cNvPr>
        <xdr:cNvSpPr/>
      </xdr:nvSpPr>
      <xdr:spPr>
        <a:xfrm>
          <a:off x="15978960" y="12128400"/>
          <a:ext cx="488808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70</xdr:row>
      <xdr:rowOff>127080</xdr:rowOff>
    </xdr:from>
    <xdr:to>
      <xdr:col>106</xdr:col>
      <xdr:colOff>69480</xdr:colOff>
      <xdr:row>72</xdr:row>
      <xdr:rowOff>37800</xdr:rowOff>
    </xdr:to>
    <xdr:sp macro="" textlink="">
      <xdr:nvSpPr>
        <xdr:cNvPr id="887" name="CustomShape 1">
          <a:extLst>
            <a:ext uri="{FF2B5EF4-FFF2-40B4-BE49-F238E27FC236}">
              <a16:creationId xmlns:a16="http://schemas.microsoft.com/office/drawing/2014/main" id="{00000000-0008-0000-0400-000077030000}"/>
            </a:ext>
          </a:extLst>
        </xdr:cNvPr>
        <xdr:cNvSpPr/>
      </xdr:nvSpPr>
      <xdr:spPr>
        <a:xfrm>
          <a:off x="16026120" y="12128400"/>
          <a:ext cx="349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100" b="1" i="1" strike="noStrike" spc="-1">
              <a:solidFill>
                <a:srgbClr val="FF0000"/>
              </a:solidFill>
              <a:latin typeface="ＭＳ Ｐゴシック"/>
              <a:ea typeface="ＭＳ Ｐゴシック"/>
            </a:rPr>
            <a:t>公債費以外の分析欄</a:t>
          </a:r>
          <a:endParaRPr lang="en-US" sz="1100" b="0" strike="noStrike" spc="-1">
            <a:latin typeface="Times New Roman"/>
          </a:endParaRPr>
        </a:p>
      </xdr:txBody>
    </xdr:sp>
    <xdr:clientData/>
  </xdr:twoCellAnchor>
  <xdr:twoCellAnchor>
    <xdr:from>
      <xdr:col>87</xdr:col>
      <xdr:colOff>98280</xdr:colOff>
      <xdr:row>72</xdr:row>
      <xdr:rowOff>101520</xdr:rowOff>
    </xdr:from>
    <xdr:to>
      <xdr:col>112</xdr:col>
      <xdr:colOff>177120</xdr:colOff>
      <xdr:row>83</xdr:row>
      <xdr:rowOff>120240</xdr:rowOff>
    </xdr:to>
    <xdr:sp macro="" textlink="">
      <xdr:nvSpPr>
        <xdr:cNvPr id="888" name="CustomShape 1">
          <a:extLst>
            <a:ext uri="{FF2B5EF4-FFF2-40B4-BE49-F238E27FC236}">
              <a16:creationId xmlns:a16="http://schemas.microsoft.com/office/drawing/2014/main" id="{00000000-0008-0000-0400-000078030000}"/>
            </a:ext>
          </a:extLst>
        </xdr:cNvPr>
        <xdr:cNvSpPr/>
      </xdr:nvSpPr>
      <xdr:spPr>
        <a:xfrm>
          <a:off x="16063920" y="12445920"/>
          <a:ext cx="4666680" cy="1904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平成２０年度までは類似団体と同水準で推移していたが、平成２１年度からは類似団体を下回っている。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公債費の伸びを吸収するため人件費等その他の経費を圧縮した結果、公債費以外について類似団体の水準を下回ったためである。</a:t>
          </a: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62</xdr:col>
      <xdr:colOff>8640</xdr:colOff>
      <xdr:row>69</xdr:row>
      <xdr:rowOff>108000</xdr:rowOff>
    </xdr:from>
    <xdr:to>
      <xdr:col>63</xdr:col>
      <xdr:colOff>118800</xdr:colOff>
      <xdr:row>70</xdr:row>
      <xdr:rowOff>128520</xdr:rowOff>
    </xdr:to>
    <xdr:sp macro="" textlink="">
      <xdr:nvSpPr>
        <xdr:cNvPr id="889" name="CustomShape 1">
          <a:extLst>
            <a:ext uri="{FF2B5EF4-FFF2-40B4-BE49-F238E27FC236}">
              <a16:creationId xmlns:a16="http://schemas.microsoft.com/office/drawing/2014/main" id="{00000000-0008-0000-0400-000079030000}"/>
            </a:ext>
          </a:extLst>
        </xdr:cNvPr>
        <xdr:cNvSpPr/>
      </xdr:nvSpPr>
      <xdr:spPr>
        <a:xfrm>
          <a:off x="11386440" y="11937960"/>
          <a:ext cx="29376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62</xdr:col>
      <xdr:colOff>44280</xdr:colOff>
      <xdr:row>84</xdr:row>
      <xdr:rowOff>12600</xdr:rowOff>
    </xdr:from>
    <xdr:to>
      <xdr:col>85</xdr:col>
      <xdr:colOff>66600</xdr:colOff>
      <xdr:row>84</xdr:row>
      <xdr:rowOff>12600</xdr:rowOff>
    </xdr:to>
    <xdr:sp macro="" textlink="">
      <xdr:nvSpPr>
        <xdr:cNvPr id="890" name="Line 1">
          <a:extLst>
            <a:ext uri="{FF2B5EF4-FFF2-40B4-BE49-F238E27FC236}">
              <a16:creationId xmlns:a16="http://schemas.microsoft.com/office/drawing/2014/main" id="{00000000-0008-0000-0400-00007A030000}"/>
            </a:ext>
          </a:extLst>
        </xdr:cNvPr>
        <xdr:cNvSpPr/>
      </xdr:nvSpPr>
      <xdr:spPr>
        <a:xfrm>
          <a:off x="11422080" y="144144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83</xdr:row>
      <xdr:rowOff>62280</xdr:rowOff>
    </xdr:from>
    <xdr:to>
      <xdr:col>62</xdr:col>
      <xdr:colOff>93600</xdr:colOff>
      <xdr:row>84</xdr:row>
      <xdr:rowOff>108360</xdr:rowOff>
    </xdr:to>
    <xdr:sp macro="" textlink="">
      <xdr:nvSpPr>
        <xdr:cNvPr id="891" name="CustomShape 1">
          <a:extLst>
            <a:ext uri="{FF2B5EF4-FFF2-40B4-BE49-F238E27FC236}">
              <a16:creationId xmlns:a16="http://schemas.microsoft.com/office/drawing/2014/main" id="{00000000-0008-0000-0400-00007B030000}"/>
            </a:ext>
          </a:extLst>
        </xdr:cNvPr>
        <xdr:cNvSpPr/>
      </xdr:nvSpPr>
      <xdr:spPr>
        <a:xfrm>
          <a:off x="10963800" y="142923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62</xdr:col>
      <xdr:colOff>44280</xdr:colOff>
      <xdr:row>81</xdr:row>
      <xdr:rowOff>69840</xdr:rowOff>
    </xdr:from>
    <xdr:to>
      <xdr:col>85</xdr:col>
      <xdr:colOff>66600</xdr:colOff>
      <xdr:row>81</xdr:row>
      <xdr:rowOff>69840</xdr:rowOff>
    </xdr:to>
    <xdr:sp macro="" textlink="">
      <xdr:nvSpPr>
        <xdr:cNvPr id="892" name="Line 1">
          <a:extLst>
            <a:ext uri="{FF2B5EF4-FFF2-40B4-BE49-F238E27FC236}">
              <a16:creationId xmlns:a16="http://schemas.microsoft.com/office/drawing/2014/main" id="{00000000-0008-0000-0400-00007C030000}"/>
            </a:ext>
          </a:extLst>
        </xdr:cNvPr>
        <xdr:cNvSpPr/>
      </xdr:nvSpPr>
      <xdr:spPr>
        <a:xfrm>
          <a:off x="11422080" y="139572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80</xdr:row>
      <xdr:rowOff>119520</xdr:rowOff>
    </xdr:from>
    <xdr:to>
      <xdr:col>62</xdr:col>
      <xdr:colOff>93600</xdr:colOff>
      <xdr:row>81</xdr:row>
      <xdr:rowOff>165960</xdr:rowOff>
    </xdr:to>
    <xdr:sp macro="" textlink="">
      <xdr:nvSpPr>
        <xdr:cNvPr id="893" name="CustomShape 1">
          <a:extLst>
            <a:ext uri="{FF2B5EF4-FFF2-40B4-BE49-F238E27FC236}">
              <a16:creationId xmlns:a16="http://schemas.microsoft.com/office/drawing/2014/main" id="{00000000-0008-0000-0400-00007D030000}"/>
            </a:ext>
          </a:extLst>
        </xdr:cNvPr>
        <xdr:cNvSpPr/>
      </xdr:nvSpPr>
      <xdr:spPr>
        <a:xfrm>
          <a:off x="10963800" y="138355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a:t>
          </a:r>
          <a:endParaRPr lang="en-US" sz="1000" b="0" strike="noStrike" spc="-1">
            <a:latin typeface="Times New Roman"/>
          </a:endParaRPr>
        </a:p>
      </xdr:txBody>
    </xdr:sp>
    <xdr:clientData/>
  </xdr:twoCellAnchor>
  <xdr:twoCellAnchor>
    <xdr:from>
      <xdr:col>62</xdr:col>
      <xdr:colOff>44280</xdr:colOff>
      <xdr:row>78</xdr:row>
      <xdr:rowOff>126720</xdr:rowOff>
    </xdr:from>
    <xdr:to>
      <xdr:col>85</xdr:col>
      <xdr:colOff>66600</xdr:colOff>
      <xdr:row>78</xdr:row>
      <xdr:rowOff>126720</xdr:rowOff>
    </xdr:to>
    <xdr:sp macro="" textlink="">
      <xdr:nvSpPr>
        <xdr:cNvPr id="894" name="Line 1">
          <a:extLst>
            <a:ext uri="{FF2B5EF4-FFF2-40B4-BE49-F238E27FC236}">
              <a16:creationId xmlns:a16="http://schemas.microsoft.com/office/drawing/2014/main" id="{00000000-0008-0000-0400-00007E030000}"/>
            </a:ext>
          </a:extLst>
        </xdr:cNvPr>
        <xdr:cNvSpPr/>
      </xdr:nvSpPr>
      <xdr:spPr>
        <a:xfrm>
          <a:off x="11422080" y="134996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78</xdr:row>
      <xdr:rowOff>5400</xdr:rowOff>
    </xdr:from>
    <xdr:to>
      <xdr:col>62</xdr:col>
      <xdr:colOff>93600</xdr:colOff>
      <xdr:row>79</xdr:row>
      <xdr:rowOff>51840</xdr:rowOff>
    </xdr:to>
    <xdr:sp macro="" textlink="">
      <xdr:nvSpPr>
        <xdr:cNvPr id="895" name="CustomShape 1">
          <a:extLst>
            <a:ext uri="{FF2B5EF4-FFF2-40B4-BE49-F238E27FC236}">
              <a16:creationId xmlns:a16="http://schemas.microsoft.com/office/drawing/2014/main" id="{00000000-0008-0000-0400-00007F030000}"/>
            </a:ext>
          </a:extLst>
        </xdr:cNvPr>
        <xdr:cNvSpPr/>
      </xdr:nvSpPr>
      <xdr:spPr>
        <a:xfrm>
          <a:off x="10963800" y="133783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Times New Roman"/>
          </a:endParaRPr>
        </a:p>
      </xdr:txBody>
    </xdr:sp>
    <xdr:clientData/>
  </xdr:twoCellAnchor>
  <xdr:twoCellAnchor>
    <xdr:from>
      <xdr:col>62</xdr:col>
      <xdr:colOff>44280</xdr:colOff>
      <xdr:row>76</xdr:row>
      <xdr:rowOff>12600</xdr:rowOff>
    </xdr:from>
    <xdr:to>
      <xdr:col>85</xdr:col>
      <xdr:colOff>66600</xdr:colOff>
      <xdr:row>76</xdr:row>
      <xdr:rowOff>12600</xdr:rowOff>
    </xdr:to>
    <xdr:sp macro="" textlink="">
      <xdr:nvSpPr>
        <xdr:cNvPr id="896" name="Line 1">
          <a:extLst>
            <a:ext uri="{FF2B5EF4-FFF2-40B4-BE49-F238E27FC236}">
              <a16:creationId xmlns:a16="http://schemas.microsoft.com/office/drawing/2014/main" id="{00000000-0008-0000-0400-000080030000}"/>
            </a:ext>
          </a:extLst>
        </xdr:cNvPr>
        <xdr:cNvSpPr/>
      </xdr:nvSpPr>
      <xdr:spPr>
        <a:xfrm>
          <a:off x="11422080" y="130428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75</xdr:row>
      <xdr:rowOff>62280</xdr:rowOff>
    </xdr:from>
    <xdr:to>
      <xdr:col>62</xdr:col>
      <xdr:colOff>93600</xdr:colOff>
      <xdr:row>76</xdr:row>
      <xdr:rowOff>108360</xdr:rowOff>
    </xdr:to>
    <xdr:sp macro="" textlink="">
      <xdr:nvSpPr>
        <xdr:cNvPr id="897" name="CustomShape 1">
          <a:extLst>
            <a:ext uri="{FF2B5EF4-FFF2-40B4-BE49-F238E27FC236}">
              <a16:creationId xmlns:a16="http://schemas.microsoft.com/office/drawing/2014/main" id="{00000000-0008-0000-0400-000081030000}"/>
            </a:ext>
          </a:extLst>
        </xdr:cNvPr>
        <xdr:cNvSpPr/>
      </xdr:nvSpPr>
      <xdr:spPr>
        <a:xfrm>
          <a:off x="10963800" y="1292076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a:t>
          </a:r>
          <a:endParaRPr lang="en-US" sz="1000" b="0" strike="noStrike" spc="-1">
            <a:latin typeface="Times New Roman"/>
          </a:endParaRPr>
        </a:p>
      </xdr:txBody>
    </xdr:sp>
    <xdr:clientData/>
  </xdr:twoCellAnchor>
  <xdr:twoCellAnchor>
    <xdr:from>
      <xdr:col>62</xdr:col>
      <xdr:colOff>44280</xdr:colOff>
      <xdr:row>73</xdr:row>
      <xdr:rowOff>69840</xdr:rowOff>
    </xdr:from>
    <xdr:to>
      <xdr:col>85</xdr:col>
      <xdr:colOff>66600</xdr:colOff>
      <xdr:row>73</xdr:row>
      <xdr:rowOff>69840</xdr:rowOff>
    </xdr:to>
    <xdr:sp macro="" textlink="">
      <xdr:nvSpPr>
        <xdr:cNvPr id="898" name="Line 1">
          <a:extLst>
            <a:ext uri="{FF2B5EF4-FFF2-40B4-BE49-F238E27FC236}">
              <a16:creationId xmlns:a16="http://schemas.microsoft.com/office/drawing/2014/main" id="{00000000-0008-0000-0400-000082030000}"/>
            </a:ext>
          </a:extLst>
        </xdr:cNvPr>
        <xdr:cNvSpPr/>
      </xdr:nvSpPr>
      <xdr:spPr>
        <a:xfrm>
          <a:off x="11422080" y="1258560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72</xdr:row>
      <xdr:rowOff>119520</xdr:rowOff>
    </xdr:from>
    <xdr:to>
      <xdr:col>62</xdr:col>
      <xdr:colOff>93600</xdr:colOff>
      <xdr:row>73</xdr:row>
      <xdr:rowOff>165960</xdr:rowOff>
    </xdr:to>
    <xdr:sp macro="" textlink="">
      <xdr:nvSpPr>
        <xdr:cNvPr id="899" name="CustomShape 1">
          <a:extLst>
            <a:ext uri="{FF2B5EF4-FFF2-40B4-BE49-F238E27FC236}">
              <a16:creationId xmlns:a16="http://schemas.microsoft.com/office/drawing/2014/main" id="{00000000-0008-0000-0400-000083030000}"/>
            </a:ext>
          </a:extLst>
        </xdr:cNvPr>
        <xdr:cNvSpPr/>
      </xdr:nvSpPr>
      <xdr:spPr>
        <a:xfrm>
          <a:off x="10963800" y="124639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a:t>
          </a:r>
          <a:endParaRPr lang="en-US" sz="1000" b="0" strike="noStrike" spc="-1">
            <a:latin typeface="Times New Roman"/>
          </a:endParaRPr>
        </a:p>
      </xdr:txBody>
    </xdr:sp>
    <xdr:clientData/>
  </xdr:twoCellAnchor>
  <xdr:twoCellAnchor>
    <xdr:from>
      <xdr:col>62</xdr:col>
      <xdr:colOff>44280</xdr:colOff>
      <xdr:row>70</xdr:row>
      <xdr:rowOff>126720</xdr:rowOff>
    </xdr:from>
    <xdr:to>
      <xdr:col>85</xdr:col>
      <xdr:colOff>66600</xdr:colOff>
      <xdr:row>70</xdr:row>
      <xdr:rowOff>126720</xdr:rowOff>
    </xdr:to>
    <xdr:sp macro="" textlink="">
      <xdr:nvSpPr>
        <xdr:cNvPr id="900" name="Line 1">
          <a:extLst>
            <a:ext uri="{FF2B5EF4-FFF2-40B4-BE49-F238E27FC236}">
              <a16:creationId xmlns:a16="http://schemas.microsoft.com/office/drawing/2014/main" id="{00000000-0008-0000-0400-000084030000}"/>
            </a:ext>
          </a:extLst>
        </xdr:cNvPr>
        <xdr:cNvSpPr/>
      </xdr:nvSpPr>
      <xdr:spPr>
        <a:xfrm>
          <a:off x="11422080" y="12128040"/>
          <a:ext cx="42429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136440</xdr:colOff>
      <xdr:row>70</xdr:row>
      <xdr:rowOff>5400</xdr:rowOff>
    </xdr:from>
    <xdr:to>
      <xdr:col>62</xdr:col>
      <xdr:colOff>93600</xdr:colOff>
      <xdr:row>71</xdr:row>
      <xdr:rowOff>51840</xdr:rowOff>
    </xdr:to>
    <xdr:sp macro="" textlink="">
      <xdr:nvSpPr>
        <xdr:cNvPr id="901" name="CustomShape 1">
          <a:extLst>
            <a:ext uri="{FF2B5EF4-FFF2-40B4-BE49-F238E27FC236}">
              <a16:creationId xmlns:a16="http://schemas.microsoft.com/office/drawing/2014/main" id="{00000000-0008-0000-0400-000085030000}"/>
            </a:ext>
          </a:extLst>
        </xdr:cNvPr>
        <xdr:cNvSpPr/>
      </xdr:nvSpPr>
      <xdr:spPr>
        <a:xfrm>
          <a:off x="10963800" y="12006720"/>
          <a:ext cx="5076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a:t>
          </a:r>
          <a:endParaRPr lang="en-US" sz="1000" b="0" strike="noStrike" spc="-1">
            <a:latin typeface="Times New Roman"/>
          </a:endParaRPr>
        </a:p>
      </xdr:txBody>
    </xdr:sp>
    <xdr:clientData/>
  </xdr:twoCellAnchor>
  <xdr:twoCellAnchor>
    <xdr:from>
      <xdr:col>62</xdr:col>
      <xdr:colOff>44280</xdr:colOff>
      <xdr:row>70</xdr:row>
      <xdr:rowOff>127080</xdr:rowOff>
    </xdr:from>
    <xdr:to>
      <xdr:col>85</xdr:col>
      <xdr:colOff>66240</xdr:colOff>
      <xdr:row>84</xdr:row>
      <xdr:rowOff>12600</xdr:rowOff>
    </xdr:to>
    <xdr:sp macro="" textlink="">
      <xdr:nvSpPr>
        <xdr:cNvPr id="902" name="CustomShape 1">
          <a:extLst>
            <a:ext uri="{FF2B5EF4-FFF2-40B4-BE49-F238E27FC236}">
              <a16:creationId xmlns:a16="http://schemas.microsoft.com/office/drawing/2014/main" id="{00000000-0008-0000-0400-000086030000}"/>
            </a:ext>
          </a:extLst>
        </xdr:cNvPr>
        <xdr:cNvSpPr/>
      </xdr:nvSpPr>
      <xdr:spPr>
        <a:xfrm>
          <a:off x="11422080" y="12128400"/>
          <a:ext cx="424260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74</xdr:row>
      <xdr:rowOff>131400</xdr:rowOff>
    </xdr:from>
    <xdr:to>
      <xdr:col>82</xdr:col>
      <xdr:colOff>107640</xdr:colOff>
      <xdr:row>81</xdr:row>
      <xdr:rowOff>5760</xdr:rowOff>
    </xdr:to>
    <xdr:sp macro="" textlink="">
      <xdr:nvSpPr>
        <xdr:cNvPr id="903" name="Line 1">
          <a:extLst>
            <a:ext uri="{FF2B5EF4-FFF2-40B4-BE49-F238E27FC236}">
              <a16:creationId xmlns:a16="http://schemas.microsoft.com/office/drawing/2014/main" id="{00000000-0008-0000-0400-000087030000}"/>
            </a:ext>
          </a:extLst>
        </xdr:cNvPr>
        <xdr:cNvSpPr/>
      </xdr:nvSpPr>
      <xdr:spPr>
        <a:xfrm flipV="1">
          <a:off x="15155640" y="12818520"/>
          <a:ext cx="0" cy="10746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80</xdr:row>
      <xdr:rowOff>169920</xdr:rowOff>
    </xdr:from>
    <xdr:to>
      <xdr:col>87</xdr:col>
      <xdr:colOff>41040</xdr:colOff>
      <xdr:row>82</xdr:row>
      <xdr:rowOff>45000</xdr:rowOff>
    </xdr:to>
    <xdr:sp macro="" textlink="">
      <xdr:nvSpPr>
        <xdr:cNvPr id="904" name="CustomShape 1">
          <a:extLst>
            <a:ext uri="{FF2B5EF4-FFF2-40B4-BE49-F238E27FC236}">
              <a16:creationId xmlns:a16="http://schemas.microsoft.com/office/drawing/2014/main" id="{00000000-0008-0000-0400-000088030000}"/>
            </a:ext>
          </a:extLst>
        </xdr:cNvPr>
        <xdr:cNvSpPr/>
      </xdr:nvSpPr>
      <xdr:spPr>
        <a:xfrm>
          <a:off x="15244920" y="13885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88.6</a:t>
          </a:r>
          <a:endParaRPr lang="en-US" sz="1000" b="0" strike="noStrike" spc="-1">
            <a:latin typeface="Times New Roman"/>
          </a:endParaRPr>
        </a:p>
      </xdr:txBody>
    </xdr:sp>
    <xdr:clientData/>
  </xdr:twoCellAnchor>
  <xdr:twoCellAnchor>
    <xdr:from>
      <xdr:col>82</xdr:col>
      <xdr:colOff>18720</xdr:colOff>
      <xdr:row>81</xdr:row>
      <xdr:rowOff>5760</xdr:rowOff>
    </xdr:from>
    <xdr:to>
      <xdr:col>83</xdr:col>
      <xdr:colOff>12960</xdr:colOff>
      <xdr:row>81</xdr:row>
      <xdr:rowOff>5760</xdr:rowOff>
    </xdr:to>
    <xdr:sp macro="" textlink="">
      <xdr:nvSpPr>
        <xdr:cNvPr id="905" name="Line 1">
          <a:extLst>
            <a:ext uri="{FF2B5EF4-FFF2-40B4-BE49-F238E27FC236}">
              <a16:creationId xmlns:a16="http://schemas.microsoft.com/office/drawing/2014/main" id="{00000000-0008-0000-0400-000089030000}"/>
            </a:ext>
          </a:extLst>
        </xdr:cNvPr>
        <xdr:cNvSpPr/>
      </xdr:nvSpPr>
      <xdr:spPr>
        <a:xfrm>
          <a:off x="15066720" y="1389312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73</xdr:row>
      <xdr:rowOff>66960</xdr:rowOff>
    </xdr:from>
    <xdr:to>
      <xdr:col>87</xdr:col>
      <xdr:colOff>41040</xdr:colOff>
      <xdr:row>74</xdr:row>
      <xdr:rowOff>113400</xdr:rowOff>
    </xdr:to>
    <xdr:sp macro="" textlink="">
      <xdr:nvSpPr>
        <xdr:cNvPr id="906" name="CustomShape 1">
          <a:extLst>
            <a:ext uri="{FF2B5EF4-FFF2-40B4-BE49-F238E27FC236}">
              <a16:creationId xmlns:a16="http://schemas.microsoft.com/office/drawing/2014/main" id="{00000000-0008-0000-0400-00008A030000}"/>
            </a:ext>
          </a:extLst>
        </xdr:cNvPr>
        <xdr:cNvSpPr/>
      </xdr:nvSpPr>
      <xdr:spPr>
        <a:xfrm>
          <a:off x="15244920" y="125827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65.1</a:t>
          </a:r>
          <a:endParaRPr lang="en-US" sz="1000" b="0" strike="noStrike" spc="-1">
            <a:latin typeface="Times New Roman"/>
          </a:endParaRPr>
        </a:p>
      </xdr:txBody>
    </xdr:sp>
    <xdr:clientData/>
  </xdr:twoCellAnchor>
  <xdr:twoCellAnchor>
    <xdr:from>
      <xdr:col>82</xdr:col>
      <xdr:colOff>18720</xdr:colOff>
      <xdr:row>74</xdr:row>
      <xdr:rowOff>131400</xdr:rowOff>
    </xdr:from>
    <xdr:to>
      <xdr:col>83</xdr:col>
      <xdr:colOff>12960</xdr:colOff>
      <xdr:row>74</xdr:row>
      <xdr:rowOff>131400</xdr:rowOff>
    </xdr:to>
    <xdr:sp macro="" textlink="">
      <xdr:nvSpPr>
        <xdr:cNvPr id="907" name="Line 1">
          <a:extLst>
            <a:ext uri="{FF2B5EF4-FFF2-40B4-BE49-F238E27FC236}">
              <a16:creationId xmlns:a16="http://schemas.microsoft.com/office/drawing/2014/main" id="{00000000-0008-0000-0400-00008B030000}"/>
            </a:ext>
          </a:extLst>
        </xdr:cNvPr>
        <xdr:cNvSpPr/>
      </xdr:nvSpPr>
      <xdr:spPr>
        <a:xfrm>
          <a:off x="15066720" y="1281852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77</xdr:row>
      <xdr:rowOff>5760</xdr:rowOff>
    </xdr:from>
    <xdr:to>
      <xdr:col>82</xdr:col>
      <xdr:colOff>107640</xdr:colOff>
      <xdr:row>77</xdr:row>
      <xdr:rowOff>78840</xdr:rowOff>
    </xdr:to>
    <xdr:sp macro="" textlink="">
      <xdr:nvSpPr>
        <xdr:cNvPr id="908" name="Line 1">
          <a:extLst>
            <a:ext uri="{FF2B5EF4-FFF2-40B4-BE49-F238E27FC236}">
              <a16:creationId xmlns:a16="http://schemas.microsoft.com/office/drawing/2014/main" id="{00000000-0008-0000-0400-00008C030000}"/>
            </a:ext>
          </a:extLst>
        </xdr:cNvPr>
        <xdr:cNvSpPr/>
      </xdr:nvSpPr>
      <xdr:spPr>
        <a:xfrm flipV="1">
          <a:off x="14383800" y="13207320"/>
          <a:ext cx="771840" cy="73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83</xdr:col>
      <xdr:colOff>13320</xdr:colOff>
      <xdr:row>77</xdr:row>
      <xdr:rowOff>153360</xdr:rowOff>
    </xdr:from>
    <xdr:to>
      <xdr:col>87</xdr:col>
      <xdr:colOff>41040</xdr:colOff>
      <xdr:row>79</xdr:row>
      <xdr:rowOff>28440</xdr:rowOff>
    </xdr:to>
    <xdr:sp macro="" textlink="">
      <xdr:nvSpPr>
        <xdr:cNvPr id="909" name="CustomShape 1">
          <a:extLst>
            <a:ext uri="{FF2B5EF4-FFF2-40B4-BE49-F238E27FC236}">
              <a16:creationId xmlns:a16="http://schemas.microsoft.com/office/drawing/2014/main" id="{00000000-0008-0000-0400-00008D030000}"/>
            </a:ext>
          </a:extLst>
        </xdr:cNvPr>
        <xdr:cNvSpPr/>
      </xdr:nvSpPr>
      <xdr:spPr>
        <a:xfrm>
          <a:off x="15244920" y="13354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78.1</a:t>
          </a:r>
          <a:endParaRPr lang="en-US" sz="1000" b="0" strike="noStrike" spc="-1">
            <a:latin typeface="Times New Roman"/>
          </a:endParaRPr>
        </a:p>
      </xdr:txBody>
    </xdr:sp>
    <xdr:clientData/>
  </xdr:twoCellAnchor>
  <xdr:twoCellAnchor>
    <xdr:from>
      <xdr:col>82</xdr:col>
      <xdr:colOff>57240</xdr:colOff>
      <xdr:row>77</xdr:row>
      <xdr:rowOff>160920</xdr:rowOff>
    </xdr:from>
    <xdr:to>
      <xdr:col>82</xdr:col>
      <xdr:colOff>158400</xdr:colOff>
      <xdr:row>78</xdr:row>
      <xdr:rowOff>90720</xdr:rowOff>
    </xdr:to>
    <xdr:sp macro="" textlink="">
      <xdr:nvSpPr>
        <xdr:cNvPr id="910" name="CustomShape 1">
          <a:extLst>
            <a:ext uri="{FF2B5EF4-FFF2-40B4-BE49-F238E27FC236}">
              <a16:creationId xmlns:a16="http://schemas.microsoft.com/office/drawing/2014/main" id="{00000000-0008-0000-0400-00008E030000}"/>
            </a:ext>
          </a:extLst>
        </xdr:cNvPr>
        <xdr:cNvSpPr/>
      </xdr:nvSpPr>
      <xdr:spPr>
        <a:xfrm>
          <a:off x="15105240" y="13362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77</xdr:row>
      <xdr:rowOff>65160</xdr:rowOff>
    </xdr:from>
    <xdr:to>
      <xdr:col>78</xdr:col>
      <xdr:colOff>69840</xdr:colOff>
      <xdr:row>77</xdr:row>
      <xdr:rowOff>78840</xdr:rowOff>
    </xdr:to>
    <xdr:sp macro="" textlink="">
      <xdr:nvSpPr>
        <xdr:cNvPr id="911" name="Line 1">
          <a:extLst>
            <a:ext uri="{FF2B5EF4-FFF2-40B4-BE49-F238E27FC236}">
              <a16:creationId xmlns:a16="http://schemas.microsoft.com/office/drawing/2014/main" id="{00000000-0008-0000-0400-00008F030000}"/>
            </a:ext>
          </a:extLst>
        </xdr:cNvPr>
        <xdr:cNvSpPr/>
      </xdr:nvSpPr>
      <xdr:spPr>
        <a:xfrm>
          <a:off x="13577040" y="13266720"/>
          <a:ext cx="806760" cy="13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77</xdr:row>
      <xdr:rowOff>137880</xdr:rowOff>
    </xdr:from>
    <xdr:to>
      <xdr:col>78</xdr:col>
      <xdr:colOff>120240</xdr:colOff>
      <xdr:row>78</xdr:row>
      <xdr:rowOff>67680</xdr:rowOff>
    </xdr:to>
    <xdr:sp macro="" textlink="">
      <xdr:nvSpPr>
        <xdr:cNvPr id="912" name="CustomShape 1">
          <a:extLst>
            <a:ext uri="{FF2B5EF4-FFF2-40B4-BE49-F238E27FC236}">
              <a16:creationId xmlns:a16="http://schemas.microsoft.com/office/drawing/2014/main" id="{00000000-0008-0000-0400-000090030000}"/>
            </a:ext>
          </a:extLst>
        </xdr:cNvPr>
        <xdr:cNvSpPr/>
      </xdr:nvSpPr>
      <xdr:spPr>
        <a:xfrm>
          <a:off x="14333040" y="13339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88920</xdr:colOff>
      <xdr:row>78</xdr:row>
      <xdr:rowOff>73440</xdr:rowOff>
    </xdr:from>
    <xdr:to>
      <xdr:col>80</xdr:col>
      <xdr:colOff>91080</xdr:colOff>
      <xdr:row>79</xdr:row>
      <xdr:rowOff>119880</xdr:rowOff>
    </xdr:to>
    <xdr:sp macro="" textlink="">
      <xdr:nvSpPr>
        <xdr:cNvPr id="913" name="CustomShape 1">
          <a:extLst>
            <a:ext uri="{FF2B5EF4-FFF2-40B4-BE49-F238E27FC236}">
              <a16:creationId xmlns:a16="http://schemas.microsoft.com/office/drawing/2014/main" id="{00000000-0008-0000-0400-000091030000}"/>
            </a:ext>
          </a:extLst>
        </xdr:cNvPr>
        <xdr:cNvSpPr/>
      </xdr:nvSpPr>
      <xdr:spPr>
        <a:xfrm>
          <a:off x="14036040" y="1344636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77.6</a:t>
          </a:r>
          <a:endParaRPr lang="en-US" sz="1000" b="0" strike="noStrike" spc="-1">
            <a:latin typeface="Times New Roman"/>
          </a:endParaRPr>
        </a:p>
      </xdr:txBody>
    </xdr:sp>
    <xdr:clientData/>
  </xdr:twoCellAnchor>
  <xdr:twoCellAnchor>
    <xdr:from>
      <xdr:col>69</xdr:col>
      <xdr:colOff>91800</xdr:colOff>
      <xdr:row>76</xdr:row>
      <xdr:rowOff>21600</xdr:rowOff>
    </xdr:from>
    <xdr:to>
      <xdr:col>73</xdr:col>
      <xdr:colOff>180720</xdr:colOff>
      <xdr:row>77</xdr:row>
      <xdr:rowOff>65160</xdr:rowOff>
    </xdr:to>
    <xdr:sp macro="" textlink="">
      <xdr:nvSpPr>
        <xdr:cNvPr id="914" name="Line 1">
          <a:extLst>
            <a:ext uri="{FF2B5EF4-FFF2-40B4-BE49-F238E27FC236}">
              <a16:creationId xmlns:a16="http://schemas.microsoft.com/office/drawing/2014/main" id="{00000000-0008-0000-0400-000092030000}"/>
            </a:ext>
          </a:extLst>
        </xdr:cNvPr>
        <xdr:cNvSpPr/>
      </xdr:nvSpPr>
      <xdr:spPr>
        <a:xfrm>
          <a:off x="12754080" y="13051800"/>
          <a:ext cx="822960" cy="214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77</xdr:row>
      <xdr:rowOff>133200</xdr:rowOff>
    </xdr:from>
    <xdr:to>
      <xdr:col>74</xdr:col>
      <xdr:colOff>31680</xdr:colOff>
      <xdr:row>78</xdr:row>
      <xdr:rowOff>63000</xdr:rowOff>
    </xdr:to>
    <xdr:sp macro="" textlink="">
      <xdr:nvSpPr>
        <xdr:cNvPr id="915" name="CustomShape 1">
          <a:extLst>
            <a:ext uri="{FF2B5EF4-FFF2-40B4-BE49-F238E27FC236}">
              <a16:creationId xmlns:a16="http://schemas.microsoft.com/office/drawing/2014/main" id="{00000000-0008-0000-0400-000093030000}"/>
            </a:ext>
          </a:extLst>
        </xdr:cNvPr>
        <xdr:cNvSpPr/>
      </xdr:nvSpPr>
      <xdr:spPr>
        <a:xfrm>
          <a:off x="13526640" y="1333476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72</xdr:col>
      <xdr:colOff>0</xdr:colOff>
      <xdr:row>78</xdr:row>
      <xdr:rowOff>68760</xdr:rowOff>
    </xdr:from>
    <xdr:to>
      <xdr:col>76</xdr:col>
      <xdr:colOff>27720</xdr:colOff>
      <xdr:row>79</xdr:row>
      <xdr:rowOff>115200</xdr:rowOff>
    </xdr:to>
    <xdr:sp macro="" textlink="">
      <xdr:nvSpPr>
        <xdr:cNvPr id="916" name="CustomShape 1">
          <a:extLst>
            <a:ext uri="{FF2B5EF4-FFF2-40B4-BE49-F238E27FC236}">
              <a16:creationId xmlns:a16="http://schemas.microsoft.com/office/drawing/2014/main" id="{00000000-0008-0000-0400-000094030000}"/>
            </a:ext>
          </a:extLst>
        </xdr:cNvPr>
        <xdr:cNvSpPr/>
      </xdr:nvSpPr>
      <xdr:spPr>
        <a:xfrm>
          <a:off x="13213080" y="134416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77.5</a:t>
          </a:r>
          <a:endParaRPr lang="en-US" sz="1000" b="0" strike="noStrike" spc="-1">
            <a:latin typeface="Times New Roman"/>
          </a:endParaRPr>
        </a:p>
      </xdr:txBody>
    </xdr:sp>
    <xdr:clientData/>
  </xdr:twoCellAnchor>
  <xdr:twoCellAnchor>
    <xdr:from>
      <xdr:col>65</xdr:col>
      <xdr:colOff>2880</xdr:colOff>
      <xdr:row>76</xdr:row>
      <xdr:rowOff>21600</xdr:rowOff>
    </xdr:from>
    <xdr:to>
      <xdr:col>69</xdr:col>
      <xdr:colOff>91800</xdr:colOff>
      <xdr:row>76</xdr:row>
      <xdr:rowOff>67320</xdr:rowOff>
    </xdr:to>
    <xdr:sp macro="" textlink="">
      <xdr:nvSpPr>
        <xdr:cNvPr id="917" name="Line 1">
          <a:extLst>
            <a:ext uri="{FF2B5EF4-FFF2-40B4-BE49-F238E27FC236}">
              <a16:creationId xmlns:a16="http://schemas.microsoft.com/office/drawing/2014/main" id="{00000000-0008-0000-0400-000095030000}"/>
            </a:ext>
          </a:extLst>
        </xdr:cNvPr>
        <xdr:cNvSpPr/>
      </xdr:nvSpPr>
      <xdr:spPr>
        <a:xfrm flipV="1">
          <a:off x="11931120" y="13051800"/>
          <a:ext cx="822960" cy="4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77</xdr:row>
      <xdr:rowOff>10080</xdr:rowOff>
    </xdr:from>
    <xdr:to>
      <xdr:col>69</xdr:col>
      <xdr:colOff>142560</xdr:colOff>
      <xdr:row>77</xdr:row>
      <xdr:rowOff>111240</xdr:rowOff>
    </xdr:to>
    <xdr:sp macro="" textlink="">
      <xdr:nvSpPr>
        <xdr:cNvPr id="918" name="CustomShape 1">
          <a:extLst>
            <a:ext uri="{FF2B5EF4-FFF2-40B4-BE49-F238E27FC236}">
              <a16:creationId xmlns:a16="http://schemas.microsoft.com/office/drawing/2014/main" id="{00000000-0008-0000-0400-000096030000}"/>
            </a:ext>
          </a:extLst>
        </xdr:cNvPr>
        <xdr:cNvSpPr/>
      </xdr:nvSpPr>
      <xdr:spPr>
        <a:xfrm>
          <a:off x="12703680" y="13211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67</xdr:col>
      <xdr:colOff>111240</xdr:colOff>
      <xdr:row>77</xdr:row>
      <xdr:rowOff>116640</xdr:rowOff>
    </xdr:from>
    <xdr:to>
      <xdr:col>71</xdr:col>
      <xdr:colOff>138960</xdr:colOff>
      <xdr:row>78</xdr:row>
      <xdr:rowOff>163080</xdr:rowOff>
    </xdr:to>
    <xdr:sp macro="" textlink="">
      <xdr:nvSpPr>
        <xdr:cNvPr id="919" name="CustomShape 1">
          <a:extLst>
            <a:ext uri="{FF2B5EF4-FFF2-40B4-BE49-F238E27FC236}">
              <a16:creationId xmlns:a16="http://schemas.microsoft.com/office/drawing/2014/main" id="{00000000-0008-0000-0400-000097030000}"/>
            </a:ext>
          </a:extLst>
        </xdr:cNvPr>
        <xdr:cNvSpPr/>
      </xdr:nvSpPr>
      <xdr:spPr>
        <a:xfrm>
          <a:off x="12406680" y="133182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74.8</a:t>
          </a:r>
          <a:endParaRPr lang="en-US" sz="1000" b="0" strike="noStrike" spc="-1">
            <a:latin typeface="Times New Roman"/>
          </a:endParaRPr>
        </a:p>
      </xdr:txBody>
    </xdr:sp>
    <xdr:clientData/>
  </xdr:twoCellAnchor>
  <xdr:twoCellAnchor>
    <xdr:from>
      <xdr:col>64</xdr:col>
      <xdr:colOff>152280</xdr:colOff>
      <xdr:row>77</xdr:row>
      <xdr:rowOff>14400</xdr:rowOff>
    </xdr:from>
    <xdr:to>
      <xdr:col>65</xdr:col>
      <xdr:colOff>53640</xdr:colOff>
      <xdr:row>77</xdr:row>
      <xdr:rowOff>115560</xdr:rowOff>
    </xdr:to>
    <xdr:sp macro="" textlink="">
      <xdr:nvSpPr>
        <xdr:cNvPr id="920" name="CustomShape 1">
          <a:extLst>
            <a:ext uri="{FF2B5EF4-FFF2-40B4-BE49-F238E27FC236}">
              <a16:creationId xmlns:a16="http://schemas.microsoft.com/office/drawing/2014/main" id="{00000000-0008-0000-0400-000098030000}"/>
            </a:ext>
          </a:extLst>
        </xdr:cNvPr>
        <xdr:cNvSpPr/>
      </xdr:nvSpPr>
      <xdr:spPr>
        <a:xfrm>
          <a:off x="11896920" y="13215960"/>
          <a:ext cx="84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63</xdr:col>
      <xdr:colOff>22320</xdr:colOff>
      <xdr:row>77</xdr:row>
      <xdr:rowOff>121320</xdr:rowOff>
    </xdr:from>
    <xdr:to>
      <xdr:col>67</xdr:col>
      <xdr:colOff>50040</xdr:colOff>
      <xdr:row>78</xdr:row>
      <xdr:rowOff>167760</xdr:rowOff>
    </xdr:to>
    <xdr:sp macro="" textlink="">
      <xdr:nvSpPr>
        <xdr:cNvPr id="921" name="CustomShape 1">
          <a:extLst>
            <a:ext uri="{FF2B5EF4-FFF2-40B4-BE49-F238E27FC236}">
              <a16:creationId xmlns:a16="http://schemas.microsoft.com/office/drawing/2014/main" id="{00000000-0008-0000-0400-000099030000}"/>
            </a:ext>
          </a:extLst>
        </xdr:cNvPr>
        <xdr:cNvSpPr/>
      </xdr:nvSpPr>
      <xdr:spPr>
        <a:xfrm>
          <a:off x="11583720" y="13322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74.9</a:t>
          </a:r>
          <a:endParaRPr lang="en-US" sz="1000" b="0" strike="noStrike" spc="-1">
            <a:latin typeface="Times New Roman"/>
          </a:endParaRPr>
        </a:p>
      </xdr:txBody>
    </xdr:sp>
    <xdr:clientData/>
  </xdr:twoCellAnchor>
  <xdr:twoCellAnchor>
    <xdr:from>
      <xdr:col>81</xdr:col>
      <xdr:colOff>92160</xdr:colOff>
      <xdr:row>84</xdr:row>
      <xdr:rowOff>30600</xdr:rowOff>
    </xdr:from>
    <xdr:to>
      <xdr:col>85</xdr:col>
      <xdr:colOff>119880</xdr:colOff>
      <xdr:row>85</xdr:row>
      <xdr:rowOff>77040</xdr:rowOff>
    </xdr:to>
    <xdr:sp macro="" textlink="">
      <xdr:nvSpPr>
        <xdr:cNvPr id="922" name="CustomShape 1">
          <a:extLst>
            <a:ext uri="{FF2B5EF4-FFF2-40B4-BE49-F238E27FC236}">
              <a16:creationId xmlns:a16="http://schemas.microsoft.com/office/drawing/2014/main" id="{00000000-0008-0000-0400-00009A030000}"/>
            </a:ext>
          </a:extLst>
        </xdr:cNvPr>
        <xdr:cNvSpPr/>
      </xdr:nvSpPr>
      <xdr:spPr>
        <a:xfrm>
          <a:off x="1495656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77</xdr:col>
      <xdr:colOff>54000</xdr:colOff>
      <xdr:row>84</xdr:row>
      <xdr:rowOff>30600</xdr:rowOff>
    </xdr:from>
    <xdr:to>
      <xdr:col>81</xdr:col>
      <xdr:colOff>81720</xdr:colOff>
      <xdr:row>85</xdr:row>
      <xdr:rowOff>77040</xdr:rowOff>
    </xdr:to>
    <xdr:sp macro="" textlink="">
      <xdr:nvSpPr>
        <xdr:cNvPr id="923" name="CustomShape 1">
          <a:extLst>
            <a:ext uri="{FF2B5EF4-FFF2-40B4-BE49-F238E27FC236}">
              <a16:creationId xmlns:a16="http://schemas.microsoft.com/office/drawing/2014/main" id="{00000000-0008-0000-0400-00009B030000}"/>
            </a:ext>
          </a:extLst>
        </xdr:cNvPr>
        <xdr:cNvSpPr/>
      </xdr:nvSpPr>
      <xdr:spPr>
        <a:xfrm>
          <a:off x="1418436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72</xdr:col>
      <xdr:colOff>165240</xdr:colOff>
      <xdr:row>84</xdr:row>
      <xdr:rowOff>30600</xdr:rowOff>
    </xdr:from>
    <xdr:to>
      <xdr:col>77</xdr:col>
      <xdr:colOff>9720</xdr:colOff>
      <xdr:row>85</xdr:row>
      <xdr:rowOff>77040</xdr:rowOff>
    </xdr:to>
    <xdr:sp macro="" textlink="">
      <xdr:nvSpPr>
        <xdr:cNvPr id="924" name="CustomShape 1">
          <a:extLst>
            <a:ext uri="{FF2B5EF4-FFF2-40B4-BE49-F238E27FC236}">
              <a16:creationId xmlns:a16="http://schemas.microsoft.com/office/drawing/2014/main" id="{00000000-0008-0000-0400-00009C030000}"/>
            </a:ext>
          </a:extLst>
        </xdr:cNvPr>
        <xdr:cNvSpPr/>
      </xdr:nvSpPr>
      <xdr:spPr>
        <a:xfrm>
          <a:off x="1337832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68</xdr:col>
      <xdr:colOff>76320</xdr:colOff>
      <xdr:row>84</xdr:row>
      <xdr:rowOff>30600</xdr:rowOff>
    </xdr:from>
    <xdr:to>
      <xdr:col>72</xdr:col>
      <xdr:colOff>103680</xdr:colOff>
      <xdr:row>85</xdr:row>
      <xdr:rowOff>77040</xdr:rowOff>
    </xdr:to>
    <xdr:sp macro="" textlink="">
      <xdr:nvSpPr>
        <xdr:cNvPr id="925" name="CustomShape 1">
          <a:extLst>
            <a:ext uri="{FF2B5EF4-FFF2-40B4-BE49-F238E27FC236}">
              <a16:creationId xmlns:a16="http://schemas.microsoft.com/office/drawing/2014/main" id="{00000000-0008-0000-0400-00009D030000}"/>
            </a:ext>
          </a:extLst>
        </xdr:cNvPr>
        <xdr:cNvSpPr/>
      </xdr:nvSpPr>
      <xdr:spPr>
        <a:xfrm>
          <a:off x="1255500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64</xdr:col>
      <xdr:colOff>3960</xdr:colOff>
      <xdr:row>84</xdr:row>
      <xdr:rowOff>30600</xdr:rowOff>
    </xdr:from>
    <xdr:to>
      <xdr:col>68</xdr:col>
      <xdr:colOff>31680</xdr:colOff>
      <xdr:row>85</xdr:row>
      <xdr:rowOff>77040</xdr:rowOff>
    </xdr:to>
    <xdr:sp macro="" textlink="">
      <xdr:nvSpPr>
        <xdr:cNvPr id="926" name="CustomShape 1">
          <a:extLst>
            <a:ext uri="{FF2B5EF4-FFF2-40B4-BE49-F238E27FC236}">
              <a16:creationId xmlns:a16="http://schemas.microsoft.com/office/drawing/2014/main" id="{00000000-0008-0000-0400-00009E030000}"/>
            </a:ext>
          </a:extLst>
        </xdr:cNvPr>
        <xdr:cNvSpPr/>
      </xdr:nvSpPr>
      <xdr:spPr>
        <a:xfrm>
          <a:off x="11748600" y="14432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82</xdr:col>
      <xdr:colOff>57240</xdr:colOff>
      <xdr:row>76</xdr:row>
      <xdr:rowOff>126360</xdr:rowOff>
    </xdr:from>
    <xdr:to>
      <xdr:col>82</xdr:col>
      <xdr:colOff>158400</xdr:colOff>
      <xdr:row>77</xdr:row>
      <xdr:rowOff>56160</xdr:rowOff>
    </xdr:to>
    <xdr:sp macro="" textlink="">
      <xdr:nvSpPr>
        <xdr:cNvPr id="927" name="CustomShape 1">
          <a:extLst>
            <a:ext uri="{FF2B5EF4-FFF2-40B4-BE49-F238E27FC236}">
              <a16:creationId xmlns:a16="http://schemas.microsoft.com/office/drawing/2014/main" id="{00000000-0008-0000-0400-00009F030000}"/>
            </a:ext>
          </a:extLst>
        </xdr:cNvPr>
        <xdr:cNvSpPr/>
      </xdr:nvSpPr>
      <xdr:spPr>
        <a:xfrm>
          <a:off x="15105240" y="13156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13320</xdr:colOff>
      <xdr:row>75</xdr:row>
      <xdr:rowOff>163440</xdr:rowOff>
    </xdr:from>
    <xdr:to>
      <xdr:col>87</xdr:col>
      <xdr:colOff>41040</xdr:colOff>
      <xdr:row>77</xdr:row>
      <xdr:rowOff>38160</xdr:rowOff>
    </xdr:to>
    <xdr:sp macro="" textlink="">
      <xdr:nvSpPr>
        <xdr:cNvPr id="928" name="CustomShape 1">
          <a:extLst>
            <a:ext uri="{FF2B5EF4-FFF2-40B4-BE49-F238E27FC236}">
              <a16:creationId xmlns:a16="http://schemas.microsoft.com/office/drawing/2014/main" id="{00000000-0008-0000-0400-0000A0030000}"/>
            </a:ext>
          </a:extLst>
        </xdr:cNvPr>
        <xdr:cNvSpPr/>
      </xdr:nvSpPr>
      <xdr:spPr>
        <a:xfrm>
          <a:off x="15244920" y="13021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73.6</a:t>
          </a:r>
          <a:endParaRPr lang="en-US" sz="1000" b="0" strike="noStrike" spc="-1">
            <a:latin typeface="Times New Roman"/>
          </a:endParaRPr>
        </a:p>
      </xdr:txBody>
    </xdr:sp>
    <xdr:clientData/>
  </xdr:twoCellAnchor>
  <xdr:twoCellAnchor>
    <xdr:from>
      <xdr:col>78</xdr:col>
      <xdr:colOff>19080</xdr:colOff>
      <xdr:row>77</xdr:row>
      <xdr:rowOff>28080</xdr:rowOff>
    </xdr:from>
    <xdr:to>
      <xdr:col>78</xdr:col>
      <xdr:colOff>120240</xdr:colOff>
      <xdr:row>77</xdr:row>
      <xdr:rowOff>129240</xdr:rowOff>
    </xdr:to>
    <xdr:sp macro="" textlink="">
      <xdr:nvSpPr>
        <xdr:cNvPr id="929" name="CustomShape 1">
          <a:extLst>
            <a:ext uri="{FF2B5EF4-FFF2-40B4-BE49-F238E27FC236}">
              <a16:creationId xmlns:a16="http://schemas.microsoft.com/office/drawing/2014/main" id="{00000000-0008-0000-0400-0000A1030000}"/>
            </a:ext>
          </a:extLst>
        </xdr:cNvPr>
        <xdr:cNvSpPr/>
      </xdr:nvSpPr>
      <xdr:spPr>
        <a:xfrm>
          <a:off x="14333040" y="13229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88920</xdr:colOff>
      <xdr:row>75</xdr:row>
      <xdr:rowOff>160560</xdr:rowOff>
    </xdr:from>
    <xdr:to>
      <xdr:col>80</xdr:col>
      <xdr:colOff>91080</xdr:colOff>
      <xdr:row>77</xdr:row>
      <xdr:rowOff>35280</xdr:rowOff>
    </xdr:to>
    <xdr:sp macro="" textlink="">
      <xdr:nvSpPr>
        <xdr:cNvPr id="930" name="CustomShape 1">
          <a:extLst>
            <a:ext uri="{FF2B5EF4-FFF2-40B4-BE49-F238E27FC236}">
              <a16:creationId xmlns:a16="http://schemas.microsoft.com/office/drawing/2014/main" id="{00000000-0008-0000-0400-0000A2030000}"/>
            </a:ext>
          </a:extLst>
        </xdr:cNvPr>
        <xdr:cNvSpPr/>
      </xdr:nvSpPr>
      <xdr:spPr>
        <a:xfrm>
          <a:off x="14036040" y="1301904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75.2</a:t>
          </a:r>
          <a:endParaRPr lang="en-US" sz="1000" b="0" strike="noStrike" spc="-1">
            <a:latin typeface="Times New Roman"/>
          </a:endParaRPr>
        </a:p>
      </xdr:txBody>
    </xdr:sp>
    <xdr:clientData/>
  </xdr:twoCellAnchor>
  <xdr:twoCellAnchor>
    <xdr:from>
      <xdr:col>73</xdr:col>
      <xdr:colOff>130320</xdr:colOff>
      <xdr:row>77</xdr:row>
      <xdr:rowOff>14400</xdr:rowOff>
    </xdr:from>
    <xdr:to>
      <xdr:col>74</xdr:col>
      <xdr:colOff>31680</xdr:colOff>
      <xdr:row>77</xdr:row>
      <xdr:rowOff>115560</xdr:rowOff>
    </xdr:to>
    <xdr:sp macro="" textlink="">
      <xdr:nvSpPr>
        <xdr:cNvPr id="931" name="CustomShape 1">
          <a:extLst>
            <a:ext uri="{FF2B5EF4-FFF2-40B4-BE49-F238E27FC236}">
              <a16:creationId xmlns:a16="http://schemas.microsoft.com/office/drawing/2014/main" id="{00000000-0008-0000-0400-0000A3030000}"/>
            </a:ext>
          </a:extLst>
        </xdr:cNvPr>
        <xdr:cNvSpPr/>
      </xdr:nvSpPr>
      <xdr:spPr>
        <a:xfrm>
          <a:off x="13526640" y="1321596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72</xdr:col>
      <xdr:colOff>0</xdr:colOff>
      <xdr:row>75</xdr:row>
      <xdr:rowOff>146880</xdr:rowOff>
    </xdr:from>
    <xdr:to>
      <xdr:col>76</xdr:col>
      <xdr:colOff>27720</xdr:colOff>
      <xdr:row>77</xdr:row>
      <xdr:rowOff>21600</xdr:rowOff>
    </xdr:to>
    <xdr:sp macro="" textlink="">
      <xdr:nvSpPr>
        <xdr:cNvPr id="932" name="CustomShape 1">
          <a:extLst>
            <a:ext uri="{FF2B5EF4-FFF2-40B4-BE49-F238E27FC236}">
              <a16:creationId xmlns:a16="http://schemas.microsoft.com/office/drawing/2014/main" id="{00000000-0008-0000-0400-0000A4030000}"/>
            </a:ext>
          </a:extLst>
        </xdr:cNvPr>
        <xdr:cNvSpPr/>
      </xdr:nvSpPr>
      <xdr:spPr>
        <a:xfrm>
          <a:off x="13213080" y="13005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74.9</a:t>
          </a:r>
          <a:endParaRPr lang="en-US" sz="1000" b="0" strike="noStrike" spc="-1">
            <a:latin typeface="Times New Roman"/>
          </a:endParaRPr>
        </a:p>
      </xdr:txBody>
    </xdr:sp>
    <xdr:clientData/>
  </xdr:twoCellAnchor>
  <xdr:twoCellAnchor>
    <xdr:from>
      <xdr:col>69</xdr:col>
      <xdr:colOff>41400</xdr:colOff>
      <xdr:row>75</xdr:row>
      <xdr:rowOff>142560</xdr:rowOff>
    </xdr:from>
    <xdr:to>
      <xdr:col>69</xdr:col>
      <xdr:colOff>142560</xdr:colOff>
      <xdr:row>76</xdr:row>
      <xdr:rowOff>72360</xdr:rowOff>
    </xdr:to>
    <xdr:sp macro="" textlink="">
      <xdr:nvSpPr>
        <xdr:cNvPr id="933" name="CustomShape 1">
          <a:extLst>
            <a:ext uri="{FF2B5EF4-FFF2-40B4-BE49-F238E27FC236}">
              <a16:creationId xmlns:a16="http://schemas.microsoft.com/office/drawing/2014/main" id="{00000000-0008-0000-0400-0000A5030000}"/>
            </a:ext>
          </a:extLst>
        </xdr:cNvPr>
        <xdr:cNvSpPr/>
      </xdr:nvSpPr>
      <xdr:spPr>
        <a:xfrm>
          <a:off x="12703680" y="1300104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67</xdr:col>
      <xdr:colOff>111240</xdr:colOff>
      <xdr:row>74</xdr:row>
      <xdr:rowOff>103320</xdr:rowOff>
    </xdr:from>
    <xdr:to>
      <xdr:col>71</xdr:col>
      <xdr:colOff>138960</xdr:colOff>
      <xdr:row>75</xdr:row>
      <xdr:rowOff>149760</xdr:rowOff>
    </xdr:to>
    <xdr:sp macro="" textlink="">
      <xdr:nvSpPr>
        <xdr:cNvPr id="934" name="CustomShape 1">
          <a:extLst>
            <a:ext uri="{FF2B5EF4-FFF2-40B4-BE49-F238E27FC236}">
              <a16:creationId xmlns:a16="http://schemas.microsoft.com/office/drawing/2014/main" id="{00000000-0008-0000-0400-0000A6030000}"/>
            </a:ext>
          </a:extLst>
        </xdr:cNvPr>
        <xdr:cNvSpPr/>
      </xdr:nvSpPr>
      <xdr:spPr>
        <a:xfrm>
          <a:off x="12406680" y="12790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70.2</a:t>
          </a:r>
          <a:endParaRPr lang="en-US" sz="1000" b="0" strike="noStrike" spc="-1">
            <a:latin typeface="Times New Roman"/>
          </a:endParaRPr>
        </a:p>
      </xdr:txBody>
    </xdr:sp>
    <xdr:clientData/>
  </xdr:twoCellAnchor>
  <xdr:twoCellAnchor>
    <xdr:from>
      <xdr:col>64</xdr:col>
      <xdr:colOff>152280</xdr:colOff>
      <xdr:row>76</xdr:row>
      <xdr:rowOff>16920</xdr:rowOff>
    </xdr:from>
    <xdr:to>
      <xdr:col>65</xdr:col>
      <xdr:colOff>53640</xdr:colOff>
      <xdr:row>76</xdr:row>
      <xdr:rowOff>118080</xdr:rowOff>
    </xdr:to>
    <xdr:sp macro="" textlink="">
      <xdr:nvSpPr>
        <xdr:cNvPr id="935" name="CustomShape 1">
          <a:extLst>
            <a:ext uri="{FF2B5EF4-FFF2-40B4-BE49-F238E27FC236}">
              <a16:creationId xmlns:a16="http://schemas.microsoft.com/office/drawing/2014/main" id="{00000000-0008-0000-0400-0000A7030000}"/>
            </a:ext>
          </a:extLst>
        </xdr:cNvPr>
        <xdr:cNvSpPr/>
      </xdr:nvSpPr>
      <xdr:spPr>
        <a:xfrm>
          <a:off x="11896920" y="13047120"/>
          <a:ext cx="84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63</xdr:col>
      <xdr:colOff>22320</xdr:colOff>
      <xdr:row>74</xdr:row>
      <xdr:rowOff>149040</xdr:rowOff>
    </xdr:from>
    <xdr:to>
      <xdr:col>67</xdr:col>
      <xdr:colOff>50040</xdr:colOff>
      <xdr:row>76</xdr:row>
      <xdr:rowOff>23760</xdr:rowOff>
    </xdr:to>
    <xdr:sp macro="" textlink="">
      <xdr:nvSpPr>
        <xdr:cNvPr id="936" name="CustomShape 1">
          <a:extLst>
            <a:ext uri="{FF2B5EF4-FFF2-40B4-BE49-F238E27FC236}">
              <a16:creationId xmlns:a16="http://schemas.microsoft.com/office/drawing/2014/main" id="{00000000-0008-0000-0400-0000A8030000}"/>
            </a:ext>
          </a:extLst>
        </xdr:cNvPr>
        <xdr:cNvSpPr/>
      </xdr:nvSpPr>
      <xdr:spPr>
        <a:xfrm>
          <a:off x="11583720" y="12836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71.2</a:t>
          </a:r>
          <a:endParaRPr lang="en-US" sz="1000" b="0" strike="noStrike" spc="-1">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76320</xdr:colOff>
      <xdr:row>47</xdr:row>
      <xdr:rowOff>114480</xdr:rowOff>
    </xdr:from>
    <xdr:to>
      <xdr:col>34</xdr:col>
      <xdr:colOff>18720</xdr:colOff>
      <xdr:row>64</xdr:row>
      <xdr:rowOff>114120</xdr:rowOff>
    </xdr:to>
    <xdr:graphicFrame macro="">
      <xdr:nvGraphicFramePr>
        <xdr:cNvPr id="937" name="グラフ3">
          <a:extLst>
            <a:ext uri="{FF2B5EF4-FFF2-40B4-BE49-F238E27FC236}">
              <a16:creationId xmlns:a16="http://schemas.microsoft.com/office/drawing/2014/main" id="{00000000-0008-0000-0500-0000A903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88920</xdr:rowOff>
    </xdr:from>
    <xdr:to>
      <xdr:col>40</xdr:col>
      <xdr:colOff>279000</xdr:colOff>
      <xdr:row>3</xdr:row>
      <xdr:rowOff>18720</xdr:rowOff>
    </xdr:to>
    <xdr:sp macro="" textlink="">
      <xdr:nvSpPr>
        <xdr:cNvPr id="938" name="CustomShape 1">
          <a:extLst>
            <a:ext uri="{FF2B5EF4-FFF2-40B4-BE49-F238E27FC236}">
              <a16:creationId xmlns:a16="http://schemas.microsoft.com/office/drawing/2014/main" id="{00000000-0008-0000-0500-0000AA030000}"/>
            </a:ext>
          </a:extLst>
        </xdr:cNvPr>
        <xdr:cNvSpPr/>
      </xdr:nvSpPr>
      <xdr:spPr>
        <a:xfrm>
          <a:off x="0" y="88920"/>
          <a:ext cx="11315160" cy="443880"/>
        </a:xfrm>
        <a:prstGeom prst="rect">
          <a:avLst/>
        </a:prstGeom>
        <a:noFill/>
        <a:ln w="9360">
          <a:noFill/>
        </a:ln>
      </xdr:spPr>
      <xdr:style>
        <a:lnRef idx="0">
          <a:scrgbClr r="0" g="0" b="0"/>
        </a:lnRef>
        <a:fillRef idx="0">
          <a:scrgbClr r="0" g="0" b="0"/>
        </a:fillRef>
        <a:effectRef idx="0">
          <a:scrgbClr r="0" g="0" b="0"/>
        </a:effectRef>
        <a:fontRef idx="minor"/>
      </xdr:style>
      <xdr:txBody>
        <a:bodyPr lIns="18360" tIns="0" rIns="0" bIns="0" anchor="ctr">
          <a:noAutofit/>
        </a:bodyPr>
        <a:lstStyle/>
        <a:p>
          <a:pPr>
            <a:lnSpc>
              <a:spcPct val="100000"/>
            </a:lnSpc>
          </a:pPr>
          <a:r>
            <a:rPr lang="en-US" sz="2500" b="1" strike="noStrike" spc="-1">
              <a:latin typeface="ＭＳ Ｐゴシック"/>
              <a:ea typeface="ＭＳ Ｐゴシック"/>
            </a:rPr>
            <a:t>（4）-2 市町村経常経費分析表(普通会計決算)</a:t>
          </a:r>
          <a:endParaRPr lang="en-US" sz="2500" b="0" strike="noStrike" spc="-1">
            <a:latin typeface="Times New Roman"/>
          </a:endParaRPr>
        </a:p>
      </xdr:txBody>
    </xdr:sp>
    <xdr:clientData/>
  </xdr:twoCellAnchor>
  <xdr:twoCellAnchor>
    <xdr:from>
      <xdr:col>41</xdr:col>
      <xdr:colOff>698400</xdr:colOff>
      <xdr:row>0</xdr:row>
      <xdr:rowOff>0</xdr:rowOff>
    </xdr:from>
    <xdr:to>
      <xdr:col>43</xdr:col>
      <xdr:colOff>1091880</xdr:colOff>
      <xdr:row>2</xdr:row>
      <xdr:rowOff>37800</xdr:rowOff>
    </xdr:to>
    <xdr:sp macro="" textlink="">
      <xdr:nvSpPr>
        <xdr:cNvPr id="939" name="CustomShape 1">
          <a:extLst>
            <a:ext uri="{FF2B5EF4-FFF2-40B4-BE49-F238E27FC236}">
              <a16:creationId xmlns:a16="http://schemas.microsoft.com/office/drawing/2014/main" id="{00000000-0008-0000-0500-0000AB030000}"/>
            </a:ext>
          </a:extLst>
        </xdr:cNvPr>
        <xdr:cNvSpPr/>
      </xdr:nvSpPr>
      <xdr:spPr>
        <a:xfrm>
          <a:off x="12921840" y="0"/>
          <a:ext cx="2768400" cy="380520"/>
        </a:xfrm>
        <a:prstGeom prst="rect">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41</xdr:col>
      <xdr:colOff>708120</xdr:colOff>
      <xdr:row>0</xdr:row>
      <xdr:rowOff>12600</xdr:rowOff>
    </xdr:from>
    <xdr:to>
      <xdr:col>43</xdr:col>
      <xdr:colOff>1076040</xdr:colOff>
      <xdr:row>2</xdr:row>
      <xdr:rowOff>24840</xdr:rowOff>
    </xdr:to>
    <xdr:sp macro="" textlink="">
      <xdr:nvSpPr>
        <xdr:cNvPr id="940" name="CustomShape 1">
          <a:extLst>
            <a:ext uri="{FF2B5EF4-FFF2-40B4-BE49-F238E27FC236}">
              <a16:creationId xmlns:a16="http://schemas.microsoft.com/office/drawing/2014/main" id="{00000000-0008-0000-0500-0000AC030000}"/>
            </a:ext>
          </a:extLst>
        </xdr:cNvPr>
        <xdr:cNvSpPr/>
      </xdr:nvSpPr>
      <xdr:spPr>
        <a:xfrm>
          <a:off x="12931560" y="12600"/>
          <a:ext cx="2742840" cy="354960"/>
        </a:xfrm>
        <a:prstGeom prst="rect">
          <a:avLst/>
        </a:prstGeom>
        <a:solidFill>
          <a:srgbClr val="FF0000"/>
        </a:solidFill>
        <a:ln w="9360">
          <a:solidFill>
            <a:srgbClr val="FFFFFF"/>
          </a:solidFill>
          <a:round/>
        </a:ln>
      </xdr:spPr>
      <xdr:style>
        <a:lnRef idx="0">
          <a:scrgbClr r="0" g="0" b="0"/>
        </a:lnRef>
        <a:fillRef idx="0">
          <a:scrgbClr r="0" g="0" b="0"/>
        </a:fillRef>
        <a:effectRef idx="0">
          <a:scrgbClr r="0" g="0" b="0"/>
        </a:effectRef>
        <a:fontRef idx="minor"/>
      </xdr:style>
    </xdr:sp>
    <xdr:clientData/>
  </xdr:twoCellAnchor>
  <xdr:twoCellAnchor>
    <xdr:from>
      <xdr:col>41</xdr:col>
      <xdr:colOff>720720</xdr:colOff>
      <xdr:row>0</xdr:row>
      <xdr:rowOff>31680</xdr:rowOff>
    </xdr:from>
    <xdr:to>
      <xdr:col>43</xdr:col>
      <xdr:colOff>1056240</xdr:colOff>
      <xdr:row>2</xdr:row>
      <xdr:rowOff>12240</xdr:rowOff>
    </xdr:to>
    <xdr:sp macro="" textlink="">
      <xdr:nvSpPr>
        <xdr:cNvPr id="941" name="CustomShape 1">
          <a:extLst>
            <a:ext uri="{FF2B5EF4-FFF2-40B4-BE49-F238E27FC236}">
              <a16:creationId xmlns:a16="http://schemas.microsoft.com/office/drawing/2014/main" id="{00000000-0008-0000-0500-0000AD030000}"/>
            </a:ext>
          </a:extLst>
        </xdr:cNvPr>
        <xdr:cNvSpPr/>
      </xdr:nvSpPr>
      <xdr:spPr>
        <a:xfrm>
          <a:off x="12944160" y="31680"/>
          <a:ext cx="2710440" cy="323280"/>
        </a:xfrm>
        <a:prstGeom prst="rect">
          <a:avLst/>
        </a:prstGeom>
        <a:solidFill>
          <a:srgbClr val="FF0000"/>
        </a:solidFill>
        <a:ln w="9360">
          <a:solidFill>
            <a:srgbClr val="FFFFFF"/>
          </a:solidFill>
          <a:round/>
        </a:ln>
      </xdr:spPr>
      <xdr:style>
        <a:lnRef idx="0">
          <a:scrgbClr r="0" g="0" b="0"/>
        </a:lnRef>
        <a:fillRef idx="0">
          <a:scrgbClr r="0" g="0" b="0"/>
        </a:fillRef>
        <a:effectRef idx="0">
          <a:scrgbClr r="0" g="0" b="0"/>
        </a:effectRef>
        <a:fontRef idx="minor"/>
      </xdr:style>
      <xdr:txBody>
        <a:bodyPr lIns="18360" tIns="0" rIns="0" bIns="0" anchor="ctr">
          <a:noAutofit/>
        </a:bodyPr>
        <a:lstStyle/>
        <a:p>
          <a:pPr algn="ctr">
            <a:lnSpc>
              <a:spcPct val="100000"/>
            </a:lnSpc>
          </a:pPr>
          <a:r>
            <a:rPr lang="en-US" sz="1250" b="1" strike="noStrike" spc="-1">
              <a:solidFill>
                <a:srgbClr val="FFFFFF"/>
              </a:solidFill>
              <a:latin typeface="ＭＳ ゴシック"/>
              <a:ea typeface="ＭＳ ゴシック"/>
            </a:rPr>
            <a:t>福井県福井市</a:t>
          </a:r>
          <a:endParaRPr lang="en-US" sz="1250" b="0" strike="noStrike" spc="-1">
            <a:latin typeface="Times New Roman"/>
          </a:endParaRPr>
        </a:p>
      </xdr:txBody>
    </xdr:sp>
    <xdr:clientData/>
  </xdr:twoCellAnchor>
  <xdr:twoCellAnchor>
    <xdr:from>
      <xdr:col>39</xdr:col>
      <xdr:colOff>1066680</xdr:colOff>
      <xdr:row>0</xdr:row>
      <xdr:rowOff>0</xdr:rowOff>
    </xdr:from>
    <xdr:to>
      <xdr:col>41</xdr:col>
      <xdr:colOff>501120</xdr:colOff>
      <xdr:row>2</xdr:row>
      <xdr:rowOff>37800</xdr:rowOff>
    </xdr:to>
    <xdr:sp macro="" textlink="">
      <xdr:nvSpPr>
        <xdr:cNvPr id="942" name="CustomShape 1">
          <a:extLst>
            <a:ext uri="{FF2B5EF4-FFF2-40B4-BE49-F238E27FC236}">
              <a16:creationId xmlns:a16="http://schemas.microsoft.com/office/drawing/2014/main" id="{00000000-0008-0000-0500-0000AE030000}"/>
            </a:ext>
          </a:extLst>
        </xdr:cNvPr>
        <xdr:cNvSpPr/>
      </xdr:nvSpPr>
      <xdr:spPr>
        <a:xfrm>
          <a:off x="10915200" y="0"/>
          <a:ext cx="1809360" cy="380520"/>
        </a:xfrm>
        <a:prstGeom prst="rect">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39</xdr:col>
      <xdr:colOff>1092240</xdr:colOff>
      <xdr:row>0</xdr:row>
      <xdr:rowOff>12600</xdr:rowOff>
    </xdr:from>
    <xdr:to>
      <xdr:col>41</xdr:col>
      <xdr:colOff>482400</xdr:colOff>
      <xdr:row>2</xdr:row>
      <xdr:rowOff>24840</xdr:rowOff>
    </xdr:to>
    <xdr:sp macro="" textlink="">
      <xdr:nvSpPr>
        <xdr:cNvPr id="943" name="CustomShape 1">
          <a:extLst>
            <a:ext uri="{FF2B5EF4-FFF2-40B4-BE49-F238E27FC236}">
              <a16:creationId xmlns:a16="http://schemas.microsoft.com/office/drawing/2014/main" id="{00000000-0008-0000-0500-0000AF030000}"/>
            </a:ext>
          </a:extLst>
        </xdr:cNvPr>
        <xdr:cNvSpPr/>
      </xdr:nvSpPr>
      <xdr:spPr>
        <a:xfrm>
          <a:off x="10940760" y="12600"/>
          <a:ext cx="1765080" cy="354960"/>
        </a:xfrm>
        <a:prstGeom prst="rect">
          <a:avLst/>
        </a:prstGeom>
        <a:solidFill>
          <a:srgbClr val="FF0000"/>
        </a:solidFill>
        <a:ln w="9360">
          <a:solidFill>
            <a:srgbClr val="FFFFFF"/>
          </a:solidFill>
          <a:round/>
        </a:ln>
      </xdr:spPr>
      <xdr:style>
        <a:lnRef idx="0">
          <a:scrgbClr r="0" g="0" b="0"/>
        </a:lnRef>
        <a:fillRef idx="0">
          <a:scrgbClr r="0" g="0" b="0"/>
        </a:fillRef>
        <a:effectRef idx="0">
          <a:scrgbClr r="0" g="0" b="0"/>
        </a:effectRef>
        <a:fontRef idx="minor"/>
      </xdr:style>
    </xdr:sp>
    <xdr:clientData/>
  </xdr:twoCellAnchor>
  <xdr:twoCellAnchor>
    <xdr:from>
      <xdr:col>39</xdr:col>
      <xdr:colOff>1117440</xdr:colOff>
      <xdr:row>0</xdr:row>
      <xdr:rowOff>31680</xdr:rowOff>
    </xdr:from>
    <xdr:to>
      <xdr:col>41</xdr:col>
      <xdr:colOff>450360</xdr:colOff>
      <xdr:row>2</xdr:row>
      <xdr:rowOff>12240</xdr:rowOff>
    </xdr:to>
    <xdr:sp macro="" textlink="">
      <xdr:nvSpPr>
        <xdr:cNvPr id="944" name="CustomShape 1">
          <a:extLst>
            <a:ext uri="{FF2B5EF4-FFF2-40B4-BE49-F238E27FC236}">
              <a16:creationId xmlns:a16="http://schemas.microsoft.com/office/drawing/2014/main" id="{00000000-0008-0000-0500-0000B0030000}"/>
            </a:ext>
          </a:extLst>
        </xdr:cNvPr>
        <xdr:cNvSpPr/>
      </xdr:nvSpPr>
      <xdr:spPr>
        <a:xfrm>
          <a:off x="10965960" y="31680"/>
          <a:ext cx="1707840" cy="323280"/>
        </a:xfrm>
        <a:prstGeom prst="rect">
          <a:avLst/>
        </a:prstGeom>
        <a:solidFill>
          <a:srgbClr val="FF0000"/>
        </a:solidFill>
        <a:ln w="3240">
          <a:solidFill>
            <a:srgbClr val="FFFFFF"/>
          </a:solidFill>
          <a:round/>
        </a:ln>
      </xdr:spPr>
      <xdr:style>
        <a:lnRef idx="0">
          <a:scrgbClr r="0" g="0" b="0"/>
        </a:lnRef>
        <a:fillRef idx="0">
          <a:scrgbClr r="0" g="0" b="0"/>
        </a:fillRef>
        <a:effectRef idx="0">
          <a:scrgbClr r="0" g="0" b="0"/>
        </a:effectRef>
        <a:fontRef idx="minor"/>
      </xdr:style>
      <xdr:txBody>
        <a:bodyPr lIns="18360" tIns="0" rIns="0" bIns="0" anchor="ctr">
          <a:noAutofit/>
        </a:bodyPr>
        <a:lstStyle/>
        <a:p>
          <a:pPr algn="ctr">
            <a:lnSpc>
              <a:spcPct val="100000"/>
            </a:lnSpc>
          </a:pPr>
          <a:r>
            <a:rPr lang="en-US" sz="1250" b="1" strike="noStrike" spc="-1">
              <a:solidFill>
                <a:srgbClr val="FFFFFF"/>
              </a:solidFill>
              <a:latin typeface="ＭＳ ゴシック"/>
              <a:ea typeface="ＭＳ ゴシック"/>
            </a:rPr>
            <a:t>平成30年度</a:t>
          </a:r>
          <a:endParaRPr lang="en-US" sz="1250" b="0" strike="noStrike" spc="-1">
            <a:latin typeface="Times New Roman"/>
          </a:endParaRPr>
        </a:p>
      </xdr:txBody>
    </xdr:sp>
    <xdr:clientData/>
  </xdr:twoCellAnchor>
  <xdr:twoCellAnchor>
    <xdr:from>
      <xdr:col>11</xdr:col>
      <xdr:colOff>63360</xdr:colOff>
      <xdr:row>63</xdr:row>
      <xdr:rowOff>28440</xdr:rowOff>
    </xdr:from>
    <xdr:to>
      <xdr:col>33</xdr:col>
      <xdr:colOff>113760</xdr:colOff>
      <xdr:row>64</xdr:row>
      <xdr:rowOff>110520</xdr:rowOff>
    </xdr:to>
    <xdr:sp macro="" textlink="">
      <xdr:nvSpPr>
        <xdr:cNvPr id="945" name="CustomShape 1">
          <a:extLst>
            <a:ext uri="{FF2B5EF4-FFF2-40B4-BE49-F238E27FC236}">
              <a16:creationId xmlns:a16="http://schemas.microsoft.com/office/drawing/2014/main" id="{00000000-0008-0000-0500-0000B1030000}"/>
            </a:ext>
          </a:extLst>
        </xdr:cNvPr>
        <xdr:cNvSpPr/>
      </xdr:nvSpPr>
      <xdr:spPr>
        <a:xfrm>
          <a:off x="1983960" y="12001320"/>
          <a:ext cx="3892320" cy="253440"/>
        </a:xfrm>
        <a:prstGeom prst="roundRect">
          <a:avLst>
            <a:gd name="adj" fmla="val 0"/>
          </a:avLst>
        </a:prstGeom>
        <a:solidFill>
          <a:srgbClr val="FFFFFF"/>
        </a:solidFill>
        <a:ln w="9360">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14</xdr:col>
      <xdr:colOff>63360</xdr:colOff>
      <xdr:row>63</xdr:row>
      <xdr:rowOff>66600</xdr:rowOff>
    </xdr:from>
    <xdr:to>
      <xdr:col>20</xdr:col>
      <xdr:colOff>174240</xdr:colOff>
      <xdr:row>64</xdr:row>
      <xdr:rowOff>148680</xdr:rowOff>
    </xdr:to>
    <xdr:sp macro="" textlink="">
      <xdr:nvSpPr>
        <xdr:cNvPr id="946" name="CustomShape 1">
          <a:extLst>
            <a:ext uri="{FF2B5EF4-FFF2-40B4-BE49-F238E27FC236}">
              <a16:creationId xmlns:a16="http://schemas.microsoft.com/office/drawing/2014/main" id="{00000000-0008-0000-0500-0000B2030000}"/>
            </a:ext>
          </a:extLst>
        </xdr:cNvPr>
        <xdr:cNvSpPr/>
      </xdr:nvSpPr>
      <xdr:spPr>
        <a:xfrm>
          <a:off x="2507760" y="12039480"/>
          <a:ext cx="1158840" cy="253440"/>
        </a:xfrm>
        <a:prstGeom prst="rect">
          <a:avLst/>
        </a:prstGeom>
        <a:noFill/>
        <a:ln w="9360">
          <a:noFill/>
        </a:ln>
      </xdr:spPr>
      <xdr:style>
        <a:lnRef idx="0">
          <a:scrgbClr r="0" g="0" b="0"/>
        </a:lnRef>
        <a:fillRef idx="0">
          <a:scrgbClr r="0" g="0" b="0"/>
        </a:fillRef>
        <a:effectRef idx="0">
          <a:scrgbClr r="0" g="0" b="0"/>
        </a:effectRef>
        <a:fontRef idx="minor"/>
      </xdr:style>
      <xdr:txBody>
        <a:bodyPr lIns="18360" tIns="0" rIns="0" bIns="0">
          <a:noAutofit/>
        </a:bodyPr>
        <a:lstStyle/>
        <a:p>
          <a:pPr>
            <a:lnSpc>
              <a:spcPct val="100000"/>
            </a:lnSpc>
          </a:pPr>
          <a:r>
            <a:rPr lang="en-US" sz="1100" b="0" strike="noStrike" spc="-1">
              <a:solidFill>
                <a:srgbClr val="000000"/>
              </a:solidFill>
              <a:latin typeface="Times New Roman"/>
              <a:ea typeface="ＭＳ Ｐゴシック"/>
            </a:rPr>
            <a:t>当該団体値</a:t>
          </a:r>
          <a:endParaRPr lang="en-US" sz="1100" b="0" strike="noStrike" spc="-1">
            <a:latin typeface="Times New Roman"/>
          </a:endParaRPr>
        </a:p>
      </xdr:txBody>
    </xdr:sp>
    <xdr:clientData/>
  </xdr:twoCellAnchor>
  <xdr:twoCellAnchor>
    <xdr:from>
      <xdr:col>12</xdr:col>
      <xdr:colOff>126720</xdr:colOff>
      <xdr:row>63</xdr:row>
      <xdr:rowOff>155520</xdr:rowOff>
    </xdr:from>
    <xdr:to>
      <xdr:col>14</xdr:col>
      <xdr:colOff>37800</xdr:colOff>
      <xdr:row>63</xdr:row>
      <xdr:rowOff>155520</xdr:rowOff>
    </xdr:to>
    <xdr:sp macro="" textlink="">
      <xdr:nvSpPr>
        <xdr:cNvPr id="947" name="Line 1">
          <a:extLst>
            <a:ext uri="{FF2B5EF4-FFF2-40B4-BE49-F238E27FC236}">
              <a16:creationId xmlns:a16="http://schemas.microsoft.com/office/drawing/2014/main" id="{00000000-0008-0000-0500-0000B3030000}"/>
            </a:ext>
          </a:extLst>
        </xdr:cNvPr>
        <xdr:cNvSpPr/>
      </xdr:nvSpPr>
      <xdr:spPr>
        <a:xfrm>
          <a:off x="2221920" y="12128400"/>
          <a:ext cx="260280" cy="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13</xdr:col>
      <xdr:colOff>38160</xdr:colOff>
      <xdr:row>63</xdr:row>
      <xdr:rowOff>104760</xdr:rowOff>
    </xdr:from>
    <xdr:to>
      <xdr:col>13</xdr:col>
      <xdr:colOff>139320</xdr:colOff>
      <xdr:row>64</xdr:row>
      <xdr:rowOff>34560</xdr:rowOff>
    </xdr:to>
    <xdr:sp macro="" textlink="">
      <xdr:nvSpPr>
        <xdr:cNvPr id="948" name="CustomShape 1">
          <a:extLst>
            <a:ext uri="{FF2B5EF4-FFF2-40B4-BE49-F238E27FC236}">
              <a16:creationId xmlns:a16="http://schemas.microsoft.com/office/drawing/2014/main" id="{00000000-0008-0000-0500-0000B4030000}"/>
            </a:ext>
          </a:extLst>
        </xdr:cNvPr>
        <xdr:cNvSpPr/>
      </xdr:nvSpPr>
      <xdr:spPr>
        <a:xfrm>
          <a:off x="2307960" y="12077640"/>
          <a:ext cx="10116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23</xdr:col>
      <xdr:colOff>101520</xdr:colOff>
      <xdr:row>63</xdr:row>
      <xdr:rowOff>104760</xdr:rowOff>
    </xdr:from>
    <xdr:to>
      <xdr:col>24</xdr:col>
      <xdr:colOff>12240</xdr:colOff>
      <xdr:row>64</xdr:row>
      <xdr:rowOff>34560</xdr:rowOff>
    </xdr:to>
    <xdr:sp macro="" textlink="">
      <xdr:nvSpPr>
        <xdr:cNvPr id="949" name="CustomShape 1">
          <a:extLst>
            <a:ext uri="{FF2B5EF4-FFF2-40B4-BE49-F238E27FC236}">
              <a16:creationId xmlns:a16="http://schemas.microsoft.com/office/drawing/2014/main" id="{00000000-0008-0000-0500-0000B5030000}"/>
            </a:ext>
          </a:extLst>
        </xdr:cNvPr>
        <xdr:cNvSpPr/>
      </xdr:nvSpPr>
      <xdr:spPr>
        <a:xfrm>
          <a:off x="4117680" y="12077640"/>
          <a:ext cx="8532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24</xdr:col>
      <xdr:colOff>139680</xdr:colOff>
      <xdr:row>63</xdr:row>
      <xdr:rowOff>66600</xdr:rowOff>
    </xdr:from>
    <xdr:to>
      <xdr:col>31</xdr:col>
      <xdr:colOff>75960</xdr:colOff>
      <xdr:row>64</xdr:row>
      <xdr:rowOff>148680</xdr:rowOff>
    </xdr:to>
    <xdr:sp macro="" textlink="">
      <xdr:nvSpPr>
        <xdr:cNvPr id="950" name="CustomShape 1">
          <a:extLst>
            <a:ext uri="{FF2B5EF4-FFF2-40B4-BE49-F238E27FC236}">
              <a16:creationId xmlns:a16="http://schemas.microsoft.com/office/drawing/2014/main" id="{00000000-0008-0000-0500-0000B6030000}"/>
            </a:ext>
          </a:extLst>
        </xdr:cNvPr>
        <xdr:cNvSpPr/>
      </xdr:nvSpPr>
      <xdr:spPr>
        <a:xfrm>
          <a:off x="4330440" y="12039480"/>
          <a:ext cx="1158840" cy="253440"/>
        </a:xfrm>
        <a:prstGeom prst="rect">
          <a:avLst/>
        </a:prstGeom>
        <a:noFill/>
        <a:ln w="9360">
          <a:noFill/>
        </a:ln>
      </xdr:spPr>
      <xdr:style>
        <a:lnRef idx="0">
          <a:scrgbClr r="0" g="0" b="0"/>
        </a:lnRef>
        <a:fillRef idx="0">
          <a:scrgbClr r="0" g="0" b="0"/>
        </a:fillRef>
        <a:effectRef idx="0">
          <a:scrgbClr r="0" g="0" b="0"/>
        </a:effectRef>
        <a:fontRef idx="minor"/>
      </xdr:style>
      <xdr:txBody>
        <a:bodyPr lIns="18360" tIns="0" rIns="0" bIns="0">
          <a:noAutofit/>
        </a:bodyPr>
        <a:lstStyle/>
        <a:p>
          <a:pPr>
            <a:lnSpc>
              <a:spcPct val="100000"/>
            </a:lnSpc>
          </a:pPr>
          <a:r>
            <a:rPr lang="en-US" sz="1100" b="0" strike="noStrike" spc="-1">
              <a:solidFill>
                <a:srgbClr val="000000"/>
              </a:solidFill>
              <a:latin typeface="Times New Roman"/>
              <a:ea typeface="ＭＳ Ｐゴシック"/>
            </a:rPr>
            <a:t>類似団体内平均値</a:t>
          </a:r>
          <a:endParaRPr lang="en-US" sz="1100" b="0" strike="noStrike" spc="-1">
            <a:latin typeface="Times New Roman"/>
          </a:endParaRPr>
        </a:p>
      </xdr:txBody>
    </xdr:sp>
    <xdr:clientData/>
  </xdr:twoCellAnchor>
  <xdr:twoCellAnchor>
    <xdr:from>
      <xdr:col>11</xdr:col>
      <xdr:colOff>63360</xdr:colOff>
      <xdr:row>6</xdr:row>
      <xdr:rowOff>3240</xdr:rowOff>
    </xdr:from>
    <xdr:to>
      <xdr:col>33</xdr:col>
      <xdr:colOff>113760</xdr:colOff>
      <xdr:row>7</xdr:row>
      <xdr:rowOff>85320</xdr:rowOff>
    </xdr:to>
    <xdr:sp macro="" textlink="">
      <xdr:nvSpPr>
        <xdr:cNvPr id="951" name="CustomShape 1">
          <a:extLst>
            <a:ext uri="{FF2B5EF4-FFF2-40B4-BE49-F238E27FC236}">
              <a16:creationId xmlns:a16="http://schemas.microsoft.com/office/drawing/2014/main" id="{00000000-0008-0000-0500-0000B7030000}"/>
            </a:ext>
          </a:extLst>
        </xdr:cNvPr>
        <xdr:cNvSpPr/>
      </xdr:nvSpPr>
      <xdr:spPr>
        <a:xfrm>
          <a:off x="1983960" y="1079280"/>
          <a:ext cx="3892320" cy="253800"/>
        </a:xfrm>
        <a:prstGeom prst="rect">
          <a:avLst/>
        </a:prstGeom>
        <a:solidFill>
          <a:srgbClr val="FFFFFF"/>
        </a:solidFill>
        <a:ln w="9360">
          <a:solidFill>
            <a:srgbClr val="000000"/>
          </a:solidFill>
          <a:round/>
        </a:ln>
      </xdr:spPr>
      <xdr:style>
        <a:lnRef idx="0">
          <a:scrgbClr r="0" g="0" b="0"/>
        </a:lnRef>
        <a:fillRef idx="0">
          <a:scrgbClr r="0" g="0" b="0"/>
        </a:fillRef>
        <a:effectRef idx="0">
          <a:scrgbClr r="0" g="0" b="0"/>
        </a:effectRef>
        <a:fontRef idx="minor"/>
      </xdr:style>
      <xdr:txBody>
        <a:bodyPr lIns="18360" tIns="0" rIns="0" bIns="0" anchor="ctr">
          <a:noAutofit/>
        </a:bodyPr>
        <a:lstStyle/>
        <a:p>
          <a:pPr algn="ctr">
            <a:lnSpc>
              <a:spcPct val="100000"/>
            </a:lnSpc>
          </a:pPr>
          <a:r>
            <a:rPr lang="en-US" sz="1100" b="0" strike="noStrike" spc="-1">
              <a:latin typeface="ＭＳ Ｐゴシック"/>
              <a:ea typeface="ＭＳ Ｐゴシック"/>
            </a:rPr>
            <a:t>人口1人当たり決算額の推移</a:t>
          </a:r>
          <a:endParaRPr lang="en-US" sz="1100" b="0" strike="noStrike" spc="-1">
            <a:latin typeface="Times New Roman"/>
          </a:endParaRPr>
        </a:p>
      </xdr:txBody>
    </xdr:sp>
    <xdr:clientData/>
  </xdr:twoCellAnchor>
  <xdr:twoCellAnchor>
    <xdr:from>
      <xdr:col>0</xdr:col>
      <xdr:colOff>127080</xdr:colOff>
      <xdr:row>6</xdr:row>
      <xdr:rowOff>3240</xdr:rowOff>
    </xdr:from>
    <xdr:to>
      <xdr:col>7</xdr:col>
      <xdr:colOff>126720</xdr:colOff>
      <xdr:row>12</xdr:row>
      <xdr:rowOff>117360</xdr:rowOff>
    </xdr:to>
    <xdr:sp macro="" textlink="">
      <xdr:nvSpPr>
        <xdr:cNvPr id="952" name="CustomShape 1">
          <a:extLst>
            <a:ext uri="{FF2B5EF4-FFF2-40B4-BE49-F238E27FC236}">
              <a16:creationId xmlns:a16="http://schemas.microsoft.com/office/drawing/2014/main" id="{00000000-0008-0000-0500-0000B8030000}"/>
            </a:ext>
          </a:extLst>
        </xdr:cNvPr>
        <xdr:cNvSpPr/>
      </xdr:nvSpPr>
      <xdr:spPr>
        <a:xfrm>
          <a:off x="127080" y="1079280"/>
          <a:ext cx="1221840" cy="1143000"/>
        </a:xfrm>
        <a:prstGeom prst="roundRect">
          <a:avLst>
            <a:gd name="adj" fmla="val 0"/>
          </a:avLst>
        </a:prstGeom>
        <a:solidFill>
          <a:srgbClr val="FFFFFF"/>
        </a:solidFill>
        <a:ln w="9360">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2</xdr:col>
      <xdr:colOff>76320</xdr:colOff>
      <xdr:row>6</xdr:row>
      <xdr:rowOff>117360</xdr:rowOff>
    </xdr:from>
    <xdr:to>
      <xdr:col>9</xdr:col>
      <xdr:colOff>12600</xdr:colOff>
      <xdr:row>8</xdr:row>
      <xdr:rowOff>28080</xdr:rowOff>
    </xdr:to>
    <xdr:sp macro="" textlink="">
      <xdr:nvSpPr>
        <xdr:cNvPr id="953" name="CustomShape 1">
          <a:extLst>
            <a:ext uri="{FF2B5EF4-FFF2-40B4-BE49-F238E27FC236}">
              <a16:creationId xmlns:a16="http://schemas.microsoft.com/office/drawing/2014/main" id="{00000000-0008-0000-0500-0000B9030000}"/>
            </a:ext>
          </a:extLst>
        </xdr:cNvPr>
        <xdr:cNvSpPr/>
      </xdr:nvSpPr>
      <xdr:spPr>
        <a:xfrm>
          <a:off x="425520" y="1193400"/>
          <a:ext cx="1158480" cy="253800"/>
        </a:xfrm>
        <a:prstGeom prst="rect">
          <a:avLst/>
        </a:prstGeom>
        <a:noFill/>
        <a:ln w="9360">
          <a:noFill/>
        </a:ln>
      </xdr:spPr>
      <xdr:style>
        <a:lnRef idx="0">
          <a:scrgbClr r="0" g="0" b="0"/>
        </a:lnRef>
        <a:fillRef idx="0">
          <a:scrgbClr r="0" g="0" b="0"/>
        </a:fillRef>
        <a:effectRef idx="0">
          <a:scrgbClr r="0" g="0" b="0"/>
        </a:effectRef>
        <a:fontRef idx="minor"/>
      </xdr:style>
      <xdr:txBody>
        <a:bodyPr lIns="18360" tIns="0" rIns="0" bIns="0">
          <a:noAutofit/>
        </a:bodyPr>
        <a:lstStyle/>
        <a:p>
          <a:pPr>
            <a:lnSpc>
              <a:spcPct val="100000"/>
            </a:lnSpc>
          </a:pPr>
          <a:r>
            <a:rPr lang="en-US" sz="800" b="0" strike="noStrike" spc="-1">
              <a:solidFill>
                <a:srgbClr val="000000"/>
              </a:solidFill>
              <a:latin typeface="Times New Roman"/>
              <a:ea typeface="ＭＳ Ｐゴシック"/>
            </a:rPr>
            <a:t>当　該　団　体　値</a:t>
          </a:r>
          <a:endParaRPr lang="en-US" sz="800" b="0" strike="noStrike" spc="-1">
            <a:latin typeface="Times New Roman"/>
          </a:endParaRPr>
        </a:p>
      </xdr:txBody>
    </xdr:sp>
    <xdr:clientData/>
  </xdr:twoCellAnchor>
  <xdr:twoCellAnchor>
    <xdr:from>
      <xdr:col>2</xdr:col>
      <xdr:colOff>76320</xdr:colOff>
      <xdr:row>8</xdr:row>
      <xdr:rowOff>41400</xdr:rowOff>
    </xdr:from>
    <xdr:to>
      <xdr:col>9</xdr:col>
      <xdr:colOff>12600</xdr:colOff>
      <xdr:row>9</xdr:row>
      <xdr:rowOff>123480</xdr:rowOff>
    </xdr:to>
    <xdr:sp macro="" textlink="">
      <xdr:nvSpPr>
        <xdr:cNvPr id="954" name="CustomShape 1">
          <a:extLst>
            <a:ext uri="{FF2B5EF4-FFF2-40B4-BE49-F238E27FC236}">
              <a16:creationId xmlns:a16="http://schemas.microsoft.com/office/drawing/2014/main" id="{00000000-0008-0000-0500-0000BA030000}"/>
            </a:ext>
          </a:extLst>
        </xdr:cNvPr>
        <xdr:cNvSpPr/>
      </xdr:nvSpPr>
      <xdr:spPr>
        <a:xfrm>
          <a:off x="425520" y="1460520"/>
          <a:ext cx="1158480" cy="253440"/>
        </a:xfrm>
        <a:prstGeom prst="rect">
          <a:avLst/>
        </a:prstGeom>
        <a:noFill/>
        <a:ln w="9360">
          <a:noFill/>
        </a:ln>
      </xdr:spPr>
      <xdr:style>
        <a:lnRef idx="0">
          <a:scrgbClr r="0" g="0" b="0"/>
        </a:lnRef>
        <a:fillRef idx="0">
          <a:scrgbClr r="0" g="0" b="0"/>
        </a:fillRef>
        <a:effectRef idx="0">
          <a:scrgbClr r="0" g="0" b="0"/>
        </a:effectRef>
        <a:fontRef idx="minor"/>
      </xdr:style>
      <xdr:txBody>
        <a:bodyPr lIns="18360" tIns="0" rIns="0" bIns="0">
          <a:noAutofit/>
        </a:bodyPr>
        <a:lstStyle/>
        <a:p>
          <a:pPr>
            <a:lnSpc>
              <a:spcPct val="100000"/>
            </a:lnSpc>
          </a:pPr>
          <a:r>
            <a:rPr lang="en-US" sz="800" b="0" strike="noStrike" spc="-1">
              <a:solidFill>
                <a:srgbClr val="000000"/>
              </a:solidFill>
              <a:latin typeface="Times New Roman"/>
              <a:ea typeface="ＭＳ Ｐゴシック"/>
            </a:rPr>
            <a:t>類似団体内平均値</a:t>
          </a:r>
          <a:endParaRPr lang="en-US" sz="800" b="0" strike="noStrike" spc="-1">
            <a:latin typeface="Times New Roman"/>
          </a:endParaRPr>
        </a:p>
      </xdr:txBody>
    </xdr:sp>
    <xdr:clientData/>
  </xdr:twoCellAnchor>
  <xdr:twoCellAnchor>
    <xdr:from>
      <xdr:col>2</xdr:col>
      <xdr:colOff>76320</xdr:colOff>
      <xdr:row>10</xdr:row>
      <xdr:rowOff>3240</xdr:rowOff>
    </xdr:from>
    <xdr:to>
      <xdr:col>9</xdr:col>
      <xdr:colOff>12600</xdr:colOff>
      <xdr:row>13</xdr:row>
      <xdr:rowOff>123480</xdr:rowOff>
    </xdr:to>
    <xdr:sp macro="" textlink="">
      <xdr:nvSpPr>
        <xdr:cNvPr id="955" name="CustomShape 1">
          <a:extLst>
            <a:ext uri="{FF2B5EF4-FFF2-40B4-BE49-F238E27FC236}">
              <a16:creationId xmlns:a16="http://schemas.microsoft.com/office/drawing/2014/main" id="{00000000-0008-0000-0500-0000BB030000}"/>
            </a:ext>
          </a:extLst>
        </xdr:cNvPr>
        <xdr:cNvSpPr/>
      </xdr:nvSpPr>
      <xdr:spPr>
        <a:xfrm>
          <a:off x="425520" y="1765080"/>
          <a:ext cx="1158480" cy="634680"/>
        </a:xfrm>
        <a:prstGeom prst="rect">
          <a:avLst/>
        </a:prstGeom>
        <a:noFill/>
        <a:ln w="9360">
          <a:noFill/>
        </a:ln>
      </xdr:spPr>
      <xdr:style>
        <a:lnRef idx="0">
          <a:scrgbClr r="0" g="0" b="0"/>
        </a:lnRef>
        <a:fillRef idx="0">
          <a:scrgbClr r="0" g="0" b="0"/>
        </a:fillRef>
        <a:effectRef idx="0">
          <a:scrgbClr r="0" g="0" b="0"/>
        </a:effectRef>
        <a:fontRef idx="minor"/>
      </xdr:style>
      <xdr:txBody>
        <a:bodyPr lIns="18360" tIns="0" rIns="0" bIns="0">
          <a:noAutofit/>
        </a:bodyPr>
        <a:lstStyle/>
        <a:p>
          <a:r>
            <a:rPr lang="en-US" sz="800" b="0" strike="noStrike" spc="-1">
              <a:solidFill>
                <a:srgbClr val="000000"/>
              </a:solidFill>
              <a:latin typeface="Times New Roman"/>
              <a:ea typeface="ＭＳ Ｐゴシック"/>
            </a:rPr>
            <a:t>類似団体内の</a:t>
          </a:r>
          <a:endParaRPr lang="en-US" sz="800" b="0" strike="noStrike" spc="-1">
            <a:latin typeface="Times New Roman"/>
          </a:endParaRPr>
        </a:p>
        <a:p>
          <a:pPr>
            <a:lnSpc>
              <a:spcPct val="100000"/>
            </a:lnSpc>
          </a:pPr>
          <a:r>
            <a:rPr lang="en-US" sz="800" b="0" strike="noStrike" spc="-1">
              <a:solidFill>
                <a:srgbClr val="000000"/>
              </a:solidFill>
              <a:latin typeface="Times New Roman"/>
              <a:ea typeface="ＭＳ Ｐゴシック"/>
            </a:rPr>
            <a:t> 最大値及び最小値</a:t>
          </a:r>
          <a:endParaRPr lang="en-US" sz="800" b="0" strike="noStrike" spc="-1">
            <a:latin typeface="Times New Roman"/>
          </a:endParaRPr>
        </a:p>
      </xdr:txBody>
    </xdr:sp>
    <xdr:clientData/>
  </xdr:twoCellAnchor>
  <xdr:twoCellAnchor>
    <xdr:from>
      <xdr:col>1</xdr:col>
      <xdr:colOff>6120</xdr:colOff>
      <xdr:row>7</xdr:row>
      <xdr:rowOff>9360</xdr:rowOff>
    </xdr:from>
    <xdr:to>
      <xdr:col>2</xdr:col>
      <xdr:colOff>2880</xdr:colOff>
      <xdr:row>7</xdr:row>
      <xdr:rowOff>9360</xdr:rowOff>
    </xdr:to>
    <xdr:sp macro="" textlink="">
      <xdr:nvSpPr>
        <xdr:cNvPr id="956" name="Line 1">
          <a:extLst>
            <a:ext uri="{FF2B5EF4-FFF2-40B4-BE49-F238E27FC236}">
              <a16:creationId xmlns:a16="http://schemas.microsoft.com/office/drawing/2014/main" id="{00000000-0008-0000-0500-0000BC030000}"/>
            </a:ext>
          </a:extLst>
        </xdr:cNvPr>
        <xdr:cNvSpPr/>
      </xdr:nvSpPr>
      <xdr:spPr>
        <a:xfrm flipH="1">
          <a:off x="180720" y="1257120"/>
          <a:ext cx="171360" cy="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9</xdr:row>
      <xdr:rowOff>123480</xdr:rowOff>
    </xdr:from>
    <xdr:to>
      <xdr:col>1</xdr:col>
      <xdr:colOff>91800</xdr:colOff>
      <xdr:row>10</xdr:row>
      <xdr:rowOff>91800</xdr:rowOff>
    </xdr:to>
    <xdr:sp macro="" textlink="">
      <xdr:nvSpPr>
        <xdr:cNvPr id="957" name="Line 1">
          <a:extLst>
            <a:ext uri="{FF2B5EF4-FFF2-40B4-BE49-F238E27FC236}">
              <a16:creationId xmlns:a16="http://schemas.microsoft.com/office/drawing/2014/main" id="{00000000-0008-0000-0500-0000BD030000}"/>
            </a:ext>
          </a:extLst>
        </xdr:cNvPr>
        <xdr:cNvSpPr/>
      </xdr:nvSpPr>
      <xdr:spPr>
        <a:xfrm>
          <a:off x="266400" y="1713960"/>
          <a:ext cx="0" cy="139680"/>
        </a:xfrm>
        <a:prstGeom prst="line">
          <a:avLst/>
        </a:prstGeom>
        <a:ln w="3168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9</xdr:row>
      <xdr:rowOff>123480</xdr:rowOff>
    </xdr:from>
    <xdr:to>
      <xdr:col>2</xdr:col>
      <xdr:colOff>2880</xdr:colOff>
      <xdr:row>9</xdr:row>
      <xdr:rowOff>123480</xdr:rowOff>
    </xdr:to>
    <xdr:sp macro="" textlink="">
      <xdr:nvSpPr>
        <xdr:cNvPr id="958" name="Line 1">
          <a:extLst>
            <a:ext uri="{FF2B5EF4-FFF2-40B4-BE49-F238E27FC236}">
              <a16:creationId xmlns:a16="http://schemas.microsoft.com/office/drawing/2014/main" id="{00000000-0008-0000-0500-0000BE030000}"/>
            </a:ext>
          </a:extLst>
        </xdr:cNvPr>
        <xdr:cNvSpPr/>
      </xdr:nvSpPr>
      <xdr:spPr>
        <a:xfrm flipH="1">
          <a:off x="180720" y="1713960"/>
          <a:ext cx="171360" cy="0"/>
        </a:xfrm>
        <a:prstGeom prst="line">
          <a:avLst/>
        </a:prstGeom>
        <a:ln w="1584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11</xdr:row>
      <xdr:rowOff>18720</xdr:rowOff>
    </xdr:from>
    <xdr:to>
      <xdr:col>1</xdr:col>
      <xdr:colOff>91800</xdr:colOff>
      <xdr:row>11</xdr:row>
      <xdr:rowOff>158400</xdr:rowOff>
    </xdr:to>
    <xdr:sp macro="" textlink="">
      <xdr:nvSpPr>
        <xdr:cNvPr id="959" name="Line 1">
          <a:extLst>
            <a:ext uri="{FF2B5EF4-FFF2-40B4-BE49-F238E27FC236}">
              <a16:creationId xmlns:a16="http://schemas.microsoft.com/office/drawing/2014/main" id="{00000000-0008-0000-0500-0000BF030000}"/>
            </a:ext>
          </a:extLst>
        </xdr:cNvPr>
        <xdr:cNvSpPr/>
      </xdr:nvSpPr>
      <xdr:spPr>
        <a:xfrm flipV="1">
          <a:off x="266400" y="1952280"/>
          <a:ext cx="0" cy="139680"/>
        </a:xfrm>
        <a:prstGeom prst="line">
          <a:avLst/>
        </a:prstGeom>
        <a:ln w="3168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11</xdr:row>
      <xdr:rowOff>161640</xdr:rowOff>
    </xdr:from>
    <xdr:to>
      <xdr:col>2</xdr:col>
      <xdr:colOff>2880</xdr:colOff>
      <xdr:row>11</xdr:row>
      <xdr:rowOff>161640</xdr:rowOff>
    </xdr:to>
    <xdr:sp macro="" textlink="">
      <xdr:nvSpPr>
        <xdr:cNvPr id="960" name="Line 1">
          <a:extLst>
            <a:ext uri="{FF2B5EF4-FFF2-40B4-BE49-F238E27FC236}">
              <a16:creationId xmlns:a16="http://schemas.microsoft.com/office/drawing/2014/main" id="{00000000-0008-0000-0500-0000C0030000}"/>
            </a:ext>
          </a:extLst>
        </xdr:cNvPr>
        <xdr:cNvSpPr/>
      </xdr:nvSpPr>
      <xdr:spPr>
        <a:xfrm flipH="1">
          <a:off x="180720" y="2095200"/>
          <a:ext cx="171360" cy="0"/>
        </a:xfrm>
        <a:prstGeom prst="line">
          <a:avLst/>
        </a:prstGeom>
        <a:ln w="1584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6</xdr:row>
      <xdr:rowOff>130320</xdr:rowOff>
    </xdr:from>
    <xdr:to>
      <xdr:col>1</xdr:col>
      <xdr:colOff>142560</xdr:colOff>
      <xdr:row>7</xdr:row>
      <xdr:rowOff>60120</xdr:rowOff>
    </xdr:to>
    <xdr:sp macro="" textlink="">
      <xdr:nvSpPr>
        <xdr:cNvPr id="961" name="CustomShape 1">
          <a:extLst>
            <a:ext uri="{FF2B5EF4-FFF2-40B4-BE49-F238E27FC236}">
              <a16:creationId xmlns:a16="http://schemas.microsoft.com/office/drawing/2014/main" id="{00000000-0008-0000-0500-0000C1030000}"/>
            </a:ext>
          </a:extLst>
        </xdr:cNvPr>
        <xdr:cNvSpPr/>
      </xdr:nvSpPr>
      <xdr:spPr>
        <a:xfrm>
          <a:off x="216000" y="1206360"/>
          <a:ext cx="101160" cy="10152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8</xdr:row>
      <xdr:rowOff>54000</xdr:rowOff>
    </xdr:from>
    <xdr:to>
      <xdr:col>1</xdr:col>
      <xdr:colOff>142560</xdr:colOff>
      <xdr:row>8</xdr:row>
      <xdr:rowOff>155160</xdr:rowOff>
    </xdr:to>
    <xdr:sp macro="" textlink="">
      <xdr:nvSpPr>
        <xdr:cNvPr id="962" name="CustomShape 1">
          <a:extLst>
            <a:ext uri="{FF2B5EF4-FFF2-40B4-BE49-F238E27FC236}">
              <a16:creationId xmlns:a16="http://schemas.microsoft.com/office/drawing/2014/main" id="{00000000-0008-0000-0500-0000C2030000}"/>
            </a:ext>
          </a:extLst>
        </xdr:cNvPr>
        <xdr:cNvSpPr/>
      </xdr:nvSpPr>
      <xdr:spPr>
        <a:xfrm>
          <a:off x="216000" y="147312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9</xdr:row>
      <xdr:rowOff>60480</xdr:rowOff>
    </xdr:from>
    <xdr:to>
      <xdr:col>33</xdr:col>
      <xdr:colOff>113760</xdr:colOff>
      <xdr:row>22</xdr:row>
      <xdr:rowOff>117360</xdr:rowOff>
    </xdr:to>
    <xdr:sp macro="" textlink="">
      <xdr:nvSpPr>
        <xdr:cNvPr id="963" name="CustomShape 1">
          <a:extLst>
            <a:ext uri="{FF2B5EF4-FFF2-40B4-BE49-F238E27FC236}">
              <a16:creationId xmlns:a16="http://schemas.microsoft.com/office/drawing/2014/main" id="{00000000-0008-0000-0500-0000C3030000}"/>
            </a:ext>
          </a:extLst>
        </xdr:cNvPr>
        <xdr:cNvSpPr/>
      </xdr:nvSpPr>
      <xdr:spPr>
        <a:xfrm>
          <a:off x="1983960" y="1650960"/>
          <a:ext cx="3892320" cy="2285640"/>
        </a:xfrm>
        <a:prstGeom prst="rect">
          <a:avLst/>
        </a:prstGeom>
        <a:solidFill>
          <a:srgbClr val="E6FFD5"/>
        </a:solidFill>
        <a:ln w="9360">
          <a:noFill/>
        </a:ln>
      </xdr:spPr>
      <xdr:style>
        <a:lnRef idx="0">
          <a:scrgbClr r="0" g="0" b="0"/>
        </a:lnRef>
        <a:fillRef idx="0">
          <a:scrgbClr r="0" g="0" b="0"/>
        </a:fillRef>
        <a:effectRef idx="0">
          <a:scrgbClr r="0" g="0" b="0"/>
        </a:effectRef>
        <a:fontRef idx="minor"/>
      </xdr:style>
    </xdr:sp>
    <xdr:clientData/>
  </xdr:twoCellAnchor>
  <xdr:twoCellAnchor>
    <xdr:from>
      <xdr:col>8</xdr:col>
      <xdr:colOff>154800</xdr:colOff>
      <xdr:row>7</xdr:row>
      <xdr:rowOff>22320</xdr:rowOff>
    </xdr:from>
    <xdr:to>
      <xdr:col>11</xdr:col>
      <xdr:colOff>36720</xdr:colOff>
      <xdr:row>8</xdr:row>
      <xdr:rowOff>81000</xdr:rowOff>
    </xdr:to>
    <xdr:sp macro="" textlink="">
      <xdr:nvSpPr>
        <xdr:cNvPr id="964" name="CustomShape 1">
          <a:extLst>
            <a:ext uri="{FF2B5EF4-FFF2-40B4-BE49-F238E27FC236}">
              <a16:creationId xmlns:a16="http://schemas.microsoft.com/office/drawing/2014/main" id="{00000000-0008-0000-0500-0000C4030000}"/>
            </a:ext>
          </a:extLst>
        </xdr:cNvPr>
        <xdr:cNvSpPr/>
      </xdr:nvSpPr>
      <xdr:spPr>
        <a:xfrm>
          <a:off x="1551600" y="1270080"/>
          <a:ext cx="405720" cy="2300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100" b="0" strike="noStrike" spc="-1">
              <a:solidFill>
                <a:srgbClr val="000000"/>
              </a:solidFill>
              <a:latin typeface="ＭＳ Ｐゴシック"/>
              <a:ea typeface="ＭＳ Ｐゴシック"/>
            </a:rPr>
            <a:t>(円)</a:t>
          </a:r>
          <a:endParaRPr lang="en-US" sz="1100" b="0" strike="noStrike" spc="-1">
            <a:latin typeface="Times New Roman"/>
          </a:endParaRPr>
        </a:p>
      </xdr:txBody>
    </xdr:sp>
    <xdr:clientData/>
  </xdr:twoCellAnchor>
  <xdr:twoCellAnchor>
    <xdr:from>
      <xdr:col>11</xdr:col>
      <xdr:colOff>63360</xdr:colOff>
      <xdr:row>22</xdr:row>
      <xdr:rowOff>117360</xdr:rowOff>
    </xdr:from>
    <xdr:to>
      <xdr:col>33</xdr:col>
      <xdr:colOff>114120</xdr:colOff>
      <xdr:row>22</xdr:row>
      <xdr:rowOff>117360</xdr:rowOff>
    </xdr:to>
    <xdr:sp macro="" textlink="">
      <xdr:nvSpPr>
        <xdr:cNvPr id="965" name="Line 1">
          <a:extLst>
            <a:ext uri="{FF2B5EF4-FFF2-40B4-BE49-F238E27FC236}">
              <a16:creationId xmlns:a16="http://schemas.microsoft.com/office/drawing/2014/main" id="{00000000-0008-0000-0500-0000C5030000}"/>
            </a:ext>
          </a:extLst>
        </xdr:cNvPr>
        <xdr:cNvSpPr/>
      </xdr:nvSpPr>
      <xdr:spPr>
        <a:xfrm>
          <a:off x="1983960" y="393660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21</xdr:row>
      <xdr:rowOff>167400</xdr:rowOff>
    </xdr:from>
    <xdr:to>
      <xdr:col>11</xdr:col>
      <xdr:colOff>114120</xdr:colOff>
      <xdr:row>23</xdr:row>
      <xdr:rowOff>42120</xdr:rowOff>
    </xdr:to>
    <xdr:sp macro="" textlink="">
      <xdr:nvSpPr>
        <xdr:cNvPr id="966" name="CustomShape 1">
          <a:extLst>
            <a:ext uri="{FF2B5EF4-FFF2-40B4-BE49-F238E27FC236}">
              <a16:creationId xmlns:a16="http://schemas.microsoft.com/office/drawing/2014/main" id="{00000000-0008-0000-0500-0000C6030000}"/>
            </a:ext>
          </a:extLst>
        </xdr:cNvPr>
        <xdr:cNvSpPr/>
      </xdr:nvSpPr>
      <xdr:spPr>
        <a:xfrm>
          <a:off x="1272960" y="3815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11</xdr:col>
      <xdr:colOff>63360</xdr:colOff>
      <xdr:row>20</xdr:row>
      <xdr:rowOff>79200</xdr:rowOff>
    </xdr:from>
    <xdr:to>
      <xdr:col>33</xdr:col>
      <xdr:colOff>114120</xdr:colOff>
      <xdr:row>20</xdr:row>
      <xdr:rowOff>79200</xdr:rowOff>
    </xdr:to>
    <xdr:sp macro="" textlink="">
      <xdr:nvSpPr>
        <xdr:cNvPr id="967" name="Line 1">
          <a:extLst>
            <a:ext uri="{FF2B5EF4-FFF2-40B4-BE49-F238E27FC236}">
              <a16:creationId xmlns:a16="http://schemas.microsoft.com/office/drawing/2014/main" id="{00000000-0008-0000-0500-0000C7030000}"/>
            </a:ext>
          </a:extLst>
        </xdr:cNvPr>
        <xdr:cNvSpPr/>
      </xdr:nvSpPr>
      <xdr:spPr>
        <a:xfrm>
          <a:off x="1983960" y="355572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19</xdr:row>
      <xdr:rowOff>129240</xdr:rowOff>
    </xdr:from>
    <xdr:to>
      <xdr:col>11</xdr:col>
      <xdr:colOff>114120</xdr:colOff>
      <xdr:row>21</xdr:row>
      <xdr:rowOff>4320</xdr:rowOff>
    </xdr:to>
    <xdr:sp macro="" textlink="">
      <xdr:nvSpPr>
        <xdr:cNvPr id="968" name="CustomShape 1">
          <a:extLst>
            <a:ext uri="{FF2B5EF4-FFF2-40B4-BE49-F238E27FC236}">
              <a16:creationId xmlns:a16="http://schemas.microsoft.com/office/drawing/2014/main" id="{00000000-0008-0000-0500-0000C8030000}"/>
            </a:ext>
          </a:extLst>
        </xdr:cNvPr>
        <xdr:cNvSpPr/>
      </xdr:nvSpPr>
      <xdr:spPr>
        <a:xfrm>
          <a:off x="1272960" y="343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11</xdr:col>
      <xdr:colOff>63360</xdr:colOff>
      <xdr:row>18</xdr:row>
      <xdr:rowOff>41040</xdr:rowOff>
    </xdr:from>
    <xdr:to>
      <xdr:col>33</xdr:col>
      <xdr:colOff>114120</xdr:colOff>
      <xdr:row>18</xdr:row>
      <xdr:rowOff>41040</xdr:rowOff>
    </xdr:to>
    <xdr:sp macro="" textlink="">
      <xdr:nvSpPr>
        <xdr:cNvPr id="969" name="Line 1">
          <a:extLst>
            <a:ext uri="{FF2B5EF4-FFF2-40B4-BE49-F238E27FC236}">
              <a16:creationId xmlns:a16="http://schemas.microsoft.com/office/drawing/2014/main" id="{00000000-0008-0000-0500-0000C9030000}"/>
            </a:ext>
          </a:extLst>
        </xdr:cNvPr>
        <xdr:cNvSpPr/>
      </xdr:nvSpPr>
      <xdr:spPr>
        <a:xfrm>
          <a:off x="1983960" y="317448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17</xdr:row>
      <xdr:rowOff>91080</xdr:rowOff>
    </xdr:from>
    <xdr:to>
      <xdr:col>11</xdr:col>
      <xdr:colOff>114120</xdr:colOff>
      <xdr:row>18</xdr:row>
      <xdr:rowOff>137520</xdr:rowOff>
    </xdr:to>
    <xdr:sp macro="" textlink="">
      <xdr:nvSpPr>
        <xdr:cNvPr id="970" name="CustomShape 1">
          <a:extLst>
            <a:ext uri="{FF2B5EF4-FFF2-40B4-BE49-F238E27FC236}">
              <a16:creationId xmlns:a16="http://schemas.microsoft.com/office/drawing/2014/main" id="{00000000-0008-0000-0500-0000CA030000}"/>
            </a:ext>
          </a:extLst>
        </xdr:cNvPr>
        <xdr:cNvSpPr/>
      </xdr:nvSpPr>
      <xdr:spPr>
        <a:xfrm>
          <a:off x="1272960" y="3053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11</xdr:col>
      <xdr:colOff>63360</xdr:colOff>
      <xdr:row>16</xdr:row>
      <xdr:rowOff>2880</xdr:rowOff>
    </xdr:from>
    <xdr:to>
      <xdr:col>33</xdr:col>
      <xdr:colOff>114120</xdr:colOff>
      <xdr:row>16</xdr:row>
      <xdr:rowOff>2880</xdr:rowOff>
    </xdr:to>
    <xdr:sp macro="" textlink="">
      <xdr:nvSpPr>
        <xdr:cNvPr id="971" name="Line 1">
          <a:extLst>
            <a:ext uri="{FF2B5EF4-FFF2-40B4-BE49-F238E27FC236}">
              <a16:creationId xmlns:a16="http://schemas.microsoft.com/office/drawing/2014/main" id="{00000000-0008-0000-0500-0000CB030000}"/>
            </a:ext>
          </a:extLst>
        </xdr:cNvPr>
        <xdr:cNvSpPr/>
      </xdr:nvSpPr>
      <xdr:spPr>
        <a:xfrm>
          <a:off x="1983960" y="279360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15</xdr:row>
      <xdr:rowOff>52920</xdr:rowOff>
    </xdr:from>
    <xdr:to>
      <xdr:col>11</xdr:col>
      <xdr:colOff>114120</xdr:colOff>
      <xdr:row>16</xdr:row>
      <xdr:rowOff>99360</xdr:rowOff>
    </xdr:to>
    <xdr:sp macro="" textlink="">
      <xdr:nvSpPr>
        <xdr:cNvPr id="972" name="CustomShape 1">
          <a:extLst>
            <a:ext uri="{FF2B5EF4-FFF2-40B4-BE49-F238E27FC236}">
              <a16:creationId xmlns:a16="http://schemas.microsoft.com/office/drawing/2014/main" id="{00000000-0008-0000-0500-0000CC030000}"/>
            </a:ext>
          </a:extLst>
        </xdr:cNvPr>
        <xdr:cNvSpPr/>
      </xdr:nvSpPr>
      <xdr:spPr>
        <a:xfrm>
          <a:off x="1272960" y="2672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11</xdr:col>
      <xdr:colOff>63360</xdr:colOff>
      <xdr:row>13</xdr:row>
      <xdr:rowOff>136440</xdr:rowOff>
    </xdr:from>
    <xdr:to>
      <xdr:col>33</xdr:col>
      <xdr:colOff>114120</xdr:colOff>
      <xdr:row>13</xdr:row>
      <xdr:rowOff>136440</xdr:rowOff>
    </xdr:to>
    <xdr:sp macro="" textlink="">
      <xdr:nvSpPr>
        <xdr:cNvPr id="973" name="Line 1">
          <a:extLst>
            <a:ext uri="{FF2B5EF4-FFF2-40B4-BE49-F238E27FC236}">
              <a16:creationId xmlns:a16="http://schemas.microsoft.com/office/drawing/2014/main" id="{00000000-0008-0000-0500-0000CD030000}"/>
            </a:ext>
          </a:extLst>
        </xdr:cNvPr>
        <xdr:cNvSpPr/>
      </xdr:nvSpPr>
      <xdr:spPr>
        <a:xfrm>
          <a:off x="1983960" y="241272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13</xdr:row>
      <xdr:rowOff>14760</xdr:rowOff>
    </xdr:from>
    <xdr:to>
      <xdr:col>11</xdr:col>
      <xdr:colOff>114120</xdr:colOff>
      <xdr:row>14</xdr:row>
      <xdr:rowOff>61200</xdr:rowOff>
    </xdr:to>
    <xdr:sp macro="" textlink="">
      <xdr:nvSpPr>
        <xdr:cNvPr id="974" name="CustomShape 1">
          <a:extLst>
            <a:ext uri="{FF2B5EF4-FFF2-40B4-BE49-F238E27FC236}">
              <a16:creationId xmlns:a16="http://schemas.microsoft.com/office/drawing/2014/main" id="{00000000-0008-0000-0500-0000CE030000}"/>
            </a:ext>
          </a:extLst>
        </xdr:cNvPr>
        <xdr:cNvSpPr/>
      </xdr:nvSpPr>
      <xdr:spPr>
        <a:xfrm>
          <a:off x="1272960" y="22910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11</xdr:col>
      <xdr:colOff>63360</xdr:colOff>
      <xdr:row>11</xdr:row>
      <xdr:rowOff>98280</xdr:rowOff>
    </xdr:from>
    <xdr:to>
      <xdr:col>33</xdr:col>
      <xdr:colOff>114120</xdr:colOff>
      <xdr:row>11</xdr:row>
      <xdr:rowOff>98280</xdr:rowOff>
    </xdr:to>
    <xdr:sp macro="" textlink="">
      <xdr:nvSpPr>
        <xdr:cNvPr id="975" name="Line 1">
          <a:extLst>
            <a:ext uri="{FF2B5EF4-FFF2-40B4-BE49-F238E27FC236}">
              <a16:creationId xmlns:a16="http://schemas.microsoft.com/office/drawing/2014/main" id="{00000000-0008-0000-0500-0000CF030000}"/>
            </a:ext>
          </a:extLst>
        </xdr:cNvPr>
        <xdr:cNvSpPr/>
      </xdr:nvSpPr>
      <xdr:spPr>
        <a:xfrm>
          <a:off x="1983960" y="203184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10</xdr:row>
      <xdr:rowOff>148320</xdr:rowOff>
    </xdr:from>
    <xdr:to>
      <xdr:col>11</xdr:col>
      <xdr:colOff>114120</xdr:colOff>
      <xdr:row>12</xdr:row>
      <xdr:rowOff>23040</xdr:rowOff>
    </xdr:to>
    <xdr:sp macro="" textlink="">
      <xdr:nvSpPr>
        <xdr:cNvPr id="976" name="CustomShape 1">
          <a:extLst>
            <a:ext uri="{FF2B5EF4-FFF2-40B4-BE49-F238E27FC236}">
              <a16:creationId xmlns:a16="http://schemas.microsoft.com/office/drawing/2014/main" id="{00000000-0008-0000-0500-0000D0030000}"/>
            </a:ext>
          </a:extLst>
        </xdr:cNvPr>
        <xdr:cNvSpPr/>
      </xdr:nvSpPr>
      <xdr:spPr>
        <a:xfrm>
          <a:off x="1272960" y="1910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Times New Roman"/>
          </a:endParaRPr>
        </a:p>
      </xdr:txBody>
    </xdr:sp>
    <xdr:clientData/>
  </xdr:twoCellAnchor>
  <xdr:twoCellAnchor>
    <xdr:from>
      <xdr:col>11</xdr:col>
      <xdr:colOff>63360</xdr:colOff>
      <xdr:row>9</xdr:row>
      <xdr:rowOff>60120</xdr:rowOff>
    </xdr:from>
    <xdr:to>
      <xdr:col>33</xdr:col>
      <xdr:colOff>114120</xdr:colOff>
      <xdr:row>9</xdr:row>
      <xdr:rowOff>60120</xdr:rowOff>
    </xdr:to>
    <xdr:sp macro="" textlink="">
      <xdr:nvSpPr>
        <xdr:cNvPr id="977" name="Line 1">
          <a:extLst>
            <a:ext uri="{FF2B5EF4-FFF2-40B4-BE49-F238E27FC236}">
              <a16:creationId xmlns:a16="http://schemas.microsoft.com/office/drawing/2014/main" id="{00000000-0008-0000-0500-0000D1030000}"/>
            </a:ext>
          </a:extLst>
        </xdr:cNvPr>
        <xdr:cNvSpPr/>
      </xdr:nvSpPr>
      <xdr:spPr>
        <a:xfrm>
          <a:off x="1983960" y="165060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8</xdr:row>
      <xdr:rowOff>110160</xdr:rowOff>
    </xdr:from>
    <xdr:to>
      <xdr:col>11</xdr:col>
      <xdr:colOff>114120</xdr:colOff>
      <xdr:row>9</xdr:row>
      <xdr:rowOff>156600</xdr:rowOff>
    </xdr:to>
    <xdr:sp macro="" textlink="">
      <xdr:nvSpPr>
        <xdr:cNvPr id="978" name="CustomShape 1">
          <a:extLst>
            <a:ext uri="{FF2B5EF4-FFF2-40B4-BE49-F238E27FC236}">
              <a16:creationId xmlns:a16="http://schemas.microsoft.com/office/drawing/2014/main" id="{00000000-0008-0000-0500-0000D2030000}"/>
            </a:ext>
          </a:extLst>
        </xdr:cNvPr>
        <xdr:cNvSpPr/>
      </xdr:nvSpPr>
      <xdr:spPr>
        <a:xfrm>
          <a:off x="1272960" y="15292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11</xdr:col>
      <xdr:colOff>63360</xdr:colOff>
      <xdr:row>9</xdr:row>
      <xdr:rowOff>60480</xdr:rowOff>
    </xdr:from>
    <xdr:to>
      <xdr:col>33</xdr:col>
      <xdr:colOff>113760</xdr:colOff>
      <xdr:row>22</xdr:row>
      <xdr:rowOff>117360</xdr:rowOff>
    </xdr:to>
    <xdr:sp macro="" textlink="">
      <xdr:nvSpPr>
        <xdr:cNvPr id="979" name="CustomShape 1">
          <a:extLst>
            <a:ext uri="{FF2B5EF4-FFF2-40B4-BE49-F238E27FC236}">
              <a16:creationId xmlns:a16="http://schemas.microsoft.com/office/drawing/2014/main" id="{00000000-0008-0000-0500-0000D3030000}"/>
            </a:ext>
          </a:extLst>
        </xdr:cNvPr>
        <xdr:cNvSpPr/>
      </xdr:nvSpPr>
      <xdr:spPr>
        <a:xfrm>
          <a:off x="1983960" y="1650960"/>
          <a:ext cx="3892320" cy="2285640"/>
        </a:xfrm>
        <a:prstGeom prst="rect">
          <a:avLst/>
        </a:prstGeom>
        <a:noFill/>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29</xdr:col>
      <xdr:colOff>126720</xdr:colOff>
      <xdr:row>11</xdr:row>
      <xdr:rowOff>117000</xdr:rowOff>
    </xdr:from>
    <xdr:to>
      <xdr:col>29</xdr:col>
      <xdr:colOff>126720</xdr:colOff>
      <xdr:row>20</xdr:row>
      <xdr:rowOff>148320</xdr:rowOff>
    </xdr:to>
    <xdr:sp macro="" textlink="">
      <xdr:nvSpPr>
        <xdr:cNvPr id="980" name="Line 1">
          <a:extLst>
            <a:ext uri="{FF2B5EF4-FFF2-40B4-BE49-F238E27FC236}">
              <a16:creationId xmlns:a16="http://schemas.microsoft.com/office/drawing/2014/main" id="{00000000-0008-0000-0500-0000D4030000}"/>
            </a:ext>
          </a:extLst>
        </xdr:cNvPr>
        <xdr:cNvSpPr/>
      </xdr:nvSpPr>
      <xdr:spPr>
        <a:xfrm flipV="1">
          <a:off x="5190840" y="2050560"/>
          <a:ext cx="0" cy="1574280"/>
        </a:xfrm>
        <a:prstGeom prst="line">
          <a:avLst/>
        </a:prstGeom>
        <a:ln w="3168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30</xdr:col>
      <xdr:colOff>25560</xdr:colOff>
      <xdr:row>20</xdr:row>
      <xdr:rowOff>141120</xdr:rowOff>
    </xdr:from>
    <xdr:to>
      <xdr:col>34</xdr:col>
      <xdr:colOff>88920</xdr:colOff>
      <xdr:row>22</xdr:row>
      <xdr:rowOff>16200</xdr:rowOff>
    </xdr:to>
    <xdr:sp macro="" textlink="">
      <xdr:nvSpPr>
        <xdr:cNvPr id="981" name="CustomShape 1">
          <a:extLst>
            <a:ext uri="{FF2B5EF4-FFF2-40B4-BE49-F238E27FC236}">
              <a16:creationId xmlns:a16="http://schemas.microsoft.com/office/drawing/2014/main" id="{00000000-0008-0000-0500-0000D5030000}"/>
            </a:ext>
          </a:extLst>
        </xdr:cNvPr>
        <xdr:cNvSpPr/>
      </xdr:nvSpPr>
      <xdr:spPr>
        <a:xfrm>
          <a:off x="5264280" y="36176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48,188</a:t>
          </a:r>
          <a:endParaRPr lang="en-US" sz="1000" b="0" strike="noStrike" spc="-1">
            <a:latin typeface="Times New Roman"/>
          </a:endParaRPr>
        </a:p>
      </xdr:txBody>
    </xdr:sp>
    <xdr:clientData/>
  </xdr:twoCellAnchor>
  <xdr:twoCellAnchor>
    <xdr:from>
      <xdr:col>29</xdr:col>
      <xdr:colOff>37800</xdr:colOff>
      <xdr:row>20</xdr:row>
      <xdr:rowOff>148320</xdr:rowOff>
    </xdr:from>
    <xdr:to>
      <xdr:col>30</xdr:col>
      <xdr:colOff>25200</xdr:colOff>
      <xdr:row>20</xdr:row>
      <xdr:rowOff>148320</xdr:rowOff>
    </xdr:to>
    <xdr:sp macro="" textlink="">
      <xdr:nvSpPr>
        <xdr:cNvPr id="982" name="Line 1">
          <a:extLst>
            <a:ext uri="{FF2B5EF4-FFF2-40B4-BE49-F238E27FC236}">
              <a16:creationId xmlns:a16="http://schemas.microsoft.com/office/drawing/2014/main" id="{00000000-0008-0000-0500-0000D6030000}"/>
            </a:ext>
          </a:extLst>
        </xdr:cNvPr>
        <xdr:cNvSpPr/>
      </xdr:nvSpPr>
      <xdr:spPr>
        <a:xfrm>
          <a:off x="5101920" y="3624840"/>
          <a:ext cx="162000" cy="0"/>
        </a:xfrm>
        <a:prstGeom prst="line">
          <a:avLst/>
        </a:prstGeom>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30</xdr:col>
      <xdr:colOff>25560</xdr:colOff>
      <xdr:row>10</xdr:row>
      <xdr:rowOff>52560</xdr:rowOff>
    </xdr:from>
    <xdr:to>
      <xdr:col>34</xdr:col>
      <xdr:colOff>88920</xdr:colOff>
      <xdr:row>11</xdr:row>
      <xdr:rowOff>98640</xdr:rowOff>
    </xdr:to>
    <xdr:sp macro="" textlink="">
      <xdr:nvSpPr>
        <xdr:cNvPr id="983" name="CustomShape 1">
          <a:extLst>
            <a:ext uri="{FF2B5EF4-FFF2-40B4-BE49-F238E27FC236}">
              <a16:creationId xmlns:a16="http://schemas.microsoft.com/office/drawing/2014/main" id="{00000000-0008-0000-0500-0000D7030000}"/>
            </a:ext>
          </a:extLst>
        </xdr:cNvPr>
        <xdr:cNvSpPr/>
      </xdr:nvSpPr>
      <xdr:spPr>
        <a:xfrm>
          <a:off x="5264280" y="181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89,505</a:t>
          </a:r>
          <a:endParaRPr lang="en-US" sz="1000" b="0" strike="noStrike" spc="-1">
            <a:latin typeface="Times New Roman"/>
          </a:endParaRPr>
        </a:p>
      </xdr:txBody>
    </xdr:sp>
    <xdr:clientData/>
  </xdr:twoCellAnchor>
  <xdr:twoCellAnchor>
    <xdr:from>
      <xdr:col>29</xdr:col>
      <xdr:colOff>37800</xdr:colOff>
      <xdr:row>11</xdr:row>
      <xdr:rowOff>117000</xdr:rowOff>
    </xdr:from>
    <xdr:to>
      <xdr:col>30</xdr:col>
      <xdr:colOff>25200</xdr:colOff>
      <xdr:row>11</xdr:row>
      <xdr:rowOff>117000</xdr:rowOff>
    </xdr:to>
    <xdr:sp macro="" textlink="">
      <xdr:nvSpPr>
        <xdr:cNvPr id="984" name="Line 1">
          <a:extLst>
            <a:ext uri="{FF2B5EF4-FFF2-40B4-BE49-F238E27FC236}">
              <a16:creationId xmlns:a16="http://schemas.microsoft.com/office/drawing/2014/main" id="{00000000-0008-0000-0500-0000D8030000}"/>
            </a:ext>
          </a:extLst>
        </xdr:cNvPr>
        <xdr:cNvSpPr/>
      </xdr:nvSpPr>
      <xdr:spPr>
        <a:xfrm>
          <a:off x="5101920" y="2050560"/>
          <a:ext cx="162000" cy="0"/>
        </a:xfrm>
        <a:prstGeom prst="line">
          <a:avLst/>
        </a:prstGeom>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50760</xdr:colOff>
      <xdr:row>15</xdr:row>
      <xdr:rowOff>97560</xdr:rowOff>
    </xdr:from>
    <xdr:to>
      <xdr:col>29</xdr:col>
      <xdr:colOff>126720</xdr:colOff>
      <xdr:row>16</xdr:row>
      <xdr:rowOff>18000</xdr:rowOff>
    </xdr:to>
    <xdr:sp macro="" textlink="">
      <xdr:nvSpPr>
        <xdr:cNvPr id="985" name="Line 1">
          <a:extLst>
            <a:ext uri="{FF2B5EF4-FFF2-40B4-BE49-F238E27FC236}">
              <a16:creationId xmlns:a16="http://schemas.microsoft.com/office/drawing/2014/main" id="{00000000-0008-0000-0500-0000D9030000}"/>
            </a:ext>
          </a:extLst>
        </xdr:cNvPr>
        <xdr:cNvSpPr/>
      </xdr:nvSpPr>
      <xdr:spPr>
        <a:xfrm>
          <a:off x="4590720" y="2716920"/>
          <a:ext cx="600120" cy="9180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30</xdr:col>
      <xdr:colOff>25560</xdr:colOff>
      <xdr:row>17</xdr:row>
      <xdr:rowOff>28800</xdr:rowOff>
    </xdr:from>
    <xdr:to>
      <xdr:col>34</xdr:col>
      <xdr:colOff>88920</xdr:colOff>
      <xdr:row>18</xdr:row>
      <xdr:rowOff>75240</xdr:rowOff>
    </xdr:to>
    <xdr:sp macro="" textlink="">
      <xdr:nvSpPr>
        <xdr:cNvPr id="986" name="CustomShape 1">
          <a:extLst>
            <a:ext uri="{FF2B5EF4-FFF2-40B4-BE49-F238E27FC236}">
              <a16:creationId xmlns:a16="http://schemas.microsoft.com/office/drawing/2014/main" id="{00000000-0008-0000-0500-0000DA030000}"/>
            </a:ext>
          </a:extLst>
        </xdr:cNvPr>
        <xdr:cNvSpPr/>
      </xdr:nvSpPr>
      <xdr:spPr>
        <a:xfrm>
          <a:off x="5264280" y="2990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63,303</a:t>
          </a:r>
          <a:endParaRPr lang="en-US" sz="1000" b="0" strike="noStrike" spc="-1">
            <a:latin typeface="Times New Roman"/>
          </a:endParaRPr>
        </a:p>
      </xdr:txBody>
    </xdr:sp>
    <xdr:clientData/>
  </xdr:twoCellAnchor>
  <xdr:twoCellAnchor>
    <xdr:from>
      <xdr:col>29</xdr:col>
      <xdr:colOff>76320</xdr:colOff>
      <xdr:row>17</xdr:row>
      <xdr:rowOff>36000</xdr:rowOff>
    </xdr:from>
    <xdr:to>
      <xdr:col>30</xdr:col>
      <xdr:colOff>2880</xdr:colOff>
      <xdr:row>17</xdr:row>
      <xdr:rowOff>137160</xdr:rowOff>
    </xdr:to>
    <xdr:sp macro="" textlink="">
      <xdr:nvSpPr>
        <xdr:cNvPr id="987" name="CustomShape 1">
          <a:extLst>
            <a:ext uri="{FF2B5EF4-FFF2-40B4-BE49-F238E27FC236}">
              <a16:creationId xmlns:a16="http://schemas.microsoft.com/office/drawing/2014/main" id="{00000000-0008-0000-0500-0000DB030000}"/>
            </a:ext>
          </a:extLst>
        </xdr:cNvPr>
        <xdr:cNvSpPr/>
      </xdr:nvSpPr>
      <xdr:spPr>
        <a:xfrm>
          <a:off x="5140440" y="299808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114120</xdr:colOff>
      <xdr:row>15</xdr:row>
      <xdr:rowOff>97560</xdr:rowOff>
    </xdr:from>
    <xdr:to>
      <xdr:col>26</xdr:col>
      <xdr:colOff>50760</xdr:colOff>
      <xdr:row>15</xdr:row>
      <xdr:rowOff>161280</xdr:rowOff>
    </xdr:to>
    <xdr:sp macro="" textlink="">
      <xdr:nvSpPr>
        <xdr:cNvPr id="988" name="Line 1">
          <a:extLst>
            <a:ext uri="{FF2B5EF4-FFF2-40B4-BE49-F238E27FC236}">
              <a16:creationId xmlns:a16="http://schemas.microsoft.com/office/drawing/2014/main" id="{00000000-0008-0000-0500-0000DC030000}"/>
            </a:ext>
          </a:extLst>
        </xdr:cNvPr>
        <xdr:cNvSpPr/>
      </xdr:nvSpPr>
      <xdr:spPr>
        <a:xfrm flipV="1">
          <a:off x="3955680" y="2716920"/>
          <a:ext cx="635040" cy="6372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0</xdr:colOff>
      <xdr:row>17</xdr:row>
      <xdr:rowOff>63360</xdr:rowOff>
    </xdr:from>
    <xdr:to>
      <xdr:col>26</xdr:col>
      <xdr:colOff>101160</xdr:colOff>
      <xdr:row>17</xdr:row>
      <xdr:rowOff>164520</xdr:rowOff>
    </xdr:to>
    <xdr:sp macro="" textlink="">
      <xdr:nvSpPr>
        <xdr:cNvPr id="989" name="CustomShape 1">
          <a:extLst>
            <a:ext uri="{FF2B5EF4-FFF2-40B4-BE49-F238E27FC236}">
              <a16:creationId xmlns:a16="http://schemas.microsoft.com/office/drawing/2014/main" id="{00000000-0008-0000-0500-0000DD030000}"/>
            </a:ext>
          </a:extLst>
        </xdr:cNvPr>
        <xdr:cNvSpPr/>
      </xdr:nvSpPr>
      <xdr:spPr>
        <a:xfrm>
          <a:off x="4539960" y="302544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24</xdr:col>
      <xdr:colOff>50760</xdr:colOff>
      <xdr:row>17</xdr:row>
      <xdr:rowOff>170280</xdr:rowOff>
    </xdr:from>
    <xdr:to>
      <xdr:col>28</xdr:col>
      <xdr:colOff>88560</xdr:colOff>
      <xdr:row>19</xdr:row>
      <xdr:rowOff>45000</xdr:rowOff>
    </xdr:to>
    <xdr:sp macro="" textlink="">
      <xdr:nvSpPr>
        <xdr:cNvPr id="990" name="CustomShape 1">
          <a:extLst>
            <a:ext uri="{FF2B5EF4-FFF2-40B4-BE49-F238E27FC236}">
              <a16:creationId xmlns:a16="http://schemas.microsoft.com/office/drawing/2014/main" id="{00000000-0008-0000-0500-0000DE030000}"/>
            </a:ext>
          </a:extLst>
        </xdr:cNvPr>
        <xdr:cNvSpPr/>
      </xdr:nvSpPr>
      <xdr:spPr>
        <a:xfrm>
          <a:off x="4241520" y="313236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62,584</a:t>
          </a:r>
          <a:endParaRPr lang="en-US" sz="1000" b="0" strike="noStrike" spc="-1">
            <a:latin typeface="Times New Roman"/>
          </a:endParaRPr>
        </a:p>
      </xdr:txBody>
    </xdr:sp>
    <xdr:clientData/>
  </xdr:twoCellAnchor>
  <xdr:twoCellAnchor>
    <xdr:from>
      <xdr:col>19</xdr:col>
      <xdr:colOff>2880</xdr:colOff>
      <xdr:row>15</xdr:row>
      <xdr:rowOff>145440</xdr:rowOff>
    </xdr:from>
    <xdr:to>
      <xdr:col>22</xdr:col>
      <xdr:colOff>114120</xdr:colOff>
      <xdr:row>15</xdr:row>
      <xdr:rowOff>161280</xdr:rowOff>
    </xdr:to>
    <xdr:sp macro="" textlink="">
      <xdr:nvSpPr>
        <xdr:cNvPr id="991" name="Line 1">
          <a:extLst>
            <a:ext uri="{FF2B5EF4-FFF2-40B4-BE49-F238E27FC236}">
              <a16:creationId xmlns:a16="http://schemas.microsoft.com/office/drawing/2014/main" id="{00000000-0008-0000-0500-0000DF030000}"/>
            </a:ext>
          </a:extLst>
        </xdr:cNvPr>
        <xdr:cNvSpPr/>
      </xdr:nvSpPr>
      <xdr:spPr>
        <a:xfrm>
          <a:off x="3320640" y="2764800"/>
          <a:ext cx="635040" cy="1584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63360</xdr:colOff>
      <xdr:row>17</xdr:row>
      <xdr:rowOff>97200</xdr:rowOff>
    </xdr:from>
    <xdr:to>
      <xdr:col>22</xdr:col>
      <xdr:colOff>164520</xdr:colOff>
      <xdr:row>18</xdr:row>
      <xdr:rowOff>27000</xdr:rowOff>
    </xdr:to>
    <xdr:sp macro="" textlink="">
      <xdr:nvSpPr>
        <xdr:cNvPr id="992" name="CustomShape 1">
          <a:extLst>
            <a:ext uri="{FF2B5EF4-FFF2-40B4-BE49-F238E27FC236}">
              <a16:creationId xmlns:a16="http://schemas.microsoft.com/office/drawing/2014/main" id="{00000000-0008-0000-0500-0000E0030000}"/>
            </a:ext>
          </a:extLst>
        </xdr:cNvPr>
        <xdr:cNvSpPr/>
      </xdr:nvSpPr>
      <xdr:spPr>
        <a:xfrm>
          <a:off x="3904920" y="305928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20</xdr:col>
      <xdr:colOff>114480</xdr:colOff>
      <xdr:row>18</xdr:row>
      <xdr:rowOff>32400</xdr:rowOff>
    </xdr:from>
    <xdr:to>
      <xdr:col>25</xdr:col>
      <xdr:colOff>3240</xdr:colOff>
      <xdr:row>19</xdr:row>
      <xdr:rowOff>78480</xdr:rowOff>
    </xdr:to>
    <xdr:sp macro="" textlink="">
      <xdr:nvSpPr>
        <xdr:cNvPr id="993" name="CustomShape 1">
          <a:extLst>
            <a:ext uri="{FF2B5EF4-FFF2-40B4-BE49-F238E27FC236}">
              <a16:creationId xmlns:a16="http://schemas.microsoft.com/office/drawing/2014/main" id="{00000000-0008-0000-0500-0000E1030000}"/>
            </a:ext>
          </a:extLst>
        </xdr:cNvPr>
        <xdr:cNvSpPr/>
      </xdr:nvSpPr>
      <xdr:spPr>
        <a:xfrm>
          <a:off x="3606840" y="3165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61,701</a:t>
          </a:r>
          <a:endParaRPr lang="en-US" sz="1000" b="0" strike="noStrike" spc="-1">
            <a:latin typeface="Times New Roman"/>
          </a:endParaRPr>
        </a:p>
      </xdr:txBody>
    </xdr:sp>
    <xdr:clientData/>
  </xdr:twoCellAnchor>
  <xdr:twoCellAnchor>
    <xdr:from>
      <xdr:col>15</xdr:col>
      <xdr:colOff>50760</xdr:colOff>
      <xdr:row>15</xdr:row>
      <xdr:rowOff>145440</xdr:rowOff>
    </xdr:from>
    <xdr:to>
      <xdr:col>19</xdr:col>
      <xdr:colOff>2880</xdr:colOff>
      <xdr:row>16</xdr:row>
      <xdr:rowOff>18720</xdr:rowOff>
    </xdr:to>
    <xdr:sp macro="" textlink="">
      <xdr:nvSpPr>
        <xdr:cNvPr id="994" name="Line 1">
          <a:extLst>
            <a:ext uri="{FF2B5EF4-FFF2-40B4-BE49-F238E27FC236}">
              <a16:creationId xmlns:a16="http://schemas.microsoft.com/office/drawing/2014/main" id="{00000000-0008-0000-0500-0000E2030000}"/>
            </a:ext>
          </a:extLst>
        </xdr:cNvPr>
        <xdr:cNvSpPr/>
      </xdr:nvSpPr>
      <xdr:spPr>
        <a:xfrm flipV="1">
          <a:off x="2670120" y="2764800"/>
          <a:ext cx="650520" cy="4464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18</xdr:col>
      <xdr:colOff>127080</xdr:colOff>
      <xdr:row>17</xdr:row>
      <xdr:rowOff>73800</xdr:rowOff>
    </xdr:from>
    <xdr:to>
      <xdr:col>19</xdr:col>
      <xdr:colOff>37800</xdr:colOff>
      <xdr:row>18</xdr:row>
      <xdr:rowOff>3600</xdr:rowOff>
    </xdr:to>
    <xdr:sp macro="" textlink="">
      <xdr:nvSpPr>
        <xdr:cNvPr id="995" name="CustomShape 1">
          <a:extLst>
            <a:ext uri="{FF2B5EF4-FFF2-40B4-BE49-F238E27FC236}">
              <a16:creationId xmlns:a16="http://schemas.microsoft.com/office/drawing/2014/main" id="{00000000-0008-0000-0500-0000E3030000}"/>
            </a:ext>
          </a:extLst>
        </xdr:cNvPr>
        <xdr:cNvSpPr/>
      </xdr:nvSpPr>
      <xdr:spPr>
        <a:xfrm>
          <a:off x="3270240" y="3035880"/>
          <a:ext cx="8532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17</xdr:col>
      <xdr:colOff>3240</xdr:colOff>
      <xdr:row>18</xdr:row>
      <xdr:rowOff>9360</xdr:rowOff>
    </xdr:from>
    <xdr:to>
      <xdr:col>21</xdr:col>
      <xdr:colOff>66600</xdr:colOff>
      <xdr:row>19</xdr:row>
      <xdr:rowOff>55440</xdr:rowOff>
    </xdr:to>
    <xdr:sp macro="" textlink="">
      <xdr:nvSpPr>
        <xdr:cNvPr id="996" name="CustomShape 1">
          <a:extLst>
            <a:ext uri="{FF2B5EF4-FFF2-40B4-BE49-F238E27FC236}">
              <a16:creationId xmlns:a16="http://schemas.microsoft.com/office/drawing/2014/main" id="{00000000-0008-0000-0500-0000E4030000}"/>
            </a:ext>
          </a:extLst>
        </xdr:cNvPr>
        <xdr:cNvSpPr/>
      </xdr:nvSpPr>
      <xdr:spPr>
        <a:xfrm>
          <a:off x="2971800" y="3142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62,317</a:t>
          </a:r>
          <a:endParaRPr lang="en-US" sz="1000" b="0" strike="noStrike" spc="-1">
            <a:latin typeface="Times New Roman"/>
          </a:endParaRPr>
        </a:p>
      </xdr:txBody>
    </xdr:sp>
    <xdr:clientData/>
  </xdr:twoCellAnchor>
  <xdr:twoCellAnchor>
    <xdr:from>
      <xdr:col>15</xdr:col>
      <xdr:colOff>0</xdr:colOff>
      <xdr:row>17</xdr:row>
      <xdr:rowOff>122400</xdr:rowOff>
    </xdr:from>
    <xdr:to>
      <xdr:col>15</xdr:col>
      <xdr:colOff>101160</xdr:colOff>
      <xdr:row>18</xdr:row>
      <xdr:rowOff>52200</xdr:rowOff>
    </xdr:to>
    <xdr:sp macro="" textlink="">
      <xdr:nvSpPr>
        <xdr:cNvPr id="997" name="CustomShape 1">
          <a:extLst>
            <a:ext uri="{FF2B5EF4-FFF2-40B4-BE49-F238E27FC236}">
              <a16:creationId xmlns:a16="http://schemas.microsoft.com/office/drawing/2014/main" id="{00000000-0008-0000-0500-0000E5030000}"/>
            </a:ext>
          </a:extLst>
        </xdr:cNvPr>
        <xdr:cNvSpPr/>
      </xdr:nvSpPr>
      <xdr:spPr>
        <a:xfrm>
          <a:off x="2619360" y="308448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13</xdr:col>
      <xdr:colOff>50760</xdr:colOff>
      <xdr:row>18</xdr:row>
      <xdr:rowOff>57960</xdr:rowOff>
    </xdr:from>
    <xdr:to>
      <xdr:col>17</xdr:col>
      <xdr:colOff>113760</xdr:colOff>
      <xdr:row>19</xdr:row>
      <xdr:rowOff>104040</xdr:rowOff>
    </xdr:to>
    <xdr:sp macro="" textlink="">
      <xdr:nvSpPr>
        <xdr:cNvPr id="998" name="CustomShape 1">
          <a:extLst>
            <a:ext uri="{FF2B5EF4-FFF2-40B4-BE49-F238E27FC236}">
              <a16:creationId xmlns:a16="http://schemas.microsoft.com/office/drawing/2014/main" id="{00000000-0008-0000-0500-0000E6030000}"/>
            </a:ext>
          </a:extLst>
        </xdr:cNvPr>
        <xdr:cNvSpPr/>
      </xdr:nvSpPr>
      <xdr:spPr>
        <a:xfrm>
          <a:off x="2320560" y="3191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61,038</a:t>
          </a:r>
          <a:endParaRPr lang="en-US" sz="1000" b="0" strike="noStrike" spc="-1">
            <a:latin typeface="Times New Roman"/>
          </a:endParaRPr>
        </a:p>
      </xdr:txBody>
    </xdr:sp>
    <xdr:clientData/>
  </xdr:twoCellAnchor>
  <xdr:twoCellAnchor>
    <xdr:from>
      <xdr:col>28</xdr:col>
      <xdr:colOff>139680</xdr:colOff>
      <xdr:row>22</xdr:row>
      <xdr:rowOff>160920</xdr:rowOff>
    </xdr:from>
    <xdr:to>
      <xdr:col>33</xdr:col>
      <xdr:colOff>28080</xdr:colOff>
      <xdr:row>24</xdr:row>
      <xdr:rowOff>35640</xdr:rowOff>
    </xdr:to>
    <xdr:sp macro="" textlink="">
      <xdr:nvSpPr>
        <xdr:cNvPr id="999" name="CustomShape 1">
          <a:extLst>
            <a:ext uri="{FF2B5EF4-FFF2-40B4-BE49-F238E27FC236}">
              <a16:creationId xmlns:a16="http://schemas.microsoft.com/office/drawing/2014/main" id="{00000000-0008-0000-0500-0000E7030000}"/>
            </a:ext>
          </a:extLst>
        </xdr:cNvPr>
        <xdr:cNvSpPr/>
      </xdr:nvSpPr>
      <xdr:spPr>
        <a:xfrm>
          <a:off x="5028840" y="3980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25</xdr:col>
      <xdr:colOff>63360</xdr:colOff>
      <xdr:row>22</xdr:row>
      <xdr:rowOff>160920</xdr:rowOff>
    </xdr:from>
    <xdr:to>
      <xdr:col>29</xdr:col>
      <xdr:colOff>126360</xdr:colOff>
      <xdr:row>24</xdr:row>
      <xdr:rowOff>35640</xdr:rowOff>
    </xdr:to>
    <xdr:sp macro="" textlink="">
      <xdr:nvSpPr>
        <xdr:cNvPr id="1000" name="CustomShape 1">
          <a:extLst>
            <a:ext uri="{FF2B5EF4-FFF2-40B4-BE49-F238E27FC236}">
              <a16:creationId xmlns:a16="http://schemas.microsoft.com/office/drawing/2014/main" id="{00000000-0008-0000-0500-0000E8030000}"/>
            </a:ext>
          </a:extLst>
        </xdr:cNvPr>
        <xdr:cNvSpPr/>
      </xdr:nvSpPr>
      <xdr:spPr>
        <a:xfrm>
          <a:off x="4428720" y="3980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21</xdr:col>
      <xdr:colOff>127080</xdr:colOff>
      <xdr:row>22</xdr:row>
      <xdr:rowOff>160920</xdr:rowOff>
    </xdr:from>
    <xdr:to>
      <xdr:col>26</xdr:col>
      <xdr:colOff>15840</xdr:colOff>
      <xdr:row>24</xdr:row>
      <xdr:rowOff>35640</xdr:rowOff>
    </xdr:to>
    <xdr:sp macro="" textlink="">
      <xdr:nvSpPr>
        <xdr:cNvPr id="1001" name="CustomShape 1">
          <a:extLst>
            <a:ext uri="{FF2B5EF4-FFF2-40B4-BE49-F238E27FC236}">
              <a16:creationId xmlns:a16="http://schemas.microsoft.com/office/drawing/2014/main" id="{00000000-0008-0000-0500-0000E9030000}"/>
            </a:ext>
          </a:extLst>
        </xdr:cNvPr>
        <xdr:cNvSpPr/>
      </xdr:nvSpPr>
      <xdr:spPr>
        <a:xfrm>
          <a:off x="3794040" y="3980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18</xdr:col>
      <xdr:colOff>0</xdr:colOff>
      <xdr:row>22</xdr:row>
      <xdr:rowOff>160920</xdr:rowOff>
    </xdr:from>
    <xdr:to>
      <xdr:col>22</xdr:col>
      <xdr:colOff>63360</xdr:colOff>
      <xdr:row>24</xdr:row>
      <xdr:rowOff>35640</xdr:rowOff>
    </xdr:to>
    <xdr:sp macro="" textlink="">
      <xdr:nvSpPr>
        <xdr:cNvPr id="1002" name="CustomShape 1">
          <a:extLst>
            <a:ext uri="{FF2B5EF4-FFF2-40B4-BE49-F238E27FC236}">
              <a16:creationId xmlns:a16="http://schemas.microsoft.com/office/drawing/2014/main" id="{00000000-0008-0000-0500-0000EA030000}"/>
            </a:ext>
          </a:extLst>
        </xdr:cNvPr>
        <xdr:cNvSpPr/>
      </xdr:nvSpPr>
      <xdr:spPr>
        <a:xfrm>
          <a:off x="3143160" y="3980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14</xdr:col>
      <xdr:colOff>63360</xdr:colOff>
      <xdr:row>22</xdr:row>
      <xdr:rowOff>160920</xdr:rowOff>
    </xdr:from>
    <xdr:to>
      <xdr:col>18</xdr:col>
      <xdr:colOff>126360</xdr:colOff>
      <xdr:row>24</xdr:row>
      <xdr:rowOff>35640</xdr:rowOff>
    </xdr:to>
    <xdr:sp macro="" textlink="">
      <xdr:nvSpPr>
        <xdr:cNvPr id="1003" name="CustomShape 1">
          <a:extLst>
            <a:ext uri="{FF2B5EF4-FFF2-40B4-BE49-F238E27FC236}">
              <a16:creationId xmlns:a16="http://schemas.microsoft.com/office/drawing/2014/main" id="{00000000-0008-0000-0500-0000EB030000}"/>
            </a:ext>
          </a:extLst>
        </xdr:cNvPr>
        <xdr:cNvSpPr/>
      </xdr:nvSpPr>
      <xdr:spPr>
        <a:xfrm>
          <a:off x="2507760" y="39801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29</xdr:col>
      <xdr:colOff>76320</xdr:colOff>
      <xdr:row>15</xdr:row>
      <xdr:rowOff>138960</xdr:rowOff>
    </xdr:from>
    <xdr:to>
      <xdr:col>30</xdr:col>
      <xdr:colOff>2880</xdr:colOff>
      <xdr:row>16</xdr:row>
      <xdr:rowOff>68760</xdr:rowOff>
    </xdr:to>
    <xdr:sp macro="" textlink="">
      <xdr:nvSpPr>
        <xdr:cNvPr id="1004" name="CustomShape 1">
          <a:extLst>
            <a:ext uri="{FF2B5EF4-FFF2-40B4-BE49-F238E27FC236}">
              <a16:creationId xmlns:a16="http://schemas.microsoft.com/office/drawing/2014/main" id="{00000000-0008-0000-0500-0000EC030000}"/>
            </a:ext>
          </a:extLst>
        </xdr:cNvPr>
        <xdr:cNvSpPr/>
      </xdr:nvSpPr>
      <xdr:spPr>
        <a:xfrm>
          <a:off x="5140440" y="2758320"/>
          <a:ext cx="10116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30</xdr:col>
      <xdr:colOff>25560</xdr:colOff>
      <xdr:row>15</xdr:row>
      <xdr:rowOff>4320</xdr:rowOff>
    </xdr:from>
    <xdr:to>
      <xdr:col>34</xdr:col>
      <xdr:colOff>88920</xdr:colOff>
      <xdr:row>16</xdr:row>
      <xdr:rowOff>50760</xdr:rowOff>
    </xdr:to>
    <xdr:sp macro="" textlink="">
      <xdr:nvSpPr>
        <xdr:cNvPr id="1005" name="CustomShape 1">
          <a:extLst>
            <a:ext uri="{FF2B5EF4-FFF2-40B4-BE49-F238E27FC236}">
              <a16:creationId xmlns:a16="http://schemas.microsoft.com/office/drawing/2014/main" id="{00000000-0008-0000-0500-0000ED030000}"/>
            </a:ext>
          </a:extLst>
        </xdr:cNvPr>
        <xdr:cNvSpPr/>
      </xdr:nvSpPr>
      <xdr:spPr>
        <a:xfrm>
          <a:off x="5264280" y="26236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69,606</a:t>
          </a:r>
          <a:endParaRPr lang="en-US" sz="1000" b="0" strike="noStrike" spc="-1">
            <a:latin typeface="Times New Roman"/>
          </a:endParaRPr>
        </a:p>
      </xdr:txBody>
    </xdr:sp>
    <xdr:clientData/>
  </xdr:twoCellAnchor>
  <xdr:twoCellAnchor>
    <xdr:from>
      <xdr:col>26</xdr:col>
      <xdr:colOff>0</xdr:colOff>
      <xdr:row>15</xdr:row>
      <xdr:rowOff>46800</xdr:rowOff>
    </xdr:from>
    <xdr:to>
      <xdr:col>26</xdr:col>
      <xdr:colOff>101160</xdr:colOff>
      <xdr:row>15</xdr:row>
      <xdr:rowOff>147960</xdr:rowOff>
    </xdr:to>
    <xdr:sp macro="" textlink="">
      <xdr:nvSpPr>
        <xdr:cNvPr id="1006" name="CustomShape 1">
          <a:extLst>
            <a:ext uri="{FF2B5EF4-FFF2-40B4-BE49-F238E27FC236}">
              <a16:creationId xmlns:a16="http://schemas.microsoft.com/office/drawing/2014/main" id="{00000000-0008-0000-0500-0000EE030000}"/>
            </a:ext>
          </a:extLst>
        </xdr:cNvPr>
        <xdr:cNvSpPr/>
      </xdr:nvSpPr>
      <xdr:spPr>
        <a:xfrm>
          <a:off x="4539960" y="2666160"/>
          <a:ext cx="10116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24</xdr:col>
      <xdr:colOff>50760</xdr:colOff>
      <xdr:row>14</xdr:row>
      <xdr:rowOff>7920</xdr:rowOff>
    </xdr:from>
    <xdr:to>
      <xdr:col>28</xdr:col>
      <xdr:colOff>88560</xdr:colOff>
      <xdr:row>15</xdr:row>
      <xdr:rowOff>54000</xdr:rowOff>
    </xdr:to>
    <xdr:sp macro="" textlink="">
      <xdr:nvSpPr>
        <xdr:cNvPr id="1007" name="CustomShape 1">
          <a:extLst>
            <a:ext uri="{FF2B5EF4-FFF2-40B4-BE49-F238E27FC236}">
              <a16:creationId xmlns:a16="http://schemas.microsoft.com/office/drawing/2014/main" id="{00000000-0008-0000-0500-0000EF030000}"/>
            </a:ext>
          </a:extLst>
        </xdr:cNvPr>
        <xdr:cNvSpPr/>
      </xdr:nvSpPr>
      <xdr:spPr>
        <a:xfrm>
          <a:off x="4241520" y="245556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72,021</a:t>
          </a:r>
          <a:endParaRPr lang="en-US" sz="1000" b="0" strike="noStrike" spc="-1">
            <a:latin typeface="Times New Roman"/>
          </a:endParaRPr>
        </a:p>
      </xdr:txBody>
    </xdr:sp>
    <xdr:clientData/>
  </xdr:twoCellAnchor>
  <xdr:twoCellAnchor>
    <xdr:from>
      <xdr:col>22</xdr:col>
      <xdr:colOff>63360</xdr:colOff>
      <xdr:row>15</xdr:row>
      <xdr:rowOff>110520</xdr:rowOff>
    </xdr:from>
    <xdr:to>
      <xdr:col>22</xdr:col>
      <xdr:colOff>164520</xdr:colOff>
      <xdr:row>16</xdr:row>
      <xdr:rowOff>40320</xdr:rowOff>
    </xdr:to>
    <xdr:sp macro="" textlink="">
      <xdr:nvSpPr>
        <xdr:cNvPr id="1008" name="CustomShape 1">
          <a:extLst>
            <a:ext uri="{FF2B5EF4-FFF2-40B4-BE49-F238E27FC236}">
              <a16:creationId xmlns:a16="http://schemas.microsoft.com/office/drawing/2014/main" id="{00000000-0008-0000-0500-0000F0030000}"/>
            </a:ext>
          </a:extLst>
        </xdr:cNvPr>
        <xdr:cNvSpPr/>
      </xdr:nvSpPr>
      <xdr:spPr>
        <a:xfrm>
          <a:off x="3904920" y="2729880"/>
          <a:ext cx="10116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20</xdr:col>
      <xdr:colOff>114480</xdr:colOff>
      <xdr:row>14</xdr:row>
      <xdr:rowOff>71280</xdr:rowOff>
    </xdr:from>
    <xdr:to>
      <xdr:col>25</xdr:col>
      <xdr:colOff>3240</xdr:colOff>
      <xdr:row>15</xdr:row>
      <xdr:rowOff>117360</xdr:rowOff>
    </xdr:to>
    <xdr:sp macro="" textlink="">
      <xdr:nvSpPr>
        <xdr:cNvPr id="1009" name="CustomShape 1">
          <a:extLst>
            <a:ext uri="{FF2B5EF4-FFF2-40B4-BE49-F238E27FC236}">
              <a16:creationId xmlns:a16="http://schemas.microsoft.com/office/drawing/2014/main" id="{00000000-0008-0000-0500-0000F1030000}"/>
            </a:ext>
          </a:extLst>
        </xdr:cNvPr>
        <xdr:cNvSpPr/>
      </xdr:nvSpPr>
      <xdr:spPr>
        <a:xfrm>
          <a:off x="3606840" y="2518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70,349</a:t>
          </a:r>
          <a:endParaRPr lang="en-US" sz="1000" b="0" strike="noStrike" spc="-1">
            <a:latin typeface="Times New Roman"/>
          </a:endParaRPr>
        </a:p>
      </xdr:txBody>
    </xdr:sp>
    <xdr:clientData/>
  </xdr:twoCellAnchor>
  <xdr:twoCellAnchor>
    <xdr:from>
      <xdr:col>18</xdr:col>
      <xdr:colOff>127080</xdr:colOff>
      <xdr:row>15</xdr:row>
      <xdr:rowOff>95040</xdr:rowOff>
    </xdr:from>
    <xdr:to>
      <xdr:col>19</xdr:col>
      <xdr:colOff>37800</xdr:colOff>
      <xdr:row>16</xdr:row>
      <xdr:rowOff>24840</xdr:rowOff>
    </xdr:to>
    <xdr:sp macro="" textlink="">
      <xdr:nvSpPr>
        <xdr:cNvPr id="1010" name="CustomShape 1">
          <a:extLst>
            <a:ext uri="{FF2B5EF4-FFF2-40B4-BE49-F238E27FC236}">
              <a16:creationId xmlns:a16="http://schemas.microsoft.com/office/drawing/2014/main" id="{00000000-0008-0000-0500-0000F2030000}"/>
            </a:ext>
          </a:extLst>
        </xdr:cNvPr>
        <xdr:cNvSpPr/>
      </xdr:nvSpPr>
      <xdr:spPr>
        <a:xfrm>
          <a:off x="3270240" y="2714400"/>
          <a:ext cx="8532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17</xdr:col>
      <xdr:colOff>3240</xdr:colOff>
      <xdr:row>14</xdr:row>
      <xdr:rowOff>55800</xdr:rowOff>
    </xdr:from>
    <xdr:to>
      <xdr:col>21</xdr:col>
      <xdr:colOff>66600</xdr:colOff>
      <xdr:row>15</xdr:row>
      <xdr:rowOff>101880</xdr:rowOff>
    </xdr:to>
    <xdr:sp macro="" textlink="">
      <xdr:nvSpPr>
        <xdr:cNvPr id="1011" name="CustomShape 1">
          <a:extLst>
            <a:ext uri="{FF2B5EF4-FFF2-40B4-BE49-F238E27FC236}">
              <a16:creationId xmlns:a16="http://schemas.microsoft.com/office/drawing/2014/main" id="{00000000-0008-0000-0500-0000F3030000}"/>
            </a:ext>
          </a:extLst>
        </xdr:cNvPr>
        <xdr:cNvSpPr/>
      </xdr:nvSpPr>
      <xdr:spPr>
        <a:xfrm>
          <a:off x="2971800" y="2503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70,760</a:t>
          </a:r>
          <a:endParaRPr lang="en-US" sz="1000" b="0" strike="noStrike" spc="-1">
            <a:latin typeface="Times New Roman"/>
          </a:endParaRPr>
        </a:p>
      </xdr:txBody>
    </xdr:sp>
    <xdr:clientData/>
  </xdr:twoCellAnchor>
  <xdr:twoCellAnchor>
    <xdr:from>
      <xdr:col>15</xdr:col>
      <xdr:colOff>0</xdr:colOff>
      <xdr:row>15</xdr:row>
      <xdr:rowOff>139680</xdr:rowOff>
    </xdr:from>
    <xdr:to>
      <xdr:col>15</xdr:col>
      <xdr:colOff>101160</xdr:colOff>
      <xdr:row>16</xdr:row>
      <xdr:rowOff>69480</xdr:rowOff>
    </xdr:to>
    <xdr:sp macro="" textlink="">
      <xdr:nvSpPr>
        <xdr:cNvPr id="1012" name="CustomShape 1">
          <a:extLst>
            <a:ext uri="{FF2B5EF4-FFF2-40B4-BE49-F238E27FC236}">
              <a16:creationId xmlns:a16="http://schemas.microsoft.com/office/drawing/2014/main" id="{00000000-0008-0000-0500-0000F4030000}"/>
            </a:ext>
          </a:extLst>
        </xdr:cNvPr>
        <xdr:cNvSpPr/>
      </xdr:nvSpPr>
      <xdr:spPr>
        <a:xfrm>
          <a:off x="2619360" y="2759040"/>
          <a:ext cx="10116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13</xdr:col>
      <xdr:colOff>50760</xdr:colOff>
      <xdr:row>14</xdr:row>
      <xdr:rowOff>100440</xdr:rowOff>
    </xdr:from>
    <xdr:to>
      <xdr:col>17</xdr:col>
      <xdr:colOff>113760</xdr:colOff>
      <xdr:row>15</xdr:row>
      <xdr:rowOff>146520</xdr:rowOff>
    </xdr:to>
    <xdr:sp macro="" textlink="">
      <xdr:nvSpPr>
        <xdr:cNvPr id="1013" name="CustomShape 1">
          <a:extLst>
            <a:ext uri="{FF2B5EF4-FFF2-40B4-BE49-F238E27FC236}">
              <a16:creationId xmlns:a16="http://schemas.microsoft.com/office/drawing/2014/main" id="{00000000-0008-0000-0500-0000F5030000}"/>
            </a:ext>
          </a:extLst>
        </xdr:cNvPr>
        <xdr:cNvSpPr/>
      </xdr:nvSpPr>
      <xdr:spPr>
        <a:xfrm>
          <a:off x="2320560" y="2548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69,583</a:t>
          </a:r>
          <a:endParaRPr lang="en-US" sz="1000" b="0" strike="noStrike" spc="-1">
            <a:latin typeface="Times New Roman"/>
          </a:endParaRPr>
        </a:p>
      </xdr:txBody>
    </xdr:sp>
    <xdr:clientData/>
  </xdr:twoCellAnchor>
  <xdr:twoCellAnchor>
    <xdr:from>
      <xdr:col>11</xdr:col>
      <xdr:colOff>63360</xdr:colOff>
      <xdr:row>29</xdr:row>
      <xdr:rowOff>12600</xdr:rowOff>
    </xdr:from>
    <xdr:to>
      <xdr:col>33</xdr:col>
      <xdr:colOff>113760</xdr:colOff>
      <xdr:row>30</xdr:row>
      <xdr:rowOff>94680</xdr:rowOff>
    </xdr:to>
    <xdr:sp macro="" textlink="">
      <xdr:nvSpPr>
        <xdr:cNvPr id="1014" name="CustomShape 1">
          <a:extLst>
            <a:ext uri="{FF2B5EF4-FFF2-40B4-BE49-F238E27FC236}">
              <a16:creationId xmlns:a16="http://schemas.microsoft.com/office/drawing/2014/main" id="{00000000-0008-0000-0500-0000F6030000}"/>
            </a:ext>
          </a:extLst>
        </xdr:cNvPr>
        <xdr:cNvSpPr/>
      </xdr:nvSpPr>
      <xdr:spPr>
        <a:xfrm>
          <a:off x="1983960" y="5079600"/>
          <a:ext cx="3892320" cy="253800"/>
        </a:xfrm>
        <a:prstGeom prst="rect">
          <a:avLst/>
        </a:prstGeom>
        <a:solidFill>
          <a:srgbClr val="FFFFFF"/>
        </a:solidFill>
        <a:ln w="9360">
          <a:solidFill>
            <a:srgbClr val="000000"/>
          </a:solidFill>
          <a:round/>
        </a:ln>
      </xdr:spPr>
      <xdr:style>
        <a:lnRef idx="0">
          <a:scrgbClr r="0" g="0" b="0"/>
        </a:lnRef>
        <a:fillRef idx="0">
          <a:scrgbClr r="0" g="0" b="0"/>
        </a:fillRef>
        <a:effectRef idx="0">
          <a:scrgbClr r="0" g="0" b="0"/>
        </a:effectRef>
        <a:fontRef idx="minor"/>
      </xdr:style>
      <xdr:txBody>
        <a:bodyPr lIns="18360" tIns="0" rIns="0" bIns="0" anchor="ctr">
          <a:noAutofit/>
        </a:bodyPr>
        <a:lstStyle/>
        <a:p>
          <a:pPr algn="ctr">
            <a:lnSpc>
              <a:spcPct val="100000"/>
            </a:lnSpc>
          </a:pPr>
          <a:r>
            <a:rPr lang="en-US" sz="1100" b="0" strike="noStrike" spc="-1">
              <a:latin typeface="ＭＳ Ｐゴシック"/>
              <a:ea typeface="ＭＳ Ｐゴシック"/>
            </a:rPr>
            <a:t>人口1人当たり決算額の推移</a:t>
          </a:r>
          <a:endParaRPr lang="en-US" sz="1100" b="0" strike="noStrike" spc="-1">
            <a:latin typeface="Times New Roman"/>
          </a:endParaRPr>
        </a:p>
      </xdr:txBody>
    </xdr:sp>
    <xdr:clientData/>
  </xdr:twoCellAnchor>
  <xdr:twoCellAnchor>
    <xdr:from>
      <xdr:col>0</xdr:col>
      <xdr:colOff>127080</xdr:colOff>
      <xdr:row>29</xdr:row>
      <xdr:rowOff>12600</xdr:rowOff>
    </xdr:from>
    <xdr:to>
      <xdr:col>7</xdr:col>
      <xdr:colOff>126720</xdr:colOff>
      <xdr:row>33</xdr:row>
      <xdr:rowOff>298080</xdr:rowOff>
    </xdr:to>
    <xdr:sp macro="" textlink="">
      <xdr:nvSpPr>
        <xdr:cNvPr id="1015" name="CustomShape 1">
          <a:extLst>
            <a:ext uri="{FF2B5EF4-FFF2-40B4-BE49-F238E27FC236}">
              <a16:creationId xmlns:a16="http://schemas.microsoft.com/office/drawing/2014/main" id="{00000000-0008-0000-0500-0000F7030000}"/>
            </a:ext>
          </a:extLst>
        </xdr:cNvPr>
        <xdr:cNvSpPr/>
      </xdr:nvSpPr>
      <xdr:spPr>
        <a:xfrm>
          <a:off x="127080" y="5079600"/>
          <a:ext cx="1221840" cy="1143000"/>
        </a:xfrm>
        <a:prstGeom prst="roundRect">
          <a:avLst>
            <a:gd name="adj" fmla="val 0"/>
          </a:avLst>
        </a:prstGeom>
        <a:solidFill>
          <a:srgbClr val="FFFFFF"/>
        </a:solidFill>
        <a:ln w="9360">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2</xdr:col>
      <xdr:colOff>76320</xdr:colOff>
      <xdr:row>29</xdr:row>
      <xdr:rowOff>127080</xdr:rowOff>
    </xdr:from>
    <xdr:to>
      <xdr:col>9</xdr:col>
      <xdr:colOff>12600</xdr:colOff>
      <xdr:row>31</xdr:row>
      <xdr:rowOff>37800</xdr:rowOff>
    </xdr:to>
    <xdr:sp macro="" textlink="">
      <xdr:nvSpPr>
        <xdr:cNvPr id="1016" name="CustomShape 1">
          <a:extLst>
            <a:ext uri="{FF2B5EF4-FFF2-40B4-BE49-F238E27FC236}">
              <a16:creationId xmlns:a16="http://schemas.microsoft.com/office/drawing/2014/main" id="{00000000-0008-0000-0500-0000F8030000}"/>
            </a:ext>
          </a:extLst>
        </xdr:cNvPr>
        <xdr:cNvSpPr/>
      </xdr:nvSpPr>
      <xdr:spPr>
        <a:xfrm>
          <a:off x="425520" y="5194080"/>
          <a:ext cx="1158480" cy="253800"/>
        </a:xfrm>
        <a:prstGeom prst="rect">
          <a:avLst/>
        </a:prstGeom>
        <a:noFill/>
        <a:ln w="9360">
          <a:noFill/>
        </a:ln>
      </xdr:spPr>
      <xdr:style>
        <a:lnRef idx="0">
          <a:scrgbClr r="0" g="0" b="0"/>
        </a:lnRef>
        <a:fillRef idx="0">
          <a:scrgbClr r="0" g="0" b="0"/>
        </a:fillRef>
        <a:effectRef idx="0">
          <a:scrgbClr r="0" g="0" b="0"/>
        </a:effectRef>
        <a:fontRef idx="minor"/>
      </xdr:style>
      <xdr:txBody>
        <a:bodyPr lIns="18360" tIns="0" rIns="0" bIns="0">
          <a:noAutofit/>
        </a:bodyPr>
        <a:lstStyle/>
        <a:p>
          <a:pPr>
            <a:lnSpc>
              <a:spcPct val="100000"/>
            </a:lnSpc>
          </a:pPr>
          <a:r>
            <a:rPr lang="en-US" sz="800" b="0" strike="noStrike" spc="-1">
              <a:solidFill>
                <a:srgbClr val="000000"/>
              </a:solidFill>
              <a:latin typeface="Times New Roman"/>
              <a:ea typeface="ＭＳ Ｐゴシック"/>
            </a:rPr>
            <a:t>当　該　団　体　値</a:t>
          </a:r>
          <a:endParaRPr lang="en-US" sz="800" b="0" strike="noStrike" spc="-1">
            <a:latin typeface="Times New Roman"/>
          </a:endParaRPr>
        </a:p>
      </xdr:txBody>
    </xdr:sp>
    <xdr:clientData/>
  </xdr:twoCellAnchor>
  <xdr:twoCellAnchor>
    <xdr:from>
      <xdr:col>2</xdr:col>
      <xdr:colOff>76320</xdr:colOff>
      <xdr:row>31</xdr:row>
      <xdr:rowOff>50760</xdr:rowOff>
    </xdr:from>
    <xdr:to>
      <xdr:col>9</xdr:col>
      <xdr:colOff>12600</xdr:colOff>
      <xdr:row>31</xdr:row>
      <xdr:rowOff>304560</xdr:rowOff>
    </xdr:to>
    <xdr:sp macro="" textlink="">
      <xdr:nvSpPr>
        <xdr:cNvPr id="1017" name="CustomShape 1">
          <a:extLst>
            <a:ext uri="{FF2B5EF4-FFF2-40B4-BE49-F238E27FC236}">
              <a16:creationId xmlns:a16="http://schemas.microsoft.com/office/drawing/2014/main" id="{00000000-0008-0000-0500-0000F9030000}"/>
            </a:ext>
          </a:extLst>
        </xdr:cNvPr>
        <xdr:cNvSpPr/>
      </xdr:nvSpPr>
      <xdr:spPr>
        <a:xfrm>
          <a:off x="425520" y="5460840"/>
          <a:ext cx="1158480" cy="253800"/>
        </a:xfrm>
        <a:prstGeom prst="rect">
          <a:avLst/>
        </a:prstGeom>
        <a:noFill/>
        <a:ln w="9360">
          <a:noFill/>
        </a:ln>
      </xdr:spPr>
      <xdr:style>
        <a:lnRef idx="0">
          <a:scrgbClr r="0" g="0" b="0"/>
        </a:lnRef>
        <a:fillRef idx="0">
          <a:scrgbClr r="0" g="0" b="0"/>
        </a:fillRef>
        <a:effectRef idx="0">
          <a:scrgbClr r="0" g="0" b="0"/>
        </a:effectRef>
        <a:fontRef idx="minor"/>
      </xdr:style>
      <xdr:txBody>
        <a:bodyPr lIns="18360" tIns="0" rIns="0" bIns="0">
          <a:noAutofit/>
        </a:bodyPr>
        <a:lstStyle/>
        <a:p>
          <a:pPr>
            <a:lnSpc>
              <a:spcPct val="100000"/>
            </a:lnSpc>
          </a:pPr>
          <a:r>
            <a:rPr lang="en-US" sz="800" b="0" strike="noStrike" spc="-1">
              <a:solidFill>
                <a:srgbClr val="000000"/>
              </a:solidFill>
              <a:latin typeface="Times New Roman"/>
              <a:ea typeface="ＭＳ Ｐゴシック"/>
            </a:rPr>
            <a:t>類似団体内平均値</a:t>
          </a:r>
          <a:endParaRPr lang="en-US" sz="800" b="0" strike="noStrike" spc="-1">
            <a:latin typeface="Times New Roman"/>
          </a:endParaRPr>
        </a:p>
      </xdr:txBody>
    </xdr:sp>
    <xdr:clientData/>
  </xdr:twoCellAnchor>
  <xdr:twoCellAnchor>
    <xdr:from>
      <xdr:col>2</xdr:col>
      <xdr:colOff>76320</xdr:colOff>
      <xdr:row>32</xdr:row>
      <xdr:rowOff>12600</xdr:rowOff>
    </xdr:from>
    <xdr:to>
      <xdr:col>9</xdr:col>
      <xdr:colOff>12600</xdr:colOff>
      <xdr:row>34</xdr:row>
      <xdr:rowOff>132840</xdr:rowOff>
    </xdr:to>
    <xdr:sp macro="" textlink="">
      <xdr:nvSpPr>
        <xdr:cNvPr id="1018" name="CustomShape 1">
          <a:extLst>
            <a:ext uri="{FF2B5EF4-FFF2-40B4-BE49-F238E27FC236}">
              <a16:creationId xmlns:a16="http://schemas.microsoft.com/office/drawing/2014/main" id="{00000000-0008-0000-0500-0000FA030000}"/>
            </a:ext>
          </a:extLst>
        </xdr:cNvPr>
        <xdr:cNvSpPr/>
      </xdr:nvSpPr>
      <xdr:spPr>
        <a:xfrm>
          <a:off x="425520" y="5765400"/>
          <a:ext cx="1158480" cy="634680"/>
        </a:xfrm>
        <a:prstGeom prst="rect">
          <a:avLst/>
        </a:prstGeom>
        <a:noFill/>
        <a:ln w="9360">
          <a:noFill/>
        </a:ln>
      </xdr:spPr>
      <xdr:style>
        <a:lnRef idx="0">
          <a:scrgbClr r="0" g="0" b="0"/>
        </a:lnRef>
        <a:fillRef idx="0">
          <a:scrgbClr r="0" g="0" b="0"/>
        </a:fillRef>
        <a:effectRef idx="0">
          <a:scrgbClr r="0" g="0" b="0"/>
        </a:effectRef>
        <a:fontRef idx="minor"/>
      </xdr:style>
      <xdr:txBody>
        <a:bodyPr lIns="18360" tIns="0" rIns="0" bIns="0">
          <a:noAutofit/>
        </a:bodyPr>
        <a:lstStyle/>
        <a:p>
          <a:r>
            <a:rPr lang="en-US" sz="800" b="0" strike="noStrike" spc="-1">
              <a:solidFill>
                <a:srgbClr val="000000"/>
              </a:solidFill>
              <a:latin typeface="Times New Roman"/>
              <a:ea typeface="ＭＳ Ｐゴシック"/>
            </a:rPr>
            <a:t>類似団体内の</a:t>
          </a:r>
          <a:endParaRPr lang="en-US" sz="800" b="0" strike="noStrike" spc="-1">
            <a:latin typeface="Times New Roman"/>
          </a:endParaRPr>
        </a:p>
        <a:p>
          <a:pPr>
            <a:lnSpc>
              <a:spcPct val="100000"/>
            </a:lnSpc>
          </a:pPr>
          <a:r>
            <a:rPr lang="en-US" sz="800" b="0" strike="noStrike" spc="-1">
              <a:solidFill>
                <a:srgbClr val="000000"/>
              </a:solidFill>
              <a:latin typeface="Times New Roman"/>
              <a:ea typeface="ＭＳ Ｐゴシック"/>
            </a:rPr>
            <a:t> 最大値及び最小値</a:t>
          </a:r>
          <a:endParaRPr lang="en-US" sz="800" b="0" strike="noStrike" spc="-1">
            <a:latin typeface="Times New Roman"/>
          </a:endParaRPr>
        </a:p>
      </xdr:txBody>
    </xdr:sp>
    <xdr:clientData/>
  </xdr:twoCellAnchor>
  <xdr:twoCellAnchor>
    <xdr:from>
      <xdr:col>1</xdr:col>
      <xdr:colOff>6120</xdr:colOff>
      <xdr:row>30</xdr:row>
      <xdr:rowOff>18720</xdr:rowOff>
    </xdr:from>
    <xdr:to>
      <xdr:col>2</xdr:col>
      <xdr:colOff>2880</xdr:colOff>
      <xdr:row>30</xdr:row>
      <xdr:rowOff>18720</xdr:rowOff>
    </xdr:to>
    <xdr:sp macro="" textlink="">
      <xdr:nvSpPr>
        <xdr:cNvPr id="1019" name="Line 1">
          <a:extLst>
            <a:ext uri="{FF2B5EF4-FFF2-40B4-BE49-F238E27FC236}">
              <a16:creationId xmlns:a16="http://schemas.microsoft.com/office/drawing/2014/main" id="{00000000-0008-0000-0500-0000FB030000}"/>
            </a:ext>
          </a:extLst>
        </xdr:cNvPr>
        <xdr:cNvSpPr/>
      </xdr:nvSpPr>
      <xdr:spPr>
        <a:xfrm flipH="1">
          <a:off x="180720" y="5257440"/>
          <a:ext cx="171360" cy="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31</xdr:row>
      <xdr:rowOff>304560</xdr:rowOff>
    </xdr:from>
    <xdr:to>
      <xdr:col>1</xdr:col>
      <xdr:colOff>91800</xdr:colOff>
      <xdr:row>32</xdr:row>
      <xdr:rowOff>101520</xdr:rowOff>
    </xdr:to>
    <xdr:sp macro="" textlink="">
      <xdr:nvSpPr>
        <xdr:cNvPr id="1020" name="Line 1">
          <a:extLst>
            <a:ext uri="{FF2B5EF4-FFF2-40B4-BE49-F238E27FC236}">
              <a16:creationId xmlns:a16="http://schemas.microsoft.com/office/drawing/2014/main" id="{00000000-0008-0000-0500-0000FC030000}"/>
            </a:ext>
          </a:extLst>
        </xdr:cNvPr>
        <xdr:cNvSpPr/>
      </xdr:nvSpPr>
      <xdr:spPr>
        <a:xfrm>
          <a:off x="266400" y="5714640"/>
          <a:ext cx="0" cy="139680"/>
        </a:xfrm>
        <a:prstGeom prst="line">
          <a:avLst/>
        </a:prstGeom>
        <a:ln w="3168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31</xdr:row>
      <xdr:rowOff>304560</xdr:rowOff>
    </xdr:from>
    <xdr:to>
      <xdr:col>2</xdr:col>
      <xdr:colOff>2880</xdr:colOff>
      <xdr:row>31</xdr:row>
      <xdr:rowOff>304560</xdr:rowOff>
    </xdr:to>
    <xdr:sp macro="" textlink="">
      <xdr:nvSpPr>
        <xdr:cNvPr id="1021" name="Line 1">
          <a:extLst>
            <a:ext uri="{FF2B5EF4-FFF2-40B4-BE49-F238E27FC236}">
              <a16:creationId xmlns:a16="http://schemas.microsoft.com/office/drawing/2014/main" id="{00000000-0008-0000-0500-0000FD030000}"/>
            </a:ext>
          </a:extLst>
        </xdr:cNvPr>
        <xdr:cNvSpPr/>
      </xdr:nvSpPr>
      <xdr:spPr>
        <a:xfrm flipH="1">
          <a:off x="180720" y="5714640"/>
          <a:ext cx="171360" cy="0"/>
        </a:xfrm>
        <a:prstGeom prst="line">
          <a:avLst/>
        </a:prstGeom>
        <a:ln w="1584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33</xdr:row>
      <xdr:rowOff>28440</xdr:rowOff>
    </xdr:from>
    <xdr:to>
      <xdr:col>1</xdr:col>
      <xdr:colOff>91800</xdr:colOff>
      <xdr:row>33</xdr:row>
      <xdr:rowOff>168120</xdr:rowOff>
    </xdr:to>
    <xdr:sp macro="" textlink="">
      <xdr:nvSpPr>
        <xdr:cNvPr id="1022" name="Line 1">
          <a:extLst>
            <a:ext uri="{FF2B5EF4-FFF2-40B4-BE49-F238E27FC236}">
              <a16:creationId xmlns:a16="http://schemas.microsoft.com/office/drawing/2014/main" id="{00000000-0008-0000-0500-0000FE030000}"/>
            </a:ext>
          </a:extLst>
        </xdr:cNvPr>
        <xdr:cNvSpPr/>
      </xdr:nvSpPr>
      <xdr:spPr>
        <a:xfrm flipV="1">
          <a:off x="266400" y="5952960"/>
          <a:ext cx="0" cy="139680"/>
        </a:xfrm>
        <a:prstGeom prst="line">
          <a:avLst/>
        </a:prstGeom>
        <a:ln w="3168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33</xdr:row>
      <xdr:rowOff>171360</xdr:rowOff>
    </xdr:from>
    <xdr:to>
      <xdr:col>2</xdr:col>
      <xdr:colOff>2880</xdr:colOff>
      <xdr:row>33</xdr:row>
      <xdr:rowOff>171360</xdr:rowOff>
    </xdr:to>
    <xdr:sp macro="" textlink="">
      <xdr:nvSpPr>
        <xdr:cNvPr id="1023" name="Line 1">
          <a:extLst>
            <a:ext uri="{FF2B5EF4-FFF2-40B4-BE49-F238E27FC236}">
              <a16:creationId xmlns:a16="http://schemas.microsoft.com/office/drawing/2014/main" id="{00000000-0008-0000-0500-0000FF030000}"/>
            </a:ext>
          </a:extLst>
        </xdr:cNvPr>
        <xdr:cNvSpPr/>
      </xdr:nvSpPr>
      <xdr:spPr>
        <a:xfrm flipH="1">
          <a:off x="180720" y="6095880"/>
          <a:ext cx="171360" cy="0"/>
        </a:xfrm>
        <a:prstGeom prst="line">
          <a:avLst/>
        </a:prstGeom>
        <a:ln w="1584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29</xdr:row>
      <xdr:rowOff>139680</xdr:rowOff>
    </xdr:from>
    <xdr:to>
      <xdr:col>1</xdr:col>
      <xdr:colOff>142560</xdr:colOff>
      <xdr:row>30</xdr:row>
      <xdr:rowOff>69480</xdr:rowOff>
    </xdr:to>
    <xdr:sp macro="" textlink="">
      <xdr:nvSpPr>
        <xdr:cNvPr id="1024" name="CustomShape 1">
          <a:extLst>
            <a:ext uri="{FF2B5EF4-FFF2-40B4-BE49-F238E27FC236}">
              <a16:creationId xmlns:a16="http://schemas.microsoft.com/office/drawing/2014/main" id="{00000000-0008-0000-0500-000000040000}"/>
            </a:ext>
          </a:extLst>
        </xdr:cNvPr>
        <xdr:cNvSpPr/>
      </xdr:nvSpPr>
      <xdr:spPr>
        <a:xfrm>
          <a:off x="216000" y="5206680"/>
          <a:ext cx="101160" cy="10152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31</xdr:row>
      <xdr:rowOff>63360</xdr:rowOff>
    </xdr:from>
    <xdr:to>
      <xdr:col>1</xdr:col>
      <xdr:colOff>142560</xdr:colOff>
      <xdr:row>31</xdr:row>
      <xdr:rowOff>164520</xdr:rowOff>
    </xdr:to>
    <xdr:sp macro="" textlink="">
      <xdr:nvSpPr>
        <xdr:cNvPr id="1025" name="CustomShape 1">
          <a:extLst>
            <a:ext uri="{FF2B5EF4-FFF2-40B4-BE49-F238E27FC236}">
              <a16:creationId xmlns:a16="http://schemas.microsoft.com/office/drawing/2014/main" id="{00000000-0008-0000-0500-000001040000}"/>
            </a:ext>
          </a:extLst>
        </xdr:cNvPr>
        <xdr:cNvSpPr/>
      </xdr:nvSpPr>
      <xdr:spPr>
        <a:xfrm>
          <a:off x="216000" y="547344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31</xdr:row>
      <xdr:rowOff>241200</xdr:rowOff>
    </xdr:from>
    <xdr:to>
      <xdr:col>33</xdr:col>
      <xdr:colOff>113760</xdr:colOff>
      <xdr:row>39</xdr:row>
      <xdr:rowOff>298080</xdr:rowOff>
    </xdr:to>
    <xdr:sp macro="" textlink="">
      <xdr:nvSpPr>
        <xdr:cNvPr id="1026" name="CustomShape 1">
          <a:extLst>
            <a:ext uri="{FF2B5EF4-FFF2-40B4-BE49-F238E27FC236}">
              <a16:creationId xmlns:a16="http://schemas.microsoft.com/office/drawing/2014/main" id="{00000000-0008-0000-0500-000002040000}"/>
            </a:ext>
          </a:extLst>
        </xdr:cNvPr>
        <xdr:cNvSpPr/>
      </xdr:nvSpPr>
      <xdr:spPr>
        <a:xfrm>
          <a:off x="1983960" y="5651280"/>
          <a:ext cx="3892320" cy="2285640"/>
        </a:xfrm>
        <a:prstGeom prst="rect">
          <a:avLst/>
        </a:prstGeom>
        <a:solidFill>
          <a:srgbClr val="E6FFD5"/>
        </a:solidFill>
        <a:ln w="9360">
          <a:noFill/>
        </a:ln>
      </xdr:spPr>
      <xdr:style>
        <a:lnRef idx="0">
          <a:scrgbClr r="0" g="0" b="0"/>
        </a:lnRef>
        <a:fillRef idx="0">
          <a:scrgbClr r="0" g="0" b="0"/>
        </a:fillRef>
        <a:effectRef idx="0">
          <a:scrgbClr r="0" g="0" b="0"/>
        </a:effectRef>
        <a:fontRef idx="minor"/>
      </xdr:style>
    </xdr:sp>
    <xdr:clientData/>
  </xdr:twoCellAnchor>
  <xdr:twoCellAnchor>
    <xdr:from>
      <xdr:col>8</xdr:col>
      <xdr:colOff>154800</xdr:colOff>
      <xdr:row>30</xdr:row>
      <xdr:rowOff>31680</xdr:rowOff>
    </xdr:from>
    <xdr:to>
      <xdr:col>11</xdr:col>
      <xdr:colOff>36720</xdr:colOff>
      <xdr:row>31</xdr:row>
      <xdr:rowOff>90360</xdr:rowOff>
    </xdr:to>
    <xdr:sp macro="" textlink="">
      <xdr:nvSpPr>
        <xdr:cNvPr id="1027" name="CustomShape 1">
          <a:extLst>
            <a:ext uri="{FF2B5EF4-FFF2-40B4-BE49-F238E27FC236}">
              <a16:creationId xmlns:a16="http://schemas.microsoft.com/office/drawing/2014/main" id="{00000000-0008-0000-0500-000003040000}"/>
            </a:ext>
          </a:extLst>
        </xdr:cNvPr>
        <xdr:cNvSpPr/>
      </xdr:nvSpPr>
      <xdr:spPr>
        <a:xfrm>
          <a:off x="1551600" y="5270400"/>
          <a:ext cx="405720" cy="2300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100" b="0" strike="noStrike" spc="-1">
              <a:solidFill>
                <a:srgbClr val="000000"/>
              </a:solidFill>
              <a:latin typeface="ＭＳ Ｐゴシック"/>
              <a:ea typeface="ＭＳ Ｐゴシック"/>
            </a:rPr>
            <a:t>(円)</a:t>
          </a:r>
          <a:endParaRPr lang="en-US" sz="1100" b="0" strike="noStrike" spc="-1">
            <a:latin typeface="Times New Roman"/>
          </a:endParaRPr>
        </a:p>
      </xdr:txBody>
    </xdr:sp>
    <xdr:clientData/>
  </xdr:twoCellAnchor>
  <xdr:twoCellAnchor>
    <xdr:from>
      <xdr:col>11</xdr:col>
      <xdr:colOff>63360</xdr:colOff>
      <xdr:row>39</xdr:row>
      <xdr:rowOff>298440</xdr:rowOff>
    </xdr:from>
    <xdr:to>
      <xdr:col>33</xdr:col>
      <xdr:colOff>114120</xdr:colOff>
      <xdr:row>39</xdr:row>
      <xdr:rowOff>298440</xdr:rowOff>
    </xdr:to>
    <xdr:sp macro="" textlink="">
      <xdr:nvSpPr>
        <xdr:cNvPr id="1028" name="Line 1">
          <a:extLst>
            <a:ext uri="{FF2B5EF4-FFF2-40B4-BE49-F238E27FC236}">
              <a16:creationId xmlns:a16="http://schemas.microsoft.com/office/drawing/2014/main" id="{00000000-0008-0000-0500-000004040000}"/>
            </a:ext>
          </a:extLst>
        </xdr:cNvPr>
        <xdr:cNvSpPr/>
      </xdr:nvSpPr>
      <xdr:spPr>
        <a:xfrm>
          <a:off x="1983960" y="793728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38</xdr:row>
      <xdr:rowOff>88560</xdr:rowOff>
    </xdr:from>
    <xdr:to>
      <xdr:col>33</xdr:col>
      <xdr:colOff>114120</xdr:colOff>
      <xdr:row>38</xdr:row>
      <xdr:rowOff>88560</xdr:rowOff>
    </xdr:to>
    <xdr:sp macro="" textlink="">
      <xdr:nvSpPr>
        <xdr:cNvPr id="1029" name="Line 1">
          <a:extLst>
            <a:ext uri="{FF2B5EF4-FFF2-40B4-BE49-F238E27FC236}">
              <a16:creationId xmlns:a16="http://schemas.microsoft.com/office/drawing/2014/main" id="{00000000-0008-0000-0500-000005040000}"/>
            </a:ext>
          </a:extLst>
        </xdr:cNvPr>
        <xdr:cNvSpPr/>
      </xdr:nvSpPr>
      <xdr:spPr>
        <a:xfrm>
          <a:off x="1983960" y="755604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37</xdr:row>
      <xdr:rowOff>50760</xdr:rowOff>
    </xdr:from>
    <xdr:to>
      <xdr:col>33</xdr:col>
      <xdr:colOff>114120</xdr:colOff>
      <xdr:row>37</xdr:row>
      <xdr:rowOff>50760</xdr:rowOff>
    </xdr:to>
    <xdr:sp macro="" textlink="">
      <xdr:nvSpPr>
        <xdr:cNvPr id="1030" name="Line 1">
          <a:extLst>
            <a:ext uri="{FF2B5EF4-FFF2-40B4-BE49-F238E27FC236}">
              <a16:creationId xmlns:a16="http://schemas.microsoft.com/office/drawing/2014/main" id="{00000000-0008-0000-0500-000006040000}"/>
            </a:ext>
          </a:extLst>
        </xdr:cNvPr>
        <xdr:cNvSpPr/>
      </xdr:nvSpPr>
      <xdr:spPr>
        <a:xfrm>
          <a:off x="1983960" y="717516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36</xdr:row>
      <xdr:rowOff>100440</xdr:rowOff>
    </xdr:from>
    <xdr:to>
      <xdr:col>11</xdr:col>
      <xdr:colOff>114120</xdr:colOff>
      <xdr:row>37</xdr:row>
      <xdr:rowOff>146880</xdr:rowOff>
    </xdr:to>
    <xdr:sp macro="" textlink="">
      <xdr:nvSpPr>
        <xdr:cNvPr id="1031" name="CustomShape 1">
          <a:extLst>
            <a:ext uri="{FF2B5EF4-FFF2-40B4-BE49-F238E27FC236}">
              <a16:creationId xmlns:a16="http://schemas.microsoft.com/office/drawing/2014/main" id="{00000000-0008-0000-0500-000007040000}"/>
            </a:ext>
          </a:extLst>
        </xdr:cNvPr>
        <xdr:cNvSpPr/>
      </xdr:nvSpPr>
      <xdr:spPr>
        <a:xfrm>
          <a:off x="1272960" y="70534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xdr:col>
      <xdr:colOff>63360</xdr:colOff>
      <xdr:row>35</xdr:row>
      <xdr:rowOff>183960</xdr:rowOff>
    </xdr:from>
    <xdr:to>
      <xdr:col>33</xdr:col>
      <xdr:colOff>114120</xdr:colOff>
      <xdr:row>35</xdr:row>
      <xdr:rowOff>183960</xdr:rowOff>
    </xdr:to>
    <xdr:sp macro="" textlink="">
      <xdr:nvSpPr>
        <xdr:cNvPr id="1032" name="Line 1">
          <a:extLst>
            <a:ext uri="{FF2B5EF4-FFF2-40B4-BE49-F238E27FC236}">
              <a16:creationId xmlns:a16="http://schemas.microsoft.com/office/drawing/2014/main" id="{00000000-0008-0000-0500-000008040000}"/>
            </a:ext>
          </a:extLst>
        </xdr:cNvPr>
        <xdr:cNvSpPr/>
      </xdr:nvSpPr>
      <xdr:spPr>
        <a:xfrm>
          <a:off x="1983960" y="679428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35</xdr:row>
      <xdr:rowOff>62280</xdr:rowOff>
    </xdr:from>
    <xdr:to>
      <xdr:col>11</xdr:col>
      <xdr:colOff>114120</xdr:colOff>
      <xdr:row>35</xdr:row>
      <xdr:rowOff>280080</xdr:rowOff>
    </xdr:to>
    <xdr:sp macro="" textlink="">
      <xdr:nvSpPr>
        <xdr:cNvPr id="1033" name="CustomShape 1">
          <a:extLst>
            <a:ext uri="{FF2B5EF4-FFF2-40B4-BE49-F238E27FC236}">
              <a16:creationId xmlns:a16="http://schemas.microsoft.com/office/drawing/2014/main" id="{00000000-0008-0000-0500-000009040000}"/>
            </a:ext>
          </a:extLst>
        </xdr:cNvPr>
        <xdr:cNvSpPr/>
      </xdr:nvSpPr>
      <xdr:spPr>
        <a:xfrm>
          <a:off x="1272960" y="66726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11</xdr:col>
      <xdr:colOff>63360</xdr:colOff>
      <xdr:row>34</xdr:row>
      <xdr:rowOff>145800</xdr:rowOff>
    </xdr:from>
    <xdr:to>
      <xdr:col>33</xdr:col>
      <xdr:colOff>114120</xdr:colOff>
      <xdr:row>34</xdr:row>
      <xdr:rowOff>145800</xdr:rowOff>
    </xdr:to>
    <xdr:sp macro="" textlink="">
      <xdr:nvSpPr>
        <xdr:cNvPr id="1034" name="Line 1">
          <a:extLst>
            <a:ext uri="{FF2B5EF4-FFF2-40B4-BE49-F238E27FC236}">
              <a16:creationId xmlns:a16="http://schemas.microsoft.com/office/drawing/2014/main" id="{00000000-0008-0000-0500-00000A040000}"/>
            </a:ext>
          </a:extLst>
        </xdr:cNvPr>
        <xdr:cNvSpPr/>
      </xdr:nvSpPr>
      <xdr:spPr>
        <a:xfrm>
          <a:off x="1983960" y="641304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34</xdr:row>
      <xdr:rowOff>24480</xdr:rowOff>
    </xdr:from>
    <xdr:to>
      <xdr:col>11</xdr:col>
      <xdr:colOff>114120</xdr:colOff>
      <xdr:row>34</xdr:row>
      <xdr:rowOff>242280</xdr:rowOff>
    </xdr:to>
    <xdr:sp macro="" textlink="">
      <xdr:nvSpPr>
        <xdr:cNvPr id="1035" name="CustomShape 1">
          <a:extLst>
            <a:ext uri="{FF2B5EF4-FFF2-40B4-BE49-F238E27FC236}">
              <a16:creationId xmlns:a16="http://schemas.microsoft.com/office/drawing/2014/main" id="{00000000-0008-0000-0500-00000B040000}"/>
            </a:ext>
          </a:extLst>
        </xdr:cNvPr>
        <xdr:cNvSpPr/>
      </xdr:nvSpPr>
      <xdr:spPr>
        <a:xfrm>
          <a:off x="1272960" y="62917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11</xdr:col>
      <xdr:colOff>63360</xdr:colOff>
      <xdr:row>33</xdr:row>
      <xdr:rowOff>107640</xdr:rowOff>
    </xdr:from>
    <xdr:to>
      <xdr:col>33</xdr:col>
      <xdr:colOff>114120</xdr:colOff>
      <xdr:row>33</xdr:row>
      <xdr:rowOff>107640</xdr:rowOff>
    </xdr:to>
    <xdr:sp macro="" textlink="">
      <xdr:nvSpPr>
        <xdr:cNvPr id="1036" name="Line 1">
          <a:extLst>
            <a:ext uri="{FF2B5EF4-FFF2-40B4-BE49-F238E27FC236}">
              <a16:creationId xmlns:a16="http://schemas.microsoft.com/office/drawing/2014/main" id="{00000000-0008-0000-0500-00000C040000}"/>
            </a:ext>
          </a:extLst>
        </xdr:cNvPr>
        <xdr:cNvSpPr/>
      </xdr:nvSpPr>
      <xdr:spPr>
        <a:xfrm>
          <a:off x="1983960" y="603216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32</xdr:row>
      <xdr:rowOff>157680</xdr:rowOff>
    </xdr:from>
    <xdr:to>
      <xdr:col>11</xdr:col>
      <xdr:colOff>114120</xdr:colOff>
      <xdr:row>33</xdr:row>
      <xdr:rowOff>203760</xdr:rowOff>
    </xdr:to>
    <xdr:sp macro="" textlink="">
      <xdr:nvSpPr>
        <xdr:cNvPr id="1037" name="CustomShape 1">
          <a:extLst>
            <a:ext uri="{FF2B5EF4-FFF2-40B4-BE49-F238E27FC236}">
              <a16:creationId xmlns:a16="http://schemas.microsoft.com/office/drawing/2014/main" id="{00000000-0008-0000-0500-00000D040000}"/>
            </a:ext>
          </a:extLst>
        </xdr:cNvPr>
        <xdr:cNvSpPr/>
      </xdr:nvSpPr>
      <xdr:spPr>
        <a:xfrm>
          <a:off x="1272960" y="59104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11</xdr:col>
      <xdr:colOff>63360</xdr:colOff>
      <xdr:row>31</xdr:row>
      <xdr:rowOff>241200</xdr:rowOff>
    </xdr:from>
    <xdr:to>
      <xdr:col>33</xdr:col>
      <xdr:colOff>114120</xdr:colOff>
      <xdr:row>31</xdr:row>
      <xdr:rowOff>241200</xdr:rowOff>
    </xdr:to>
    <xdr:sp macro="" textlink="">
      <xdr:nvSpPr>
        <xdr:cNvPr id="1038" name="Line 1">
          <a:extLst>
            <a:ext uri="{FF2B5EF4-FFF2-40B4-BE49-F238E27FC236}">
              <a16:creationId xmlns:a16="http://schemas.microsoft.com/office/drawing/2014/main" id="{00000000-0008-0000-0500-00000E040000}"/>
            </a:ext>
          </a:extLst>
        </xdr:cNvPr>
        <xdr:cNvSpPr/>
      </xdr:nvSpPr>
      <xdr:spPr>
        <a:xfrm>
          <a:off x="1983960" y="5651280"/>
          <a:ext cx="3892680" cy="0"/>
        </a:xfrm>
        <a:prstGeom prst="line">
          <a:avLst/>
        </a:prstGeom>
        <a:ln w="9360">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7</xdr:col>
      <xdr:colOff>50760</xdr:colOff>
      <xdr:row>31</xdr:row>
      <xdr:rowOff>119520</xdr:rowOff>
    </xdr:from>
    <xdr:to>
      <xdr:col>11</xdr:col>
      <xdr:colOff>114120</xdr:colOff>
      <xdr:row>31</xdr:row>
      <xdr:rowOff>337320</xdr:rowOff>
    </xdr:to>
    <xdr:sp macro="" textlink="">
      <xdr:nvSpPr>
        <xdr:cNvPr id="1039" name="CustomShape 1">
          <a:extLst>
            <a:ext uri="{FF2B5EF4-FFF2-40B4-BE49-F238E27FC236}">
              <a16:creationId xmlns:a16="http://schemas.microsoft.com/office/drawing/2014/main" id="{00000000-0008-0000-0500-00000F040000}"/>
            </a:ext>
          </a:extLst>
        </xdr:cNvPr>
        <xdr:cNvSpPr/>
      </xdr:nvSpPr>
      <xdr:spPr>
        <a:xfrm>
          <a:off x="1272960" y="55296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11</xdr:col>
      <xdr:colOff>63360</xdr:colOff>
      <xdr:row>31</xdr:row>
      <xdr:rowOff>241200</xdr:rowOff>
    </xdr:from>
    <xdr:to>
      <xdr:col>33</xdr:col>
      <xdr:colOff>113760</xdr:colOff>
      <xdr:row>39</xdr:row>
      <xdr:rowOff>298080</xdr:rowOff>
    </xdr:to>
    <xdr:sp macro="" textlink="">
      <xdr:nvSpPr>
        <xdr:cNvPr id="1040" name="CustomShape 1">
          <a:extLst>
            <a:ext uri="{FF2B5EF4-FFF2-40B4-BE49-F238E27FC236}">
              <a16:creationId xmlns:a16="http://schemas.microsoft.com/office/drawing/2014/main" id="{00000000-0008-0000-0500-000010040000}"/>
            </a:ext>
          </a:extLst>
        </xdr:cNvPr>
        <xdr:cNvSpPr/>
      </xdr:nvSpPr>
      <xdr:spPr>
        <a:xfrm>
          <a:off x="1983960" y="5651280"/>
          <a:ext cx="3892320" cy="2285640"/>
        </a:xfrm>
        <a:prstGeom prst="rect">
          <a:avLst/>
        </a:prstGeom>
        <a:noFill/>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29</xdr:col>
      <xdr:colOff>126720</xdr:colOff>
      <xdr:row>33</xdr:row>
      <xdr:rowOff>169560</xdr:rowOff>
    </xdr:from>
    <xdr:to>
      <xdr:col>29</xdr:col>
      <xdr:colOff>126720</xdr:colOff>
      <xdr:row>37</xdr:row>
      <xdr:rowOff>258480</xdr:rowOff>
    </xdr:to>
    <xdr:sp macro="" textlink="">
      <xdr:nvSpPr>
        <xdr:cNvPr id="1041" name="Line 1">
          <a:extLst>
            <a:ext uri="{FF2B5EF4-FFF2-40B4-BE49-F238E27FC236}">
              <a16:creationId xmlns:a16="http://schemas.microsoft.com/office/drawing/2014/main" id="{00000000-0008-0000-0500-000011040000}"/>
            </a:ext>
          </a:extLst>
        </xdr:cNvPr>
        <xdr:cNvSpPr/>
      </xdr:nvSpPr>
      <xdr:spPr>
        <a:xfrm flipV="1">
          <a:off x="5190840" y="6094080"/>
          <a:ext cx="0" cy="1288800"/>
        </a:xfrm>
        <a:prstGeom prst="line">
          <a:avLst/>
        </a:prstGeom>
        <a:ln w="3168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30</xdr:col>
      <xdr:colOff>25560</xdr:colOff>
      <xdr:row>37</xdr:row>
      <xdr:rowOff>251280</xdr:rowOff>
    </xdr:from>
    <xdr:to>
      <xdr:col>34</xdr:col>
      <xdr:colOff>88920</xdr:colOff>
      <xdr:row>38</xdr:row>
      <xdr:rowOff>126000</xdr:rowOff>
    </xdr:to>
    <xdr:sp macro="" textlink="">
      <xdr:nvSpPr>
        <xdr:cNvPr id="1042" name="CustomShape 1">
          <a:extLst>
            <a:ext uri="{FF2B5EF4-FFF2-40B4-BE49-F238E27FC236}">
              <a16:creationId xmlns:a16="http://schemas.microsoft.com/office/drawing/2014/main" id="{00000000-0008-0000-0500-000012040000}"/>
            </a:ext>
          </a:extLst>
        </xdr:cNvPr>
        <xdr:cNvSpPr/>
      </xdr:nvSpPr>
      <xdr:spPr>
        <a:xfrm>
          <a:off x="5264280" y="73756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-5,454</a:t>
          </a:r>
          <a:endParaRPr lang="en-US" sz="1000" b="0" strike="noStrike" spc="-1">
            <a:latin typeface="Times New Roman"/>
          </a:endParaRPr>
        </a:p>
      </xdr:txBody>
    </xdr:sp>
    <xdr:clientData/>
  </xdr:twoCellAnchor>
  <xdr:twoCellAnchor>
    <xdr:from>
      <xdr:col>29</xdr:col>
      <xdr:colOff>37800</xdr:colOff>
      <xdr:row>37</xdr:row>
      <xdr:rowOff>258480</xdr:rowOff>
    </xdr:from>
    <xdr:to>
      <xdr:col>30</xdr:col>
      <xdr:colOff>25200</xdr:colOff>
      <xdr:row>37</xdr:row>
      <xdr:rowOff>258480</xdr:rowOff>
    </xdr:to>
    <xdr:sp macro="" textlink="">
      <xdr:nvSpPr>
        <xdr:cNvPr id="1043" name="Line 1">
          <a:extLst>
            <a:ext uri="{FF2B5EF4-FFF2-40B4-BE49-F238E27FC236}">
              <a16:creationId xmlns:a16="http://schemas.microsoft.com/office/drawing/2014/main" id="{00000000-0008-0000-0500-000013040000}"/>
            </a:ext>
          </a:extLst>
        </xdr:cNvPr>
        <xdr:cNvSpPr/>
      </xdr:nvSpPr>
      <xdr:spPr>
        <a:xfrm>
          <a:off x="5101920" y="7382880"/>
          <a:ext cx="162000" cy="0"/>
        </a:xfrm>
        <a:prstGeom prst="line">
          <a:avLst/>
        </a:prstGeom>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30</xdr:col>
      <xdr:colOff>25560</xdr:colOff>
      <xdr:row>32</xdr:row>
      <xdr:rowOff>105120</xdr:rowOff>
    </xdr:from>
    <xdr:to>
      <xdr:col>34</xdr:col>
      <xdr:colOff>88920</xdr:colOff>
      <xdr:row>33</xdr:row>
      <xdr:rowOff>151200</xdr:rowOff>
    </xdr:to>
    <xdr:sp macro="" textlink="">
      <xdr:nvSpPr>
        <xdr:cNvPr id="1044" name="CustomShape 1">
          <a:extLst>
            <a:ext uri="{FF2B5EF4-FFF2-40B4-BE49-F238E27FC236}">
              <a16:creationId xmlns:a16="http://schemas.microsoft.com/office/drawing/2014/main" id="{00000000-0008-0000-0500-000014040000}"/>
            </a:ext>
          </a:extLst>
        </xdr:cNvPr>
        <xdr:cNvSpPr/>
      </xdr:nvSpPr>
      <xdr:spPr>
        <a:xfrm>
          <a:off x="5264280" y="58579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28,380</a:t>
          </a:r>
          <a:endParaRPr lang="en-US" sz="1000" b="0" strike="noStrike" spc="-1">
            <a:latin typeface="Times New Roman"/>
          </a:endParaRPr>
        </a:p>
      </xdr:txBody>
    </xdr:sp>
    <xdr:clientData/>
  </xdr:twoCellAnchor>
  <xdr:twoCellAnchor>
    <xdr:from>
      <xdr:col>29</xdr:col>
      <xdr:colOff>37800</xdr:colOff>
      <xdr:row>33</xdr:row>
      <xdr:rowOff>169560</xdr:rowOff>
    </xdr:from>
    <xdr:to>
      <xdr:col>30</xdr:col>
      <xdr:colOff>25200</xdr:colOff>
      <xdr:row>33</xdr:row>
      <xdr:rowOff>169560</xdr:rowOff>
    </xdr:to>
    <xdr:sp macro="" textlink="">
      <xdr:nvSpPr>
        <xdr:cNvPr id="1045" name="Line 1">
          <a:extLst>
            <a:ext uri="{FF2B5EF4-FFF2-40B4-BE49-F238E27FC236}">
              <a16:creationId xmlns:a16="http://schemas.microsoft.com/office/drawing/2014/main" id="{00000000-0008-0000-0500-000015040000}"/>
            </a:ext>
          </a:extLst>
        </xdr:cNvPr>
        <xdr:cNvSpPr/>
      </xdr:nvSpPr>
      <xdr:spPr>
        <a:xfrm>
          <a:off x="5101920" y="6094080"/>
          <a:ext cx="162000" cy="0"/>
        </a:xfrm>
        <a:prstGeom prst="line">
          <a:avLst/>
        </a:prstGeom>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50760</xdr:colOff>
      <xdr:row>34</xdr:row>
      <xdr:rowOff>138240</xdr:rowOff>
    </xdr:from>
    <xdr:to>
      <xdr:col>29</xdr:col>
      <xdr:colOff>126720</xdr:colOff>
      <xdr:row>34</xdr:row>
      <xdr:rowOff>173520</xdr:rowOff>
    </xdr:to>
    <xdr:sp macro="" textlink="">
      <xdr:nvSpPr>
        <xdr:cNvPr id="1046" name="Line 1">
          <a:extLst>
            <a:ext uri="{FF2B5EF4-FFF2-40B4-BE49-F238E27FC236}">
              <a16:creationId xmlns:a16="http://schemas.microsoft.com/office/drawing/2014/main" id="{00000000-0008-0000-0500-000016040000}"/>
            </a:ext>
          </a:extLst>
        </xdr:cNvPr>
        <xdr:cNvSpPr/>
      </xdr:nvSpPr>
      <xdr:spPr>
        <a:xfrm>
          <a:off x="4590720" y="6405480"/>
          <a:ext cx="600120" cy="3528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30</xdr:col>
      <xdr:colOff>25560</xdr:colOff>
      <xdr:row>35</xdr:row>
      <xdr:rowOff>250560</xdr:rowOff>
    </xdr:from>
    <xdr:to>
      <xdr:col>34</xdr:col>
      <xdr:colOff>88920</xdr:colOff>
      <xdr:row>36</xdr:row>
      <xdr:rowOff>125640</xdr:rowOff>
    </xdr:to>
    <xdr:sp macro="" textlink="">
      <xdr:nvSpPr>
        <xdr:cNvPr id="1047" name="CustomShape 1">
          <a:extLst>
            <a:ext uri="{FF2B5EF4-FFF2-40B4-BE49-F238E27FC236}">
              <a16:creationId xmlns:a16="http://schemas.microsoft.com/office/drawing/2014/main" id="{00000000-0008-0000-0500-000017040000}"/>
            </a:ext>
          </a:extLst>
        </xdr:cNvPr>
        <xdr:cNvSpPr/>
      </xdr:nvSpPr>
      <xdr:spPr>
        <a:xfrm>
          <a:off x="5264280" y="68608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6,727</a:t>
          </a:r>
          <a:endParaRPr lang="en-US" sz="1000" b="0" strike="noStrike" spc="-1">
            <a:latin typeface="Times New Roman"/>
          </a:endParaRPr>
        </a:p>
      </xdr:txBody>
    </xdr:sp>
    <xdr:clientData/>
  </xdr:twoCellAnchor>
  <xdr:twoCellAnchor>
    <xdr:from>
      <xdr:col>29</xdr:col>
      <xdr:colOff>76320</xdr:colOff>
      <xdr:row>35</xdr:row>
      <xdr:rowOff>258120</xdr:rowOff>
    </xdr:from>
    <xdr:to>
      <xdr:col>30</xdr:col>
      <xdr:colOff>2880</xdr:colOff>
      <xdr:row>36</xdr:row>
      <xdr:rowOff>16560</xdr:rowOff>
    </xdr:to>
    <xdr:sp macro="" textlink="">
      <xdr:nvSpPr>
        <xdr:cNvPr id="1048" name="CustomShape 1">
          <a:extLst>
            <a:ext uri="{FF2B5EF4-FFF2-40B4-BE49-F238E27FC236}">
              <a16:creationId xmlns:a16="http://schemas.microsoft.com/office/drawing/2014/main" id="{00000000-0008-0000-0500-000018040000}"/>
            </a:ext>
          </a:extLst>
        </xdr:cNvPr>
        <xdr:cNvSpPr/>
      </xdr:nvSpPr>
      <xdr:spPr>
        <a:xfrm>
          <a:off x="5140440" y="686844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114120</xdr:colOff>
      <xdr:row>34</xdr:row>
      <xdr:rowOff>110160</xdr:rowOff>
    </xdr:from>
    <xdr:to>
      <xdr:col>26</xdr:col>
      <xdr:colOff>50760</xdr:colOff>
      <xdr:row>34</xdr:row>
      <xdr:rowOff>138240</xdr:rowOff>
    </xdr:to>
    <xdr:sp macro="" textlink="">
      <xdr:nvSpPr>
        <xdr:cNvPr id="1049" name="Line 1">
          <a:extLst>
            <a:ext uri="{FF2B5EF4-FFF2-40B4-BE49-F238E27FC236}">
              <a16:creationId xmlns:a16="http://schemas.microsoft.com/office/drawing/2014/main" id="{00000000-0008-0000-0500-000019040000}"/>
            </a:ext>
          </a:extLst>
        </xdr:cNvPr>
        <xdr:cNvSpPr/>
      </xdr:nvSpPr>
      <xdr:spPr>
        <a:xfrm>
          <a:off x="3955680" y="6377400"/>
          <a:ext cx="635040" cy="2808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0</xdr:colOff>
      <xdr:row>35</xdr:row>
      <xdr:rowOff>190800</xdr:rowOff>
    </xdr:from>
    <xdr:to>
      <xdr:col>26</xdr:col>
      <xdr:colOff>101160</xdr:colOff>
      <xdr:row>35</xdr:row>
      <xdr:rowOff>291960</xdr:rowOff>
    </xdr:to>
    <xdr:sp macro="" textlink="">
      <xdr:nvSpPr>
        <xdr:cNvPr id="1050" name="CustomShape 1">
          <a:extLst>
            <a:ext uri="{FF2B5EF4-FFF2-40B4-BE49-F238E27FC236}">
              <a16:creationId xmlns:a16="http://schemas.microsoft.com/office/drawing/2014/main" id="{00000000-0008-0000-0500-00001A040000}"/>
            </a:ext>
          </a:extLst>
        </xdr:cNvPr>
        <xdr:cNvSpPr/>
      </xdr:nvSpPr>
      <xdr:spPr>
        <a:xfrm>
          <a:off x="4539960" y="680112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24</xdr:col>
      <xdr:colOff>50760</xdr:colOff>
      <xdr:row>35</xdr:row>
      <xdr:rowOff>297720</xdr:rowOff>
    </xdr:from>
    <xdr:to>
      <xdr:col>28</xdr:col>
      <xdr:colOff>88560</xdr:colOff>
      <xdr:row>37</xdr:row>
      <xdr:rowOff>1440</xdr:rowOff>
    </xdr:to>
    <xdr:sp macro="" textlink="">
      <xdr:nvSpPr>
        <xdr:cNvPr id="1051" name="CustomShape 1">
          <a:extLst>
            <a:ext uri="{FF2B5EF4-FFF2-40B4-BE49-F238E27FC236}">
              <a16:creationId xmlns:a16="http://schemas.microsoft.com/office/drawing/2014/main" id="{00000000-0008-0000-0500-00001B040000}"/>
            </a:ext>
          </a:extLst>
        </xdr:cNvPr>
        <xdr:cNvSpPr/>
      </xdr:nvSpPr>
      <xdr:spPr>
        <a:xfrm>
          <a:off x="4241520" y="690804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8,493</a:t>
          </a:r>
          <a:endParaRPr lang="en-US" sz="1000" b="0" strike="noStrike" spc="-1">
            <a:latin typeface="Times New Roman"/>
          </a:endParaRPr>
        </a:p>
      </xdr:txBody>
    </xdr:sp>
    <xdr:clientData/>
  </xdr:twoCellAnchor>
  <xdr:twoCellAnchor>
    <xdr:from>
      <xdr:col>19</xdr:col>
      <xdr:colOff>2880</xdr:colOff>
      <xdr:row>34</xdr:row>
      <xdr:rowOff>70200</xdr:rowOff>
    </xdr:from>
    <xdr:to>
      <xdr:col>22</xdr:col>
      <xdr:colOff>114120</xdr:colOff>
      <xdr:row>34</xdr:row>
      <xdr:rowOff>110160</xdr:rowOff>
    </xdr:to>
    <xdr:sp macro="" textlink="">
      <xdr:nvSpPr>
        <xdr:cNvPr id="1052" name="Line 1">
          <a:extLst>
            <a:ext uri="{FF2B5EF4-FFF2-40B4-BE49-F238E27FC236}">
              <a16:creationId xmlns:a16="http://schemas.microsoft.com/office/drawing/2014/main" id="{00000000-0008-0000-0500-00001C040000}"/>
            </a:ext>
          </a:extLst>
        </xdr:cNvPr>
        <xdr:cNvSpPr/>
      </xdr:nvSpPr>
      <xdr:spPr>
        <a:xfrm>
          <a:off x="3320640" y="6337440"/>
          <a:ext cx="635040" cy="3996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63360</xdr:colOff>
      <xdr:row>35</xdr:row>
      <xdr:rowOff>181080</xdr:rowOff>
    </xdr:from>
    <xdr:to>
      <xdr:col>22</xdr:col>
      <xdr:colOff>164520</xdr:colOff>
      <xdr:row>35</xdr:row>
      <xdr:rowOff>282240</xdr:rowOff>
    </xdr:to>
    <xdr:sp macro="" textlink="">
      <xdr:nvSpPr>
        <xdr:cNvPr id="1053" name="CustomShape 1">
          <a:extLst>
            <a:ext uri="{FF2B5EF4-FFF2-40B4-BE49-F238E27FC236}">
              <a16:creationId xmlns:a16="http://schemas.microsoft.com/office/drawing/2014/main" id="{00000000-0008-0000-0500-00001D040000}"/>
            </a:ext>
          </a:extLst>
        </xdr:cNvPr>
        <xdr:cNvSpPr/>
      </xdr:nvSpPr>
      <xdr:spPr>
        <a:xfrm>
          <a:off x="3904920" y="679140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20</xdr:col>
      <xdr:colOff>114480</xdr:colOff>
      <xdr:row>35</xdr:row>
      <xdr:rowOff>288000</xdr:rowOff>
    </xdr:from>
    <xdr:to>
      <xdr:col>25</xdr:col>
      <xdr:colOff>3240</xdr:colOff>
      <xdr:row>36</xdr:row>
      <xdr:rowOff>163080</xdr:rowOff>
    </xdr:to>
    <xdr:sp macro="" textlink="">
      <xdr:nvSpPr>
        <xdr:cNvPr id="1054" name="CustomShape 1">
          <a:extLst>
            <a:ext uri="{FF2B5EF4-FFF2-40B4-BE49-F238E27FC236}">
              <a16:creationId xmlns:a16="http://schemas.microsoft.com/office/drawing/2014/main" id="{00000000-0008-0000-0500-00001E040000}"/>
            </a:ext>
          </a:extLst>
        </xdr:cNvPr>
        <xdr:cNvSpPr/>
      </xdr:nvSpPr>
      <xdr:spPr>
        <a:xfrm>
          <a:off x="3606840" y="68983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8,747</a:t>
          </a:r>
          <a:endParaRPr lang="en-US" sz="1000" b="0" strike="noStrike" spc="-1">
            <a:latin typeface="Times New Roman"/>
          </a:endParaRPr>
        </a:p>
      </xdr:txBody>
    </xdr:sp>
    <xdr:clientData/>
  </xdr:twoCellAnchor>
  <xdr:twoCellAnchor>
    <xdr:from>
      <xdr:col>15</xdr:col>
      <xdr:colOff>50760</xdr:colOff>
      <xdr:row>34</xdr:row>
      <xdr:rowOff>70200</xdr:rowOff>
    </xdr:from>
    <xdr:to>
      <xdr:col>19</xdr:col>
      <xdr:colOff>2880</xdr:colOff>
      <xdr:row>34</xdr:row>
      <xdr:rowOff>123120</xdr:rowOff>
    </xdr:to>
    <xdr:sp macro="" textlink="">
      <xdr:nvSpPr>
        <xdr:cNvPr id="1055" name="Line 1">
          <a:extLst>
            <a:ext uri="{FF2B5EF4-FFF2-40B4-BE49-F238E27FC236}">
              <a16:creationId xmlns:a16="http://schemas.microsoft.com/office/drawing/2014/main" id="{00000000-0008-0000-0500-00001F040000}"/>
            </a:ext>
          </a:extLst>
        </xdr:cNvPr>
        <xdr:cNvSpPr/>
      </xdr:nvSpPr>
      <xdr:spPr>
        <a:xfrm flipV="1">
          <a:off x="2670120" y="6337440"/>
          <a:ext cx="650520" cy="52920"/>
        </a:xfrm>
        <a:prstGeom prst="line">
          <a:avLst/>
        </a:prstGeom>
        <a:ln w="648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18</xdr:col>
      <xdr:colOff>127080</xdr:colOff>
      <xdr:row>35</xdr:row>
      <xdr:rowOff>137160</xdr:rowOff>
    </xdr:from>
    <xdr:to>
      <xdr:col>19</xdr:col>
      <xdr:colOff>37800</xdr:colOff>
      <xdr:row>35</xdr:row>
      <xdr:rowOff>238320</xdr:rowOff>
    </xdr:to>
    <xdr:sp macro="" textlink="">
      <xdr:nvSpPr>
        <xdr:cNvPr id="1056" name="CustomShape 1">
          <a:extLst>
            <a:ext uri="{FF2B5EF4-FFF2-40B4-BE49-F238E27FC236}">
              <a16:creationId xmlns:a16="http://schemas.microsoft.com/office/drawing/2014/main" id="{00000000-0008-0000-0500-000020040000}"/>
            </a:ext>
          </a:extLst>
        </xdr:cNvPr>
        <xdr:cNvSpPr/>
      </xdr:nvSpPr>
      <xdr:spPr>
        <a:xfrm>
          <a:off x="3270240" y="6747480"/>
          <a:ext cx="8532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17</xdr:col>
      <xdr:colOff>3240</xdr:colOff>
      <xdr:row>35</xdr:row>
      <xdr:rowOff>244080</xdr:rowOff>
    </xdr:from>
    <xdr:to>
      <xdr:col>21</xdr:col>
      <xdr:colOff>66600</xdr:colOff>
      <xdr:row>36</xdr:row>
      <xdr:rowOff>119160</xdr:rowOff>
    </xdr:to>
    <xdr:sp macro="" textlink="">
      <xdr:nvSpPr>
        <xdr:cNvPr id="1057" name="CustomShape 1">
          <a:extLst>
            <a:ext uri="{FF2B5EF4-FFF2-40B4-BE49-F238E27FC236}">
              <a16:creationId xmlns:a16="http://schemas.microsoft.com/office/drawing/2014/main" id="{00000000-0008-0000-0500-000021040000}"/>
            </a:ext>
          </a:extLst>
        </xdr:cNvPr>
        <xdr:cNvSpPr/>
      </xdr:nvSpPr>
      <xdr:spPr>
        <a:xfrm>
          <a:off x="2971800" y="6854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9,899</a:t>
          </a:r>
          <a:endParaRPr lang="en-US" sz="1000" b="0" strike="noStrike" spc="-1">
            <a:latin typeface="Times New Roman"/>
          </a:endParaRPr>
        </a:p>
      </xdr:txBody>
    </xdr:sp>
    <xdr:clientData/>
  </xdr:twoCellAnchor>
  <xdr:twoCellAnchor>
    <xdr:from>
      <xdr:col>15</xdr:col>
      <xdr:colOff>0</xdr:colOff>
      <xdr:row>35</xdr:row>
      <xdr:rowOff>123480</xdr:rowOff>
    </xdr:from>
    <xdr:to>
      <xdr:col>15</xdr:col>
      <xdr:colOff>101160</xdr:colOff>
      <xdr:row>35</xdr:row>
      <xdr:rowOff>224640</xdr:rowOff>
    </xdr:to>
    <xdr:sp macro="" textlink="">
      <xdr:nvSpPr>
        <xdr:cNvPr id="1058" name="CustomShape 1">
          <a:extLst>
            <a:ext uri="{FF2B5EF4-FFF2-40B4-BE49-F238E27FC236}">
              <a16:creationId xmlns:a16="http://schemas.microsoft.com/office/drawing/2014/main" id="{00000000-0008-0000-0500-000022040000}"/>
            </a:ext>
          </a:extLst>
        </xdr:cNvPr>
        <xdr:cNvSpPr/>
      </xdr:nvSpPr>
      <xdr:spPr>
        <a:xfrm>
          <a:off x="2619360" y="6733800"/>
          <a:ext cx="101160" cy="101160"/>
        </a:xfrm>
        <a:prstGeom prst="flowChartDecision">
          <a:avLst/>
        </a:prstGeom>
        <a:solidFill>
          <a:srgbClr val="000080"/>
        </a:solidFill>
        <a:ln w="9360">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13</xdr:col>
      <xdr:colOff>50760</xdr:colOff>
      <xdr:row>35</xdr:row>
      <xdr:rowOff>230400</xdr:rowOff>
    </xdr:from>
    <xdr:to>
      <xdr:col>17</xdr:col>
      <xdr:colOff>113760</xdr:colOff>
      <xdr:row>36</xdr:row>
      <xdr:rowOff>105480</xdr:rowOff>
    </xdr:to>
    <xdr:sp macro="" textlink="">
      <xdr:nvSpPr>
        <xdr:cNvPr id="1059" name="CustomShape 1">
          <a:extLst>
            <a:ext uri="{FF2B5EF4-FFF2-40B4-BE49-F238E27FC236}">
              <a16:creationId xmlns:a16="http://schemas.microsoft.com/office/drawing/2014/main" id="{00000000-0008-0000-0500-000023040000}"/>
            </a:ext>
          </a:extLst>
        </xdr:cNvPr>
        <xdr:cNvSpPr/>
      </xdr:nvSpPr>
      <xdr:spPr>
        <a:xfrm>
          <a:off x="2320560" y="684072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10,257</a:t>
          </a:r>
          <a:endParaRPr lang="en-US" sz="1000" b="0" strike="noStrike" spc="-1">
            <a:latin typeface="Times New Roman"/>
          </a:endParaRPr>
        </a:p>
      </xdr:txBody>
    </xdr:sp>
    <xdr:clientData/>
  </xdr:twoCellAnchor>
  <xdr:twoCellAnchor>
    <xdr:from>
      <xdr:col>28</xdr:col>
      <xdr:colOff>139680</xdr:colOff>
      <xdr:row>39</xdr:row>
      <xdr:rowOff>342000</xdr:rowOff>
    </xdr:from>
    <xdr:to>
      <xdr:col>33</xdr:col>
      <xdr:colOff>28080</xdr:colOff>
      <xdr:row>41</xdr:row>
      <xdr:rowOff>45360</xdr:rowOff>
    </xdr:to>
    <xdr:sp macro="" textlink="">
      <xdr:nvSpPr>
        <xdr:cNvPr id="1060" name="CustomShape 1">
          <a:extLst>
            <a:ext uri="{FF2B5EF4-FFF2-40B4-BE49-F238E27FC236}">
              <a16:creationId xmlns:a16="http://schemas.microsoft.com/office/drawing/2014/main" id="{00000000-0008-0000-0500-000024040000}"/>
            </a:ext>
          </a:extLst>
        </xdr:cNvPr>
        <xdr:cNvSpPr/>
      </xdr:nvSpPr>
      <xdr:spPr>
        <a:xfrm>
          <a:off x="5028840" y="7980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25</xdr:col>
      <xdr:colOff>63360</xdr:colOff>
      <xdr:row>39</xdr:row>
      <xdr:rowOff>342000</xdr:rowOff>
    </xdr:from>
    <xdr:to>
      <xdr:col>29</xdr:col>
      <xdr:colOff>126360</xdr:colOff>
      <xdr:row>41</xdr:row>
      <xdr:rowOff>45360</xdr:rowOff>
    </xdr:to>
    <xdr:sp macro="" textlink="">
      <xdr:nvSpPr>
        <xdr:cNvPr id="1061" name="CustomShape 1">
          <a:extLst>
            <a:ext uri="{FF2B5EF4-FFF2-40B4-BE49-F238E27FC236}">
              <a16:creationId xmlns:a16="http://schemas.microsoft.com/office/drawing/2014/main" id="{00000000-0008-0000-0500-000025040000}"/>
            </a:ext>
          </a:extLst>
        </xdr:cNvPr>
        <xdr:cNvSpPr/>
      </xdr:nvSpPr>
      <xdr:spPr>
        <a:xfrm>
          <a:off x="4428720" y="7980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21</xdr:col>
      <xdr:colOff>127080</xdr:colOff>
      <xdr:row>39</xdr:row>
      <xdr:rowOff>342000</xdr:rowOff>
    </xdr:from>
    <xdr:to>
      <xdr:col>26</xdr:col>
      <xdr:colOff>15840</xdr:colOff>
      <xdr:row>41</xdr:row>
      <xdr:rowOff>45360</xdr:rowOff>
    </xdr:to>
    <xdr:sp macro="" textlink="">
      <xdr:nvSpPr>
        <xdr:cNvPr id="1062" name="CustomShape 1">
          <a:extLst>
            <a:ext uri="{FF2B5EF4-FFF2-40B4-BE49-F238E27FC236}">
              <a16:creationId xmlns:a16="http://schemas.microsoft.com/office/drawing/2014/main" id="{00000000-0008-0000-0500-000026040000}"/>
            </a:ext>
          </a:extLst>
        </xdr:cNvPr>
        <xdr:cNvSpPr/>
      </xdr:nvSpPr>
      <xdr:spPr>
        <a:xfrm>
          <a:off x="3794040" y="7980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18</xdr:col>
      <xdr:colOff>0</xdr:colOff>
      <xdr:row>39</xdr:row>
      <xdr:rowOff>342000</xdr:rowOff>
    </xdr:from>
    <xdr:to>
      <xdr:col>22</xdr:col>
      <xdr:colOff>63360</xdr:colOff>
      <xdr:row>41</xdr:row>
      <xdr:rowOff>45360</xdr:rowOff>
    </xdr:to>
    <xdr:sp macro="" textlink="">
      <xdr:nvSpPr>
        <xdr:cNvPr id="1063" name="CustomShape 1">
          <a:extLst>
            <a:ext uri="{FF2B5EF4-FFF2-40B4-BE49-F238E27FC236}">
              <a16:creationId xmlns:a16="http://schemas.microsoft.com/office/drawing/2014/main" id="{00000000-0008-0000-0500-000027040000}"/>
            </a:ext>
          </a:extLst>
        </xdr:cNvPr>
        <xdr:cNvSpPr/>
      </xdr:nvSpPr>
      <xdr:spPr>
        <a:xfrm>
          <a:off x="3143160" y="7980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14</xdr:col>
      <xdr:colOff>63360</xdr:colOff>
      <xdr:row>39</xdr:row>
      <xdr:rowOff>342000</xdr:rowOff>
    </xdr:from>
    <xdr:to>
      <xdr:col>18</xdr:col>
      <xdr:colOff>126360</xdr:colOff>
      <xdr:row>41</xdr:row>
      <xdr:rowOff>45360</xdr:rowOff>
    </xdr:to>
    <xdr:sp macro="" textlink="">
      <xdr:nvSpPr>
        <xdr:cNvPr id="1064" name="CustomShape 1">
          <a:extLst>
            <a:ext uri="{FF2B5EF4-FFF2-40B4-BE49-F238E27FC236}">
              <a16:creationId xmlns:a16="http://schemas.microsoft.com/office/drawing/2014/main" id="{00000000-0008-0000-0500-000028040000}"/>
            </a:ext>
          </a:extLst>
        </xdr:cNvPr>
        <xdr:cNvSpPr/>
      </xdr:nvSpPr>
      <xdr:spPr>
        <a:xfrm>
          <a:off x="2507760" y="79808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29</xdr:col>
      <xdr:colOff>76320</xdr:colOff>
      <xdr:row>34</xdr:row>
      <xdr:rowOff>123120</xdr:rowOff>
    </xdr:from>
    <xdr:to>
      <xdr:col>30</xdr:col>
      <xdr:colOff>2880</xdr:colOff>
      <xdr:row>34</xdr:row>
      <xdr:rowOff>224280</xdr:rowOff>
    </xdr:to>
    <xdr:sp macro="" textlink="">
      <xdr:nvSpPr>
        <xdr:cNvPr id="1065" name="CustomShape 1">
          <a:extLst>
            <a:ext uri="{FF2B5EF4-FFF2-40B4-BE49-F238E27FC236}">
              <a16:creationId xmlns:a16="http://schemas.microsoft.com/office/drawing/2014/main" id="{00000000-0008-0000-0500-000029040000}"/>
            </a:ext>
          </a:extLst>
        </xdr:cNvPr>
        <xdr:cNvSpPr/>
      </xdr:nvSpPr>
      <xdr:spPr>
        <a:xfrm>
          <a:off x="5140440" y="6390360"/>
          <a:ext cx="10116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30</xdr:col>
      <xdr:colOff>25560</xdr:colOff>
      <xdr:row>33</xdr:row>
      <xdr:rowOff>331560</xdr:rowOff>
    </xdr:from>
    <xdr:to>
      <xdr:col>34</xdr:col>
      <xdr:colOff>88920</xdr:colOff>
      <xdr:row>34</xdr:row>
      <xdr:rowOff>206640</xdr:rowOff>
    </xdr:to>
    <xdr:sp macro="" textlink="">
      <xdr:nvSpPr>
        <xdr:cNvPr id="1066" name="CustomShape 1">
          <a:extLst>
            <a:ext uri="{FF2B5EF4-FFF2-40B4-BE49-F238E27FC236}">
              <a16:creationId xmlns:a16="http://schemas.microsoft.com/office/drawing/2014/main" id="{00000000-0008-0000-0500-00002A040000}"/>
            </a:ext>
          </a:extLst>
        </xdr:cNvPr>
        <xdr:cNvSpPr/>
      </xdr:nvSpPr>
      <xdr:spPr>
        <a:xfrm>
          <a:off x="5264280" y="625608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19,271</a:t>
          </a:r>
          <a:endParaRPr lang="en-US" sz="1000" b="0" strike="noStrike" spc="-1">
            <a:latin typeface="Times New Roman"/>
          </a:endParaRPr>
        </a:p>
      </xdr:txBody>
    </xdr:sp>
    <xdr:clientData/>
  </xdr:twoCellAnchor>
  <xdr:twoCellAnchor>
    <xdr:from>
      <xdr:col>26</xdr:col>
      <xdr:colOff>0</xdr:colOff>
      <xdr:row>34</xdr:row>
      <xdr:rowOff>87480</xdr:rowOff>
    </xdr:from>
    <xdr:to>
      <xdr:col>26</xdr:col>
      <xdr:colOff>101160</xdr:colOff>
      <xdr:row>34</xdr:row>
      <xdr:rowOff>188640</xdr:rowOff>
    </xdr:to>
    <xdr:sp macro="" textlink="">
      <xdr:nvSpPr>
        <xdr:cNvPr id="1067" name="CustomShape 1">
          <a:extLst>
            <a:ext uri="{FF2B5EF4-FFF2-40B4-BE49-F238E27FC236}">
              <a16:creationId xmlns:a16="http://schemas.microsoft.com/office/drawing/2014/main" id="{00000000-0008-0000-0500-00002B040000}"/>
            </a:ext>
          </a:extLst>
        </xdr:cNvPr>
        <xdr:cNvSpPr/>
      </xdr:nvSpPr>
      <xdr:spPr>
        <a:xfrm>
          <a:off x="4539960" y="6354720"/>
          <a:ext cx="10116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24</xdr:col>
      <xdr:colOff>50760</xdr:colOff>
      <xdr:row>33</xdr:row>
      <xdr:rowOff>219960</xdr:rowOff>
    </xdr:from>
    <xdr:to>
      <xdr:col>28</xdr:col>
      <xdr:colOff>88560</xdr:colOff>
      <xdr:row>34</xdr:row>
      <xdr:rowOff>95040</xdr:rowOff>
    </xdr:to>
    <xdr:sp macro="" textlink="">
      <xdr:nvSpPr>
        <xdr:cNvPr id="1068" name="CustomShape 1">
          <a:extLst>
            <a:ext uri="{FF2B5EF4-FFF2-40B4-BE49-F238E27FC236}">
              <a16:creationId xmlns:a16="http://schemas.microsoft.com/office/drawing/2014/main" id="{00000000-0008-0000-0500-00002C040000}"/>
            </a:ext>
          </a:extLst>
        </xdr:cNvPr>
        <xdr:cNvSpPr/>
      </xdr:nvSpPr>
      <xdr:spPr>
        <a:xfrm>
          <a:off x="4241520" y="6144480"/>
          <a:ext cx="73620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20,203</a:t>
          </a:r>
          <a:endParaRPr lang="en-US" sz="1000" b="0" strike="noStrike" spc="-1">
            <a:latin typeface="Times New Roman"/>
          </a:endParaRPr>
        </a:p>
      </xdr:txBody>
    </xdr:sp>
    <xdr:clientData/>
  </xdr:twoCellAnchor>
  <xdr:twoCellAnchor>
    <xdr:from>
      <xdr:col>22</xdr:col>
      <xdr:colOff>63360</xdr:colOff>
      <xdr:row>34</xdr:row>
      <xdr:rowOff>59400</xdr:rowOff>
    </xdr:from>
    <xdr:to>
      <xdr:col>22</xdr:col>
      <xdr:colOff>164520</xdr:colOff>
      <xdr:row>34</xdr:row>
      <xdr:rowOff>160560</xdr:rowOff>
    </xdr:to>
    <xdr:sp macro="" textlink="">
      <xdr:nvSpPr>
        <xdr:cNvPr id="1069" name="CustomShape 1">
          <a:extLst>
            <a:ext uri="{FF2B5EF4-FFF2-40B4-BE49-F238E27FC236}">
              <a16:creationId xmlns:a16="http://schemas.microsoft.com/office/drawing/2014/main" id="{00000000-0008-0000-0500-00002D040000}"/>
            </a:ext>
          </a:extLst>
        </xdr:cNvPr>
        <xdr:cNvSpPr/>
      </xdr:nvSpPr>
      <xdr:spPr>
        <a:xfrm>
          <a:off x="3904920" y="6326640"/>
          <a:ext cx="10116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20</xdr:col>
      <xdr:colOff>114480</xdr:colOff>
      <xdr:row>33</xdr:row>
      <xdr:rowOff>191880</xdr:rowOff>
    </xdr:from>
    <xdr:to>
      <xdr:col>25</xdr:col>
      <xdr:colOff>3240</xdr:colOff>
      <xdr:row>34</xdr:row>
      <xdr:rowOff>66960</xdr:rowOff>
    </xdr:to>
    <xdr:sp macro="" textlink="">
      <xdr:nvSpPr>
        <xdr:cNvPr id="1070" name="CustomShape 1">
          <a:extLst>
            <a:ext uri="{FF2B5EF4-FFF2-40B4-BE49-F238E27FC236}">
              <a16:creationId xmlns:a16="http://schemas.microsoft.com/office/drawing/2014/main" id="{00000000-0008-0000-0500-00002E040000}"/>
            </a:ext>
          </a:extLst>
        </xdr:cNvPr>
        <xdr:cNvSpPr/>
      </xdr:nvSpPr>
      <xdr:spPr>
        <a:xfrm>
          <a:off x="3606840" y="61164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20,939</a:t>
          </a:r>
          <a:endParaRPr lang="en-US" sz="1000" b="0" strike="noStrike" spc="-1">
            <a:latin typeface="Times New Roman"/>
          </a:endParaRPr>
        </a:p>
      </xdr:txBody>
    </xdr:sp>
    <xdr:clientData/>
  </xdr:twoCellAnchor>
  <xdr:twoCellAnchor>
    <xdr:from>
      <xdr:col>18</xdr:col>
      <xdr:colOff>127080</xdr:colOff>
      <xdr:row>34</xdr:row>
      <xdr:rowOff>19800</xdr:rowOff>
    </xdr:from>
    <xdr:to>
      <xdr:col>19</xdr:col>
      <xdr:colOff>37800</xdr:colOff>
      <xdr:row>34</xdr:row>
      <xdr:rowOff>120960</xdr:rowOff>
    </xdr:to>
    <xdr:sp macro="" textlink="">
      <xdr:nvSpPr>
        <xdr:cNvPr id="1071" name="CustomShape 1">
          <a:extLst>
            <a:ext uri="{FF2B5EF4-FFF2-40B4-BE49-F238E27FC236}">
              <a16:creationId xmlns:a16="http://schemas.microsoft.com/office/drawing/2014/main" id="{00000000-0008-0000-0500-00002F040000}"/>
            </a:ext>
          </a:extLst>
        </xdr:cNvPr>
        <xdr:cNvSpPr/>
      </xdr:nvSpPr>
      <xdr:spPr>
        <a:xfrm>
          <a:off x="3270240" y="6287040"/>
          <a:ext cx="8532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17</xdr:col>
      <xdr:colOff>3240</xdr:colOff>
      <xdr:row>33</xdr:row>
      <xdr:rowOff>151920</xdr:rowOff>
    </xdr:from>
    <xdr:to>
      <xdr:col>21</xdr:col>
      <xdr:colOff>66600</xdr:colOff>
      <xdr:row>34</xdr:row>
      <xdr:rowOff>27000</xdr:rowOff>
    </xdr:to>
    <xdr:sp macro="" textlink="">
      <xdr:nvSpPr>
        <xdr:cNvPr id="1072" name="CustomShape 1">
          <a:extLst>
            <a:ext uri="{FF2B5EF4-FFF2-40B4-BE49-F238E27FC236}">
              <a16:creationId xmlns:a16="http://schemas.microsoft.com/office/drawing/2014/main" id="{00000000-0008-0000-0500-000030040000}"/>
            </a:ext>
          </a:extLst>
        </xdr:cNvPr>
        <xdr:cNvSpPr/>
      </xdr:nvSpPr>
      <xdr:spPr>
        <a:xfrm>
          <a:off x="2971800" y="607644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21,985</a:t>
          </a:r>
          <a:endParaRPr lang="en-US" sz="1000" b="0" strike="noStrike" spc="-1">
            <a:latin typeface="Times New Roman"/>
          </a:endParaRPr>
        </a:p>
      </xdr:txBody>
    </xdr:sp>
    <xdr:clientData/>
  </xdr:twoCellAnchor>
  <xdr:twoCellAnchor>
    <xdr:from>
      <xdr:col>15</xdr:col>
      <xdr:colOff>0</xdr:colOff>
      <xdr:row>34</xdr:row>
      <xdr:rowOff>72720</xdr:rowOff>
    </xdr:from>
    <xdr:to>
      <xdr:col>15</xdr:col>
      <xdr:colOff>101160</xdr:colOff>
      <xdr:row>34</xdr:row>
      <xdr:rowOff>173880</xdr:rowOff>
    </xdr:to>
    <xdr:sp macro="" textlink="">
      <xdr:nvSpPr>
        <xdr:cNvPr id="1073" name="CustomShape 1">
          <a:extLst>
            <a:ext uri="{FF2B5EF4-FFF2-40B4-BE49-F238E27FC236}">
              <a16:creationId xmlns:a16="http://schemas.microsoft.com/office/drawing/2014/main" id="{00000000-0008-0000-0500-000031040000}"/>
            </a:ext>
          </a:extLst>
        </xdr:cNvPr>
        <xdr:cNvSpPr/>
      </xdr:nvSpPr>
      <xdr:spPr>
        <a:xfrm>
          <a:off x="2619360" y="6339960"/>
          <a:ext cx="101160" cy="101160"/>
        </a:xfrm>
        <a:prstGeom prst="ellipse">
          <a:avLst/>
        </a:prstGeom>
        <a:solidFill>
          <a:srgbClr val="FF0000"/>
        </a:solidFill>
        <a:ln w="93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13</xdr:col>
      <xdr:colOff>50760</xdr:colOff>
      <xdr:row>33</xdr:row>
      <xdr:rowOff>204840</xdr:rowOff>
    </xdr:from>
    <xdr:to>
      <xdr:col>17</xdr:col>
      <xdr:colOff>113760</xdr:colOff>
      <xdr:row>34</xdr:row>
      <xdr:rowOff>79920</xdr:rowOff>
    </xdr:to>
    <xdr:sp macro="" textlink="">
      <xdr:nvSpPr>
        <xdr:cNvPr id="1074" name="CustomShape 1">
          <a:extLst>
            <a:ext uri="{FF2B5EF4-FFF2-40B4-BE49-F238E27FC236}">
              <a16:creationId xmlns:a16="http://schemas.microsoft.com/office/drawing/2014/main" id="{00000000-0008-0000-0500-000032040000}"/>
            </a:ext>
          </a:extLst>
        </xdr:cNvPr>
        <xdr:cNvSpPr/>
      </xdr:nvSpPr>
      <xdr:spPr>
        <a:xfrm>
          <a:off x="2320560" y="612936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20,595</a:t>
          </a:r>
          <a:endParaRPr lang="en-US" sz="1000" b="0" strike="noStrike" spc="-1">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63360</xdr:colOff>
      <xdr:row>0</xdr:row>
      <xdr:rowOff>127080</xdr:rowOff>
    </xdr:from>
    <xdr:to>
      <xdr:col>69</xdr:col>
      <xdr:colOff>174240</xdr:colOff>
      <xdr:row>4</xdr:row>
      <xdr:rowOff>75960</xdr:rowOff>
    </xdr:to>
    <xdr:sp macro="" textlink="">
      <xdr:nvSpPr>
        <xdr:cNvPr id="1075" name="CustomShape 1">
          <a:extLst>
            <a:ext uri="{FF2B5EF4-FFF2-40B4-BE49-F238E27FC236}">
              <a16:creationId xmlns:a16="http://schemas.microsoft.com/office/drawing/2014/main" id="{00000000-0008-0000-0600-000033040000}"/>
            </a:ext>
          </a:extLst>
        </xdr:cNvPr>
        <xdr:cNvSpPr/>
      </xdr:nvSpPr>
      <xdr:spPr>
        <a:xfrm>
          <a:off x="587160" y="127080"/>
          <a:ext cx="116359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nSpc>
              <a:spcPct val="100000"/>
            </a:lnSpc>
          </a:pPr>
          <a:r>
            <a:rPr lang="en-US" sz="3200" b="1" strike="noStrike" spc="-1">
              <a:solidFill>
                <a:srgbClr val="000000"/>
              </a:solidFill>
              <a:latin typeface="ＭＳ Ｐゴシック"/>
              <a:ea typeface="ＭＳ Ｐゴシック"/>
            </a:rPr>
            <a:t>（5）市町村性質別歳出決算分析表（住民一人当たりのコスト）</a:t>
          </a:r>
          <a:endParaRPr lang="en-US" sz="3200" b="0" strike="noStrike" spc="-1">
            <a:latin typeface="Times New Roman"/>
          </a:endParaRPr>
        </a:p>
      </xdr:txBody>
    </xdr:sp>
    <xdr:clientData/>
  </xdr:twoCellAnchor>
  <xdr:twoCellAnchor>
    <xdr:from>
      <xdr:col>100</xdr:col>
      <xdr:colOff>0</xdr:colOff>
      <xdr:row>1</xdr:row>
      <xdr:rowOff>19080</xdr:rowOff>
    </xdr:from>
    <xdr:to>
      <xdr:col>120</xdr:col>
      <xdr:colOff>114120</xdr:colOff>
      <xdr:row>4</xdr:row>
      <xdr:rowOff>63000</xdr:rowOff>
    </xdr:to>
    <xdr:sp macro="" textlink="">
      <xdr:nvSpPr>
        <xdr:cNvPr id="1076" name="CustomShape 1">
          <a:extLst>
            <a:ext uri="{FF2B5EF4-FFF2-40B4-BE49-F238E27FC236}">
              <a16:creationId xmlns:a16="http://schemas.microsoft.com/office/drawing/2014/main" id="{00000000-0008-0000-0600-000034040000}"/>
            </a:ext>
          </a:extLst>
        </xdr:cNvPr>
        <xdr:cNvSpPr/>
      </xdr:nvSpPr>
      <xdr:spPr>
        <a:xfrm>
          <a:off x="17462160" y="190440"/>
          <a:ext cx="360684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19080</xdr:colOff>
      <xdr:row>1</xdr:row>
      <xdr:rowOff>44280</xdr:rowOff>
    </xdr:from>
    <xdr:to>
      <xdr:col>120</xdr:col>
      <xdr:colOff>88560</xdr:colOff>
      <xdr:row>4</xdr:row>
      <xdr:rowOff>37440</xdr:rowOff>
    </xdr:to>
    <xdr:sp macro="" textlink="">
      <xdr:nvSpPr>
        <xdr:cNvPr id="1077" name="CustomShape 1">
          <a:extLst>
            <a:ext uri="{FF2B5EF4-FFF2-40B4-BE49-F238E27FC236}">
              <a16:creationId xmlns:a16="http://schemas.microsoft.com/office/drawing/2014/main" id="{00000000-0008-0000-0600-000035040000}"/>
            </a:ext>
          </a:extLst>
        </xdr:cNvPr>
        <xdr:cNvSpPr/>
      </xdr:nvSpPr>
      <xdr:spPr>
        <a:xfrm>
          <a:off x="17481240" y="215640"/>
          <a:ext cx="35622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44280</xdr:colOff>
      <xdr:row>1</xdr:row>
      <xdr:rowOff>69840</xdr:rowOff>
    </xdr:from>
    <xdr:to>
      <xdr:col>120</xdr:col>
      <xdr:colOff>56520</xdr:colOff>
      <xdr:row>3</xdr:row>
      <xdr:rowOff>171360</xdr:rowOff>
    </xdr:to>
    <xdr:sp macro="" textlink="">
      <xdr:nvSpPr>
        <xdr:cNvPr id="1078" name="CustomShape 1">
          <a:extLst>
            <a:ext uri="{FF2B5EF4-FFF2-40B4-BE49-F238E27FC236}">
              <a16:creationId xmlns:a16="http://schemas.microsoft.com/office/drawing/2014/main" id="{00000000-0008-0000-0600-000036040000}"/>
            </a:ext>
          </a:extLst>
        </xdr:cNvPr>
        <xdr:cNvSpPr/>
      </xdr:nvSpPr>
      <xdr:spPr>
        <a:xfrm>
          <a:off x="17506440" y="241200"/>
          <a:ext cx="350496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2000" b="1" strike="noStrike" spc="-1">
              <a:solidFill>
                <a:srgbClr val="FFFFFF"/>
              </a:solidFill>
              <a:latin typeface="ＭＳ ゴシック"/>
              <a:ea typeface="ＭＳ ゴシック"/>
            </a:rPr>
            <a:t>福井県福井市</a:t>
          </a:r>
          <a:endParaRPr lang="en-US" sz="2000" b="0" strike="noStrike" spc="-1">
            <a:latin typeface="Times New Roman"/>
          </a:endParaRPr>
        </a:p>
      </xdr:txBody>
    </xdr:sp>
    <xdr:clientData/>
  </xdr:twoCellAnchor>
  <xdr:twoCellAnchor>
    <xdr:from>
      <xdr:col>85</xdr:col>
      <xdr:colOff>63360</xdr:colOff>
      <xdr:row>1</xdr:row>
      <xdr:rowOff>19080</xdr:rowOff>
    </xdr:from>
    <xdr:to>
      <xdr:col>99</xdr:col>
      <xdr:colOff>56520</xdr:colOff>
      <xdr:row>4</xdr:row>
      <xdr:rowOff>63000</xdr:rowOff>
    </xdr:to>
    <xdr:sp macro="" textlink="">
      <xdr:nvSpPr>
        <xdr:cNvPr id="1079" name="CustomShape 1">
          <a:extLst>
            <a:ext uri="{FF2B5EF4-FFF2-40B4-BE49-F238E27FC236}">
              <a16:creationId xmlns:a16="http://schemas.microsoft.com/office/drawing/2014/main" id="{00000000-0008-0000-0600-000037040000}"/>
            </a:ext>
          </a:extLst>
        </xdr:cNvPr>
        <xdr:cNvSpPr/>
      </xdr:nvSpPr>
      <xdr:spPr>
        <a:xfrm>
          <a:off x="14906160" y="190440"/>
          <a:ext cx="243792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88920</xdr:colOff>
      <xdr:row>1</xdr:row>
      <xdr:rowOff>44280</xdr:rowOff>
    </xdr:from>
    <xdr:to>
      <xdr:col>99</xdr:col>
      <xdr:colOff>37800</xdr:colOff>
      <xdr:row>4</xdr:row>
      <xdr:rowOff>37440</xdr:rowOff>
    </xdr:to>
    <xdr:sp macro="" textlink="">
      <xdr:nvSpPr>
        <xdr:cNvPr id="1080" name="CustomShape 1">
          <a:extLst>
            <a:ext uri="{FF2B5EF4-FFF2-40B4-BE49-F238E27FC236}">
              <a16:creationId xmlns:a16="http://schemas.microsoft.com/office/drawing/2014/main" id="{00000000-0008-0000-0600-000038040000}"/>
            </a:ext>
          </a:extLst>
        </xdr:cNvPr>
        <xdr:cNvSpPr/>
      </xdr:nvSpPr>
      <xdr:spPr>
        <a:xfrm>
          <a:off x="14931720" y="215640"/>
          <a:ext cx="239364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114480</xdr:colOff>
      <xdr:row>1</xdr:row>
      <xdr:rowOff>69840</xdr:rowOff>
    </xdr:from>
    <xdr:to>
      <xdr:col>99</xdr:col>
      <xdr:colOff>6120</xdr:colOff>
      <xdr:row>4</xdr:row>
      <xdr:rowOff>12240</xdr:rowOff>
    </xdr:to>
    <xdr:sp macro="" textlink="">
      <xdr:nvSpPr>
        <xdr:cNvPr id="1081" name="CustomShape 1">
          <a:extLst>
            <a:ext uri="{FF2B5EF4-FFF2-40B4-BE49-F238E27FC236}">
              <a16:creationId xmlns:a16="http://schemas.microsoft.com/office/drawing/2014/main" id="{00000000-0008-0000-0600-000039040000}"/>
            </a:ext>
          </a:extLst>
        </xdr:cNvPr>
        <xdr:cNvSpPr/>
      </xdr:nvSpPr>
      <xdr:spPr>
        <a:xfrm>
          <a:off x="14957280" y="241200"/>
          <a:ext cx="233640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2000" b="1" strike="noStrike" spc="-1">
              <a:solidFill>
                <a:srgbClr val="FFFFFF"/>
              </a:solidFill>
              <a:latin typeface="ＭＳ ゴシック"/>
              <a:ea typeface="ＭＳ ゴシック"/>
            </a:rPr>
            <a:t>平成30年度</a:t>
          </a:r>
          <a:endParaRPr lang="en-US" sz="2000" b="0" strike="noStrike" spc="-1">
            <a:latin typeface="Times New Roman"/>
          </a:endParaRPr>
        </a:p>
      </xdr:txBody>
    </xdr:sp>
    <xdr:clientData/>
  </xdr:twoCellAnchor>
  <xdr:twoCellAnchor>
    <xdr:from>
      <xdr:col>4</xdr:col>
      <xdr:colOff>0</xdr:colOff>
      <xdr:row>5</xdr:row>
      <xdr:rowOff>31680</xdr:rowOff>
    </xdr:from>
    <xdr:to>
      <xdr:col>56</xdr:col>
      <xdr:colOff>174240</xdr:colOff>
      <xdr:row>15</xdr:row>
      <xdr:rowOff>94680</xdr:rowOff>
    </xdr:to>
    <xdr:sp macro="" textlink="">
      <xdr:nvSpPr>
        <xdr:cNvPr id="1082" name="CustomShape 1">
          <a:extLst>
            <a:ext uri="{FF2B5EF4-FFF2-40B4-BE49-F238E27FC236}">
              <a16:creationId xmlns:a16="http://schemas.microsoft.com/office/drawing/2014/main" id="{00000000-0008-0000-0600-00003A040000}"/>
            </a:ext>
          </a:extLst>
        </xdr:cNvPr>
        <xdr:cNvSpPr/>
      </xdr:nvSpPr>
      <xdr:spPr>
        <a:xfrm>
          <a:off x="698400" y="888840"/>
          <a:ext cx="925452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127080</xdr:colOff>
      <xdr:row>5</xdr:row>
      <xdr:rowOff>63360</xdr:rowOff>
    </xdr:from>
    <xdr:to>
      <xdr:col>11</xdr:col>
      <xdr:colOff>174240</xdr:colOff>
      <xdr:row>15</xdr:row>
      <xdr:rowOff>63000</xdr:rowOff>
    </xdr:to>
    <xdr:sp macro="" textlink="">
      <xdr:nvSpPr>
        <xdr:cNvPr id="1083" name="CustomShape 1">
          <a:extLst>
            <a:ext uri="{FF2B5EF4-FFF2-40B4-BE49-F238E27FC236}">
              <a16:creationId xmlns:a16="http://schemas.microsoft.com/office/drawing/2014/main" id="{00000000-0008-0000-0600-00003B040000}"/>
            </a:ext>
          </a:extLst>
        </xdr:cNvPr>
        <xdr:cNvSpPr/>
      </xdr:nvSpPr>
      <xdr:spPr>
        <a:xfrm>
          <a:off x="825480" y="920520"/>
          <a:ext cx="12693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人口</a:t>
          </a:r>
          <a:endParaRPr lang="en-US" sz="1100" b="0" strike="noStrike" spc="-1">
            <a:latin typeface="Times New Roman"/>
          </a:endParaRPr>
        </a:p>
        <a:p>
          <a:r>
            <a:rPr lang="en-US" sz="1100" b="1" strike="noStrike" spc="-1">
              <a:solidFill>
                <a:srgbClr val="000000"/>
              </a:solidFill>
              <a:latin typeface="ＭＳ ゴシック"/>
              <a:ea typeface="ＭＳ ゴシック"/>
            </a:rPr>
            <a:t>　うち日本人</a:t>
          </a:r>
          <a:endParaRPr lang="en-US" sz="1100" b="0" strike="noStrike" spc="-1">
            <a:latin typeface="Times New Roman"/>
          </a:endParaRPr>
        </a:p>
        <a:p>
          <a:r>
            <a:rPr lang="en-US" sz="1100" b="1" strike="noStrike" spc="-1">
              <a:solidFill>
                <a:srgbClr val="000000"/>
              </a:solidFill>
              <a:latin typeface="ＭＳ ゴシック"/>
              <a:ea typeface="ＭＳ ゴシック"/>
            </a:rPr>
            <a:t>面積</a:t>
          </a:r>
          <a:endParaRPr lang="en-US" sz="1100" b="0" strike="noStrike" spc="-1">
            <a:latin typeface="Times New Roman"/>
          </a:endParaRPr>
        </a:p>
        <a:p>
          <a:r>
            <a:rPr lang="en-US" sz="1100" b="1" strike="noStrike" spc="-1">
              <a:solidFill>
                <a:srgbClr val="000000"/>
              </a:solidFill>
              <a:latin typeface="ＭＳ ゴシック"/>
              <a:ea typeface="ＭＳ ゴシック"/>
            </a:rPr>
            <a:t>歳入総額</a:t>
          </a:r>
          <a:endParaRPr lang="en-US" sz="1100" b="0" strike="noStrike" spc="-1">
            <a:latin typeface="Times New Roman"/>
          </a:endParaRPr>
        </a:p>
        <a:p>
          <a:r>
            <a:rPr lang="en-US" sz="1100" b="1" strike="noStrike" spc="-1">
              <a:solidFill>
                <a:srgbClr val="000000"/>
              </a:solidFill>
              <a:latin typeface="ＭＳ ゴシック"/>
              <a:ea typeface="ＭＳ ゴシック"/>
            </a:rPr>
            <a:t>歳出総額</a:t>
          </a:r>
          <a:endParaRPr lang="en-US" sz="1100" b="0" strike="noStrike" spc="-1">
            <a:latin typeface="Times New Roman"/>
          </a:endParaRPr>
        </a:p>
        <a:p>
          <a:r>
            <a:rPr lang="en-US" sz="1100" b="1" strike="noStrike" spc="-1">
              <a:solidFill>
                <a:srgbClr val="000000"/>
              </a:solidFill>
              <a:latin typeface="ＭＳ ゴシック"/>
              <a:ea typeface="ＭＳ ゴシック"/>
            </a:rPr>
            <a:t>実質収支</a:t>
          </a:r>
          <a:endParaRPr lang="en-US" sz="1100" b="0" strike="noStrike" spc="-1">
            <a:latin typeface="Times New Roman"/>
          </a:endParaRPr>
        </a:p>
        <a:p>
          <a:r>
            <a:rPr lang="en-US" sz="1100" b="1" strike="noStrike" spc="-1">
              <a:solidFill>
                <a:srgbClr val="000000"/>
              </a:solidFill>
              <a:latin typeface="ＭＳ ゴシック"/>
              <a:ea typeface="ＭＳ ゴシック"/>
            </a:rPr>
            <a:t>標準財政規模</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地方債現在高</a:t>
          </a:r>
          <a:endParaRPr lang="en-US" sz="1100" b="0" strike="noStrike" spc="-1">
            <a:latin typeface="Times New Roman"/>
          </a:endParaRPr>
        </a:p>
      </xdr:txBody>
    </xdr:sp>
    <xdr:clientData/>
  </xdr:twoCellAnchor>
  <xdr:twoCellAnchor>
    <xdr:from>
      <xdr:col>11</xdr:col>
      <xdr:colOff>127080</xdr:colOff>
      <xdr:row>5</xdr:row>
      <xdr:rowOff>63360</xdr:rowOff>
    </xdr:from>
    <xdr:to>
      <xdr:col>19</xdr:col>
      <xdr:colOff>25200</xdr:colOff>
      <xdr:row>15</xdr:row>
      <xdr:rowOff>63000</xdr:rowOff>
    </xdr:to>
    <xdr:sp macro="" textlink="">
      <xdr:nvSpPr>
        <xdr:cNvPr id="1084" name="CustomShape 1">
          <a:extLst>
            <a:ext uri="{FF2B5EF4-FFF2-40B4-BE49-F238E27FC236}">
              <a16:creationId xmlns:a16="http://schemas.microsoft.com/office/drawing/2014/main" id="{00000000-0008-0000-0600-00003C040000}"/>
            </a:ext>
          </a:extLst>
        </xdr:cNvPr>
        <xdr:cNvSpPr/>
      </xdr:nvSpPr>
      <xdr:spPr>
        <a:xfrm>
          <a:off x="2047680" y="920520"/>
          <a:ext cx="12952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264,356</a:t>
          </a:r>
          <a:endParaRPr lang="en-US" sz="1100" b="0" strike="noStrike" spc="-1">
            <a:latin typeface="Times New Roman"/>
          </a:endParaRPr>
        </a:p>
        <a:p>
          <a:r>
            <a:rPr lang="en-US" sz="1100" b="1" strike="noStrike" spc="-1">
              <a:solidFill>
                <a:srgbClr val="000000"/>
              </a:solidFill>
              <a:latin typeface="ＭＳ ゴシック"/>
              <a:ea typeface="ＭＳ ゴシック"/>
            </a:rPr>
            <a:t>259,913</a:t>
          </a:r>
          <a:endParaRPr lang="en-US" sz="1100" b="0" strike="noStrike" spc="-1">
            <a:latin typeface="Times New Roman"/>
          </a:endParaRPr>
        </a:p>
        <a:p>
          <a:r>
            <a:rPr lang="en-US" sz="1100" b="1" strike="noStrike" spc="-1">
              <a:solidFill>
                <a:srgbClr val="000000"/>
              </a:solidFill>
              <a:latin typeface="ＭＳ ゴシック"/>
              <a:ea typeface="ＭＳ ゴシック"/>
            </a:rPr>
            <a:t>536.41</a:t>
          </a:r>
          <a:endParaRPr lang="en-US" sz="1100" b="0" strike="noStrike" spc="-1">
            <a:latin typeface="Times New Roman"/>
          </a:endParaRPr>
        </a:p>
        <a:p>
          <a:r>
            <a:rPr lang="en-US" sz="1100" b="1" strike="noStrike" spc="-1">
              <a:solidFill>
                <a:srgbClr val="000000"/>
              </a:solidFill>
              <a:latin typeface="ＭＳ ゴシック"/>
              <a:ea typeface="ＭＳ ゴシック"/>
            </a:rPr>
            <a:t>102,009,634</a:t>
          </a:r>
          <a:endParaRPr lang="en-US" sz="1100" b="0" strike="noStrike" spc="-1">
            <a:latin typeface="Times New Roman"/>
          </a:endParaRPr>
        </a:p>
        <a:p>
          <a:r>
            <a:rPr lang="en-US" sz="1100" b="1" strike="noStrike" spc="-1">
              <a:solidFill>
                <a:srgbClr val="000000"/>
              </a:solidFill>
              <a:latin typeface="ＭＳ ゴシック"/>
              <a:ea typeface="ＭＳ ゴシック"/>
            </a:rPr>
            <a:t>99,933,149</a:t>
          </a:r>
          <a:endParaRPr lang="en-US" sz="1100" b="0" strike="noStrike" spc="-1">
            <a:latin typeface="Times New Roman"/>
          </a:endParaRPr>
        </a:p>
        <a:p>
          <a:r>
            <a:rPr lang="en-US" sz="1100" b="1" strike="noStrike" spc="-1">
              <a:solidFill>
                <a:srgbClr val="000000"/>
              </a:solidFill>
              <a:latin typeface="ＭＳ ゴシック"/>
              <a:ea typeface="ＭＳ ゴシック"/>
            </a:rPr>
            <a:t>1,825,312</a:t>
          </a:r>
          <a:endParaRPr lang="en-US" sz="1100" b="0" strike="noStrike" spc="-1">
            <a:latin typeface="Times New Roman"/>
          </a:endParaRPr>
        </a:p>
        <a:p>
          <a:r>
            <a:rPr lang="en-US" sz="1100" b="1" strike="noStrike" spc="-1">
              <a:solidFill>
                <a:srgbClr val="000000"/>
              </a:solidFill>
              <a:latin typeface="ＭＳ ゴシック"/>
              <a:ea typeface="ＭＳ ゴシック"/>
            </a:rPr>
            <a:t>59,035,716</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151,045,695</a:t>
          </a:r>
          <a:endParaRPr lang="en-US" sz="1100" b="0" strike="noStrike" spc="-1">
            <a:latin typeface="Times New Roman"/>
          </a:endParaRPr>
        </a:p>
      </xdr:txBody>
    </xdr:sp>
    <xdr:clientData/>
  </xdr:twoCellAnchor>
  <xdr:twoCellAnchor>
    <xdr:from>
      <xdr:col>18</xdr:col>
      <xdr:colOff>127080</xdr:colOff>
      <xdr:row>5</xdr:row>
      <xdr:rowOff>63360</xdr:rowOff>
    </xdr:from>
    <xdr:to>
      <xdr:col>26</xdr:col>
      <xdr:colOff>126720</xdr:colOff>
      <xdr:row>15</xdr:row>
      <xdr:rowOff>63000</xdr:rowOff>
    </xdr:to>
    <xdr:sp macro="" textlink="">
      <xdr:nvSpPr>
        <xdr:cNvPr id="1085" name="CustomShape 1">
          <a:extLst>
            <a:ext uri="{FF2B5EF4-FFF2-40B4-BE49-F238E27FC236}">
              <a16:creationId xmlns:a16="http://schemas.microsoft.com/office/drawing/2014/main" id="{00000000-0008-0000-0600-00003D040000}"/>
            </a:ext>
          </a:extLst>
        </xdr:cNvPr>
        <xdr:cNvSpPr/>
      </xdr:nvSpPr>
      <xdr:spPr>
        <a:xfrm>
          <a:off x="3270240" y="920520"/>
          <a:ext cx="13964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人(H31.1.1現在)</a:t>
          </a:r>
          <a:endParaRPr lang="en-US" sz="1100" b="0" strike="noStrike" spc="-1">
            <a:latin typeface="Times New Roman"/>
          </a:endParaRPr>
        </a:p>
        <a:p>
          <a:r>
            <a:rPr lang="en-US" sz="1100" b="1" strike="noStrike" spc="-1">
              <a:solidFill>
                <a:srgbClr val="000000"/>
              </a:solidFill>
              <a:latin typeface="ＭＳ ゴシック"/>
              <a:ea typeface="ＭＳ ゴシック"/>
            </a:rPr>
            <a:t>人(H31.1.1現在)</a:t>
          </a:r>
          <a:endParaRPr lang="en-US" sz="1100" b="0" strike="noStrike" spc="-1">
            <a:latin typeface="Times New Roman"/>
          </a:endParaRPr>
        </a:p>
        <a:p>
          <a:r>
            <a:rPr lang="en-US" sz="1100" b="1" strike="noStrike" spc="-1">
              <a:solidFill>
                <a:srgbClr val="000000"/>
              </a:solidFill>
              <a:latin typeface="ＭＳ ゴシック"/>
              <a:ea typeface="ＭＳ ゴシック"/>
            </a:rPr>
            <a:t>ｋ㎡</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千円</a:t>
          </a:r>
          <a:endParaRPr lang="en-US" sz="1100" b="0" strike="noStrike" spc="-1">
            <a:latin typeface="Times New Roman"/>
          </a:endParaRPr>
        </a:p>
      </xdr:txBody>
    </xdr:sp>
    <xdr:clientData/>
  </xdr:twoCellAnchor>
  <xdr:twoCellAnchor>
    <xdr:from>
      <xdr:col>26</xdr:col>
      <xdr:colOff>127080</xdr:colOff>
      <xdr:row>5</xdr:row>
      <xdr:rowOff>82440</xdr:rowOff>
    </xdr:from>
    <xdr:to>
      <xdr:col>37</xdr:col>
      <xdr:colOff>63360</xdr:colOff>
      <xdr:row>10</xdr:row>
      <xdr:rowOff>164520</xdr:rowOff>
    </xdr:to>
    <xdr:sp macro="" textlink="">
      <xdr:nvSpPr>
        <xdr:cNvPr id="1086" name="CustomShape 1">
          <a:extLst>
            <a:ext uri="{FF2B5EF4-FFF2-40B4-BE49-F238E27FC236}">
              <a16:creationId xmlns:a16="http://schemas.microsoft.com/office/drawing/2014/main" id="{00000000-0008-0000-0600-00003E040000}"/>
            </a:ext>
          </a:extLst>
        </xdr:cNvPr>
        <xdr:cNvSpPr/>
      </xdr:nvSpPr>
      <xdr:spPr>
        <a:xfrm>
          <a:off x="4667040" y="939600"/>
          <a:ext cx="18572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実質赤字比率</a:t>
          </a:r>
          <a:endParaRPr lang="en-US" sz="1100" b="0" strike="noStrike" spc="-1">
            <a:latin typeface="Times New Roman"/>
          </a:endParaRPr>
        </a:p>
        <a:p>
          <a:r>
            <a:rPr lang="en-US" sz="1100" b="1" strike="noStrike" spc="-1">
              <a:solidFill>
                <a:srgbClr val="000000"/>
              </a:solidFill>
              <a:latin typeface="ＭＳ ゴシック"/>
              <a:ea typeface="ＭＳ ゴシック"/>
            </a:rPr>
            <a:t>連結実質赤字比率</a:t>
          </a:r>
          <a:endParaRPr lang="en-US" sz="1100" b="0" strike="noStrike" spc="-1">
            <a:latin typeface="Times New Roman"/>
          </a:endParaRPr>
        </a:p>
        <a:p>
          <a:r>
            <a:rPr lang="en-US" sz="1100" b="1" strike="noStrike" spc="-1">
              <a:solidFill>
                <a:srgbClr val="000000"/>
              </a:solidFill>
              <a:latin typeface="ＭＳ ゴシック"/>
              <a:ea typeface="ＭＳ ゴシック"/>
            </a:rPr>
            <a:t>実質公債費比率</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将来負担比率</a:t>
          </a:r>
          <a:endParaRPr lang="en-US" sz="1100" b="0" strike="noStrike" spc="-1">
            <a:latin typeface="Times New Roman"/>
          </a:endParaRPr>
        </a:p>
      </xdr:txBody>
    </xdr:sp>
    <xdr:clientData/>
  </xdr:twoCellAnchor>
  <xdr:twoCellAnchor>
    <xdr:from>
      <xdr:col>37</xdr:col>
      <xdr:colOff>63360</xdr:colOff>
      <xdr:row>5</xdr:row>
      <xdr:rowOff>82440</xdr:rowOff>
    </xdr:from>
    <xdr:to>
      <xdr:col>43</xdr:col>
      <xdr:colOff>174600</xdr:colOff>
      <xdr:row>10</xdr:row>
      <xdr:rowOff>164520</xdr:rowOff>
    </xdr:to>
    <xdr:sp macro="" textlink="">
      <xdr:nvSpPr>
        <xdr:cNvPr id="1087" name="CustomShape 1">
          <a:extLst>
            <a:ext uri="{FF2B5EF4-FFF2-40B4-BE49-F238E27FC236}">
              <a16:creationId xmlns:a16="http://schemas.microsoft.com/office/drawing/2014/main" id="{00000000-0008-0000-0600-00003F040000}"/>
            </a:ext>
          </a:extLst>
        </xdr:cNvPr>
        <xdr:cNvSpPr/>
      </xdr:nvSpPr>
      <xdr:spPr>
        <a:xfrm>
          <a:off x="6524280" y="939600"/>
          <a:ext cx="11588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10.7</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110.5</a:t>
          </a:r>
          <a:endParaRPr lang="en-US" sz="1100" b="0" strike="noStrike" spc="-1">
            <a:latin typeface="Times New Roman"/>
          </a:endParaRPr>
        </a:p>
      </xdr:txBody>
    </xdr:sp>
    <xdr:clientData/>
  </xdr:twoCellAnchor>
  <xdr:twoCellAnchor>
    <xdr:from>
      <xdr:col>44</xdr:col>
      <xdr:colOff>63360</xdr:colOff>
      <xdr:row>5</xdr:row>
      <xdr:rowOff>95400</xdr:rowOff>
    </xdr:from>
    <xdr:to>
      <xdr:col>47</xdr:col>
      <xdr:colOff>126360</xdr:colOff>
      <xdr:row>11</xdr:row>
      <xdr:rowOff>6120</xdr:rowOff>
    </xdr:to>
    <xdr:sp macro="" textlink="">
      <xdr:nvSpPr>
        <xdr:cNvPr id="1088" name="CustomShape 1">
          <a:extLst>
            <a:ext uri="{FF2B5EF4-FFF2-40B4-BE49-F238E27FC236}">
              <a16:creationId xmlns:a16="http://schemas.microsoft.com/office/drawing/2014/main" id="{00000000-0008-0000-0600-000040040000}"/>
            </a:ext>
          </a:extLst>
        </xdr:cNvPr>
        <xdr:cNvSpPr/>
      </xdr:nvSpPr>
      <xdr:spPr>
        <a:xfrm>
          <a:off x="7746840" y="952560"/>
          <a:ext cx="58680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26</xdr:col>
      <xdr:colOff>127080</xdr:colOff>
      <xdr:row>10</xdr:row>
      <xdr:rowOff>0</xdr:rowOff>
    </xdr:from>
    <xdr:to>
      <xdr:col>37</xdr:col>
      <xdr:colOff>63360</xdr:colOff>
      <xdr:row>13</xdr:row>
      <xdr:rowOff>120240</xdr:rowOff>
    </xdr:to>
    <xdr:sp macro="" textlink="">
      <xdr:nvSpPr>
        <xdr:cNvPr id="1089" name="CustomShape 1">
          <a:extLst>
            <a:ext uri="{FF2B5EF4-FFF2-40B4-BE49-F238E27FC236}">
              <a16:creationId xmlns:a16="http://schemas.microsoft.com/office/drawing/2014/main" id="{00000000-0008-0000-0600-000041040000}"/>
            </a:ext>
          </a:extLst>
        </xdr:cNvPr>
        <xdr:cNvSpPr/>
      </xdr:nvSpPr>
      <xdr:spPr>
        <a:xfrm>
          <a:off x="4667040" y="1714320"/>
          <a:ext cx="18572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市町村類型</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(年度毎)</a:t>
          </a:r>
          <a:endParaRPr lang="en-US" sz="1100" b="0" strike="noStrike" spc="-1">
            <a:latin typeface="Times New Roman"/>
          </a:endParaRPr>
        </a:p>
      </xdr:txBody>
    </xdr:sp>
    <xdr:clientData/>
  </xdr:twoCellAnchor>
  <xdr:twoCellAnchor>
    <xdr:from>
      <xdr:col>37</xdr:col>
      <xdr:colOff>127080</xdr:colOff>
      <xdr:row>10</xdr:row>
      <xdr:rowOff>0</xdr:rowOff>
    </xdr:from>
    <xdr:to>
      <xdr:col>57</xdr:col>
      <xdr:colOff>126720</xdr:colOff>
      <xdr:row>13</xdr:row>
      <xdr:rowOff>120240</xdr:rowOff>
    </xdr:to>
    <xdr:sp macro="" textlink="">
      <xdr:nvSpPr>
        <xdr:cNvPr id="1090" name="CustomShape 1">
          <a:extLst>
            <a:ext uri="{FF2B5EF4-FFF2-40B4-BE49-F238E27FC236}">
              <a16:creationId xmlns:a16="http://schemas.microsoft.com/office/drawing/2014/main" id="{00000000-0008-0000-0600-000042040000}"/>
            </a:ext>
          </a:extLst>
        </xdr:cNvPr>
        <xdr:cNvSpPr/>
      </xdr:nvSpPr>
      <xdr:spPr>
        <a:xfrm>
          <a:off x="6588000" y="1714320"/>
          <a:ext cx="34920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H26  特例市    H27  特例市    H28  特例市    </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H29  特例市    H30  特例市</a:t>
          </a:r>
          <a:endParaRPr lang="en-US" sz="1100" b="0" strike="noStrike" spc="-1">
            <a:latin typeface="Times New Roman"/>
          </a:endParaRPr>
        </a:p>
      </xdr:txBody>
    </xdr:sp>
    <xdr:clientData/>
  </xdr:twoCellAnchor>
  <xdr:twoCellAnchor>
    <xdr:from>
      <xdr:col>58</xdr:col>
      <xdr:colOff>25560</xdr:colOff>
      <xdr:row>5</xdr:row>
      <xdr:rowOff>31680</xdr:rowOff>
    </xdr:from>
    <xdr:to>
      <xdr:col>66</xdr:col>
      <xdr:colOff>25200</xdr:colOff>
      <xdr:row>11</xdr:row>
      <xdr:rowOff>145800</xdr:rowOff>
    </xdr:to>
    <xdr:sp macro="" textlink="">
      <xdr:nvSpPr>
        <xdr:cNvPr id="1091" name="CustomShape 1">
          <a:extLst>
            <a:ext uri="{FF2B5EF4-FFF2-40B4-BE49-F238E27FC236}">
              <a16:creationId xmlns:a16="http://schemas.microsoft.com/office/drawing/2014/main" id="{00000000-0008-0000-0600-000043040000}"/>
            </a:ext>
          </a:extLst>
        </xdr:cNvPr>
        <xdr:cNvSpPr/>
      </xdr:nvSpPr>
      <xdr:spPr>
        <a:xfrm>
          <a:off x="10153800" y="888840"/>
          <a:ext cx="1396440" cy="1142640"/>
        </a:xfrm>
        <a:prstGeom prst="roundRect">
          <a:avLst>
            <a:gd name="adj" fmla="val 0"/>
          </a:avLst>
        </a:prstGeom>
        <a:solidFill>
          <a:schemeClr val="bg1"/>
        </a:solidFill>
        <a:ln w="19080">
          <a:solidFill>
            <a:schemeClr val="tx1"/>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95400</xdr:colOff>
      <xdr:row>5</xdr:row>
      <xdr:rowOff>95400</xdr:rowOff>
    </xdr:from>
    <xdr:to>
      <xdr:col>67</xdr:col>
      <xdr:colOff>31680</xdr:colOff>
      <xdr:row>7</xdr:row>
      <xdr:rowOff>6120</xdr:rowOff>
    </xdr:to>
    <xdr:sp macro="" textlink="">
      <xdr:nvSpPr>
        <xdr:cNvPr id="1092" name="CustomShape 1">
          <a:extLst>
            <a:ext uri="{FF2B5EF4-FFF2-40B4-BE49-F238E27FC236}">
              <a16:creationId xmlns:a16="http://schemas.microsoft.com/office/drawing/2014/main" id="{00000000-0008-0000-0600-000044040000}"/>
            </a:ext>
          </a:extLst>
        </xdr:cNvPr>
        <xdr:cNvSpPr/>
      </xdr:nvSpPr>
      <xdr:spPr>
        <a:xfrm>
          <a:off x="10398240" y="952560"/>
          <a:ext cx="1333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900" b="0" strike="noStrike" spc="-1">
              <a:solidFill>
                <a:srgbClr val="000000"/>
              </a:solidFill>
              <a:latin typeface="ＭＳ Ｐゴシック"/>
              <a:ea typeface="ＭＳ Ｐゴシック"/>
            </a:rPr>
            <a:t>当　該　団　体　値</a:t>
          </a:r>
          <a:endParaRPr lang="en-US" sz="900" b="0" strike="noStrike" spc="-1">
            <a:latin typeface="Times New Roman"/>
          </a:endParaRPr>
        </a:p>
      </xdr:txBody>
    </xdr:sp>
    <xdr:clientData/>
  </xdr:twoCellAnchor>
  <xdr:twoCellAnchor>
    <xdr:from>
      <xdr:col>59</xdr:col>
      <xdr:colOff>95400</xdr:colOff>
      <xdr:row>7</xdr:row>
      <xdr:rowOff>19080</xdr:rowOff>
    </xdr:from>
    <xdr:to>
      <xdr:col>67</xdr:col>
      <xdr:colOff>31680</xdr:colOff>
      <xdr:row>8</xdr:row>
      <xdr:rowOff>101160</xdr:rowOff>
    </xdr:to>
    <xdr:sp macro="" textlink="">
      <xdr:nvSpPr>
        <xdr:cNvPr id="1093" name="CustomShape 1">
          <a:extLst>
            <a:ext uri="{FF2B5EF4-FFF2-40B4-BE49-F238E27FC236}">
              <a16:creationId xmlns:a16="http://schemas.microsoft.com/office/drawing/2014/main" id="{00000000-0008-0000-0600-000045040000}"/>
            </a:ext>
          </a:extLst>
        </xdr:cNvPr>
        <xdr:cNvSpPr/>
      </xdr:nvSpPr>
      <xdr:spPr>
        <a:xfrm>
          <a:off x="10398240" y="1218960"/>
          <a:ext cx="1333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900" b="0" strike="noStrike" spc="-1">
              <a:solidFill>
                <a:srgbClr val="000000"/>
              </a:solidFill>
              <a:latin typeface="ＭＳ Ｐゴシック"/>
              <a:ea typeface="ＭＳ Ｐゴシック"/>
            </a:rPr>
            <a:t>類似団体内平均値</a:t>
          </a:r>
          <a:endParaRPr lang="en-US" sz="900" b="0" strike="noStrike" spc="-1">
            <a:latin typeface="Times New Roman"/>
          </a:endParaRPr>
        </a:p>
      </xdr:txBody>
    </xdr:sp>
    <xdr:clientData/>
  </xdr:twoCellAnchor>
  <xdr:twoCellAnchor>
    <xdr:from>
      <xdr:col>59</xdr:col>
      <xdr:colOff>95400</xdr:colOff>
      <xdr:row>9</xdr:row>
      <xdr:rowOff>6480</xdr:rowOff>
    </xdr:from>
    <xdr:to>
      <xdr:col>67</xdr:col>
      <xdr:colOff>31680</xdr:colOff>
      <xdr:row>12</xdr:row>
      <xdr:rowOff>126720</xdr:rowOff>
    </xdr:to>
    <xdr:sp macro="" textlink="">
      <xdr:nvSpPr>
        <xdr:cNvPr id="1094" name="CustomShape 1">
          <a:extLst>
            <a:ext uri="{FF2B5EF4-FFF2-40B4-BE49-F238E27FC236}">
              <a16:creationId xmlns:a16="http://schemas.microsoft.com/office/drawing/2014/main" id="{00000000-0008-0000-0600-000046040000}"/>
            </a:ext>
          </a:extLst>
        </xdr:cNvPr>
        <xdr:cNvSpPr/>
      </xdr:nvSpPr>
      <xdr:spPr>
        <a:xfrm>
          <a:off x="10398240" y="1549440"/>
          <a:ext cx="133308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r>
            <a:rPr lang="en-US" sz="900" b="0" strike="noStrike" spc="-1">
              <a:solidFill>
                <a:srgbClr val="000000"/>
              </a:solidFill>
              <a:latin typeface="ＭＳ Ｐゴシック"/>
              <a:ea typeface="ＭＳ Ｐゴシック"/>
            </a:rPr>
            <a:t>類似団体内の</a:t>
          </a:r>
          <a:endParaRPr lang="en-US" sz="900" b="0" strike="noStrike" spc="-1">
            <a:latin typeface="Times New Roman"/>
          </a:endParaRPr>
        </a:p>
        <a:p>
          <a:pPr>
            <a:lnSpc>
              <a:spcPct val="100000"/>
            </a:lnSpc>
          </a:pPr>
          <a:r>
            <a:rPr lang="en-US" sz="900" b="0" strike="noStrike" spc="-1">
              <a:solidFill>
                <a:srgbClr val="000000"/>
              </a:solidFill>
              <a:latin typeface="ＭＳ Ｐゴシック"/>
              <a:ea typeface="ＭＳ Ｐゴシック"/>
            </a:rPr>
            <a:t> 最大値及び最小値</a:t>
          </a:r>
          <a:endParaRPr lang="en-US" sz="900" b="0" strike="noStrike" spc="-1">
            <a:latin typeface="Times New Roman"/>
          </a:endParaRPr>
        </a:p>
      </xdr:txBody>
    </xdr:sp>
    <xdr:clientData/>
  </xdr:twoCellAnchor>
  <xdr:twoCellAnchor>
    <xdr:from>
      <xdr:col>58</xdr:col>
      <xdr:colOff>107640</xdr:colOff>
      <xdr:row>6</xdr:row>
      <xdr:rowOff>37800</xdr:rowOff>
    </xdr:from>
    <xdr:to>
      <xdr:col>59</xdr:col>
      <xdr:colOff>126720</xdr:colOff>
      <xdr:row>6</xdr:row>
      <xdr:rowOff>37800</xdr:rowOff>
    </xdr:to>
    <xdr:sp macro="" textlink="">
      <xdr:nvSpPr>
        <xdr:cNvPr id="1095" name="Line 1">
          <a:extLst>
            <a:ext uri="{FF2B5EF4-FFF2-40B4-BE49-F238E27FC236}">
              <a16:creationId xmlns:a16="http://schemas.microsoft.com/office/drawing/2014/main" id="{00000000-0008-0000-0600-000047040000}"/>
            </a:ext>
          </a:extLst>
        </xdr:cNvPr>
        <xdr:cNvSpPr/>
      </xdr:nvSpPr>
      <xdr:spPr>
        <a:xfrm flipH="1">
          <a:off x="10235880" y="1066320"/>
          <a:ext cx="1936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162000</xdr:colOff>
      <xdr:row>5</xdr:row>
      <xdr:rowOff>158760</xdr:rowOff>
    </xdr:from>
    <xdr:to>
      <xdr:col>59</xdr:col>
      <xdr:colOff>72720</xdr:colOff>
      <xdr:row>6</xdr:row>
      <xdr:rowOff>88560</xdr:rowOff>
    </xdr:to>
    <xdr:sp macro="" textlink="">
      <xdr:nvSpPr>
        <xdr:cNvPr id="1096" name="CustomShape 1">
          <a:extLst>
            <a:ext uri="{FF2B5EF4-FFF2-40B4-BE49-F238E27FC236}">
              <a16:creationId xmlns:a16="http://schemas.microsoft.com/office/drawing/2014/main" id="{00000000-0008-0000-0600-000048040000}"/>
            </a:ext>
          </a:extLst>
        </xdr:cNvPr>
        <xdr:cNvSpPr/>
      </xdr:nvSpPr>
      <xdr:spPr>
        <a:xfrm>
          <a:off x="10290240" y="101592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58</xdr:col>
      <xdr:colOff>162000</xdr:colOff>
      <xdr:row>7</xdr:row>
      <xdr:rowOff>82440</xdr:rowOff>
    </xdr:from>
    <xdr:to>
      <xdr:col>59</xdr:col>
      <xdr:colOff>72720</xdr:colOff>
      <xdr:row>8</xdr:row>
      <xdr:rowOff>12240</xdr:rowOff>
    </xdr:to>
    <xdr:sp macro="" textlink="">
      <xdr:nvSpPr>
        <xdr:cNvPr id="1097" name="CustomShape 1">
          <a:extLst>
            <a:ext uri="{FF2B5EF4-FFF2-40B4-BE49-F238E27FC236}">
              <a16:creationId xmlns:a16="http://schemas.microsoft.com/office/drawing/2014/main" id="{00000000-0008-0000-0600-000049040000}"/>
            </a:ext>
          </a:extLst>
        </xdr:cNvPr>
        <xdr:cNvSpPr/>
      </xdr:nvSpPr>
      <xdr:spPr>
        <a:xfrm>
          <a:off x="10290240" y="1282320"/>
          <a:ext cx="853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17640</xdr:colOff>
      <xdr:row>8</xdr:row>
      <xdr:rowOff>152280</xdr:rowOff>
    </xdr:from>
    <xdr:to>
      <xdr:col>59</xdr:col>
      <xdr:colOff>17640</xdr:colOff>
      <xdr:row>9</xdr:row>
      <xdr:rowOff>120600</xdr:rowOff>
    </xdr:to>
    <xdr:sp macro="" textlink="">
      <xdr:nvSpPr>
        <xdr:cNvPr id="1098" name="Line 1">
          <a:extLst>
            <a:ext uri="{FF2B5EF4-FFF2-40B4-BE49-F238E27FC236}">
              <a16:creationId xmlns:a16="http://schemas.microsoft.com/office/drawing/2014/main" id="{00000000-0008-0000-0600-00004A040000}"/>
            </a:ext>
          </a:extLst>
        </xdr:cNvPr>
        <xdr:cNvSpPr/>
      </xdr:nvSpPr>
      <xdr:spPr>
        <a:xfrm>
          <a:off x="10320480" y="152388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8</xdr:row>
      <xdr:rowOff>152280</xdr:rowOff>
    </xdr:from>
    <xdr:to>
      <xdr:col>59</xdr:col>
      <xdr:colOff>107640</xdr:colOff>
      <xdr:row>8</xdr:row>
      <xdr:rowOff>152280</xdr:rowOff>
    </xdr:to>
    <xdr:sp macro="" textlink="">
      <xdr:nvSpPr>
        <xdr:cNvPr id="1099" name="Line 1">
          <a:extLst>
            <a:ext uri="{FF2B5EF4-FFF2-40B4-BE49-F238E27FC236}">
              <a16:creationId xmlns:a16="http://schemas.microsoft.com/office/drawing/2014/main" id="{00000000-0008-0000-0600-00004B040000}"/>
            </a:ext>
          </a:extLst>
        </xdr:cNvPr>
        <xdr:cNvSpPr/>
      </xdr:nvSpPr>
      <xdr:spPr>
        <a:xfrm>
          <a:off x="10254960" y="1523880"/>
          <a:ext cx="15552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17640</xdr:colOff>
      <xdr:row>10</xdr:row>
      <xdr:rowOff>47520</xdr:rowOff>
    </xdr:from>
    <xdr:to>
      <xdr:col>59</xdr:col>
      <xdr:colOff>17640</xdr:colOff>
      <xdr:row>11</xdr:row>
      <xdr:rowOff>15840</xdr:rowOff>
    </xdr:to>
    <xdr:sp macro="" textlink="">
      <xdr:nvSpPr>
        <xdr:cNvPr id="1100" name="Line 1">
          <a:extLst>
            <a:ext uri="{FF2B5EF4-FFF2-40B4-BE49-F238E27FC236}">
              <a16:creationId xmlns:a16="http://schemas.microsoft.com/office/drawing/2014/main" id="{00000000-0008-0000-0600-00004C040000}"/>
            </a:ext>
          </a:extLst>
        </xdr:cNvPr>
        <xdr:cNvSpPr/>
      </xdr:nvSpPr>
      <xdr:spPr>
        <a:xfrm flipV="1">
          <a:off x="10320480" y="176184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11</xdr:row>
      <xdr:rowOff>18720</xdr:rowOff>
    </xdr:from>
    <xdr:to>
      <xdr:col>59</xdr:col>
      <xdr:colOff>107640</xdr:colOff>
      <xdr:row>11</xdr:row>
      <xdr:rowOff>18720</xdr:rowOff>
    </xdr:to>
    <xdr:sp macro="" textlink="">
      <xdr:nvSpPr>
        <xdr:cNvPr id="1101" name="Line 1">
          <a:extLst>
            <a:ext uri="{FF2B5EF4-FFF2-40B4-BE49-F238E27FC236}">
              <a16:creationId xmlns:a16="http://schemas.microsoft.com/office/drawing/2014/main" id="{00000000-0008-0000-0600-00004D040000}"/>
            </a:ext>
          </a:extLst>
        </xdr:cNvPr>
        <xdr:cNvSpPr/>
      </xdr:nvSpPr>
      <xdr:spPr>
        <a:xfrm>
          <a:off x="10254960" y="1904400"/>
          <a:ext cx="15552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3</xdr:col>
      <xdr:colOff>167040</xdr:colOff>
      <xdr:row>16</xdr:row>
      <xdr:rowOff>114480</xdr:rowOff>
    </xdr:from>
    <xdr:to>
      <xdr:col>54</xdr:col>
      <xdr:colOff>77400</xdr:colOff>
      <xdr:row>17</xdr:row>
      <xdr:rowOff>160560</xdr:rowOff>
    </xdr:to>
    <xdr:sp macro="" textlink="">
      <xdr:nvSpPr>
        <xdr:cNvPr id="1102" name="CustomShape 1">
          <a:extLst>
            <a:ext uri="{FF2B5EF4-FFF2-40B4-BE49-F238E27FC236}">
              <a16:creationId xmlns:a16="http://schemas.microsoft.com/office/drawing/2014/main" id="{00000000-0008-0000-0600-00004E040000}"/>
            </a:ext>
          </a:extLst>
        </xdr:cNvPr>
        <xdr:cNvSpPr/>
      </xdr:nvSpPr>
      <xdr:spPr>
        <a:xfrm>
          <a:off x="690840" y="2857680"/>
          <a:ext cx="881604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endParaRPr lang="en-US" sz="1000" b="0" strike="noStrike" spc="-1">
            <a:latin typeface="Times New Roman"/>
          </a:endParaRPr>
        </a:p>
      </xdr:txBody>
    </xdr:sp>
    <xdr:clientData/>
  </xdr:twoCellAnchor>
  <xdr:twoCellAnchor>
    <xdr:from>
      <xdr:col>3</xdr:col>
      <xdr:colOff>154440</xdr:colOff>
      <xdr:row>18</xdr:row>
      <xdr:rowOff>88920</xdr:rowOff>
    </xdr:from>
    <xdr:to>
      <xdr:col>38</xdr:col>
      <xdr:colOff>33840</xdr:colOff>
      <xdr:row>19</xdr:row>
      <xdr:rowOff>135000</xdr:rowOff>
    </xdr:to>
    <xdr:sp macro="" textlink="">
      <xdr:nvSpPr>
        <xdr:cNvPr id="1103" name="CustomShape 1">
          <a:extLst>
            <a:ext uri="{FF2B5EF4-FFF2-40B4-BE49-F238E27FC236}">
              <a16:creationId xmlns:a16="http://schemas.microsoft.com/office/drawing/2014/main" id="{00000000-0008-0000-0600-00004F040000}"/>
            </a:ext>
          </a:extLst>
        </xdr:cNvPr>
        <xdr:cNvSpPr/>
      </xdr:nvSpPr>
      <xdr:spPr>
        <a:xfrm>
          <a:off x="678240" y="3174840"/>
          <a:ext cx="599112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　人口については、各調査対象年度の1月1日現在の住民基本台帳に登載されている人口に基づいている。</a:t>
          </a:r>
          <a:endParaRPr lang="en-US" sz="1000" b="0" strike="noStrike" spc="-1">
            <a:latin typeface="Times New Roman"/>
          </a:endParaRPr>
        </a:p>
      </xdr:txBody>
    </xdr:sp>
    <xdr:clientData/>
  </xdr:twoCellAnchor>
  <xdr:twoCellAnchor>
    <xdr:from>
      <xdr:col>3</xdr:col>
      <xdr:colOff>164160</xdr:colOff>
      <xdr:row>20</xdr:row>
      <xdr:rowOff>63360</xdr:rowOff>
    </xdr:from>
    <xdr:to>
      <xdr:col>51</xdr:col>
      <xdr:colOff>3240</xdr:colOff>
      <xdr:row>21</xdr:row>
      <xdr:rowOff>109440</xdr:rowOff>
    </xdr:to>
    <xdr:sp macro="" textlink="">
      <xdr:nvSpPr>
        <xdr:cNvPr id="1104" name="CustomShape 1">
          <a:extLst>
            <a:ext uri="{FF2B5EF4-FFF2-40B4-BE49-F238E27FC236}">
              <a16:creationId xmlns:a16="http://schemas.microsoft.com/office/drawing/2014/main" id="{00000000-0008-0000-0600-000050040000}"/>
            </a:ext>
          </a:extLst>
        </xdr:cNvPr>
        <xdr:cNvSpPr/>
      </xdr:nvSpPr>
      <xdr:spPr>
        <a:xfrm>
          <a:off x="687960" y="3492360"/>
          <a:ext cx="822096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　類似団体内順位、全国平均、各都道府県平均は、平成30年度決算の状況である。また類似団体が存在しない場合、類似団体内順位を表示しない。</a:t>
          </a:r>
          <a:endParaRPr lang="en-US" sz="1000" b="0" strike="noStrike" spc="-1">
            <a:latin typeface="Times New Roman"/>
          </a:endParaRPr>
        </a:p>
      </xdr:txBody>
    </xdr:sp>
    <xdr:clientData/>
  </xdr:twoCellAnchor>
  <xdr:twoCellAnchor>
    <xdr:from>
      <xdr:col>4</xdr:col>
      <xdr:colOff>0</xdr:colOff>
      <xdr:row>23</xdr:row>
      <xdr:rowOff>57240</xdr:rowOff>
    </xdr:from>
    <xdr:to>
      <xdr:col>28</xdr:col>
      <xdr:colOff>114120</xdr:colOff>
      <xdr:row>25</xdr:row>
      <xdr:rowOff>31320</xdr:rowOff>
    </xdr:to>
    <xdr:sp macro="" textlink="">
      <xdr:nvSpPr>
        <xdr:cNvPr id="1105" name="CustomShape 1">
          <a:extLst>
            <a:ext uri="{FF2B5EF4-FFF2-40B4-BE49-F238E27FC236}">
              <a16:creationId xmlns:a16="http://schemas.microsoft.com/office/drawing/2014/main" id="{00000000-0008-0000-0600-000051040000}"/>
            </a:ext>
          </a:extLst>
        </xdr:cNvPr>
        <xdr:cNvSpPr/>
      </xdr:nvSpPr>
      <xdr:spPr>
        <a:xfrm>
          <a:off x="698400" y="4000320"/>
          <a:ext cx="43048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人件費</a:t>
          </a:r>
          <a:endParaRPr lang="en-US" sz="1600" b="0" strike="noStrike" spc="-1">
            <a:latin typeface="Times New Roman"/>
          </a:endParaRPr>
        </a:p>
      </xdr:txBody>
    </xdr:sp>
    <xdr:clientData/>
  </xdr:twoCellAnchor>
  <xdr:twoCellAnchor>
    <xdr:from>
      <xdr:col>4</xdr:col>
      <xdr:colOff>127080</xdr:colOff>
      <xdr:row>25</xdr:row>
      <xdr:rowOff>57240</xdr:rowOff>
    </xdr:from>
    <xdr:to>
      <xdr:col>12</xdr:col>
      <xdr:colOff>126720</xdr:colOff>
      <xdr:row>26</xdr:row>
      <xdr:rowOff>139320</xdr:rowOff>
    </xdr:to>
    <xdr:sp macro="" textlink="">
      <xdr:nvSpPr>
        <xdr:cNvPr id="1106" name="CustomShape 1">
          <a:extLst>
            <a:ext uri="{FF2B5EF4-FFF2-40B4-BE49-F238E27FC236}">
              <a16:creationId xmlns:a16="http://schemas.microsoft.com/office/drawing/2014/main" id="{00000000-0008-0000-0600-000052040000}"/>
            </a:ext>
          </a:extLst>
        </xdr:cNvPr>
        <xdr:cNvSpPr/>
      </xdr:nvSpPr>
      <xdr:spPr>
        <a:xfrm>
          <a:off x="82548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26</xdr:row>
      <xdr:rowOff>88920</xdr:rowOff>
    </xdr:from>
    <xdr:to>
      <xdr:col>12</xdr:col>
      <xdr:colOff>126720</xdr:colOff>
      <xdr:row>27</xdr:row>
      <xdr:rowOff>171360</xdr:rowOff>
    </xdr:to>
    <xdr:sp macro="" textlink="">
      <xdr:nvSpPr>
        <xdr:cNvPr id="1107" name="CustomShape 1">
          <a:extLst>
            <a:ext uri="{FF2B5EF4-FFF2-40B4-BE49-F238E27FC236}">
              <a16:creationId xmlns:a16="http://schemas.microsoft.com/office/drawing/2014/main" id="{00000000-0008-0000-0600-000053040000}"/>
            </a:ext>
          </a:extLst>
        </xdr:cNvPr>
        <xdr:cNvSpPr/>
      </xdr:nvSpPr>
      <xdr:spPr>
        <a:xfrm>
          <a:off x="82548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5/31</a:t>
          </a:r>
          <a:endParaRPr lang="en-US" sz="1200" b="0" strike="noStrike" spc="-1">
            <a:latin typeface="Times New Roman"/>
          </a:endParaRPr>
        </a:p>
      </xdr:txBody>
    </xdr:sp>
    <xdr:clientData/>
  </xdr:twoCellAnchor>
  <xdr:twoCellAnchor>
    <xdr:from>
      <xdr:col>10</xdr:col>
      <xdr:colOff>0</xdr:colOff>
      <xdr:row>25</xdr:row>
      <xdr:rowOff>57240</xdr:rowOff>
    </xdr:from>
    <xdr:to>
      <xdr:col>17</xdr:col>
      <xdr:colOff>174240</xdr:colOff>
      <xdr:row>26</xdr:row>
      <xdr:rowOff>139320</xdr:rowOff>
    </xdr:to>
    <xdr:sp macro="" textlink="">
      <xdr:nvSpPr>
        <xdr:cNvPr id="1108" name="CustomShape 1">
          <a:extLst>
            <a:ext uri="{FF2B5EF4-FFF2-40B4-BE49-F238E27FC236}">
              <a16:creationId xmlns:a16="http://schemas.microsoft.com/office/drawing/2014/main" id="{00000000-0008-0000-0600-000054040000}"/>
            </a:ext>
          </a:extLst>
        </xdr:cNvPr>
        <xdr:cNvSpPr/>
      </xdr:nvSpPr>
      <xdr:spPr>
        <a:xfrm>
          <a:off x="174600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26</xdr:row>
      <xdr:rowOff>88920</xdr:rowOff>
    </xdr:from>
    <xdr:to>
      <xdr:col>17</xdr:col>
      <xdr:colOff>174240</xdr:colOff>
      <xdr:row>27</xdr:row>
      <xdr:rowOff>171360</xdr:rowOff>
    </xdr:to>
    <xdr:sp macro="" textlink="">
      <xdr:nvSpPr>
        <xdr:cNvPr id="1109" name="CustomShape 1">
          <a:extLst>
            <a:ext uri="{FF2B5EF4-FFF2-40B4-BE49-F238E27FC236}">
              <a16:creationId xmlns:a16="http://schemas.microsoft.com/office/drawing/2014/main" id="{00000000-0008-0000-0600-000055040000}"/>
            </a:ext>
          </a:extLst>
        </xdr:cNvPr>
        <xdr:cNvSpPr/>
      </xdr:nvSpPr>
      <xdr:spPr>
        <a:xfrm>
          <a:off x="174600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73,217</a:t>
          </a:r>
          <a:endParaRPr lang="en-US" sz="1200" b="0" strike="noStrike" spc="-1">
            <a:latin typeface="Times New Roman"/>
          </a:endParaRPr>
        </a:p>
      </xdr:txBody>
    </xdr:sp>
    <xdr:clientData/>
  </xdr:twoCellAnchor>
  <xdr:twoCellAnchor>
    <xdr:from>
      <xdr:col>16</xdr:col>
      <xdr:colOff>0</xdr:colOff>
      <xdr:row>25</xdr:row>
      <xdr:rowOff>57240</xdr:rowOff>
    </xdr:from>
    <xdr:to>
      <xdr:col>23</xdr:col>
      <xdr:colOff>174240</xdr:colOff>
      <xdr:row>26</xdr:row>
      <xdr:rowOff>139320</xdr:rowOff>
    </xdr:to>
    <xdr:sp macro="" textlink="">
      <xdr:nvSpPr>
        <xdr:cNvPr id="1110" name="CustomShape 1">
          <a:extLst>
            <a:ext uri="{FF2B5EF4-FFF2-40B4-BE49-F238E27FC236}">
              <a16:creationId xmlns:a16="http://schemas.microsoft.com/office/drawing/2014/main" id="{00000000-0008-0000-0600-000056040000}"/>
            </a:ext>
          </a:extLst>
        </xdr:cNvPr>
        <xdr:cNvSpPr/>
      </xdr:nvSpPr>
      <xdr:spPr>
        <a:xfrm>
          <a:off x="279396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16</xdr:col>
      <xdr:colOff>0</xdr:colOff>
      <xdr:row>26</xdr:row>
      <xdr:rowOff>88920</xdr:rowOff>
    </xdr:from>
    <xdr:to>
      <xdr:col>23</xdr:col>
      <xdr:colOff>174240</xdr:colOff>
      <xdr:row>27</xdr:row>
      <xdr:rowOff>171360</xdr:rowOff>
    </xdr:to>
    <xdr:sp macro="" textlink="">
      <xdr:nvSpPr>
        <xdr:cNvPr id="1111" name="CustomShape 1">
          <a:extLst>
            <a:ext uri="{FF2B5EF4-FFF2-40B4-BE49-F238E27FC236}">
              <a16:creationId xmlns:a16="http://schemas.microsoft.com/office/drawing/2014/main" id="{00000000-0008-0000-0600-000057040000}"/>
            </a:ext>
          </a:extLst>
        </xdr:cNvPr>
        <xdr:cNvSpPr/>
      </xdr:nvSpPr>
      <xdr:spPr>
        <a:xfrm>
          <a:off x="279396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70,121</a:t>
          </a:r>
          <a:endParaRPr lang="en-US" sz="1200" b="0" strike="noStrike" spc="-1">
            <a:latin typeface="Times New Roman"/>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1112" name="CustomShape 1">
          <a:extLst>
            <a:ext uri="{FF2B5EF4-FFF2-40B4-BE49-F238E27FC236}">
              <a16:creationId xmlns:a16="http://schemas.microsoft.com/office/drawing/2014/main" id="{00000000-0008-0000-0600-000058040000}"/>
            </a:ext>
          </a:extLst>
        </xdr:cNvPr>
        <xdr:cNvSpPr/>
      </xdr:nvSpPr>
      <xdr:spPr>
        <a:xfrm>
          <a:off x="698400" y="4826160"/>
          <a:ext cx="43048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xdr:col>
      <xdr:colOff>154800</xdr:colOff>
      <xdr:row>27</xdr:row>
      <xdr:rowOff>6480</xdr:rowOff>
    </xdr:from>
    <xdr:to>
      <xdr:col>5</xdr:col>
      <xdr:colOff>150120</xdr:colOff>
      <xdr:row>28</xdr:row>
      <xdr:rowOff>26640</xdr:rowOff>
    </xdr:to>
    <xdr:sp macro="" textlink="">
      <xdr:nvSpPr>
        <xdr:cNvPr id="1113" name="CustomShape 1">
          <a:extLst>
            <a:ext uri="{FF2B5EF4-FFF2-40B4-BE49-F238E27FC236}">
              <a16:creationId xmlns:a16="http://schemas.microsoft.com/office/drawing/2014/main" id="{00000000-0008-0000-0600-000059040000}"/>
            </a:ext>
          </a:extLst>
        </xdr:cNvPr>
        <xdr:cNvSpPr/>
      </xdr:nvSpPr>
      <xdr:spPr>
        <a:xfrm>
          <a:off x="678600" y="4635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4</xdr:col>
      <xdr:colOff>0</xdr:colOff>
      <xdr:row>41</xdr:row>
      <xdr:rowOff>82440</xdr:rowOff>
    </xdr:from>
    <xdr:to>
      <xdr:col>28</xdr:col>
      <xdr:colOff>114120</xdr:colOff>
      <xdr:row>41</xdr:row>
      <xdr:rowOff>82440</xdr:rowOff>
    </xdr:to>
    <xdr:sp macro="" textlink="">
      <xdr:nvSpPr>
        <xdr:cNvPr id="1114" name="Line 1">
          <a:extLst>
            <a:ext uri="{FF2B5EF4-FFF2-40B4-BE49-F238E27FC236}">
              <a16:creationId xmlns:a16="http://schemas.microsoft.com/office/drawing/2014/main" id="{00000000-0008-0000-0600-00005A040000}"/>
            </a:ext>
          </a:extLst>
        </xdr:cNvPr>
        <xdr:cNvSpPr/>
      </xdr:nvSpPr>
      <xdr:spPr>
        <a:xfrm>
          <a:off x="698400" y="7111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40</xdr:row>
      <xdr:rowOff>132120</xdr:rowOff>
    </xdr:from>
    <xdr:to>
      <xdr:col>4</xdr:col>
      <xdr:colOff>44280</xdr:colOff>
      <xdr:row>42</xdr:row>
      <xdr:rowOff>7200</xdr:rowOff>
    </xdr:to>
    <xdr:sp macro="" textlink="">
      <xdr:nvSpPr>
        <xdr:cNvPr id="1115" name="CustomShape 1">
          <a:extLst>
            <a:ext uri="{FF2B5EF4-FFF2-40B4-BE49-F238E27FC236}">
              <a16:creationId xmlns:a16="http://schemas.microsoft.com/office/drawing/2014/main" id="{00000000-0008-0000-0600-00005B040000}"/>
            </a:ext>
          </a:extLst>
        </xdr:cNvPr>
        <xdr:cNvSpPr/>
      </xdr:nvSpPr>
      <xdr:spPr>
        <a:xfrm>
          <a:off x="217800" y="6990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4</xdr:col>
      <xdr:colOff>0</xdr:colOff>
      <xdr:row>38</xdr:row>
      <xdr:rowOff>139680</xdr:rowOff>
    </xdr:from>
    <xdr:to>
      <xdr:col>28</xdr:col>
      <xdr:colOff>114120</xdr:colOff>
      <xdr:row>38</xdr:row>
      <xdr:rowOff>139680</xdr:rowOff>
    </xdr:to>
    <xdr:sp macro="" textlink="">
      <xdr:nvSpPr>
        <xdr:cNvPr id="1116" name="Line 1">
          <a:extLst>
            <a:ext uri="{FF2B5EF4-FFF2-40B4-BE49-F238E27FC236}">
              <a16:creationId xmlns:a16="http://schemas.microsoft.com/office/drawing/2014/main" id="{00000000-0008-0000-0600-00005C040000}"/>
            </a:ext>
          </a:extLst>
        </xdr:cNvPr>
        <xdr:cNvSpPr/>
      </xdr:nvSpPr>
      <xdr:spPr>
        <a:xfrm>
          <a:off x="698400" y="66546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38</xdr:row>
      <xdr:rowOff>18000</xdr:rowOff>
    </xdr:from>
    <xdr:to>
      <xdr:col>4</xdr:col>
      <xdr:colOff>44280</xdr:colOff>
      <xdr:row>39</xdr:row>
      <xdr:rowOff>64440</xdr:rowOff>
    </xdr:to>
    <xdr:sp macro="" textlink="">
      <xdr:nvSpPr>
        <xdr:cNvPr id="1117" name="CustomShape 1">
          <a:extLst>
            <a:ext uri="{FF2B5EF4-FFF2-40B4-BE49-F238E27FC236}">
              <a16:creationId xmlns:a16="http://schemas.microsoft.com/office/drawing/2014/main" id="{00000000-0008-0000-0600-00005D040000}"/>
            </a:ext>
          </a:extLst>
        </xdr:cNvPr>
        <xdr:cNvSpPr/>
      </xdr:nvSpPr>
      <xdr:spPr>
        <a:xfrm>
          <a:off x="217800" y="65329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4</xdr:col>
      <xdr:colOff>0</xdr:colOff>
      <xdr:row>36</xdr:row>
      <xdr:rowOff>25200</xdr:rowOff>
    </xdr:from>
    <xdr:to>
      <xdr:col>28</xdr:col>
      <xdr:colOff>114120</xdr:colOff>
      <xdr:row>36</xdr:row>
      <xdr:rowOff>25200</xdr:rowOff>
    </xdr:to>
    <xdr:sp macro="" textlink="">
      <xdr:nvSpPr>
        <xdr:cNvPr id="1118" name="Line 1">
          <a:extLst>
            <a:ext uri="{FF2B5EF4-FFF2-40B4-BE49-F238E27FC236}">
              <a16:creationId xmlns:a16="http://schemas.microsoft.com/office/drawing/2014/main" id="{00000000-0008-0000-0600-00005E040000}"/>
            </a:ext>
          </a:extLst>
        </xdr:cNvPr>
        <xdr:cNvSpPr/>
      </xdr:nvSpPr>
      <xdr:spPr>
        <a:xfrm>
          <a:off x="698400" y="61974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35</xdr:row>
      <xdr:rowOff>75240</xdr:rowOff>
    </xdr:from>
    <xdr:to>
      <xdr:col>4</xdr:col>
      <xdr:colOff>44280</xdr:colOff>
      <xdr:row>36</xdr:row>
      <xdr:rowOff>121320</xdr:rowOff>
    </xdr:to>
    <xdr:sp macro="" textlink="">
      <xdr:nvSpPr>
        <xdr:cNvPr id="1119" name="CustomShape 1">
          <a:extLst>
            <a:ext uri="{FF2B5EF4-FFF2-40B4-BE49-F238E27FC236}">
              <a16:creationId xmlns:a16="http://schemas.microsoft.com/office/drawing/2014/main" id="{00000000-0008-0000-0600-00005F040000}"/>
            </a:ext>
          </a:extLst>
        </xdr:cNvPr>
        <xdr:cNvSpPr/>
      </xdr:nvSpPr>
      <xdr:spPr>
        <a:xfrm>
          <a:off x="217800" y="6075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4</xdr:col>
      <xdr:colOff>0</xdr:colOff>
      <xdr:row>33</xdr:row>
      <xdr:rowOff>82440</xdr:rowOff>
    </xdr:from>
    <xdr:to>
      <xdr:col>28</xdr:col>
      <xdr:colOff>114120</xdr:colOff>
      <xdr:row>33</xdr:row>
      <xdr:rowOff>82440</xdr:rowOff>
    </xdr:to>
    <xdr:sp macro="" textlink="">
      <xdr:nvSpPr>
        <xdr:cNvPr id="1120" name="Line 1">
          <a:extLst>
            <a:ext uri="{FF2B5EF4-FFF2-40B4-BE49-F238E27FC236}">
              <a16:creationId xmlns:a16="http://schemas.microsoft.com/office/drawing/2014/main" id="{00000000-0008-0000-0600-000060040000}"/>
            </a:ext>
          </a:extLst>
        </xdr:cNvPr>
        <xdr:cNvSpPr/>
      </xdr:nvSpPr>
      <xdr:spPr>
        <a:xfrm>
          <a:off x="698400" y="57402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32</xdr:row>
      <xdr:rowOff>132120</xdr:rowOff>
    </xdr:from>
    <xdr:to>
      <xdr:col>4</xdr:col>
      <xdr:colOff>44280</xdr:colOff>
      <xdr:row>34</xdr:row>
      <xdr:rowOff>7200</xdr:rowOff>
    </xdr:to>
    <xdr:sp macro="" textlink="">
      <xdr:nvSpPr>
        <xdr:cNvPr id="1121" name="CustomShape 1">
          <a:extLst>
            <a:ext uri="{FF2B5EF4-FFF2-40B4-BE49-F238E27FC236}">
              <a16:creationId xmlns:a16="http://schemas.microsoft.com/office/drawing/2014/main" id="{00000000-0008-0000-0600-000061040000}"/>
            </a:ext>
          </a:extLst>
        </xdr:cNvPr>
        <xdr:cNvSpPr/>
      </xdr:nvSpPr>
      <xdr:spPr>
        <a:xfrm>
          <a:off x="217800" y="5618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4</xdr:col>
      <xdr:colOff>0</xdr:colOff>
      <xdr:row>30</xdr:row>
      <xdr:rowOff>139680</xdr:rowOff>
    </xdr:from>
    <xdr:to>
      <xdr:col>28</xdr:col>
      <xdr:colOff>114120</xdr:colOff>
      <xdr:row>30</xdr:row>
      <xdr:rowOff>139680</xdr:rowOff>
    </xdr:to>
    <xdr:sp macro="" textlink="">
      <xdr:nvSpPr>
        <xdr:cNvPr id="1122" name="Line 1">
          <a:extLst>
            <a:ext uri="{FF2B5EF4-FFF2-40B4-BE49-F238E27FC236}">
              <a16:creationId xmlns:a16="http://schemas.microsoft.com/office/drawing/2014/main" id="{00000000-0008-0000-0600-000062040000}"/>
            </a:ext>
          </a:extLst>
        </xdr:cNvPr>
        <xdr:cNvSpPr/>
      </xdr:nvSpPr>
      <xdr:spPr>
        <a:xfrm>
          <a:off x="698400" y="52830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30</xdr:row>
      <xdr:rowOff>18000</xdr:rowOff>
    </xdr:from>
    <xdr:to>
      <xdr:col>4</xdr:col>
      <xdr:colOff>60120</xdr:colOff>
      <xdr:row>31</xdr:row>
      <xdr:rowOff>64440</xdr:rowOff>
    </xdr:to>
    <xdr:sp macro="" textlink="">
      <xdr:nvSpPr>
        <xdr:cNvPr id="1123" name="CustomShape 1">
          <a:extLst>
            <a:ext uri="{FF2B5EF4-FFF2-40B4-BE49-F238E27FC236}">
              <a16:creationId xmlns:a16="http://schemas.microsoft.com/office/drawing/2014/main" id="{00000000-0008-0000-0600-000063040000}"/>
            </a:ext>
          </a:extLst>
        </xdr:cNvPr>
        <xdr:cNvSpPr/>
      </xdr:nvSpPr>
      <xdr:spPr>
        <a:xfrm>
          <a:off x="169920" y="51613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4</xdr:col>
      <xdr:colOff>0</xdr:colOff>
      <xdr:row>28</xdr:row>
      <xdr:rowOff>25200</xdr:rowOff>
    </xdr:from>
    <xdr:to>
      <xdr:col>28</xdr:col>
      <xdr:colOff>114120</xdr:colOff>
      <xdr:row>28</xdr:row>
      <xdr:rowOff>25200</xdr:rowOff>
    </xdr:to>
    <xdr:sp macro="" textlink="">
      <xdr:nvSpPr>
        <xdr:cNvPr id="1124" name="Line 1">
          <a:extLst>
            <a:ext uri="{FF2B5EF4-FFF2-40B4-BE49-F238E27FC236}">
              <a16:creationId xmlns:a16="http://schemas.microsoft.com/office/drawing/2014/main" id="{00000000-0008-0000-0600-000064040000}"/>
            </a:ext>
          </a:extLst>
        </xdr:cNvPr>
        <xdr:cNvSpPr/>
      </xdr:nvSpPr>
      <xdr:spPr>
        <a:xfrm>
          <a:off x="698400" y="4825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27</xdr:row>
      <xdr:rowOff>75240</xdr:rowOff>
    </xdr:from>
    <xdr:to>
      <xdr:col>4</xdr:col>
      <xdr:colOff>60120</xdr:colOff>
      <xdr:row>28</xdr:row>
      <xdr:rowOff>121320</xdr:rowOff>
    </xdr:to>
    <xdr:sp macro="" textlink="">
      <xdr:nvSpPr>
        <xdr:cNvPr id="1125" name="CustomShape 1">
          <a:extLst>
            <a:ext uri="{FF2B5EF4-FFF2-40B4-BE49-F238E27FC236}">
              <a16:creationId xmlns:a16="http://schemas.microsoft.com/office/drawing/2014/main" id="{00000000-0008-0000-0600-000065040000}"/>
            </a:ext>
          </a:extLst>
        </xdr:cNvPr>
        <xdr:cNvSpPr/>
      </xdr:nvSpPr>
      <xdr:spPr>
        <a:xfrm>
          <a:off x="169920" y="47041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1126" name="CustomShape 1">
          <a:extLst>
            <a:ext uri="{FF2B5EF4-FFF2-40B4-BE49-F238E27FC236}">
              <a16:creationId xmlns:a16="http://schemas.microsoft.com/office/drawing/2014/main" id="{00000000-0008-0000-0600-000066040000}"/>
            </a:ext>
          </a:extLst>
        </xdr:cNvPr>
        <xdr:cNvSpPr/>
      </xdr:nvSpPr>
      <xdr:spPr>
        <a:xfrm>
          <a:off x="698400" y="4826160"/>
          <a:ext cx="43048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32</xdr:row>
      <xdr:rowOff>95040</xdr:rowOff>
    </xdr:from>
    <xdr:to>
      <xdr:col>24</xdr:col>
      <xdr:colOff>62640</xdr:colOff>
      <xdr:row>39</xdr:row>
      <xdr:rowOff>76320</xdr:rowOff>
    </xdr:to>
    <xdr:sp macro="" textlink="">
      <xdr:nvSpPr>
        <xdr:cNvPr id="1127" name="Line 1">
          <a:extLst>
            <a:ext uri="{FF2B5EF4-FFF2-40B4-BE49-F238E27FC236}">
              <a16:creationId xmlns:a16="http://schemas.microsoft.com/office/drawing/2014/main" id="{00000000-0008-0000-0600-000067040000}"/>
            </a:ext>
          </a:extLst>
        </xdr:cNvPr>
        <xdr:cNvSpPr/>
      </xdr:nvSpPr>
      <xdr:spPr>
        <a:xfrm flipV="1">
          <a:off x="4252320" y="5581440"/>
          <a:ext cx="1080" cy="11811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39</xdr:row>
      <xdr:rowOff>100800</xdr:rowOff>
    </xdr:from>
    <xdr:to>
      <xdr:col>27</xdr:col>
      <xdr:colOff>119880</xdr:colOff>
      <xdr:row>40</xdr:row>
      <xdr:rowOff>146880</xdr:rowOff>
    </xdr:to>
    <xdr:sp macro="" textlink="">
      <xdr:nvSpPr>
        <xdr:cNvPr id="1128" name="CustomShape 1">
          <a:extLst>
            <a:ext uri="{FF2B5EF4-FFF2-40B4-BE49-F238E27FC236}">
              <a16:creationId xmlns:a16="http://schemas.microsoft.com/office/drawing/2014/main" id="{00000000-0008-0000-0600-000068040000}"/>
            </a:ext>
          </a:extLst>
        </xdr:cNvPr>
        <xdr:cNvSpPr/>
      </xdr:nvSpPr>
      <xdr:spPr>
        <a:xfrm>
          <a:off x="4309560" y="6787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35,261</a:t>
          </a:r>
          <a:endParaRPr lang="en-US" sz="1000" b="0" strike="noStrike" spc="-1">
            <a:latin typeface="Times New Roman"/>
          </a:endParaRPr>
        </a:p>
      </xdr:txBody>
    </xdr:sp>
    <xdr:clientData/>
  </xdr:twoCellAnchor>
  <xdr:twoCellAnchor>
    <xdr:from>
      <xdr:col>23</xdr:col>
      <xdr:colOff>164880</xdr:colOff>
      <xdr:row>39</xdr:row>
      <xdr:rowOff>76320</xdr:rowOff>
    </xdr:from>
    <xdr:to>
      <xdr:col>24</xdr:col>
      <xdr:colOff>152280</xdr:colOff>
      <xdr:row>39</xdr:row>
      <xdr:rowOff>76320</xdr:rowOff>
    </xdr:to>
    <xdr:sp macro="" textlink="">
      <xdr:nvSpPr>
        <xdr:cNvPr id="1129" name="Line 1">
          <a:extLst>
            <a:ext uri="{FF2B5EF4-FFF2-40B4-BE49-F238E27FC236}">
              <a16:creationId xmlns:a16="http://schemas.microsoft.com/office/drawing/2014/main" id="{00000000-0008-0000-0600-000069040000}"/>
            </a:ext>
          </a:extLst>
        </xdr:cNvPr>
        <xdr:cNvSpPr/>
      </xdr:nvSpPr>
      <xdr:spPr>
        <a:xfrm>
          <a:off x="4181040" y="67626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31</xdr:row>
      <xdr:rowOff>62640</xdr:rowOff>
    </xdr:from>
    <xdr:to>
      <xdr:col>27</xdr:col>
      <xdr:colOff>119880</xdr:colOff>
      <xdr:row>32</xdr:row>
      <xdr:rowOff>108720</xdr:rowOff>
    </xdr:to>
    <xdr:sp macro="" textlink="">
      <xdr:nvSpPr>
        <xdr:cNvPr id="1130" name="CustomShape 1">
          <a:extLst>
            <a:ext uri="{FF2B5EF4-FFF2-40B4-BE49-F238E27FC236}">
              <a16:creationId xmlns:a16="http://schemas.microsoft.com/office/drawing/2014/main" id="{00000000-0008-0000-0600-00006A040000}"/>
            </a:ext>
          </a:extLst>
        </xdr:cNvPr>
        <xdr:cNvSpPr/>
      </xdr:nvSpPr>
      <xdr:spPr>
        <a:xfrm>
          <a:off x="4309560" y="5377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86,939</a:t>
          </a:r>
          <a:endParaRPr lang="en-US" sz="1000" b="0" strike="noStrike" spc="-1">
            <a:latin typeface="Times New Roman"/>
          </a:endParaRPr>
        </a:p>
      </xdr:txBody>
    </xdr:sp>
    <xdr:clientData/>
  </xdr:twoCellAnchor>
  <xdr:twoCellAnchor>
    <xdr:from>
      <xdr:col>23</xdr:col>
      <xdr:colOff>164880</xdr:colOff>
      <xdr:row>32</xdr:row>
      <xdr:rowOff>95040</xdr:rowOff>
    </xdr:from>
    <xdr:to>
      <xdr:col>24</xdr:col>
      <xdr:colOff>152280</xdr:colOff>
      <xdr:row>32</xdr:row>
      <xdr:rowOff>95040</xdr:rowOff>
    </xdr:to>
    <xdr:sp macro="" textlink="">
      <xdr:nvSpPr>
        <xdr:cNvPr id="1131" name="Line 1">
          <a:extLst>
            <a:ext uri="{FF2B5EF4-FFF2-40B4-BE49-F238E27FC236}">
              <a16:creationId xmlns:a16="http://schemas.microsoft.com/office/drawing/2014/main" id="{00000000-0008-0000-0600-00006B040000}"/>
            </a:ext>
          </a:extLst>
        </xdr:cNvPr>
        <xdr:cNvSpPr/>
      </xdr:nvSpPr>
      <xdr:spPr>
        <a:xfrm>
          <a:off x="4181040" y="558144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35</xdr:row>
      <xdr:rowOff>15840</xdr:rowOff>
    </xdr:from>
    <xdr:to>
      <xdr:col>24</xdr:col>
      <xdr:colOff>63360</xdr:colOff>
      <xdr:row>35</xdr:row>
      <xdr:rowOff>87120</xdr:rowOff>
    </xdr:to>
    <xdr:sp macro="" textlink="">
      <xdr:nvSpPr>
        <xdr:cNvPr id="1132" name="Line 1">
          <a:extLst>
            <a:ext uri="{FF2B5EF4-FFF2-40B4-BE49-F238E27FC236}">
              <a16:creationId xmlns:a16="http://schemas.microsoft.com/office/drawing/2014/main" id="{00000000-0008-0000-0600-00006C040000}"/>
            </a:ext>
          </a:extLst>
        </xdr:cNvPr>
        <xdr:cNvSpPr/>
      </xdr:nvSpPr>
      <xdr:spPr>
        <a:xfrm>
          <a:off x="3495240" y="6016320"/>
          <a:ext cx="758880" cy="71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36</xdr:row>
      <xdr:rowOff>54000</xdr:rowOff>
    </xdr:from>
    <xdr:to>
      <xdr:col>27</xdr:col>
      <xdr:colOff>119880</xdr:colOff>
      <xdr:row>37</xdr:row>
      <xdr:rowOff>100440</xdr:rowOff>
    </xdr:to>
    <xdr:sp macro="" textlink="">
      <xdr:nvSpPr>
        <xdr:cNvPr id="1133" name="CustomShape 1">
          <a:extLst>
            <a:ext uri="{FF2B5EF4-FFF2-40B4-BE49-F238E27FC236}">
              <a16:creationId xmlns:a16="http://schemas.microsoft.com/office/drawing/2014/main" id="{00000000-0008-0000-0600-00006D040000}"/>
            </a:ext>
          </a:extLst>
        </xdr:cNvPr>
        <xdr:cNvSpPr/>
      </xdr:nvSpPr>
      <xdr:spPr>
        <a:xfrm>
          <a:off x="4309560" y="62262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56,485</a:t>
          </a:r>
          <a:endParaRPr lang="en-US" sz="1000" b="0" strike="noStrike" spc="-1">
            <a:latin typeface="Times New Roman"/>
          </a:endParaRPr>
        </a:p>
      </xdr:txBody>
    </xdr:sp>
    <xdr:clientData/>
  </xdr:twoCellAnchor>
  <xdr:twoCellAnchor>
    <xdr:from>
      <xdr:col>24</xdr:col>
      <xdr:colOff>12600</xdr:colOff>
      <xdr:row>36</xdr:row>
      <xdr:rowOff>55080</xdr:rowOff>
    </xdr:from>
    <xdr:to>
      <xdr:col>24</xdr:col>
      <xdr:colOff>113760</xdr:colOff>
      <xdr:row>36</xdr:row>
      <xdr:rowOff>156240</xdr:rowOff>
    </xdr:to>
    <xdr:sp macro="" textlink="">
      <xdr:nvSpPr>
        <xdr:cNvPr id="1134" name="CustomShape 1">
          <a:extLst>
            <a:ext uri="{FF2B5EF4-FFF2-40B4-BE49-F238E27FC236}">
              <a16:creationId xmlns:a16="http://schemas.microsoft.com/office/drawing/2014/main" id="{00000000-0008-0000-0600-00006E040000}"/>
            </a:ext>
          </a:extLst>
        </xdr:cNvPr>
        <xdr:cNvSpPr/>
      </xdr:nvSpPr>
      <xdr:spPr>
        <a:xfrm>
          <a:off x="4203360" y="6227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35</xdr:row>
      <xdr:rowOff>15840</xdr:rowOff>
    </xdr:from>
    <xdr:to>
      <xdr:col>20</xdr:col>
      <xdr:colOff>2880</xdr:colOff>
      <xdr:row>35</xdr:row>
      <xdr:rowOff>88560</xdr:rowOff>
    </xdr:to>
    <xdr:sp macro="" textlink="">
      <xdr:nvSpPr>
        <xdr:cNvPr id="1135" name="Line 1">
          <a:extLst>
            <a:ext uri="{FF2B5EF4-FFF2-40B4-BE49-F238E27FC236}">
              <a16:creationId xmlns:a16="http://schemas.microsoft.com/office/drawing/2014/main" id="{00000000-0008-0000-0600-00006F040000}"/>
            </a:ext>
          </a:extLst>
        </xdr:cNvPr>
        <xdr:cNvSpPr/>
      </xdr:nvSpPr>
      <xdr:spPr>
        <a:xfrm flipV="1">
          <a:off x="2670120" y="6016320"/>
          <a:ext cx="825120" cy="72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36</xdr:row>
      <xdr:rowOff>64080</xdr:rowOff>
    </xdr:from>
    <xdr:to>
      <xdr:col>20</xdr:col>
      <xdr:colOff>37800</xdr:colOff>
      <xdr:row>36</xdr:row>
      <xdr:rowOff>165240</xdr:rowOff>
    </xdr:to>
    <xdr:sp macro="" textlink="">
      <xdr:nvSpPr>
        <xdr:cNvPr id="1136" name="CustomShape 1">
          <a:extLst>
            <a:ext uri="{FF2B5EF4-FFF2-40B4-BE49-F238E27FC236}">
              <a16:creationId xmlns:a16="http://schemas.microsoft.com/office/drawing/2014/main" id="{00000000-0008-0000-0600-000070040000}"/>
            </a:ext>
          </a:extLst>
        </xdr:cNvPr>
        <xdr:cNvSpPr/>
      </xdr:nvSpPr>
      <xdr:spPr>
        <a:xfrm>
          <a:off x="3444840" y="623628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37</xdr:row>
      <xdr:rowOff>6120</xdr:rowOff>
    </xdr:from>
    <xdr:to>
      <xdr:col>21</xdr:col>
      <xdr:colOff>106560</xdr:colOff>
      <xdr:row>38</xdr:row>
      <xdr:rowOff>52560</xdr:rowOff>
    </xdr:to>
    <xdr:sp macro="" textlink="">
      <xdr:nvSpPr>
        <xdr:cNvPr id="1137" name="CustomShape 1">
          <a:extLst>
            <a:ext uri="{FF2B5EF4-FFF2-40B4-BE49-F238E27FC236}">
              <a16:creationId xmlns:a16="http://schemas.microsoft.com/office/drawing/2014/main" id="{00000000-0008-0000-0600-000071040000}"/>
            </a:ext>
          </a:extLst>
        </xdr:cNvPr>
        <xdr:cNvSpPr/>
      </xdr:nvSpPr>
      <xdr:spPr>
        <a:xfrm>
          <a:off x="3248640" y="6349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56,080</a:t>
          </a:r>
          <a:endParaRPr lang="en-US" sz="1000" b="0" strike="noStrike" spc="-1">
            <a:latin typeface="Times New Roman"/>
          </a:endParaRPr>
        </a:p>
      </xdr:txBody>
    </xdr:sp>
    <xdr:clientData/>
  </xdr:twoCellAnchor>
  <xdr:twoCellAnchor>
    <xdr:from>
      <xdr:col>10</xdr:col>
      <xdr:colOff>114120</xdr:colOff>
      <xdr:row>35</xdr:row>
      <xdr:rowOff>51840</xdr:rowOff>
    </xdr:from>
    <xdr:to>
      <xdr:col>15</xdr:col>
      <xdr:colOff>50760</xdr:colOff>
      <xdr:row>35</xdr:row>
      <xdr:rowOff>88560</xdr:rowOff>
    </xdr:to>
    <xdr:sp macro="" textlink="">
      <xdr:nvSpPr>
        <xdr:cNvPr id="1138" name="Line 1">
          <a:extLst>
            <a:ext uri="{FF2B5EF4-FFF2-40B4-BE49-F238E27FC236}">
              <a16:creationId xmlns:a16="http://schemas.microsoft.com/office/drawing/2014/main" id="{00000000-0008-0000-0600-000072040000}"/>
            </a:ext>
          </a:extLst>
        </xdr:cNvPr>
        <xdr:cNvSpPr/>
      </xdr:nvSpPr>
      <xdr:spPr>
        <a:xfrm>
          <a:off x="1860120" y="6052320"/>
          <a:ext cx="810000" cy="36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36</xdr:row>
      <xdr:rowOff>70200</xdr:rowOff>
    </xdr:from>
    <xdr:to>
      <xdr:col>15</xdr:col>
      <xdr:colOff>101160</xdr:colOff>
      <xdr:row>36</xdr:row>
      <xdr:rowOff>171360</xdr:rowOff>
    </xdr:to>
    <xdr:sp macro="" textlink="">
      <xdr:nvSpPr>
        <xdr:cNvPr id="1139" name="CustomShape 1">
          <a:extLst>
            <a:ext uri="{FF2B5EF4-FFF2-40B4-BE49-F238E27FC236}">
              <a16:creationId xmlns:a16="http://schemas.microsoft.com/office/drawing/2014/main" id="{00000000-0008-0000-0600-000073040000}"/>
            </a:ext>
          </a:extLst>
        </xdr:cNvPr>
        <xdr:cNvSpPr/>
      </xdr:nvSpPr>
      <xdr:spPr>
        <a:xfrm>
          <a:off x="2619360" y="6242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37</xdr:row>
      <xdr:rowOff>12240</xdr:rowOff>
    </xdr:from>
    <xdr:to>
      <xdr:col>16</xdr:col>
      <xdr:colOff>169560</xdr:colOff>
      <xdr:row>38</xdr:row>
      <xdr:rowOff>58680</xdr:rowOff>
    </xdr:to>
    <xdr:sp macro="" textlink="">
      <xdr:nvSpPr>
        <xdr:cNvPr id="1140" name="CustomShape 1">
          <a:extLst>
            <a:ext uri="{FF2B5EF4-FFF2-40B4-BE49-F238E27FC236}">
              <a16:creationId xmlns:a16="http://schemas.microsoft.com/office/drawing/2014/main" id="{00000000-0008-0000-0600-000074040000}"/>
            </a:ext>
          </a:extLst>
        </xdr:cNvPr>
        <xdr:cNvSpPr/>
      </xdr:nvSpPr>
      <xdr:spPr>
        <a:xfrm>
          <a:off x="2438640" y="6355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55,816</a:t>
          </a:r>
          <a:endParaRPr lang="en-US" sz="1000" b="0" strike="noStrike" spc="-1">
            <a:latin typeface="Times New Roman"/>
          </a:endParaRPr>
        </a:p>
      </xdr:txBody>
    </xdr:sp>
    <xdr:clientData/>
  </xdr:twoCellAnchor>
  <xdr:twoCellAnchor>
    <xdr:from>
      <xdr:col>6</xdr:col>
      <xdr:colOff>2880</xdr:colOff>
      <xdr:row>35</xdr:row>
      <xdr:rowOff>51840</xdr:rowOff>
    </xdr:from>
    <xdr:to>
      <xdr:col>10</xdr:col>
      <xdr:colOff>114120</xdr:colOff>
      <xdr:row>35</xdr:row>
      <xdr:rowOff>53280</xdr:rowOff>
    </xdr:to>
    <xdr:sp macro="" textlink="">
      <xdr:nvSpPr>
        <xdr:cNvPr id="1141" name="Line 1">
          <a:extLst>
            <a:ext uri="{FF2B5EF4-FFF2-40B4-BE49-F238E27FC236}">
              <a16:creationId xmlns:a16="http://schemas.microsoft.com/office/drawing/2014/main" id="{00000000-0008-0000-0600-000075040000}"/>
            </a:ext>
          </a:extLst>
        </xdr:cNvPr>
        <xdr:cNvSpPr/>
      </xdr:nvSpPr>
      <xdr:spPr>
        <a:xfrm flipV="1">
          <a:off x="1050480" y="6052320"/>
          <a:ext cx="809640" cy="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36</xdr:row>
      <xdr:rowOff>33480</xdr:rowOff>
    </xdr:from>
    <xdr:to>
      <xdr:col>10</xdr:col>
      <xdr:colOff>164520</xdr:colOff>
      <xdr:row>36</xdr:row>
      <xdr:rowOff>134640</xdr:rowOff>
    </xdr:to>
    <xdr:sp macro="" textlink="">
      <xdr:nvSpPr>
        <xdr:cNvPr id="1142" name="CustomShape 1">
          <a:extLst>
            <a:ext uri="{FF2B5EF4-FFF2-40B4-BE49-F238E27FC236}">
              <a16:creationId xmlns:a16="http://schemas.microsoft.com/office/drawing/2014/main" id="{00000000-0008-0000-0600-000076040000}"/>
            </a:ext>
          </a:extLst>
        </xdr:cNvPr>
        <xdr:cNvSpPr/>
      </xdr:nvSpPr>
      <xdr:spPr>
        <a:xfrm>
          <a:off x="1809360" y="6205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36</xdr:row>
      <xdr:rowOff>146520</xdr:rowOff>
    </xdr:from>
    <xdr:to>
      <xdr:col>12</xdr:col>
      <xdr:colOff>42840</xdr:colOff>
      <xdr:row>38</xdr:row>
      <xdr:rowOff>21600</xdr:rowOff>
    </xdr:to>
    <xdr:sp macro="" textlink="">
      <xdr:nvSpPr>
        <xdr:cNvPr id="1143" name="CustomShape 1">
          <a:extLst>
            <a:ext uri="{FF2B5EF4-FFF2-40B4-BE49-F238E27FC236}">
              <a16:creationId xmlns:a16="http://schemas.microsoft.com/office/drawing/2014/main" id="{00000000-0008-0000-0600-000077040000}"/>
            </a:ext>
          </a:extLst>
        </xdr:cNvPr>
        <xdr:cNvSpPr/>
      </xdr:nvSpPr>
      <xdr:spPr>
        <a:xfrm>
          <a:off x="1613160" y="6318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57,432</a:t>
          </a:r>
          <a:endParaRPr lang="en-US" sz="1000" b="0" strike="noStrike" spc="-1">
            <a:latin typeface="Times New Roman"/>
          </a:endParaRPr>
        </a:p>
      </xdr:txBody>
    </xdr:sp>
    <xdr:clientData/>
  </xdr:twoCellAnchor>
  <xdr:twoCellAnchor>
    <xdr:from>
      <xdr:col>5</xdr:col>
      <xdr:colOff>127080</xdr:colOff>
      <xdr:row>36</xdr:row>
      <xdr:rowOff>49680</xdr:rowOff>
    </xdr:from>
    <xdr:to>
      <xdr:col>6</xdr:col>
      <xdr:colOff>37800</xdr:colOff>
      <xdr:row>36</xdr:row>
      <xdr:rowOff>150840</xdr:rowOff>
    </xdr:to>
    <xdr:sp macro="" textlink="">
      <xdr:nvSpPr>
        <xdr:cNvPr id="1144" name="CustomShape 1">
          <a:extLst>
            <a:ext uri="{FF2B5EF4-FFF2-40B4-BE49-F238E27FC236}">
              <a16:creationId xmlns:a16="http://schemas.microsoft.com/office/drawing/2014/main" id="{00000000-0008-0000-0600-000078040000}"/>
            </a:ext>
          </a:extLst>
        </xdr:cNvPr>
        <xdr:cNvSpPr/>
      </xdr:nvSpPr>
      <xdr:spPr>
        <a:xfrm>
          <a:off x="1000080" y="622188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36</xdr:row>
      <xdr:rowOff>162720</xdr:rowOff>
    </xdr:from>
    <xdr:to>
      <xdr:col>7</xdr:col>
      <xdr:colOff>106560</xdr:colOff>
      <xdr:row>38</xdr:row>
      <xdr:rowOff>37800</xdr:rowOff>
    </xdr:to>
    <xdr:sp macro="" textlink="">
      <xdr:nvSpPr>
        <xdr:cNvPr id="1145" name="CustomShape 1">
          <a:extLst>
            <a:ext uri="{FF2B5EF4-FFF2-40B4-BE49-F238E27FC236}">
              <a16:creationId xmlns:a16="http://schemas.microsoft.com/office/drawing/2014/main" id="{00000000-0008-0000-0600-000079040000}"/>
            </a:ext>
          </a:extLst>
        </xdr:cNvPr>
        <xdr:cNvSpPr/>
      </xdr:nvSpPr>
      <xdr:spPr>
        <a:xfrm>
          <a:off x="803880" y="63349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56,720</a:t>
          </a:r>
          <a:endParaRPr lang="en-US" sz="1000" b="0" strike="noStrike" spc="-1">
            <a:latin typeface="Times New Roman"/>
          </a:endParaRPr>
        </a:p>
      </xdr:txBody>
    </xdr:sp>
    <xdr:clientData/>
  </xdr:twoCellAnchor>
  <xdr:twoCellAnchor>
    <xdr:from>
      <xdr:col>23</xdr:col>
      <xdr:colOff>63360</xdr:colOff>
      <xdr:row>41</xdr:row>
      <xdr:rowOff>100440</xdr:rowOff>
    </xdr:from>
    <xdr:to>
      <xdr:col>27</xdr:col>
      <xdr:colOff>126720</xdr:colOff>
      <xdr:row>42</xdr:row>
      <xdr:rowOff>146880</xdr:rowOff>
    </xdr:to>
    <xdr:sp macro="" textlink="">
      <xdr:nvSpPr>
        <xdr:cNvPr id="1146" name="CustomShape 1">
          <a:extLst>
            <a:ext uri="{FF2B5EF4-FFF2-40B4-BE49-F238E27FC236}">
              <a16:creationId xmlns:a16="http://schemas.microsoft.com/office/drawing/2014/main" id="{00000000-0008-0000-0600-00007A040000}"/>
            </a:ext>
          </a:extLst>
        </xdr:cNvPr>
        <xdr:cNvSpPr/>
      </xdr:nvSpPr>
      <xdr:spPr>
        <a:xfrm>
          <a:off x="407952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19</xdr:col>
      <xdr:colOff>3240</xdr:colOff>
      <xdr:row>41</xdr:row>
      <xdr:rowOff>100440</xdr:rowOff>
    </xdr:from>
    <xdr:to>
      <xdr:col>23</xdr:col>
      <xdr:colOff>66600</xdr:colOff>
      <xdr:row>42</xdr:row>
      <xdr:rowOff>146880</xdr:rowOff>
    </xdr:to>
    <xdr:sp macro="" textlink="">
      <xdr:nvSpPr>
        <xdr:cNvPr id="1147" name="CustomShape 1">
          <a:extLst>
            <a:ext uri="{FF2B5EF4-FFF2-40B4-BE49-F238E27FC236}">
              <a16:creationId xmlns:a16="http://schemas.microsoft.com/office/drawing/2014/main" id="{00000000-0008-0000-0600-00007B040000}"/>
            </a:ext>
          </a:extLst>
        </xdr:cNvPr>
        <xdr:cNvSpPr/>
      </xdr:nvSpPr>
      <xdr:spPr>
        <a:xfrm>
          <a:off x="33210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50760</xdr:colOff>
      <xdr:row>41</xdr:row>
      <xdr:rowOff>100440</xdr:rowOff>
    </xdr:from>
    <xdr:to>
      <xdr:col>18</xdr:col>
      <xdr:colOff>113760</xdr:colOff>
      <xdr:row>42</xdr:row>
      <xdr:rowOff>146880</xdr:rowOff>
    </xdr:to>
    <xdr:sp macro="" textlink="">
      <xdr:nvSpPr>
        <xdr:cNvPr id="1148" name="CustomShape 1">
          <a:extLst>
            <a:ext uri="{FF2B5EF4-FFF2-40B4-BE49-F238E27FC236}">
              <a16:creationId xmlns:a16="http://schemas.microsoft.com/office/drawing/2014/main" id="{00000000-0008-0000-0600-00007C040000}"/>
            </a:ext>
          </a:extLst>
        </xdr:cNvPr>
        <xdr:cNvSpPr/>
      </xdr:nvSpPr>
      <xdr:spPr>
        <a:xfrm>
          <a:off x="249516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9</xdr:col>
      <xdr:colOff>114480</xdr:colOff>
      <xdr:row>41</xdr:row>
      <xdr:rowOff>100440</xdr:rowOff>
    </xdr:from>
    <xdr:to>
      <xdr:col>14</xdr:col>
      <xdr:colOff>3240</xdr:colOff>
      <xdr:row>42</xdr:row>
      <xdr:rowOff>146880</xdr:rowOff>
    </xdr:to>
    <xdr:sp macro="" textlink="">
      <xdr:nvSpPr>
        <xdr:cNvPr id="1149" name="CustomShape 1">
          <a:extLst>
            <a:ext uri="{FF2B5EF4-FFF2-40B4-BE49-F238E27FC236}">
              <a16:creationId xmlns:a16="http://schemas.microsoft.com/office/drawing/2014/main" id="{00000000-0008-0000-0600-00007D040000}"/>
            </a:ext>
          </a:extLst>
        </xdr:cNvPr>
        <xdr:cNvSpPr/>
      </xdr:nvSpPr>
      <xdr:spPr>
        <a:xfrm>
          <a:off x="16858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3240</xdr:colOff>
      <xdr:row>41</xdr:row>
      <xdr:rowOff>100440</xdr:rowOff>
    </xdr:from>
    <xdr:to>
      <xdr:col>9</xdr:col>
      <xdr:colOff>66600</xdr:colOff>
      <xdr:row>42</xdr:row>
      <xdr:rowOff>146880</xdr:rowOff>
    </xdr:to>
    <xdr:sp macro="" textlink="">
      <xdr:nvSpPr>
        <xdr:cNvPr id="1150" name="CustomShape 1">
          <a:extLst>
            <a:ext uri="{FF2B5EF4-FFF2-40B4-BE49-F238E27FC236}">
              <a16:creationId xmlns:a16="http://schemas.microsoft.com/office/drawing/2014/main" id="{00000000-0008-0000-0600-00007E040000}"/>
            </a:ext>
          </a:extLst>
        </xdr:cNvPr>
        <xdr:cNvSpPr/>
      </xdr:nvSpPr>
      <xdr:spPr>
        <a:xfrm>
          <a:off x="87624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24</xdr:col>
      <xdr:colOff>12600</xdr:colOff>
      <xdr:row>35</xdr:row>
      <xdr:rowOff>36720</xdr:rowOff>
    </xdr:from>
    <xdr:to>
      <xdr:col>24</xdr:col>
      <xdr:colOff>113760</xdr:colOff>
      <xdr:row>35</xdr:row>
      <xdr:rowOff>137880</xdr:rowOff>
    </xdr:to>
    <xdr:sp macro="" textlink="">
      <xdr:nvSpPr>
        <xdr:cNvPr id="1151" name="CustomShape 1">
          <a:extLst>
            <a:ext uri="{FF2B5EF4-FFF2-40B4-BE49-F238E27FC236}">
              <a16:creationId xmlns:a16="http://schemas.microsoft.com/office/drawing/2014/main" id="{00000000-0008-0000-0600-00007F040000}"/>
            </a:ext>
          </a:extLst>
        </xdr:cNvPr>
        <xdr:cNvSpPr/>
      </xdr:nvSpPr>
      <xdr:spPr>
        <a:xfrm>
          <a:off x="4203360" y="6037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118800</xdr:colOff>
      <xdr:row>34</xdr:row>
      <xdr:rowOff>79920</xdr:rowOff>
    </xdr:from>
    <xdr:to>
      <xdr:col>27</xdr:col>
      <xdr:colOff>119880</xdr:colOff>
      <xdr:row>35</xdr:row>
      <xdr:rowOff>126360</xdr:rowOff>
    </xdr:to>
    <xdr:sp macro="" textlink="">
      <xdr:nvSpPr>
        <xdr:cNvPr id="1152" name="CustomShape 1">
          <a:extLst>
            <a:ext uri="{FF2B5EF4-FFF2-40B4-BE49-F238E27FC236}">
              <a16:creationId xmlns:a16="http://schemas.microsoft.com/office/drawing/2014/main" id="{00000000-0008-0000-0600-000080040000}"/>
            </a:ext>
          </a:extLst>
        </xdr:cNvPr>
        <xdr:cNvSpPr/>
      </xdr:nvSpPr>
      <xdr:spPr>
        <a:xfrm>
          <a:off x="4309560" y="5909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64,788</a:t>
          </a:r>
          <a:endParaRPr lang="en-US" sz="1000" b="0" strike="noStrike" spc="-1">
            <a:latin typeface="Times New Roman"/>
          </a:endParaRPr>
        </a:p>
      </xdr:txBody>
    </xdr:sp>
    <xdr:clientData/>
  </xdr:twoCellAnchor>
  <xdr:twoCellAnchor>
    <xdr:from>
      <xdr:col>19</xdr:col>
      <xdr:colOff>127080</xdr:colOff>
      <xdr:row>34</xdr:row>
      <xdr:rowOff>136800</xdr:rowOff>
    </xdr:from>
    <xdr:to>
      <xdr:col>20</xdr:col>
      <xdr:colOff>37800</xdr:colOff>
      <xdr:row>35</xdr:row>
      <xdr:rowOff>66600</xdr:rowOff>
    </xdr:to>
    <xdr:sp macro="" textlink="">
      <xdr:nvSpPr>
        <xdr:cNvPr id="1153" name="CustomShape 1">
          <a:extLst>
            <a:ext uri="{FF2B5EF4-FFF2-40B4-BE49-F238E27FC236}">
              <a16:creationId xmlns:a16="http://schemas.microsoft.com/office/drawing/2014/main" id="{00000000-0008-0000-0600-000081040000}"/>
            </a:ext>
          </a:extLst>
        </xdr:cNvPr>
        <xdr:cNvSpPr/>
      </xdr:nvSpPr>
      <xdr:spPr>
        <a:xfrm>
          <a:off x="3444840" y="596592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33</xdr:row>
      <xdr:rowOff>104040</xdr:rowOff>
    </xdr:from>
    <xdr:to>
      <xdr:col>21</xdr:col>
      <xdr:colOff>106560</xdr:colOff>
      <xdr:row>34</xdr:row>
      <xdr:rowOff>150480</xdr:rowOff>
    </xdr:to>
    <xdr:sp macro="" textlink="">
      <xdr:nvSpPr>
        <xdr:cNvPr id="1154" name="CustomShape 1">
          <a:extLst>
            <a:ext uri="{FF2B5EF4-FFF2-40B4-BE49-F238E27FC236}">
              <a16:creationId xmlns:a16="http://schemas.microsoft.com/office/drawing/2014/main" id="{00000000-0008-0000-0600-000082040000}"/>
            </a:ext>
          </a:extLst>
        </xdr:cNvPr>
        <xdr:cNvSpPr/>
      </xdr:nvSpPr>
      <xdr:spPr>
        <a:xfrm>
          <a:off x="3248640" y="5761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67,906</a:t>
          </a:r>
          <a:endParaRPr lang="en-US" sz="1000" b="0" strike="noStrike" spc="-1">
            <a:latin typeface="Times New Roman"/>
          </a:endParaRPr>
        </a:p>
      </xdr:txBody>
    </xdr:sp>
    <xdr:clientData/>
  </xdr:twoCellAnchor>
  <xdr:twoCellAnchor>
    <xdr:from>
      <xdr:col>15</xdr:col>
      <xdr:colOff>0</xdr:colOff>
      <xdr:row>35</xdr:row>
      <xdr:rowOff>37800</xdr:rowOff>
    </xdr:from>
    <xdr:to>
      <xdr:col>15</xdr:col>
      <xdr:colOff>101160</xdr:colOff>
      <xdr:row>35</xdr:row>
      <xdr:rowOff>138960</xdr:rowOff>
    </xdr:to>
    <xdr:sp macro="" textlink="">
      <xdr:nvSpPr>
        <xdr:cNvPr id="1155" name="CustomShape 1">
          <a:extLst>
            <a:ext uri="{FF2B5EF4-FFF2-40B4-BE49-F238E27FC236}">
              <a16:creationId xmlns:a16="http://schemas.microsoft.com/office/drawing/2014/main" id="{00000000-0008-0000-0600-000083040000}"/>
            </a:ext>
          </a:extLst>
        </xdr:cNvPr>
        <xdr:cNvSpPr/>
      </xdr:nvSpPr>
      <xdr:spPr>
        <a:xfrm>
          <a:off x="2619360" y="6038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34</xdr:row>
      <xdr:rowOff>5040</xdr:rowOff>
    </xdr:from>
    <xdr:to>
      <xdr:col>16</xdr:col>
      <xdr:colOff>169560</xdr:colOff>
      <xdr:row>35</xdr:row>
      <xdr:rowOff>51480</xdr:rowOff>
    </xdr:to>
    <xdr:sp macro="" textlink="">
      <xdr:nvSpPr>
        <xdr:cNvPr id="1156" name="CustomShape 1">
          <a:extLst>
            <a:ext uri="{FF2B5EF4-FFF2-40B4-BE49-F238E27FC236}">
              <a16:creationId xmlns:a16="http://schemas.microsoft.com/office/drawing/2014/main" id="{00000000-0008-0000-0600-000084040000}"/>
            </a:ext>
          </a:extLst>
        </xdr:cNvPr>
        <xdr:cNvSpPr/>
      </xdr:nvSpPr>
      <xdr:spPr>
        <a:xfrm>
          <a:off x="2438640" y="5834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64,733</a:t>
          </a:r>
          <a:endParaRPr lang="en-US" sz="1000" b="0" strike="noStrike" spc="-1">
            <a:latin typeface="Times New Roman"/>
          </a:endParaRPr>
        </a:p>
      </xdr:txBody>
    </xdr:sp>
    <xdr:clientData/>
  </xdr:twoCellAnchor>
  <xdr:twoCellAnchor>
    <xdr:from>
      <xdr:col>10</xdr:col>
      <xdr:colOff>63360</xdr:colOff>
      <xdr:row>35</xdr:row>
      <xdr:rowOff>1080</xdr:rowOff>
    </xdr:from>
    <xdr:to>
      <xdr:col>10</xdr:col>
      <xdr:colOff>164520</xdr:colOff>
      <xdr:row>35</xdr:row>
      <xdr:rowOff>102240</xdr:rowOff>
    </xdr:to>
    <xdr:sp macro="" textlink="">
      <xdr:nvSpPr>
        <xdr:cNvPr id="1157" name="CustomShape 1">
          <a:extLst>
            <a:ext uri="{FF2B5EF4-FFF2-40B4-BE49-F238E27FC236}">
              <a16:creationId xmlns:a16="http://schemas.microsoft.com/office/drawing/2014/main" id="{00000000-0008-0000-0600-000085040000}"/>
            </a:ext>
          </a:extLst>
        </xdr:cNvPr>
        <xdr:cNvSpPr/>
      </xdr:nvSpPr>
      <xdr:spPr>
        <a:xfrm>
          <a:off x="1809360" y="6001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33</xdr:row>
      <xdr:rowOff>139680</xdr:rowOff>
    </xdr:from>
    <xdr:to>
      <xdr:col>12</xdr:col>
      <xdr:colOff>42840</xdr:colOff>
      <xdr:row>35</xdr:row>
      <xdr:rowOff>14760</xdr:rowOff>
    </xdr:to>
    <xdr:sp macro="" textlink="">
      <xdr:nvSpPr>
        <xdr:cNvPr id="1158" name="CustomShape 1">
          <a:extLst>
            <a:ext uri="{FF2B5EF4-FFF2-40B4-BE49-F238E27FC236}">
              <a16:creationId xmlns:a16="http://schemas.microsoft.com/office/drawing/2014/main" id="{00000000-0008-0000-0600-000086040000}"/>
            </a:ext>
          </a:extLst>
        </xdr:cNvPr>
        <xdr:cNvSpPr/>
      </xdr:nvSpPr>
      <xdr:spPr>
        <a:xfrm>
          <a:off x="1613160" y="57974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66,341</a:t>
          </a:r>
          <a:endParaRPr lang="en-US" sz="1000" b="0" strike="noStrike" spc="-1">
            <a:latin typeface="Times New Roman"/>
          </a:endParaRPr>
        </a:p>
      </xdr:txBody>
    </xdr:sp>
    <xdr:clientData/>
  </xdr:twoCellAnchor>
  <xdr:twoCellAnchor>
    <xdr:from>
      <xdr:col>5</xdr:col>
      <xdr:colOff>127080</xdr:colOff>
      <xdr:row>35</xdr:row>
      <xdr:rowOff>2880</xdr:rowOff>
    </xdr:from>
    <xdr:to>
      <xdr:col>6</xdr:col>
      <xdr:colOff>37800</xdr:colOff>
      <xdr:row>35</xdr:row>
      <xdr:rowOff>104040</xdr:rowOff>
    </xdr:to>
    <xdr:sp macro="" textlink="">
      <xdr:nvSpPr>
        <xdr:cNvPr id="1159" name="CustomShape 1">
          <a:extLst>
            <a:ext uri="{FF2B5EF4-FFF2-40B4-BE49-F238E27FC236}">
              <a16:creationId xmlns:a16="http://schemas.microsoft.com/office/drawing/2014/main" id="{00000000-0008-0000-0600-000087040000}"/>
            </a:ext>
          </a:extLst>
        </xdr:cNvPr>
        <xdr:cNvSpPr/>
      </xdr:nvSpPr>
      <xdr:spPr>
        <a:xfrm>
          <a:off x="1000080" y="600336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33</xdr:row>
      <xdr:rowOff>141480</xdr:rowOff>
    </xdr:from>
    <xdr:to>
      <xdr:col>7</xdr:col>
      <xdr:colOff>106560</xdr:colOff>
      <xdr:row>35</xdr:row>
      <xdr:rowOff>16560</xdr:rowOff>
    </xdr:to>
    <xdr:sp macro="" textlink="">
      <xdr:nvSpPr>
        <xdr:cNvPr id="1160" name="CustomShape 1">
          <a:extLst>
            <a:ext uri="{FF2B5EF4-FFF2-40B4-BE49-F238E27FC236}">
              <a16:creationId xmlns:a16="http://schemas.microsoft.com/office/drawing/2014/main" id="{00000000-0008-0000-0600-000088040000}"/>
            </a:ext>
          </a:extLst>
        </xdr:cNvPr>
        <xdr:cNvSpPr/>
      </xdr:nvSpPr>
      <xdr:spPr>
        <a:xfrm>
          <a:off x="803880" y="5799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66,270</a:t>
          </a:r>
          <a:endParaRPr lang="en-US" sz="1000" b="0" strike="noStrike" spc="-1">
            <a:latin typeface="Times New Roman"/>
          </a:endParaRPr>
        </a:p>
      </xdr:txBody>
    </xdr:sp>
    <xdr:clientData/>
  </xdr:twoCellAnchor>
  <xdr:twoCellAnchor>
    <xdr:from>
      <xdr:col>4</xdr:col>
      <xdr:colOff>0</xdr:colOff>
      <xdr:row>43</xdr:row>
      <xdr:rowOff>57240</xdr:rowOff>
    </xdr:from>
    <xdr:to>
      <xdr:col>28</xdr:col>
      <xdr:colOff>114120</xdr:colOff>
      <xdr:row>45</xdr:row>
      <xdr:rowOff>31320</xdr:rowOff>
    </xdr:to>
    <xdr:sp macro="" textlink="">
      <xdr:nvSpPr>
        <xdr:cNvPr id="1161" name="CustomShape 1">
          <a:extLst>
            <a:ext uri="{FF2B5EF4-FFF2-40B4-BE49-F238E27FC236}">
              <a16:creationId xmlns:a16="http://schemas.microsoft.com/office/drawing/2014/main" id="{00000000-0008-0000-0600-000089040000}"/>
            </a:ext>
          </a:extLst>
        </xdr:cNvPr>
        <xdr:cNvSpPr/>
      </xdr:nvSpPr>
      <xdr:spPr>
        <a:xfrm>
          <a:off x="698400" y="7429320"/>
          <a:ext cx="43048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物件費</a:t>
          </a:r>
          <a:endParaRPr lang="en-US" sz="1600" b="0" strike="noStrike" spc="-1">
            <a:latin typeface="Times New Roman"/>
          </a:endParaRPr>
        </a:p>
      </xdr:txBody>
    </xdr:sp>
    <xdr:clientData/>
  </xdr:twoCellAnchor>
  <xdr:twoCellAnchor>
    <xdr:from>
      <xdr:col>4</xdr:col>
      <xdr:colOff>127080</xdr:colOff>
      <xdr:row>45</xdr:row>
      <xdr:rowOff>57240</xdr:rowOff>
    </xdr:from>
    <xdr:to>
      <xdr:col>12</xdr:col>
      <xdr:colOff>126720</xdr:colOff>
      <xdr:row>46</xdr:row>
      <xdr:rowOff>139320</xdr:rowOff>
    </xdr:to>
    <xdr:sp macro="" textlink="">
      <xdr:nvSpPr>
        <xdr:cNvPr id="1162" name="CustomShape 1">
          <a:extLst>
            <a:ext uri="{FF2B5EF4-FFF2-40B4-BE49-F238E27FC236}">
              <a16:creationId xmlns:a16="http://schemas.microsoft.com/office/drawing/2014/main" id="{00000000-0008-0000-0600-00008A040000}"/>
            </a:ext>
          </a:extLst>
        </xdr:cNvPr>
        <xdr:cNvSpPr/>
      </xdr:nvSpPr>
      <xdr:spPr>
        <a:xfrm>
          <a:off x="82548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46</xdr:row>
      <xdr:rowOff>88920</xdr:rowOff>
    </xdr:from>
    <xdr:to>
      <xdr:col>12</xdr:col>
      <xdr:colOff>126720</xdr:colOff>
      <xdr:row>47</xdr:row>
      <xdr:rowOff>171360</xdr:rowOff>
    </xdr:to>
    <xdr:sp macro="" textlink="">
      <xdr:nvSpPr>
        <xdr:cNvPr id="1163" name="CustomShape 1">
          <a:extLst>
            <a:ext uri="{FF2B5EF4-FFF2-40B4-BE49-F238E27FC236}">
              <a16:creationId xmlns:a16="http://schemas.microsoft.com/office/drawing/2014/main" id="{00000000-0008-0000-0600-00008B040000}"/>
            </a:ext>
          </a:extLst>
        </xdr:cNvPr>
        <xdr:cNvSpPr/>
      </xdr:nvSpPr>
      <xdr:spPr>
        <a:xfrm>
          <a:off x="82548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14/31</a:t>
          </a:r>
          <a:endParaRPr lang="en-US" sz="1200" b="0" strike="noStrike" spc="-1">
            <a:latin typeface="Times New Roman"/>
          </a:endParaRPr>
        </a:p>
      </xdr:txBody>
    </xdr:sp>
    <xdr:clientData/>
  </xdr:twoCellAnchor>
  <xdr:twoCellAnchor>
    <xdr:from>
      <xdr:col>10</xdr:col>
      <xdr:colOff>0</xdr:colOff>
      <xdr:row>45</xdr:row>
      <xdr:rowOff>57240</xdr:rowOff>
    </xdr:from>
    <xdr:to>
      <xdr:col>17</xdr:col>
      <xdr:colOff>174240</xdr:colOff>
      <xdr:row>46</xdr:row>
      <xdr:rowOff>139320</xdr:rowOff>
    </xdr:to>
    <xdr:sp macro="" textlink="">
      <xdr:nvSpPr>
        <xdr:cNvPr id="1164" name="CustomShape 1">
          <a:extLst>
            <a:ext uri="{FF2B5EF4-FFF2-40B4-BE49-F238E27FC236}">
              <a16:creationId xmlns:a16="http://schemas.microsoft.com/office/drawing/2014/main" id="{00000000-0008-0000-0600-00008C040000}"/>
            </a:ext>
          </a:extLst>
        </xdr:cNvPr>
        <xdr:cNvSpPr/>
      </xdr:nvSpPr>
      <xdr:spPr>
        <a:xfrm>
          <a:off x="174600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46</xdr:row>
      <xdr:rowOff>88920</xdr:rowOff>
    </xdr:from>
    <xdr:to>
      <xdr:col>17</xdr:col>
      <xdr:colOff>174240</xdr:colOff>
      <xdr:row>47</xdr:row>
      <xdr:rowOff>171360</xdr:rowOff>
    </xdr:to>
    <xdr:sp macro="" textlink="">
      <xdr:nvSpPr>
        <xdr:cNvPr id="1165" name="CustomShape 1">
          <a:extLst>
            <a:ext uri="{FF2B5EF4-FFF2-40B4-BE49-F238E27FC236}">
              <a16:creationId xmlns:a16="http://schemas.microsoft.com/office/drawing/2014/main" id="{00000000-0008-0000-0600-00008D040000}"/>
            </a:ext>
          </a:extLst>
        </xdr:cNvPr>
        <xdr:cNvSpPr/>
      </xdr:nvSpPr>
      <xdr:spPr>
        <a:xfrm>
          <a:off x="174600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58,643</a:t>
          </a:r>
          <a:endParaRPr lang="en-US" sz="1200" b="0" strike="noStrike" spc="-1">
            <a:latin typeface="Times New Roman"/>
          </a:endParaRPr>
        </a:p>
      </xdr:txBody>
    </xdr:sp>
    <xdr:clientData/>
  </xdr:twoCellAnchor>
  <xdr:twoCellAnchor>
    <xdr:from>
      <xdr:col>16</xdr:col>
      <xdr:colOff>0</xdr:colOff>
      <xdr:row>45</xdr:row>
      <xdr:rowOff>57240</xdr:rowOff>
    </xdr:from>
    <xdr:to>
      <xdr:col>23</xdr:col>
      <xdr:colOff>174240</xdr:colOff>
      <xdr:row>46</xdr:row>
      <xdr:rowOff>139320</xdr:rowOff>
    </xdr:to>
    <xdr:sp macro="" textlink="">
      <xdr:nvSpPr>
        <xdr:cNvPr id="1166" name="CustomShape 1">
          <a:extLst>
            <a:ext uri="{FF2B5EF4-FFF2-40B4-BE49-F238E27FC236}">
              <a16:creationId xmlns:a16="http://schemas.microsoft.com/office/drawing/2014/main" id="{00000000-0008-0000-0600-00008E040000}"/>
            </a:ext>
          </a:extLst>
        </xdr:cNvPr>
        <xdr:cNvSpPr/>
      </xdr:nvSpPr>
      <xdr:spPr>
        <a:xfrm>
          <a:off x="279396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16</xdr:col>
      <xdr:colOff>0</xdr:colOff>
      <xdr:row>46</xdr:row>
      <xdr:rowOff>88920</xdr:rowOff>
    </xdr:from>
    <xdr:to>
      <xdr:col>23</xdr:col>
      <xdr:colOff>174240</xdr:colOff>
      <xdr:row>47</xdr:row>
      <xdr:rowOff>171360</xdr:rowOff>
    </xdr:to>
    <xdr:sp macro="" textlink="">
      <xdr:nvSpPr>
        <xdr:cNvPr id="1167" name="CustomShape 1">
          <a:extLst>
            <a:ext uri="{FF2B5EF4-FFF2-40B4-BE49-F238E27FC236}">
              <a16:creationId xmlns:a16="http://schemas.microsoft.com/office/drawing/2014/main" id="{00000000-0008-0000-0600-00008F040000}"/>
            </a:ext>
          </a:extLst>
        </xdr:cNvPr>
        <xdr:cNvSpPr/>
      </xdr:nvSpPr>
      <xdr:spPr>
        <a:xfrm>
          <a:off x="279396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66,163</a:t>
          </a:r>
          <a:endParaRPr lang="en-US" sz="1200" b="0" strike="noStrike" spc="-1">
            <a:latin typeface="Times New Roman"/>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1168" name="CustomShape 1">
          <a:extLst>
            <a:ext uri="{FF2B5EF4-FFF2-40B4-BE49-F238E27FC236}">
              <a16:creationId xmlns:a16="http://schemas.microsoft.com/office/drawing/2014/main" id="{00000000-0008-0000-0600-000090040000}"/>
            </a:ext>
          </a:extLst>
        </xdr:cNvPr>
        <xdr:cNvSpPr/>
      </xdr:nvSpPr>
      <xdr:spPr>
        <a:xfrm>
          <a:off x="698400" y="8255160"/>
          <a:ext cx="43048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xdr:col>
      <xdr:colOff>154800</xdr:colOff>
      <xdr:row>47</xdr:row>
      <xdr:rowOff>6480</xdr:rowOff>
    </xdr:from>
    <xdr:to>
      <xdr:col>5</xdr:col>
      <xdr:colOff>150120</xdr:colOff>
      <xdr:row>48</xdr:row>
      <xdr:rowOff>26640</xdr:rowOff>
    </xdr:to>
    <xdr:sp macro="" textlink="">
      <xdr:nvSpPr>
        <xdr:cNvPr id="1169" name="CustomShape 1">
          <a:extLst>
            <a:ext uri="{FF2B5EF4-FFF2-40B4-BE49-F238E27FC236}">
              <a16:creationId xmlns:a16="http://schemas.microsoft.com/office/drawing/2014/main" id="{00000000-0008-0000-0600-000091040000}"/>
            </a:ext>
          </a:extLst>
        </xdr:cNvPr>
        <xdr:cNvSpPr/>
      </xdr:nvSpPr>
      <xdr:spPr>
        <a:xfrm>
          <a:off x="678600" y="8064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4</xdr:col>
      <xdr:colOff>0</xdr:colOff>
      <xdr:row>61</xdr:row>
      <xdr:rowOff>82440</xdr:rowOff>
    </xdr:from>
    <xdr:to>
      <xdr:col>28</xdr:col>
      <xdr:colOff>114120</xdr:colOff>
      <xdr:row>61</xdr:row>
      <xdr:rowOff>82440</xdr:rowOff>
    </xdr:to>
    <xdr:sp macro="" textlink="">
      <xdr:nvSpPr>
        <xdr:cNvPr id="1170" name="Line 1">
          <a:extLst>
            <a:ext uri="{FF2B5EF4-FFF2-40B4-BE49-F238E27FC236}">
              <a16:creationId xmlns:a16="http://schemas.microsoft.com/office/drawing/2014/main" id="{00000000-0008-0000-0600-000092040000}"/>
            </a:ext>
          </a:extLst>
        </xdr:cNvPr>
        <xdr:cNvSpPr/>
      </xdr:nvSpPr>
      <xdr:spPr>
        <a:xfrm>
          <a:off x="698400" y="10540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60</xdr:row>
      <xdr:rowOff>132120</xdr:rowOff>
    </xdr:from>
    <xdr:to>
      <xdr:col>4</xdr:col>
      <xdr:colOff>44280</xdr:colOff>
      <xdr:row>62</xdr:row>
      <xdr:rowOff>7200</xdr:rowOff>
    </xdr:to>
    <xdr:sp macro="" textlink="">
      <xdr:nvSpPr>
        <xdr:cNvPr id="1171" name="CustomShape 1">
          <a:extLst>
            <a:ext uri="{FF2B5EF4-FFF2-40B4-BE49-F238E27FC236}">
              <a16:creationId xmlns:a16="http://schemas.microsoft.com/office/drawing/2014/main" id="{00000000-0008-0000-0600-000093040000}"/>
            </a:ext>
          </a:extLst>
        </xdr:cNvPr>
        <xdr:cNvSpPr/>
      </xdr:nvSpPr>
      <xdr:spPr>
        <a:xfrm>
          <a:off x="217800" y="10419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4</xdr:col>
      <xdr:colOff>0</xdr:colOff>
      <xdr:row>59</xdr:row>
      <xdr:rowOff>44280</xdr:rowOff>
    </xdr:from>
    <xdr:to>
      <xdr:col>28</xdr:col>
      <xdr:colOff>114120</xdr:colOff>
      <xdr:row>59</xdr:row>
      <xdr:rowOff>44280</xdr:rowOff>
    </xdr:to>
    <xdr:sp macro="" textlink="">
      <xdr:nvSpPr>
        <xdr:cNvPr id="1172" name="Line 1">
          <a:extLst>
            <a:ext uri="{FF2B5EF4-FFF2-40B4-BE49-F238E27FC236}">
              <a16:creationId xmlns:a16="http://schemas.microsoft.com/office/drawing/2014/main" id="{00000000-0008-0000-0600-000094040000}"/>
            </a:ext>
          </a:extLst>
        </xdr:cNvPr>
        <xdr:cNvSpPr/>
      </xdr:nvSpPr>
      <xdr:spPr>
        <a:xfrm>
          <a:off x="698400" y="101595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58</xdr:row>
      <xdr:rowOff>94320</xdr:rowOff>
    </xdr:from>
    <xdr:to>
      <xdr:col>4</xdr:col>
      <xdr:colOff>44280</xdr:colOff>
      <xdr:row>59</xdr:row>
      <xdr:rowOff>140760</xdr:rowOff>
    </xdr:to>
    <xdr:sp macro="" textlink="">
      <xdr:nvSpPr>
        <xdr:cNvPr id="1173" name="CustomShape 1">
          <a:extLst>
            <a:ext uri="{FF2B5EF4-FFF2-40B4-BE49-F238E27FC236}">
              <a16:creationId xmlns:a16="http://schemas.microsoft.com/office/drawing/2014/main" id="{00000000-0008-0000-0600-000095040000}"/>
            </a:ext>
          </a:extLst>
        </xdr:cNvPr>
        <xdr:cNvSpPr/>
      </xdr:nvSpPr>
      <xdr:spPr>
        <a:xfrm>
          <a:off x="217800" y="10038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4</xdr:col>
      <xdr:colOff>0</xdr:colOff>
      <xdr:row>57</xdr:row>
      <xdr:rowOff>6120</xdr:rowOff>
    </xdr:from>
    <xdr:to>
      <xdr:col>28</xdr:col>
      <xdr:colOff>114120</xdr:colOff>
      <xdr:row>57</xdr:row>
      <xdr:rowOff>6120</xdr:rowOff>
    </xdr:to>
    <xdr:sp macro="" textlink="">
      <xdr:nvSpPr>
        <xdr:cNvPr id="1174" name="Line 1">
          <a:extLst>
            <a:ext uri="{FF2B5EF4-FFF2-40B4-BE49-F238E27FC236}">
              <a16:creationId xmlns:a16="http://schemas.microsoft.com/office/drawing/2014/main" id="{00000000-0008-0000-0600-000096040000}"/>
            </a:ext>
          </a:extLst>
        </xdr:cNvPr>
        <xdr:cNvSpPr/>
      </xdr:nvSpPr>
      <xdr:spPr>
        <a:xfrm>
          <a:off x="698400" y="9778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56</xdr:row>
      <xdr:rowOff>56160</xdr:rowOff>
    </xdr:from>
    <xdr:to>
      <xdr:col>4</xdr:col>
      <xdr:colOff>44280</xdr:colOff>
      <xdr:row>57</xdr:row>
      <xdr:rowOff>102600</xdr:rowOff>
    </xdr:to>
    <xdr:sp macro="" textlink="">
      <xdr:nvSpPr>
        <xdr:cNvPr id="1175" name="CustomShape 1">
          <a:extLst>
            <a:ext uri="{FF2B5EF4-FFF2-40B4-BE49-F238E27FC236}">
              <a16:creationId xmlns:a16="http://schemas.microsoft.com/office/drawing/2014/main" id="{00000000-0008-0000-0600-000097040000}"/>
            </a:ext>
          </a:extLst>
        </xdr:cNvPr>
        <xdr:cNvSpPr/>
      </xdr:nvSpPr>
      <xdr:spPr>
        <a:xfrm>
          <a:off x="217800" y="9657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4</xdr:col>
      <xdr:colOff>0</xdr:colOff>
      <xdr:row>54</xdr:row>
      <xdr:rowOff>139680</xdr:rowOff>
    </xdr:from>
    <xdr:to>
      <xdr:col>28</xdr:col>
      <xdr:colOff>114120</xdr:colOff>
      <xdr:row>54</xdr:row>
      <xdr:rowOff>139680</xdr:rowOff>
    </xdr:to>
    <xdr:sp macro="" textlink="">
      <xdr:nvSpPr>
        <xdr:cNvPr id="1176" name="Line 1">
          <a:extLst>
            <a:ext uri="{FF2B5EF4-FFF2-40B4-BE49-F238E27FC236}">
              <a16:creationId xmlns:a16="http://schemas.microsoft.com/office/drawing/2014/main" id="{00000000-0008-0000-0600-000098040000}"/>
            </a:ext>
          </a:extLst>
        </xdr:cNvPr>
        <xdr:cNvSpPr/>
      </xdr:nvSpPr>
      <xdr:spPr>
        <a:xfrm>
          <a:off x="698400" y="9397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54</xdr:row>
      <xdr:rowOff>18000</xdr:rowOff>
    </xdr:from>
    <xdr:to>
      <xdr:col>4</xdr:col>
      <xdr:colOff>44280</xdr:colOff>
      <xdr:row>55</xdr:row>
      <xdr:rowOff>64440</xdr:rowOff>
    </xdr:to>
    <xdr:sp macro="" textlink="">
      <xdr:nvSpPr>
        <xdr:cNvPr id="1177" name="CustomShape 1">
          <a:extLst>
            <a:ext uri="{FF2B5EF4-FFF2-40B4-BE49-F238E27FC236}">
              <a16:creationId xmlns:a16="http://schemas.microsoft.com/office/drawing/2014/main" id="{00000000-0008-0000-0600-000099040000}"/>
            </a:ext>
          </a:extLst>
        </xdr:cNvPr>
        <xdr:cNvSpPr/>
      </xdr:nvSpPr>
      <xdr:spPr>
        <a:xfrm>
          <a:off x="217800" y="9276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4</xdr:col>
      <xdr:colOff>0</xdr:colOff>
      <xdr:row>52</xdr:row>
      <xdr:rowOff>101520</xdr:rowOff>
    </xdr:from>
    <xdr:to>
      <xdr:col>28</xdr:col>
      <xdr:colOff>114120</xdr:colOff>
      <xdr:row>52</xdr:row>
      <xdr:rowOff>101520</xdr:rowOff>
    </xdr:to>
    <xdr:sp macro="" textlink="">
      <xdr:nvSpPr>
        <xdr:cNvPr id="1178" name="Line 1">
          <a:extLst>
            <a:ext uri="{FF2B5EF4-FFF2-40B4-BE49-F238E27FC236}">
              <a16:creationId xmlns:a16="http://schemas.microsoft.com/office/drawing/2014/main" id="{00000000-0008-0000-0600-00009A040000}"/>
            </a:ext>
          </a:extLst>
        </xdr:cNvPr>
        <xdr:cNvSpPr/>
      </xdr:nvSpPr>
      <xdr:spPr>
        <a:xfrm>
          <a:off x="698400" y="9016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51</xdr:row>
      <xdr:rowOff>151200</xdr:rowOff>
    </xdr:from>
    <xdr:to>
      <xdr:col>4</xdr:col>
      <xdr:colOff>44280</xdr:colOff>
      <xdr:row>53</xdr:row>
      <xdr:rowOff>25920</xdr:rowOff>
    </xdr:to>
    <xdr:sp macro="" textlink="">
      <xdr:nvSpPr>
        <xdr:cNvPr id="1179" name="CustomShape 1">
          <a:extLst>
            <a:ext uri="{FF2B5EF4-FFF2-40B4-BE49-F238E27FC236}">
              <a16:creationId xmlns:a16="http://schemas.microsoft.com/office/drawing/2014/main" id="{00000000-0008-0000-0600-00009B040000}"/>
            </a:ext>
          </a:extLst>
        </xdr:cNvPr>
        <xdr:cNvSpPr/>
      </xdr:nvSpPr>
      <xdr:spPr>
        <a:xfrm>
          <a:off x="217800" y="8894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4</xdr:col>
      <xdr:colOff>0</xdr:colOff>
      <xdr:row>50</xdr:row>
      <xdr:rowOff>63360</xdr:rowOff>
    </xdr:from>
    <xdr:to>
      <xdr:col>28</xdr:col>
      <xdr:colOff>114120</xdr:colOff>
      <xdr:row>50</xdr:row>
      <xdr:rowOff>63360</xdr:rowOff>
    </xdr:to>
    <xdr:sp macro="" textlink="">
      <xdr:nvSpPr>
        <xdr:cNvPr id="1180" name="Line 1">
          <a:extLst>
            <a:ext uri="{FF2B5EF4-FFF2-40B4-BE49-F238E27FC236}">
              <a16:creationId xmlns:a16="http://schemas.microsoft.com/office/drawing/2014/main" id="{00000000-0008-0000-0600-00009C040000}"/>
            </a:ext>
          </a:extLst>
        </xdr:cNvPr>
        <xdr:cNvSpPr/>
      </xdr:nvSpPr>
      <xdr:spPr>
        <a:xfrm>
          <a:off x="698400" y="8635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49</xdr:row>
      <xdr:rowOff>113400</xdr:rowOff>
    </xdr:from>
    <xdr:to>
      <xdr:col>4</xdr:col>
      <xdr:colOff>44280</xdr:colOff>
      <xdr:row>50</xdr:row>
      <xdr:rowOff>159840</xdr:rowOff>
    </xdr:to>
    <xdr:sp macro="" textlink="">
      <xdr:nvSpPr>
        <xdr:cNvPr id="1181" name="CustomShape 1">
          <a:extLst>
            <a:ext uri="{FF2B5EF4-FFF2-40B4-BE49-F238E27FC236}">
              <a16:creationId xmlns:a16="http://schemas.microsoft.com/office/drawing/2014/main" id="{00000000-0008-0000-0600-00009D040000}"/>
            </a:ext>
          </a:extLst>
        </xdr:cNvPr>
        <xdr:cNvSpPr/>
      </xdr:nvSpPr>
      <xdr:spPr>
        <a:xfrm>
          <a:off x="217800" y="8514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4</xdr:col>
      <xdr:colOff>0</xdr:colOff>
      <xdr:row>48</xdr:row>
      <xdr:rowOff>25200</xdr:rowOff>
    </xdr:from>
    <xdr:to>
      <xdr:col>28</xdr:col>
      <xdr:colOff>114120</xdr:colOff>
      <xdr:row>48</xdr:row>
      <xdr:rowOff>25200</xdr:rowOff>
    </xdr:to>
    <xdr:sp macro="" textlink="">
      <xdr:nvSpPr>
        <xdr:cNvPr id="1182" name="Line 1">
          <a:extLst>
            <a:ext uri="{FF2B5EF4-FFF2-40B4-BE49-F238E27FC236}">
              <a16:creationId xmlns:a16="http://schemas.microsoft.com/office/drawing/2014/main" id="{00000000-0008-0000-0600-00009E040000}"/>
            </a:ext>
          </a:extLst>
        </xdr:cNvPr>
        <xdr:cNvSpPr/>
      </xdr:nvSpPr>
      <xdr:spPr>
        <a:xfrm>
          <a:off x="698400" y="8254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47</xdr:row>
      <xdr:rowOff>75240</xdr:rowOff>
    </xdr:from>
    <xdr:to>
      <xdr:col>4</xdr:col>
      <xdr:colOff>44280</xdr:colOff>
      <xdr:row>48</xdr:row>
      <xdr:rowOff>121320</xdr:rowOff>
    </xdr:to>
    <xdr:sp macro="" textlink="">
      <xdr:nvSpPr>
        <xdr:cNvPr id="1183" name="CustomShape 1">
          <a:extLst>
            <a:ext uri="{FF2B5EF4-FFF2-40B4-BE49-F238E27FC236}">
              <a16:creationId xmlns:a16="http://schemas.microsoft.com/office/drawing/2014/main" id="{00000000-0008-0000-0600-00009F040000}"/>
            </a:ext>
          </a:extLst>
        </xdr:cNvPr>
        <xdr:cNvSpPr/>
      </xdr:nvSpPr>
      <xdr:spPr>
        <a:xfrm>
          <a:off x="217800" y="8133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1184" name="CustomShape 1">
          <a:extLst>
            <a:ext uri="{FF2B5EF4-FFF2-40B4-BE49-F238E27FC236}">
              <a16:creationId xmlns:a16="http://schemas.microsoft.com/office/drawing/2014/main" id="{00000000-0008-0000-0600-0000A0040000}"/>
            </a:ext>
          </a:extLst>
        </xdr:cNvPr>
        <xdr:cNvSpPr/>
      </xdr:nvSpPr>
      <xdr:spPr>
        <a:xfrm>
          <a:off x="698400" y="8255160"/>
          <a:ext cx="43048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50</xdr:row>
      <xdr:rowOff>154080</xdr:rowOff>
    </xdr:from>
    <xdr:to>
      <xdr:col>24</xdr:col>
      <xdr:colOff>62640</xdr:colOff>
      <xdr:row>59</xdr:row>
      <xdr:rowOff>23760</xdr:rowOff>
    </xdr:to>
    <xdr:sp macro="" textlink="">
      <xdr:nvSpPr>
        <xdr:cNvPr id="1185" name="Line 1">
          <a:extLst>
            <a:ext uri="{FF2B5EF4-FFF2-40B4-BE49-F238E27FC236}">
              <a16:creationId xmlns:a16="http://schemas.microsoft.com/office/drawing/2014/main" id="{00000000-0008-0000-0600-0000A1040000}"/>
            </a:ext>
          </a:extLst>
        </xdr:cNvPr>
        <xdr:cNvSpPr/>
      </xdr:nvSpPr>
      <xdr:spPr>
        <a:xfrm flipV="1">
          <a:off x="4252320" y="8726400"/>
          <a:ext cx="1080" cy="14126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59</xdr:row>
      <xdr:rowOff>48600</xdr:rowOff>
    </xdr:from>
    <xdr:to>
      <xdr:col>27</xdr:col>
      <xdr:colOff>119880</xdr:colOff>
      <xdr:row>60</xdr:row>
      <xdr:rowOff>94680</xdr:rowOff>
    </xdr:to>
    <xdr:sp macro="" textlink="">
      <xdr:nvSpPr>
        <xdr:cNvPr id="1186" name="CustomShape 1">
          <a:extLst>
            <a:ext uri="{FF2B5EF4-FFF2-40B4-BE49-F238E27FC236}">
              <a16:creationId xmlns:a16="http://schemas.microsoft.com/office/drawing/2014/main" id="{00000000-0008-0000-0600-0000A2040000}"/>
            </a:ext>
          </a:extLst>
        </xdr:cNvPr>
        <xdr:cNvSpPr/>
      </xdr:nvSpPr>
      <xdr:spPr>
        <a:xfrm>
          <a:off x="4309560" y="10163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30,534</a:t>
          </a:r>
          <a:endParaRPr lang="en-US" sz="1000" b="0" strike="noStrike" spc="-1">
            <a:latin typeface="Times New Roman"/>
          </a:endParaRPr>
        </a:p>
      </xdr:txBody>
    </xdr:sp>
    <xdr:clientData/>
  </xdr:twoCellAnchor>
  <xdr:twoCellAnchor>
    <xdr:from>
      <xdr:col>23</xdr:col>
      <xdr:colOff>164880</xdr:colOff>
      <xdr:row>59</xdr:row>
      <xdr:rowOff>23760</xdr:rowOff>
    </xdr:from>
    <xdr:to>
      <xdr:col>24</xdr:col>
      <xdr:colOff>152280</xdr:colOff>
      <xdr:row>59</xdr:row>
      <xdr:rowOff>23760</xdr:rowOff>
    </xdr:to>
    <xdr:sp macro="" textlink="">
      <xdr:nvSpPr>
        <xdr:cNvPr id="1187" name="Line 1">
          <a:extLst>
            <a:ext uri="{FF2B5EF4-FFF2-40B4-BE49-F238E27FC236}">
              <a16:creationId xmlns:a16="http://schemas.microsoft.com/office/drawing/2014/main" id="{00000000-0008-0000-0600-0000A3040000}"/>
            </a:ext>
          </a:extLst>
        </xdr:cNvPr>
        <xdr:cNvSpPr/>
      </xdr:nvSpPr>
      <xdr:spPr>
        <a:xfrm>
          <a:off x="4181040" y="1013904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49</xdr:row>
      <xdr:rowOff>121680</xdr:rowOff>
    </xdr:from>
    <xdr:to>
      <xdr:col>27</xdr:col>
      <xdr:colOff>119880</xdr:colOff>
      <xdr:row>50</xdr:row>
      <xdr:rowOff>168120</xdr:rowOff>
    </xdr:to>
    <xdr:sp macro="" textlink="">
      <xdr:nvSpPr>
        <xdr:cNvPr id="1188" name="CustomShape 1">
          <a:extLst>
            <a:ext uri="{FF2B5EF4-FFF2-40B4-BE49-F238E27FC236}">
              <a16:creationId xmlns:a16="http://schemas.microsoft.com/office/drawing/2014/main" id="{00000000-0008-0000-0600-0000A4040000}"/>
            </a:ext>
          </a:extLst>
        </xdr:cNvPr>
        <xdr:cNvSpPr/>
      </xdr:nvSpPr>
      <xdr:spPr>
        <a:xfrm>
          <a:off x="4309560" y="8522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67,616</a:t>
          </a:r>
          <a:endParaRPr lang="en-US" sz="1000" b="0" strike="noStrike" spc="-1">
            <a:latin typeface="Times New Roman"/>
          </a:endParaRPr>
        </a:p>
      </xdr:txBody>
    </xdr:sp>
    <xdr:clientData/>
  </xdr:twoCellAnchor>
  <xdr:twoCellAnchor>
    <xdr:from>
      <xdr:col>23</xdr:col>
      <xdr:colOff>164880</xdr:colOff>
      <xdr:row>50</xdr:row>
      <xdr:rowOff>154080</xdr:rowOff>
    </xdr:from>
    <xdr:to>
      <xdr:col>24</xdr:col>
      <xdr:colOff>152280</xdr:colOff>
      <xdr:row>50</xdr:row>
      <xdr:rowOff>154080</xdr:rowOff>
    </xdr:to>
    <xdr:sp macro="" textlink="">
      <xdr:nvSpPr>
        <xdr:cNvPr id="1189" name="Line 1">
          <a:extLst>
            <a:ext uri="{FF2B5EF4-FFF2-40B4-BE49-F238E27FC236}">
              <a16:creationId xmlns:a16="http://schemas.microsoft.com/office/drawing/2014/main" id="{00000000-0008-0000-0600-0000A5040000}"/>
            </a:ext>
          </a:extLst>
        </xdr:cNvPr>
        <xdr:cNvSpPr/>
      </xdr:nvSpPr>
      <xdr:spPr>
        <a:xfrm>
          <a:off x="4181040" y="87264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54</xdr:row>
      <xdr:rowOff>105120</xdr:rowOff>
    </xdr:from>
    <xdr:to>
      <xdr:col>24</xdr:col>
      <xdr:colOff>63360</xdr:colOff>
      <xdr:row>54</xdr:row>
      <xdr:rowOff>129600</xdr:rowOff>
    </xdr:to>
    <xdr:sp macro="" textlink="">
      <xdr:nvSpPr>
        <xdr:cNvPr id="1190" name="Line 1">
          <a:extLst>
            <a:ext uri="{FF2B5EF4-FFF2-40B4-BE49-F238E27FC236}">
              <a16:creationId xmlns:a16="http://schemas.microsoft.com/office/drawing/2014/main" id="{00000000-0008-0000-0600-0000A6040000}"/>
            </a:ext>
          </a:extLst>
        </xdr:cNvPr>
        <xdr:cNvSpPr/>
      </xdr:nvSpPr>
      <xdr:spPr>
        <a:xfrm>
          <a:off x="3495240" y="9363240"/>
          <a:ext cx="758880" cy="24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54</xdr:row>
      <xdr:rowOff>114480</xdr:rowOff>
    </xdr:from>
    <xdr:to>
      <xdr:col>27</xdr:col>
      <xdr:colOff>119880</xdr:colOff>
      <xdr:row>55</xdr:row>
      <xdr:rowOff>160920</xdr:rowOff>
    </xdr:to>
    <xdr:sp macro="" textlink="">
      <xdr:nvSpPr>
        <xdr:cNvPr id="1191" name="CustomShape 1">
          <a:extLst>
            <a:ext uri="{FF2B5EF4-FFF2-40B4-BE49-F238E27FC236}">
              <a16:creationId xmlns:a16="http://schemas.microsoft.com/office/drawing/2014/main" id="{00000000-0008-0000-0600-0000A7040000}"/>
            </a:ext>
          </a:extLst>
        </xdr:cNvPr>
        <xdr:cNvSpPr/>
      </xdr:nvSpPr>
      <xdr:spPr>
        <a:xfrm>
          <a:off x="4309560" y="9372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49,300</a:t>
          </a:r>
          <a:endParaRPr lang="en-US" sz="1000" b="0" strike="noStrike" spc="-1">
            <a:latin typeface="Times New Roman"/>
          </a:endParaRPr>
        </a:p>
      </xdr:txBody>
    </xdr:sp>
    <xdr:clientData/>
  </xdr:twoCellAnchor>
  <xdr:twoCellAnchor>
    <xdr:from>
      <xdr:col>24</xdr:col>
      <xdr:colOff>12600</xdr:colOff>
      <xdr:row>54</xdr:row>
      <xdr:rowOff>115560</xdr:rowOff>
    </xdr:from>
    <xdr:to>
      <xdr:col>24</xdr:col>
      <xdr:colOff>113760</xdr:colOff>
      <xdr:row>55</xdr:row>
      <xdr:rowOff>45360</xdr:rowOff>
    </xdr:to>
    <xdr:sp macro="" textlink="">
      <xdr:nvSpPr>
        <xdr:cNvPr id="1192" name="CustomShape 1">
          <a:extLst>
            <a:ext uri="{FF2B5EF4-FFF2-40B4-BE49-F238E27FC236}">
              <a16:creationId xmlns:a16="http://schemas.microsoft.com/office/drawing/2014/main" id="{00000000-0008-0000-0600-0000A8040000}"/>
            </a:ext>
          </a:extLst>
        </xdr:cNvPr>
        <xdr:cNvSpPr/>
      </xdr:nvSpPr>
      <xdr:spPr>
        <a:xfrm>
          <a:off x="4203360" y="9373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54</xdr:row>
      <xdr:rowOff>72000</xdr:rowOff>
    </xdr:from>
    <xdr:to>
      <xdr:col>20</xdr:col>
      <xdr:colOff>2880</xdr:colOff>
      <xdr:row>54</xdr:row>
      <xdr:rowOff>105120</xdr:rowOff>
    </xdr:to>
    <xdr:sp macro="" textlink="">
      <xdr:nvSpPr>
        <xdr:cNvPr id="1193" name="Line 1">
          <a:extLst>
            <a:ext uri="{FF2B5EF4-FFF2-40B4-BE49-F238E27FC236}">
              <a16:creationId xmlns:a16="http://schemas.microsoft.com/office/drawing/2014/main" id="{00000000-0008-0000-0600-0000A9040000}"/>
            </a:ext>
          </a:extLst>
        </xdr:cNvPr>
        <xdr:cNvSpPr/>
      </xdr:nvSpPr>
      <xdr:spPr>
        <a:xfrm>
          <a:off x="2670120" y="9330120"/>
          <a:ext cx="825120" cy="33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54</xdr:row>
      <xdr:rowOff>162360</xdr:rowOff>
    </xdr:from>
    <xdr:to>
      <xdr:col>20</xdr:col>
      <xdr:colOff>37800</xdr:colOff>
      <xdr:row>55</xdr:row>
      <xdr:rowOff>92160</xdr:rowOff>
    </xdr:to>
    <xdr:sp macro="" textlink="">
      <xdr:nvSpPr>
        <xdr:cNvPr id="1194" name="CustomShape 1">
          <a:extLst>
            <a:ext uri="{FF2B5EF4-FFF2-40B4-BE49-F238E27FC236}">
              <a16:creationId xmlns:a16="http://schemas.microsoft.com/office/drawing/2014/main" id="{00000000-0008-0000-0600-0000AA040000}"/>
            </a:ext>
          </a:extLst>
        </xdr:cNvPr>
        <xdr:cNvSpPr/>
      </xdr:nvSpPr>
      <xdr:spPr>
        <a:xfrm>
          <a:off x="3444840" y="942048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55</xdr:row>
      <xdr:rowOff>104040</xdr:rowOff>
    </xdr:from>
    <xdr:to>
      <xdr:col>21</xdr:col>
      <xdr:colOff>106560</xdr:colOff>
      <xdr:row>56</xdr:row>
      <xdr:rowOff>150120</xdr:rowOff>
    </xdr:to>
    <xdr:sp macro="" textlink="">
      <xdr:nvSpPr>
        <xdr:cNvPr id="1195" name="CustomShape 1">
          <a:extLst>
            <a:ext uri="{FF2B5EF4-FFF2-40B4-BE49-F238E27FC236}">
              <a16:creationId xmlns:a16="http://schemas.microsoft.com/office/drawing/2014/main" id="{00000000-0008-0000-0600-0000AB040000}"/>
            </a:ext>
          </a:extLst>
        </xdr:cNvPr>
        <xdr:cNvSpPr/>
      </xdr:nvSpPr>
      <xdr:spPr>
        <a:xfrm>
          <a:off x="3248640" y="9533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48,074</a:t>
          </a:r>
          <a:endParaRPr lang="en-US" sz="1000" b="0" strike="noStrike" spc="-1">
            <a:latin typeface="Times New Roman"/>
          </a:endParaRPr>
        </a:p>
      </xdr:txBody>
    </xdr:sp>
    <xdr:clientData/>
  </xdr:twoCellAnchor>
  <xdr:twoCellAnchor>
    <xdr:from>
      <xdr:col>10</xdr:col>
      <xdr:colOff>114120</xdr:colOff>
      <xdr:row>54</xdr:row>
      <xdr:rowOff>72000</xdr:rowOff>
    </xdr:from>
    <xdr:to>
      <xdr:col>15</xdr:col>
      <xdr:colOff>50760</xdr:colOff>
      <xdr:row>54</xdr:row>
      <xdr:rowOff>108720</xdr:rowOff>
    </xdr:to>
    <xdr:sp macro="" textlink="">
      <xdr:nvSpPr>
        <xdr:cNvPr id="1196" name="Line 1">
          <a:extLst>
            <a:ext uri="{FF2B5EF4-FFF2-40B4-BE49-F238E27FC236}">
              <a16:creationId xmlns:a16="http://schemas.microsoft.com/office/drawing/2014/main" id="{00000000-0008-0000-0600-0000AC040000}"/>
            </a:ext>
          </a:extLst>
        </xdr:cNvPr>
        <xdr:cNvSpPr/>
      </xdr:nvSpPr>
      <xdr:spPr>
        <a:xfrm flipV="1">
          <a:off x="1860120" y="9330120"/>
          <a:ext cx="810000" cy="36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55</xdr:row>
      <xdr:rowOff>6840</xdr:rowOff>
    </xdr:from>
    <xdr:to>
      <xdr:col>15</xdr:col>
      <xdr:colOff>101160</xdr:colOff>
      <xdr:row>55</xdr:row>
      <xdr:rowOff>108000</xdr:rowOff>
    </xdr:to>
    <xdr:sp macro="" textlink="">
      <xdr:nvSpPr>
        <xdr:cNvPr id="1197" name="CustomShape 1">
          <a:extLst>
            <a:ext uri="{FF2B5EF4-FFF2-40B4-BE49-F238E27FC236}">
              <a16:creationId xmlns:a16="http://schemas.microsoft.com/office/drawing/2014/main" id="{00000000-0008-0000-0600-0000AD040000}"/>
            </a:ext>
          </a:extLst>
        </xdr:cNvPr>
        <xdr:cNvSpPr/>
      </xdr:nvSpPr>
      <xdr:spPr>
        <a:xfrm>
          <a:off x="2619360" y="9436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55</xdr:row>
      <xdr:rowOff>119880</xdr:rowOff>
    </xdr:from>
    <xdr:to>
      <xdr:col>16</xdr:col>
      <xdr:colOff>169560</xdr:colOff>
      <xdr:row>56</xdr:row>
      <xdr:rowOff>165960</xdr:rowOff>
    </xdr:to>
    <xdr:sp macro="" textlink="">
      <xdr:nvSpPr>
        <xdr:cNvPr id="1198" name="CustomShape 1">
          <a:extLst>
            <a:ext uri="{FF2B5EF4-FFF2-40B4-BE49-F238E27FC236}">
              <a16:creationId xmlns:a16="http://schemas.microsoft.com/office/drawing/2014/main" id="{00000000-0008-0000-0600-0000AE040000}"/>
            </a:ext>
          </a:extLst>
        </xdr:cNvPr>
        <xdr:cNvSpPr/>
      </xdr:nvSpPr>
      <xdr:spPr>
        <a:xfrm>
          <a:off x="2438640" y="9549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47,658</a:t>
          </a:r>
          <a:endParaRPr lang="en-US" sz="1000" b="0" strike="noStrike" spc="-1">
            <a:latin typeface="Times New Roman"/>
          </a:endParaRPr>
        </a:p>
      </xdr:txBody>
    </xdr:sp>
    <xdr:clientData/>
  </xdr:twoCellAnchor>
  <xdr:twoCellAnchor>
    <xdr:from>
      <xdr:col>6</xdr:col>
      <xdr:colOff>2880</xdr:colOff>
      <xdr:row>54</xdr:row>
      <xdr:rowOff>102240</xdr:rowOff>
    </xdr:from>
    <xdr:to>
      <xdr:col>10</xdr:col>
      <xdr:colOff>114120</xdr:colOff>
      <xdr:row>54</xdr:row>
      <xdr:rowOff>108720</xdr:rowOff>
    </xdr:to>
    <xdr:sp macro="" textlink="">
      <xdr:nvSpPr>
        <xdr:cNvPr id="1199" name="Line 1">
          <a:extLst>
            <a:ext uri="{FF2B5EF4-FFF2-40B4-BE49-F238E27FC236}">
              <a16:creationId xmlns:a16="http://schemas.microsoft.com/office/drawing/2014/main" id="{00000000-0008-0000-0600-0000AF040000}"/>
            </a:ext>
          </a:extLst>
        </xdr:cNvPr>
        <xdr:cNvSpPr/>
      </xdr:nvSpPr>
      <xdr:spPr>
        <a:xfrm>
          <a:off x="1050480" y="9360360"/>
          <a:ext cx="809640" cy="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55</xdr:row>
      <xdr:rowOff>24480</xdr:rowOff>
    </xdr:from>
    <xdr:to>
      <xdr:col>10</xdr:col>
      <xdr:colOff>164520</xdr:colOff>
      <xdr:row>55</xdr:row>
      <xdr:rowOff>125640</xdr:rowOff>
    </xdr:to>
    <xdr:sp macro="" textlink="">
      <xdr:nvSpPr>
        <xdr:cNvPr id="1200" name="CustomShape 1">
          <a:extLst>
            <a:ext uri="{FF2B5EF4-FFF2-40B4-BE49-F238E27FC236}">
              <a16:creationId xmlns:a16="http://schemas.microsoft.com/office/drawing/2014/main" id="{00000000-0008-0000-0600-0000B0040000}"/>
            </a:ext>
          </a:extLst>
        </xdr:cNvPr>
        <xdr:cNvSpPr/>
      </xdr:nvSpPr>
      <xdr:spPr>
        <a:xfrm>
          <a:off x="1809360" y="9453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55</xdr:row>
      <xdr:rowOff>137520</xdr:rowOff>
    </xdr:from>
    <xdr:to>
      <xdr:col>12</xdr:col>
      <xdr:colOff>42840</xdr:colOff>
      <xdr:row>57</xdr:row>
      <xdr:rowOff>12240</xdr:rowOff>
    </xdr:to>
    <xdr:sp macro="" textlink="">
      <xdr:nvSpPr>
        <xdr:cNvPr id="1201" name="CustomShape 1">
          <a:extLst>
            <a:ext uri="{FF2B5EF4-FFF2-40B4-BE49-F238E27FC236}">
              <a16:creationId xmlns:a16="http://schemas.microsoft.com/office/drawing/2014/main" id="{00000000-0008-0000-0600-0000B1040000}"/>
            </a:ext>
          </a:extLst>
        </xdr:cNvPr>
        <xdr:cNvSpPr/>
      </xdr:nvSpPr>
      <xdr:spPr>
        <a:xfrm>
          <a:off x="1613160" y="95670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47,192</a:t>
          </a:r>
          <a:endParaRPr lang="en-US" sz="1000" b="0" strike="noStrike" spc="-1">
            <a:latin typeface="Times New Roman"/>
          </a:endParaRPr>
        </a:p>
      </xdr:txBody>
    </xdr:sp>
    <xdr:clientData/>
  </xdr:twoCellAnchor>
  <xdr:twoCellAnchor>
    <xdr:from>
      <xdr:col>5</xdr:col>
      <xdr:colOff>127080</xdr:colOff>
      <xdr:row>55</xdr:row>
      <xdr:rowOff>71280</xdr:rowOff>
    </xdr:from>
    <xdr:to>
      <xdr:col>6</xdr:col>
      <xdr:colOff>37800</xdr:colOff>
      <xdr:row>56</xdr:row>
      <xdr:rowOff>1080</xdr:rowOff>
    </xdr:to>
    <xdr:sp macro="" textlink="">
      <xdr:nvSpPr>
        <xdr:cNvPr id="1202" name="CustomShape 1">
          <a:extLst>
            <a:ext uri="{FF2B5EF4-FFF2-40B4-BE49-F238E27FC236}">
              <a16:creationId xmlns:a16="http://schemas.microsoft.com/office/drawing/2014/main" id="{00000000-0008-0000-0600-0000B2040000}"/>
            </a:ext>
          </a:extLst>
        </xdr:cNvPr>
        <xdr:cNvSpPr/>
      </xdr:nvSpPr>
      <xdr:spPr>
        <a:xfrm>
          <a:off x="1000080" y="9500760"/>
          <a:ext cx="853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56</xdr:row>
      <xdr:rowOff>12960</xdr:rowOff>
    </xdr:from>
    <xdr:to>
      <xdr:col>7</xdr:col>
      <xdr:colOff>106560</xdr:colOff>
      <xdr:row>57</xdr:row>
      <xdr:rowOff>59400</xdr:rowOff>
    </xdr:to>
    <xdr:sp macro="" textlink="">
      <xdr:nvSpPr>
        <xdr:cNvPr id="1203" name="CustomShape 1">
          <a:extLst>
            <a:ext uri="{FF2B5EF4-FFF2-40B4-BE49-F238E27FC236}">
              <a16:creationId xmlns:a16="http://schemas.microsoft.com/office/drawing/2014/main" id="{00000000-0008-0000-0600-0000B3040000}"/>
            </a:ext>
          </a:extLst>
        </xdr:cNvPr>
        <xdr:cNvSpPr/>
      </xdr:nvSpPr>
      <xdr:spPr>
        <a:xfrm>
          <a:off x="803880" y="9614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45,962</a:t>
          </a:r>
          <a:endParaRPr lang="en-US" sz="1000" b="0" strike="noStrike" spc="-1">
            <a:latin typeface="Times New Roman"/>
          </a:endParaRPr>
        </a:p>
      </xdr:txBody>
    </xdr:sp>
    <xdr:clientData/>
  </xdr:twoCellAnchor>
  <xdr:twoCellAnchor>
    <xdr:from>
      <xdr:col>23</xdr:col>
      <xdr:colOff>63360</xdr:colOff>
      <xdr:row>61</xdr:row>
      <xdr:rowOff>100440</xdr:rowOff>
    </xdr:from>
    <xdr:to>
      <xdr:col>27</xdr:col>
      <xdr:colOff>126720</xdr:colOff>
      <xdr:row>62</xdr:row>
      <xdr:rowOff>146880</xdr:rowOff>
    </xdr:to>
    <xdr:sp macro="" textlink="">
      <xdr:nvSpPr>
        <xdr:cNvPr id="1204" name="CustomShape 1">
          <a:extLst>
            <a:ext uri="{FF2B5EF4-FFF2-40B4-BE49-F238E27FC236}">
              <a16:creationId xmlns:a16="http://schemas.microsoft.com/office/drawing/2014/main" id="{00000000-0008-0000-0600-0000B4040000}"/>
            </a:ext>
          </a:extLst>
        </xdr:cNvPr>
        <xdr:cNvSpPr/>
      </xdr:nvSpPr>
      <xdr:spPr>
        <a:xfrm>
          <a:off x="407952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19</xdr:col>
      <xdr:colOff>3240</xdr:colOff>
      <xdr:row>61</xdr:row>
      <xdr:rowOff>100440</xdr:rowOff>
    </xdr:from>
    <xdr:to>
      <xdr:col>23</xdr:col>
      <xdr:colOff>66600</xdr:colOff>
      <xdr:row>62</xdr:row>
      <xdr:rowOff>146880</xdr:rowOff>
    </xdr:to>
    <xdr:sp macro="" textlink="">
      <xdr:nvSpPr>
        <xdr:cNvPr id="1205" name="CustomShape 1">
          <a:extLst>
            <a:ext uri="{FF2B5EF4-FFF2-40B4-BE49-F238E27FC236}">
              <a16:creationId xmlns:a16="http://schemas.microsoft.com/office/drawing/2014/main" id="{00000000-0008-0000-0600-0000B5040000}"/>
            </a:ext>
          </a:extLst>
        </xdr:cNvPr>
        <xdr:cNvSpPr/>
      </xdr:nvSpPr>
      <xdr:spPr>
        <a:xfrm>
          <a:off x="33210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50760</xdr:colOff>
      <xdr:row>61</xdr:row>
      <xdr:rowOff>100440</xdr:rowOff>
    </xdr:from>
    <xdr:to>
      <xdr:col>18</xdr:col>
      <xdr:colOff>113760</xdr:colOff>
      <xdr:row>62</xdr:row>
      <xdr:rowOff>146880</xdr:rowOff>
    </xdr:to>
    <xdr:sp macro="" textlink="">
      <xdr:nvSpPr>
        <xdr:cNvPr id="1206" name="CustomShape 1">
          <a:extLst>
            <a:ext uri="{FF2B5EF4-FFF2-40B4-BE49-F238E27FC236}">
              <a16:creationId xmlns:a16="http://schemas.microsoft.com/office/drawing/2014/main" id="{00000000-0008-0000-0600-0000B6040000}"/>
            </a:ext>
          </a:extLst>
        </xdr:cNvPr>
        <xdr:cNvSpPr/>
      </xdr:nvSpPr>
      <xdr:spPr>
        <a:xfrm>
          <a:off x="249516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9</xdr:col>
      <xdr:colOff>114480</xdr:colOff>
      <xdr:row>61</xdr:row>
      <xdr:rowOff>100440</xdr:rowOff>
    </xdr:from>
    <xdr:to>
      <xdr:col>14</xdr:col>
      <xdr:colOff>3240</xdr:colOff>
      <xdr:row>62</xdr:row>
      <xdr:rowOff>146880</xdr:rowOff>
    </xdr:to>
    <xdr:sp macro="" textlink="">
      <xdr:nvSpPr>
        <xdr:cNvPr id="1207" name="CustomShape 1">
          <a:extLst>
            <a:ext uri="{FF2B5EF4-FFF2-40B4-BE49-F238E27FC236}">
              <a16:creationId xmlns:a16="http://schemas.microsoft.com/office/drawing/2014/main" id="{00000000-0008-0000-0600-0000B7040000}"/>
            </a:ext>
          </a:extLst>
        </xdr:cNvPr>
        <xdr:cNvSpPr/>
      </xdr:nvSpPr>
      <xdr:spPr>
        <a:xfrm>
          <a:off x="16858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3240</xdr:colOff>
      <xdr:row>61</xdr:row>
      <xdr:rowOff>100440</xdr:rowOff>
    </xdr:from>
    <xdr:to>
      <xdr:col>9</xdr:col>
      <xdr:colOff>66600</xdr:colOff>
      <xdr:row>62</xdr:row>
      <xdr:rowOff>146880</xdr:rowOff>
    </xdr:to>
    <xdr:sp macro="" textlink="">
      <xdr:nvSpPr>
        <xdr:cNvPr id="1208" name="CustomShape 1">
          <a:extLst>
            <a:ext uri="{FF2B5EF4-FFF2-40B4-BE49-F238E27FC236}">
              <a16:creationId xmlns:a16="http://schemas.microsoft.com/office/drawing/2014/main" id="{00000000-0008-0000-0600-0000B8040000}"/>
            </a:ext>
          </a:extLst>
        </xdr:cNvPr>
        <xdr:cNvSpPr/>
      </xdr:nvSpPr>
      <xdr:spPr>
        <a:xfrm>
          <a:off x="87624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24</xdr:col>
      <xdr:colOff>12600</xdr:colOff>
      <xdr:row>54</xdr:row>
      <xdr:rowOff>79200</xdr:rowOff>
    </xdr:from>
    <xdr:to>
      <xdr:col>24</xdr:col>
      <xdr:colOff>113760</xdr:colOff>
      <xdr:row>55</xdr:row>
      <xdr:rowOff>9000</xdr:rowOff>
    </xdr:to>
    <xdr:sp macro="" textlink="">
      <xdr:nvSpPr>
        <xdr:cNvPr id="1209" name="CustomShape 1">
          <a:extLst>
            <a:ext uri="{FF2B5EF4-FFF2-40B4-BE49-F238E27FC236}">
              <a16:creationId xmlns:a16="http://schemas.microsoft.com/office/drawing/2014/main" id="{00000000-0008-0000-0600-0000B9040000}"/>
            </a:ext>
          </a:extLst>
        </xdr:cNvPr>
        <xdr:cNvSpPr/>
      </xdr:nvSpPr>
      <xdr:spPr>
        <a:xfrm>
          <a:off x="4203360" y="9337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118800</xdr:colOff>
      <xdr:row>53</xdr:row>
      <xdr:rowOff>122400</xdr:rowOff>
    </xdr:from>
    <xdr:to>
      <xdr:col>27</xdr:col>
      <xdr:colOff>119880</xdr:colOff>
      <xdr:row>54</xdr:row>
      <xdr:rowOff>168840</xdr:rowOff>
    </xdr:to>
    <xdr:sp macro="" textlink="">
      <xdr:nvSpPr>
        <xdr:cNvPr id="1210" name="CustomShape 1">
          <a:extLst>
            <a:ext uri="{FF2B5EF4-FFF2-40B4-BE49-F238E27FC236}">
              <a16:creationId xmlns:a16="http://schemas.microsoft.com/office/drawing/2014/main" id="{00000000-0008-0000-0600-0000BA040000}"/>
            </a:ext>
          </a:extLst>
        </xdr:cNvPr>
        <xdr:cNvSpPr/>
      </xdr:nvSpPr>
      <xdr:spPr>
        <a:xfrm>
          <a:off x="4309560" y="9209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50,256</a:t>
          </a:r>
          <a:endParaRPr lang="en-US" sz="1000" b="0" strike="noStrike" spc="-1">
            <a:latin typeface="Times New Roman"/>
          </a:endParaRPr>
        </a:p>
      </xdr:txBody>
    </xdr:sp>
    <xdr:clientData/>
  </xdr:twoCellAnchor>
  <xdr:twoCellAnchor>
    <xdr:from>
      <xdr:col>19</xdr:col>
      <xdr:colOff>127080</xdr:colOff>
      <xdr:row>54</xdr:row>
      <xdr:rowOff>54360</xdr:rowOff>
    </xdr:from>
    <xdr:to>
      <xdr:col>20</xdr:col>
      <xdr:colOff>37800</xdr:colOff>
      <xdr:row>54</xdr:row>
      <xdr:rowOff>155520</xdr:rowOff>
    </xdr:to>
    <xdr:sp macro="" textlink="">
      <xdr:nvSpPr>
        <xdr:cNvPr id="1211" name="CustomShape 1">
          <a:extLst>
            <a:ext uri="{FF2B5EF4-FFF2-40B4-BE49-F238E27FC236}">
              <a16:creationId xmlns:a16="http://schemas.microsoft.com/office/drawing/2014/main" id="{00000000-0008-0000-0600-0000BB040000}"/>
            </a:ext>
          </a:extLst>
        </xdr:cNvPr>
        <xdr:cNvSpPr/>
      </xdr:nvSpPr>
      <xdr:spPr>
        <a:xfrm>
          <a:off x="3444840" y="931248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53</xdr:row>
      <xdr:rowOff>21600</xdr:rowOff>
    </xdr:from>
    <xdr:to>
      <xdr:col>21</xdr:col>
      <xdr:colOff>106560</xdr:colOff>
      <xdr:row>54</xdr:row>
      <xdr:rowOff>68040</xdr:rowOff>
    </xdr:to>
    <xdr:sp macro="" textlink="">
      <xdr:nvSpPr>
        <xdr:cNvPr id="1212" name="CustomShape 1">
          <a:extLst>
            <a:ext uri="{FF2B5EF4-FFF2-40B4-BE49-F238E27FC236}">
              <a16:creationId xmlns:a16="http://schemas.microsoft.com/office/drawing/2014/main" id="{00000000-0008-0000-0600-0000BC040000}"/>
            </a:ext>
          </a:extLst>
        </xdr:cNvPr>
        <xdr:cNvSpPr/>
      </xdr:nvSpPr>
      <xdr:spPr>
        <a:xfrm>
          <a:off x="3248640" y="9108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50,906</a:t>
          </a:r>
          <a:endParaRPr lang="en-US" sz="1000" b="0" strike="noStrike" spc="-1">
            <a:latin typeface="Times New Roman"/>
          </a:endParaRPr>
        </a:p>
      </xdr:txBody>
    </xdr:sp>
    <xdr:clientData/>
  </xdr:twoCellAnchor>
  <xdr:twoCellAnchor>
    <xdr:from>
      <xdr:col>15</xdr:col>
      <xdr:colOff>0</xdr:colOff>
      <xdr:row>54</xdr:row>
      <xdr:rowOff>21240</xdr:rowOff>
    </xdr:from>
    <xdr:to>
      <xdr:col>15</xdr:col>
      <xdr:colOff>101160</xdr:colOff>
      <xdr:row>54</xdr:row>
      <xdr:rowOff>122400</xdr:rowOff>
    </xdr:to>
    <xdr:sp macro="" textlink="">
      <xdr:nvSpPr>
        <xdr:cNvPr id="1213" name="CustomShape 1">
          <a:extLst>
            <a:ext uri="{FF2B5EF4-FFF2-40B4-BE49-F238E27FC236}">
              <a16:creationId xmlns:a16="http://schemas.microsoft.com/office/drawing/2014/main" id="{00000000-0008-0000-0600-0000BD040000}"/>
            </a:ext>
          </a:extLst>
        </xdr:cNvPr>
        <xdr:cNvSpPr/>
      </xdr:nvSpPr>
      <xdr:spPr>
        <a:xfrm>
          <a:off x="2619360" y="9279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52</xdr:row>
      <xdr:rowOff>159840</xdr:rowOff>
    </xdr:from>
    <xdr:to>
      <xdr:col>16</xdr:col>
      <xdr:colOff>169560</xdr:colOff>
      <xdr:row>54</xdr:row>
      <xdr:rowOff>34920</xdr:rowOff>
    </xdr:to>
    <xdr:sp macro="" textlink="">
      <xdr:nvSpPr>
        <xdr:cNvPr id="1214" name="CustomShape 1">
          <a:extLst>
            <a:ext uri="{FF2B5EF4-FFF2-40B4-BE49-F238E27FC236}">
              <a16:creationId xmlns:a16="http://schemas.microsoft.com/office/drawing/2014/main" id="{00000000-0008-0000-0600-0000BE040000}"/>
            </a:ext>
          </a:extLst>
        </xdr:cNvPr>
        <xdr:cNvSpPr/>
      </xdr:nvSpPr>
      <xdr:spPr>
        <a:xfrm>
          <a:off x="2438640" y="9075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51,773</a:t>
          </a:r>
          <a:endParaRPr lang="en-US" sz="1000" b="0" strike="noStrike" spc="-1">
            <a:latin typeface="Times New Roman"/>
          </a:endParaRPr>
        </a:p>
      </xdr:txBody>
    </xdr:sp>
    <xdr:clientData/>
  </xdr:twoCellAnchor>
  <xdr:twoCellAnchor>
    <xdr:from>
      <xdr:col>10</xdr:col>
      <xdr:colOff>63360</xdr:colOff>
      <xdr:row>54</xdr:row>
      <xdr:rowOff>57960</xdr:rowOff>
    </xdr:from>
    <xdr:to>
      <xdr:col>10</xdr:col>
      <xdr:colOff>164520</xdr:colOff>
      <xdr:row>54</xdr:row>
      <xdr:rowOff>159120</xdr:rowOff>
    </xdr:to>
    <xdr:sp macro="" textlink="">
      <xdr:nvSpPr>
        <xdr:cNvPr id="1215" name="CustomShape 1">
          <a:extLst>
            <a:ext uri="{FF2B5EF4-FFF2-40B4-BE49-F238E27FC236}">
              <a16:creationId xmlns:a16="http://schemas.microsoft.com/office/drawing/2014/main" id="{00000000-0008-0000-0600-0000BF040000}"/>
            </a:ext>
          </a:extLst>
        </xdr:cNvPr>
        <xdr:cNvSpPr/>
      </xdr:nvSpPr>
      <xdr:spPr>
        <a:xfrm>
          <a:off x="1809360" y="9316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53</xdr:row>
      <xdr:rowOff>25200</xdr:rowOff>
    </xdr:from>
    <xdr:to>
      <xdr:col>12</xdr:col>
      <xdr:colOff>42840</xdr:colOff>
      <xdr:row>54</xdr:row>
      <xdr:rowOff>71640</xdr:rowOff>
    </xdr:to>
    <xdr:sp macro="" textlink="">
      <xdr:nvSpPr>
        <xdr:cNvPr id="1216" name="CustomShape 1">
          <a:extLst>
            <a:ext uri="{FF2B5EF4-FFF2-40B4-BE49-F238E27FC236}">
              <a16:creationId xmlns:a16="http://schemas.microsoft.com/office/drawing/2014/main" id="{00000000-0008-0000-0600-0000C0040000}"/>
            </a:ext>
          </a:extLst>
        </xdr:cNvPr>
        <xdr:cNvSpPr/>
      </xdr:nvSpPr>
      <xdr:spPr>
        <a:xfrm>
          <a:off x="1613160" y="91119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50,810</a:t>
          </a:r>
          <a:endParaRPr lang="en-US" sz="1000" b="0" strike="noStrike" spc="-1">
            <a:latin typeface="Times New Roman"/>
          </a:endParaRPr>
        </a:p>
      </xdr:txBody>
    </xdr:sp>
    <xdr:clientData/>
  </xdr:twoCellAnchor>
  <xdr:twoCellAnchor>
    <xdr:from>
      <xdr:col>5</xdr:col>
      <xdr:colOff>127080</xdr:colOff>
      <xdr:row>54</xdr:row>
      <xdr:rowOff>51480</xdr:rowOff>
    </xdr:from>
    <xdr:to>
      <xdr:col>6</xdr:col>
      <xdr:colOff>37800</xdr:colOff>
      <xdr:row>54</xdr:row>
      <xdr:rowOff>152640</xdr:rowOff>
    </xdr:to>
    <xdr:sp macro="" textlink="">
      <xdr:nvSpPr>
        <xdr:cNvPr id="1217" name="CustomShape 1">
          <a:extLst>
            <a:ext uri="{FF2B5EF4-FFF2-40B4-BE49-F238E27FC236}">
              <a16:creationId xmlns:a16="http://schemas.microsoft.com/office/drawing/2014/main" id="{00000000-0008-0000-0600-0000C1040000}"/>
            </a:ext>
          </a:extLst>
        </xdr:cNvPr>
        <xdr:cNvSpPr/>
      </xdr:nvSpPr>
      <xdr:spPr>
        <a:xfrm>
          <a:off x="1000080" y="93096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53</xdr:row>
      <xdr:rowOff>18720</xdr:rowOff>
    </xdr:from>
    <xdr:to>
      <xdr:col>7</xdr:col>
      <xdr:colOff>106560</xdr:colOff>
      <xdr:row>54</xdr:row>
      <xdr:rowOff>65160</xdr:rowOff>
    </xdr:to>
    <xdr:sp macro="" textlink="">
      <xdr:nvSpPr>
        <xdr:cNvPr id="1218" name="CustomShape 1">
          <a:extLst>
            <a:ext uri="{FF2B5EF4-FFF2-40B4-BE49-F238E27FC236}">
              <a16:creationId xmlns:a16="http://schemas.microsoft.com/office/drawing/2014/main" id="{00000000-0008-0000-0600-0000C2040000}"/>
            </a:ext>
          </a:extLst>
        </xdr:cNvPr>
        <xdr:cNvSpPr/>
      </xdr:nvSpPr>
      <xdr:spPr>
        <a:xfrm>
          <a:off x="803880" y="91054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50,980</a:t>
          </a:r>
          <a:endParaRPr lang="en-US" sz="1000" b="0" strike="noStrike" spc="-1">
            <a:latin typeface="Times New Roman"/>
          </a:endParaRPr>
        </a:p>
      </xdr:txBody>
    </xdr:sp>
    <xdr:clientData/>
  </xdr:twoCellAnchor>
  <xdr:twoCellAnchor>
    <xdr:from>
      <xdr:col>4</xdr:col>
      <xdr:colOff>0</xdr:colOff>
      <xdr:row>63</xdr:row>
      <xdr:rowOff>57240</xdr:rowOff>
    </xdr:from>
    <xdr:to>
      <xdr:col>28</xdr:col>
      <xdr:colOff>114120</xdr:colOff>
      <xdr:row>65</xdr:row>
      <xdr:rowOff>31320</xdr:rowOff>
    </xdr:to>
    <xdr:sp macro="" textlink="">
      <xdr:nvSpPr>
        <xdr:cNvPr id="1219" name="CustomShape 1">
          <a:extLst>
            <a:ext uri="{FF2B5EF4-FFF2-40B4-BE49-F238E27FC236}">
              <a16:creationId xmlns:a16="http://schemas.microsoft.com/office/drawing/2014/main" id="{00000000-0008-0000-0600-0000C3040000}"/>
            </a:ext>
          </a:extLst>
        </xdr:cNvPr>
        <xdr:cNvSpPr/>
      </xdr:nvSpPr>
      <xdr:spPr>
        <a:xfrm>
          <a:off x="698400" y="10858320"/>
          <a:ext cx="43048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維持補修費</a:t>
          </a:r>
          <a:endParaRPr lang="en-US" sz="1600" b="0" strike="noStrike" spc="-1">
            <a:latin typeface="Times New Roman"/>
          </a:endParaRPr>
        </a:p>
      </xdr:txBody>
    </xdr:sp>
    <xdr:clientData/>
  </xdr:twoCellAnchor>
  <xdr:twoCellAnchor>
    <xdr:from>
      <xdr:col>4</xdr:col>
      <xdr:colOff>127080</xdr:colOff>
      <xdr:row>65</xdr:row>
      <xdr:rowOff>57240</xdr:rowOff>
    </xdr:from>
    <xdr:to>
      <xdr:col>12</xdr:col>
      <xdr:colOff>126720</xdr:colOff>
      <xdr:row>66</xdr:row>
      <xdr:rowOff>139320</xdr:rowOff>
    </xdr:to>
    <xdr:sp macro="" textlink="">
      <xdr:nvSpPr>
        <xdr:cNvPr id="1220" name="CustomShape 1">
          <a:extLst>
            <a:ext uri="{FF2B5EF4-FFF2-40B4-BE49-F238E27FC236}">
              <a16:creationId xmlns:a16="http://schemas.microsoft.com/office/drawing/2014/main" id="{00000000-0008-0000-0600-0000C4040000}"/>
            </a:ext>
          </a:extLst>
        </xdr:cNvPr>
        <xdr:cNvSpPr/>
      </xdr:nvSpPr>
      <xdr:spPr>
        <a:xfrm>
          <a:off x="82548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66</xdr:row>
      <xdr:rowOff>88920</xdr:rowOff>
    </xdr:from>
    <xdr:to>
      <xdr:col>12</xdr:col>
      <xdr:colOff>126720</xdr:colOff>
      <xdr:row>67</xdr:row>
      <xdr:rowOff>171360</xdr:rowOff>
    </xdr:to>
    <xdr:sp macro="" textlink="">
      <xdr:nvSpPr>
        <xdr:cNvPr id="1221" name="CustomShape 1">
          <a:extLst>
            <a:ext uri="{FF2B5EF4-FFF2-40B4-BE49-F238E27FC236}">
              <a16:creationId xmlns:a16="http://schemas.microsoft.com/office/drawing/2014/main" id="{00000000-0008-0000-0600-0000C5040000}"/>
            </a:ext>
          </a:extLst>
        </xdr:cNvPr>
        <xdr:cNvSpPr/>
      </xdr:nvSpPr>
      <xdr:spPr>
        <a:xfrm>
          <a:off x="82548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19/31</a:t>
          </a:r>
          <a:endParaRPr lang="en-US" sz="1200" b="0" strike="noStrike" spc="-1">
            <a:latin typeface="Times New Roman"/>
          </a:endParaRPr>
        </a:p>
      </xdr:txBody>
    </xdr:sp>
    <xdr:clientData/>
  </xdr:twoCellAnchor>
  <xdr:twoCellAnchor>
    <xdr:from>
      <xdr:col>10</xdr:col>
      <xdr:colOff>0</xdr:colOff>
      <xdr:row>65</xdr:row>
      <xdr:rowOff>57240</xdr:rowOff>
    </xdr:from>
    <xdr:to>
      <xdr:col>17</xdr:col>
      <xdr:colOff>174240</xdr:colOff>
      <xdr:row>66</xdr:row>
      <xdr:rowOff>139320</xdr:rowOff>
    </xdr:to>
    <xdr:sp macro="" textlink="">
      <xdr:nvSpPr>
        <xdr:cNvPr id="1222" name="CustomShape 1">
          <a:extLst>
            <a:ext uri="{FF2B5EF4-FFF2-40B4-BE49-F238E27FC236}">
              <a16:creationId xmlns:a16="http://schemas.microsoft.com/office/drawing/2014/main" id="{00000000-0008-0000-0600-0000C6040000}"/>
            </a:ext>
          </a:extLst>
        </xdr:cNvPr>
        <xdr:cNvSpPr/>
      </xdr:nvSpPr>
      <xdr:spPr>
        <a:xfrm>
          <a:off x="174600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66</xdr:row>
      <xdr:rowOff>88920</xdr:rowOff>
    </xdr:from>
    <xdr:to>
      <xdr:col>17</xdr:col>
      <xdr:colOff>174240</xdr:colOff>
      <xdr:row>67</xdr:row>
      <xdr:rowOff>171360</xdr:rowOff>
    </xdr:to>
    <xdr:sp macro="" textlink="">
      <xdr:nvSpPr>
        <xdr:cNvPr id="1223" name="CustomShape 1">
          <a:extLst>
            <a:ext uri="{FF2B5EF4-FFF2-40B4-BE49-F238E27FC236}">
              <a16:creationId xmlns:a16="http://schemas.microsoft.com/office/drawing/2014/main" id="{00000000-0008-0000-0600-0000C7040000}"/>
            </a:ext>
          </a:extLst>
        </xdr:cNvPr>
        <xdr:cNvSpPr/>
      </xdr:nvSpPr>
      <xdr:spPr>
        <a:xfrm>
          <a:off x="174600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5,365</a:t>
          </a:r>
          <a:endParaRPr lang="en-US" sz="1200" b="0" strike="noStrike" spc="-1">
            <a:latin typeface="Times New Roman"/>
          </a:endParaRPr>
        </a:p>
      </xdr:txBody>
    </xdr:sp>
    <xdr:clientData/>
  </xdr:twoCellAnchor>
  <xdr:twoCellAnchor>
    <xdr:from>
      <xdr:col>16</xdr:col>
      <xdr:colOff>0</xdr:colOff>
      <xdr:row>65</xdr:row>
      <xdr:rowOff>57240</xdr:rowOff>
    </xdr:from>
    <xdr:to>
      <xdr:col>23</xdr:col>
      <xdr:colOff>174240</xdr:colOff>
      <xdr:row>66</xdr:row>
      <xdr:rowOff>139320</xdr:rowOff>
    </xdr:to>
    <xdr:sp macro="" textlink="">
      <xdr:nvSpPr>
        <xdr:cNvPr id="1224" name="CustomShape 1">
          <a:extLst>
            <a:ext uri="{FF2B5EF4-FFF2-40B4-BE49-F238E27FC236}">
              <a16:creationId xmlns:a16="http://schemas.microsoft.com/office/drawing/2014/main" id="{00000000-0008-0000-0600-0000C8040000}"/>
            </a:ext>
          </a:extLst>
        </xdr:cNvPr>
        <xdr:cNvSpPr/>
      </xdr:nvSpPr>
      <xdr:spPr>
        <a:xfrm>
          <a:off x="279396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16</xdr:col>
      <xdr:colOff>0</xdr:colOff>
      <xdr:row>66</xdr:row>
      <xdr:rowOff>88920</xdr:rowOff>
    </xdr:from>
    <xdr:to>
      <xdr:col>23</xdr:col>
      <xdr:colOff>174240</xdr:colOff>
      <xdr:row>67</xdr:row>
      <xdr:rowOff>171360</xdr:rowOff>
    </xdr:to>
    <xdr:sp macro="" textlink="">
      <xdr:nvSpPr>
        <xdr:cNvPr id="1225" name="CustomShape 1">
          <a:extLst>
            <a:ext uri="{FF2B5EF4-FFF2-40B4-BE49-F238E27FC236}">
              <a16:creationId xmlns:a16="http://schemas.microsoft.com/office/drawing/2014/main" id="{00000000-0008-0000-0600-0000C9040000}"/>
            </a:ext>
          </a:extLst>
        </xdr:cNvPr>
        <xdr:cNvSpPr/>
      </xdr:nvSpPr>
      <xdr:spPr>
        <a:xfrm>
          <a:off x="279396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4,754</a:t>
          </a:r>
          <a:endParaRPr lang="en-US" sz="1200" b="0" strike="noStrike" spc="-1">
            <a:latin typeface="Times New Roman"/>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1226" name="CustomShape 1">
          <a:extLst>
            <a:ext uri="{FF2B5EF4-FFF2-40B4-BE49-F238E27FC236}">
              <a16:creationId xmlns:a16="http://schemas.microsoft.com/office/drawing/2014/main" id="{00000000-0008-0000-0600-0000CA040000}"/>
            </a:ext>
          </a:extLst>
        </xdr:cNvPr>
        <xdr:cNvSpPr/>
      </xdr:nvSpPr>
      <xdr:spPr>
        <a:xfrm>
          <a:off x="698400" y="11684160"/>
          <a:ext cx="43048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xdr:col>
      <xdr:colOff>154800</xdr:colOff>
      <xdr:row>67</xdr:row>
      <xdr:rowOff>6480</xdr:rowOff>
    </xdr:from>
    <xdr:to>
      <xdr:col>5</xdr:col>
      <xdr:colOff>150120</xdr:colOff>
      <xdr:row>68</xdr:row>
      <xdr:rowOff>26640</xdr:rowOff>
    </xdr:to>
    <xdr:sp macro="" textlink="">
      <xdr:nvSpPr>
        <xdr:cNvPr id="1227" name="CustomShape 1">
          <a:extLst>
            <a:ext uri="{FF2B5EF4-FFF2-40B4-BE49-F238E27FC236}">
              <a16:creationId xmlns:a16="http://schemas.microsoft.com/office/drawing/2014/main" id="{00000000-0008-0000-0600-0000CB040000}"/>
            </a:ext>
          </a:extLst>
        </xdr:cNvPr>
        <xdr:cNvSpPr/>
      </xdr:nvSpPr>
      <xdr:spPr>
        <a:xfrm>
          <a:off x="678600" y="11493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4</xdr:col>
      <xdr:colOff>0</xdr:colOff>
      <xdr:row>81</xdr:row>
      <xdr:rowOff>82440</xdr:rowOff>
    </xdr:from>
    <xdr:to>
      <xdr:col>28</xdr:col>
      <xdr:colOff>114120</xdr:colOff>
      <xdr:row>81</xdr:row>
      <xdr:rowOff>82440</xdr:rowOff>
    </xdr:to>
    <xdr:sp macro="" textlink="">
      <xdr:nvSpPr>
        <xdr:cNvPr id="1228" name="Line 1">
          <a:extLst>
            <a:ext uri="{FF2B5EF4-FFF2-40B4-BE49-F238E27FC236}">
              <a16:creationId xmlns:a16="http://schemas.microsoft.com/office/drawing/2014/main" id="{00000000-0008-0000-0600-0000CC040000}"/>
            </a:ext>
          </a:extLst>
        </xdr:cNvPr>
        <xdr:cNvSpPr/>
      </xdr:nvSpPr>
      <xdr:spPr>
        <a:xfrm>
          <a:off x="698400" y="13969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4</xdr:col>
      <xdr:colOff>0</xdr:colOff>
      <xdr:row>78</xdr:row>
      <xdr:rowOff>25200</xdr:rowOff>
    </xdr:from>
    <xdr:to>
      <xdr:col>28</xdr:col>
      <xdr:colOff>114120</xdr:colOff>
      <xdr:row>78</xdr:row>
      <xdr:rowOff>25200</xdr:rowOff>
    </xdr:to>
    <xdr:sp macro="" textlink="">
      <xdr:nvSpPr>
        <xdr:cNvPr id="1229" name="Line 1">
          <a:extLst>
            <a:ext uri="{FF2B5EF4-FFF2-40B4-BE49-F238E27FC236}">
              <a16:creationId xmlns:a16="http://schemas.microsoft.com/office/drawing/2014/main" id="{00000000-0008-0000-0600-0000CD040000}"/>
            </a:ext>
          </a:extLst>
        </xdr:cNvPr>
        <xdr:cNvSpPr/>
      </xdr:nvSpPr>
      <xdr:spPr>
        <a:xfrm>
          <a:off x="698400" y="133981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2</xdr:col>
      <xdr:colOff>133920</xdr:colOff>
      <xdr:row>77</xdr:row>
      <xdr:rowOff>75240</xdr:rowOff>
    </xdr:from>
    <xdr:to>
      <xdr:col>4</xdr:col>
      <xdr:colOff>29520</xdr:colOff>
      <xdr:row>78</xdr:row>
      <xdr:rowOff>121680</xdr:rowOff>
    </xdr:to>
    <xdr:sp macro="" textlink="">
      <xdr:nvSpPr>
        <xdr:cNvPr id="1230" name="CustomShape 1">
          <a:extLst>
            <a:ext uri="{FF2B5EF4-FFF2-40B4-BE49-F238E27FC236}">
              <a16:creationId xmlns:a16="http://schemas.microsoft.com/office/drawing/2014/main" id="{00000000-0008-0000-0600-0000CE040000}"/>
            </a:ext>
          </a:extLst>
        </xdr:cNvPr>
        <xdr:cNvSpPr/>
      </xdr:nvSpPr>
      <xdr:spPr>
        <a:xfrm>
          <a:off x="483120" y="1327680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4</xdr:col>
      <xdr:colOff>0</xdr:colOff>
      <xdr:row>74</xdr:row>
      <xdr:rowOff>139680</xdr:rowOff>
    </xdr:from>
    <xdr:to>
      <xdr:col>28</xdr:col>
      <xdr:colOff>114120</xdr:colOff>
      <xdr:row>74</xdr:row>
      <xdr:rowOff>139680</xdr:rowOff>
    </xdr:to>
    <xdr:sp macro="" textlink="">
      <xdr:nvSpPr>
        <xdr:cNvPr id="1231" name="Line 1">
          <a:extLst>
            <a:ext uri="{FF2B5EF4-FFF2-40B4-BE49-F238E27FC236}">
              <a16:creationId xmlns:a16="http://schemas.microsoft.com/office/drawing/2014/main" id="{00000000-0008-0000-0600-0000CF040000}"/>
            </a:ext>
          </a:extLst>
        </xdr:cNvPr>
        <xdr:cNvSpPr/>
      </xdr:nvSpPr>
      <xdr:spPr>
        <a:xfrm>
          <a:off x="698400" y="12826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74</xdr:row>
      <xdr:rowOff>18000</xdr:rowOff>
    </xdr:from>
    <xdr:to>
      <xdr:col>4</xdr:col>
      <xdr:colOff>44280</xdr:colOff>
      <xdr:row>75</xdr:row>
      <xdr:rowOff>64440</xdr:rowOff>
    </xdr:to>
    <xdr:sp macro="" textlink="">
      <xdr:nvSpPr>
        <xdr:cNvPr id="1232" name="CustomShape 1">
          <a:extLst>
            <a:ext uri="{FF2B5EF4-FFF2-40B4-BE49-F238E27FC236}">
              <a16:creationId xmlns:a16="http://schemas.microsoft.com/office/drawing/2014/main" id="{00000000-0008-0000-0600-0000D0040000}"/>
            </a:ext>
          </a:extLst>
        </xdr:cNvPr>
        <xdr:cNvSpPr/>
      </xdr:nvSpPr>
      <xdr:spPr>
        <a:xfrm>
          <a:off x="217800" y="12705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4</xdr:col>
      <xdr:colOff>0</xdr:colOff>
      <xdr:row>71</xdr:row>
      <xdr:rowOff>82440</xdr:rowOff>
    </xdr:from>
    <xdr:to>
      <xdr:col>28</xdr:col>
      <xdr:colOff>114120</xdr:colOff>
      <xdr:row>71</xdr:row>
      <xdr:rowOff>82440</xdr:rowOff>
    </xdr:to>
    <xdr:sp macro="" textlink="">
      <xdr:nvSpPr>
        <xdr:cNvPr id="1233" name="Line 1">
          <a:extLst>
            <a:ext uri="{FF2B5EF4-FFF2-40B4-BE49-F238E27FC236}">
              <a16:creationId xmlns:a16="http://schemas.microsoft.com/office/drawing/2014/main" id="{00000000-0008-0000-0600-0000D1040000}"/>
            </a:ext>
          </a:extLst>
        </xdr:cNvPr>
        <xdr:cNvSpPr/>
      </xdr:nvSpPr>
      <xdr:spPr>
        <a:xfrm>
          <a:off x="698400" y="122551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70</xdr:row>
      <xdr:rowOff>132120</xdr:rowOff>
    </xdr:from>
    <xdr:to>
      <xdr:col>4</xdr:col>
      <xdr:colOff>44280</xdr:colOff>
      <xdr:row>72</xdr:row>
      <xdr:rowOff>6840</xdr:rowOff>
    </xdr:to>
    <xdr:sp macro="" textlink="">
      <xdr:nvSpPr>
        <xdr:cNvPr id="1234" name="CustomShape 1">
          <a:extLst>
            <a:ext uri="{FF2B5EF4-FFF2-40B4-BE49-F238E27FC236}">
              <a16:creationId xmlns:a16="http://schemas.microsoft.com/office/drawing/2014/main" id="{00000000-0008-0000-0600-0000D2040000}"/>
            </a:ext>
          </a:extLst>
        </xdr:cNvPr>
        <xdr:cNvSpPr/>
      </xdr:nvSpPr>
      <xdr:spPr>
        <a:xfrm>
          <a:off x="217800" y="121334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4</xdr:col>
      <xdr:colOff>0</xdr:colOff>
      <xdr:row>68</xdr:row>
      <xdr:rowOff>25200</xdr:rowOff>
    </xdr:from>
    <xdr:to>
      <xdr:col>28</xdr:col>
      <xdr:colOff>114120</xdr:colOff>
      <xdr:row>68</xdr:row>
      <xdr:rowOff>25200</xdr:rowOff>
    </xdr:to>
    <xdr:sp macro="" textlink="">
      <xdr:nvSpPr>
        <xdr:cNvPr id="1235" name="Line 1">
          <a:extLst>
            <a:ext uri="{FF2B5EF4-FFF2-40B4-BE49-F238E27FC236}">
              <a16:creationId xmlns:a16="http://schemas.microsoft.com/office/drawing/2014/main" id="{00000000-0008-0000-0600-0000D3040000}"/>
            </a:ext>
          </a:extLst>
        </xdr:cNvPr>
        <xdr:cNvSpPr/>
      </xdr:nvSpPr>
      <xdr:spPr>
        <a:xfrm>
          <a:off x="698400" y="11683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67</xdr:row>
      <xdr:rowOff>75240</xdr:rowOff>
    </xdr:from>
    <xdr:to>
      <xdr:col>4</xdr:col>
      <xdr:colOff>44280</xdr:colOff>
      <xdr:row>68</xdr:row>
      <xdr:rowOff>121320</xdr:rowOff>
    </xdr:to>
    <xdr:sp macro="" textlink="">
      <xdr:nvSpPr>
        <xdr:cNvPr id="1236" name="CustomShape 1">
          <a:extLst>
            <a:ext uri="{FF2B5EF4-FFF2-40B4-BE49-F238E27FC236}">
              <a16:creationId xmlns:a16="http://schemas.microsoft.com/office/drawing/2014/main" id="{00000000-0008-0000-0600-0000D4040000}"/>
            </a:ext>
          </a:extLst>
        </xdr:cNvPr>
        <xdr:cNvSpPr/>
      </xdr:nvSpPr>
      <xdr:spPr>
        <a:xfrm>
          <a:off x="217800" y="11562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1237" name="CustomShape 1">
          <a:extLst>
            <a:ext uri="{FF2B5EF4-FFF2-40B4-BE49-F238E27FC236}">
              <a16:creationId xmlns:a16="http://schemas.microsoft.com/office/drawing/2014/main" id="{00000000-0008-0000-0600-0000D5040000}"/>
            </a:ext>
          </a:extLst>
        </xdr:cNvPr>
        <xdr:cNvSpPr/>
      </xdr:nvSpPr>
      <xdr:spPr>
        <a:xfrm>
          <a:off x="698400" y="11684160"/>
          <a:ext cx="43048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71</xdr:row>
      <xdr:rowOff>36720</xdr:rowOff>
    </xdr:from>
    <xdr:to>
      <xdr:col>24</xdr:col>
      <xdr:colOff>62640</xdr:colOff>
      <xdr:row>77</xdr:row>
      <xdr:rowOff>161640</xdr:rowOff>
    </xdr:to>
    <xdr:sp macro="" textlink="">
      <xdr:nvSpPr>
        <xdr:cNvPr id="1238" name="Line 1">
          <a:extLst>
            <a:ext uri="{FF2B5EF4-FFF2-40B4-BE49-F238E27FC236}">
              <a16:creationId xmlns:a16="http://schemas.microsoft.com/office/drawing/2014/main" id="{00000000-0008-0000-0600-0000D6040000}"/>
            </a:ext>
          </a:extLst>
        </xdr:cNvPr>
        <xdr:cNvSpPr/>
      </xdr:nvSpPr>
      <xdr:spPr>
        <a:xfrm flipV="1">
          <a:off x="4252320" y="12209400"/>
          <a:ext cx="1080" cy="11538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117720</xdr:colOff>
      <xdr:row>78</xdr:row>
      <xdr:rowOff>14760</xdr:rowOff>
    </xdr:from>
    <xdr:to>
      <xdr:col>26</xdr:col>
      <xdr:colOff>140400</xdr:colOff>
      <xdr:row>79</xdr:row>
      <xdr:rowOff>61200</xdr:rowOff>
    </xdr:to>
    <xdr:sp macro="" textlink="">
      <xdr:nvSpPr>
        <xdr:cNvPr id="1239" name="CustomShape 1">
          <a:extLst>
            <a:ext uri="{FF2B5EF4-FFF2-40B4-BE49-F238E27FC236}">
              <a16:creationId xmlns:a16="http://schemas.microsoft.com/office/drawing/2014/main" id="{00000000-0008-0000-0600-0000D7040000}"/>
            </a:ext>
          </a:extLst>
        </xdr:cNvPr>
        <xdr:cNvSpPr/>
      </xdr:nvSpPr>
      <xdr:spPr>
        <a:xfrm>
          <a:off x="4308480" y="133876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611</a:t>
          </a:r>
          <a:endParaRPr lang="en-US" sz="1000" b="0" strike="noStrike" spc="-1">
            <a:latin typeface="Times New Roman"/>
          </a:endParaRPr>
        </a:p>
      </xdr:txBody>
    </xdr:sp>
    <xdr:clientData/>
  </xdr:twoCellAnchor>
  <xdr:twoCellAnchor>
    <xdr:from>
      <xdr:col>23</xdr:col>
      <xdr:colOff>164880</xdr:colOff>
      <xdr:row>77</xdr:row>
      <xdr:rowOff>161640</xdr:rowOff>
    </xdr:from>
    <xdr:to>
      <xdr:col>24</xdr:col>
      <xdr:colOff>152280</xdr:colOff>
      <xdr:row>77</xdr:row>
      <xdr:rowOff>161640</xdr:rowOff>
    </xdr:to>
    <xdr:sp macro="" textlink="">
      <xdr:nvSpPr>
        <xdr:cNvPr id="1240" name="Line 1">
          <a:extLst>
            <a:ext uri="{FF2B5EF4-FFF2-40B4-BE49-F238E27FC236}">
              <a16:creationId xmlns:a16="http://schemas.microsoft.com/office/drawing/2014/main" id="{00000000-0008-0000-0600-0000D8040000}"/>
            </a:ext>
          </a:extLst>
        </xdr:cNvPr>
        <xdr:cNvSpPr/>
      </xdr:nvSpPr>
      <xdr:spPr>
        <a:xfrm>
          <a:off x="4181040" y="133632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70</xdr:row>
      <xdr:rowOff>4320</xdr:rowOff>
    </xdr:from>
    <xdr:to>
      <xdr:col>27</xdr:col>
      <xdr:colOff>119880</xdr:colOff>
      <xdr:row>71</xdr:row>
      <xdr:rowOff>50760</xdr:rowOff>
    </xdr:to>
    <xdr:sp macro="" textlink="">
      <xdr:nvSpPr>
        <xdr:cNvPr id="1241" name="CustomShape 1">
          <a:extLst>
            <a:ext uri="{FF2B5EF4-FFF2-40B4-BE49-F238E27FC236}">
              <a16:creationId xmlns:a16="http://schemas.microsoft.com/office/drawing/2014/main" id="{00000000-0008-0000-0600-0000D9040000}"/>
            </a:ext>
          </a:extLst>
        </xdr:cNvPr>
        <xdr:cNvSpPr/>
      </xdr:nvSpPr>
      <xdr:spPr>
        <a:xfrm>
          <a:off x="4309560" y="12005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20,797</a:t>
          </a:r>
          <a:endParaRPr lang="en-US" sz="1000" b="0" strike="noStrike" spc="-1">
            <a:latin typeface="Times New Roman"/>
          </a:endParaRPr>
        </a:p>
      </xdr:txBody>
    </xdr:sp>
    <xdr:clientData/>
  </xdr:twoCellAnchor>
  <xdr:twoCellAnchor>
    <xdr:from>
      <xdr:col>23</xdr:col>
      <xdr:colOff>164880</xdr:colOff>
      <xdr:row>71</xdr:row>
      <xdr:rowOff>36720</xdr:rowOff>
    </xdr:from>
    <xdr:to>
      <xdr:col>24</xdr:col>
      <xdr:colOff>152280</xdr:colOff>
      <xdr:row>71</xdr:row>
      <xdr:rowOff>36720</xdr:rowOff>
    </xdr:to>
    <xdr:sp macro="" textlink="">
      <xdr:nvSpPr>
        <xdr:cNvPr id="1242" name="Line 1">
          <a:extLst>
            <a:ext uri="{FF2B5EF4-FFF2-40B4-BE49-F238E27FC236}">
              <a16:creationId xmlns:a16="http://schemas.microsoft.com/office/drawing/2014/main" id="{00000000-0008-0000-0600-0000DA040000}"/>
            </a:ext>
          </a:extLst>
        </xdr:cNvPr>
        <xdr:cNvSpPr/>
      </xdr:nvSpPr>
      <xdr:spPr>
        <a:xfrm>
          <a:off x="4181040" y="122094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71</xdr:row>
      <xdr:rowOff>170280</xdr:rowOff>
    </xdr:from>
    <xdr:to>
      <xdr:col>24</xdr:col>
      <xdr:colOff>63360</xdr:colOff>
      <xdr:row>77</xdr:row>
      <xdr:rowOff>12600</xdr:rowOff>
    </xdr:to>
    <xdr:sp macro="" textlink="">
      <xdr:nvSpPr>
        <xdr:cNvPr id="1243" name="Line 1">
          <a:extLst>
            <a:ext uri="{FF2B5EF4-FFF2-40B4-BE49-F238E27FC236}">
              <a16:creationId xmlns:a16="http://schemas.microsoft.com/office/drawing/2014/main" id="{00000000-0008-0000-0600-0000DB040000}"/>
            </a:ext>
          </a:extLst>
        </xdr:cNvPr>
        <xdr:cNvSpPr/>
      </xdr:nvSpPr>
      <xdr:spPr>
        <a:xfrm>
          <a:off x="3495240" y="12342960"/>
          <a:ext cx="758880" cy="871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118440</xdr:colOff>
      <xdr:row>75</xdr:row>
      <xdr:rowOff>103320</xdr:rowOff>
    </xdr:from>
    <xdr:to>
      <xdr:col>27</xdr:col>
      <xdr:colOff>55800</xdr:colOff>
      <xdr:row>76</xdr:row>
      <xdr:rowOff>149400</xdr:rowOff>
    </xdr:to>
    <xdr:sp macro="" textlink="">
      <xdr:nvSpPr>
        <xdr:cNvPr id="1244" name="CustomShape 1">
          <a:extLst>
            <a:ext uri="{FF2B5EF4-FFF2-40B4-BE49-F238E27FC236}">
              <a16:creationId xmlns:a16="http://schemas.microsoft.com/office/drawing/2014/main" id="{00000000-0008-0000-0600-0000DC040000}"/>
            </a:ext>
          </a:extLst>
        </xdr:cNvPr>
        <xdr:cNvSpPr/>
      </xdr:nvSpPr>
      <xdr:spPr>
        <a:xfrm>
          <a:off x="4309200" y="1296180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4,506</a:t>
          </a:r>
          <a:endParaRPr lang="en-US" sz="1000" b="0" strike="noStrike" spc="-1">
            <a:latin typeface="Times New Roman"/>
          </a:endParaRPr>
        </a:p>
      </xdr:txBody>
    </xdr:sp>
    <xdr:clientData/>
  </xdr:twoCellAnchor>
  <xdr:twoCellAnchor>
    <xdr:from>
      <xdr:col>24</xdr:col>
      <xdr:colOff>12600</xdr:colOff>
      <xdr:row>76</xdr:row>
      <xdr:rowOff>60120</xdr:rowOff>
    </xdr:from>
    <xdr:to>
      <xdr:col>24</xdr:col>
      <xdr:colOff>113760</xdr:colOff>
      <xdr:row>76</xdr:row>
      <xdr:rowOff>161280</xdr:rowOff>
    </xdr:to>
    <xdr:sp macro="" textlink="">
      <xdr:nvSpPr>
        <xdr:cNvPr id="1245" name="CustomShape 1">
          <a:extLst>
            <a:ext uri="{FF2B5EF4-FFF2-40B4-BE49-F238E27FC236}">
              <a16:creationId xmlns:a16="http://schemas.microsoft.com/office/drawing/2014/main" id="{00000000-0008-0000-0600-0000DD040000}"/>
            </a:ext>
          </a:extLst>
        </xdr:cNvPr>
        <xdr:cNvSpPr/>
      </xdr:nvSpPr>
      <xdr:spPr>
        <a:xfrm>
          <a:off x="4203360" y="13090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71</xdr:row>
      <xdr:rowOff>170280</xdr:rowOff>
    </xdr:from>
    <xdr:to>
      <xdr:col>20</xdr:col>
      <xdr:colOff>2880</xdr:colOff>
      <xdr:row>76</xdr:row>
      <xdr:rowOff>145080</xdr:rowOff>
    </xdr:to>
    <xdr:sp macro="" textlink="">
      <xdr:nvSpPr>
        <xdr:cNvPr id="1246" name="Line 1">
          <a:extLst>
            <a:ext uri="{FF2B5EF4-FFF2-40B4-BE49-F238E27FC236}">
              <a16:creationId xmlns:a16="http://schemas.microsoft.com/office/drawing/2014/main" id="{00000000-0008-0000-0600-0000DE040000}"/>
            </a:ext>
          </a:extLst>
        </xdr:cNvPr>
        <xdr:cNvSpPr/>
      </xdr:nvSpPr>
      <xdr:spPr>
        <a:xfrm flipV="1">
          <a:off x="2670120" y="12342960"/>
          <a:ext cx="825120" cy="832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76</xdr:row>
      <xdr:rowOff>16920</xdr:rowOff>
    </xdr:from>
    <xdr:to>
      <xdr:col>20</xdr:col>
      <xdr:colOff>37800</xdr:colOff>
      <xdr:row>76</xdr:row>
      <xdr:rowOff>118080</xdr:rowOff>
    </xdr:to>
    <xdr:sp macro="" textlink="">
      <xdr:nvSpPr>
        <xdr:cNvPr id="1247" name="CustomShape 1">
          <a:extLst>
            <a:ext uri="{FF2B5EF4-FFF2-40B4-BE49-F238E27FC236}">
              <a16:creationId xmlns:a16="http://schemas.microsoft.com/office/drawing/2014/main" id="{00000000-0008-0000-0600-0000DF040000}"/>
            </a:ext>
          </a:extLst>
        </xdr:cNvPr>
        <xdr:cNvSpPr/>
      </xdr:nvSpPr>
      <xdr:spPr>
        <a:xfrm>
          <a:off x="3444840" y="1304712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137520</xdr:colOff>
      <xdr:row>76</xdr:row>
      <xdr:rowOff>129960</xdr:rowOff>
    </xdr:from>
    <xdr:to>
      <xdr:col>21</xdr:col>
      <xdr:colOff>74880</xdr:colOff>
      <xdr:row>78</xdr:row>
      <xdr:rowOff>5040</xdr:rowOff>
    </xdr:to>
    <xdr:sp macro="" textlink="">
      <xdr:nvSpPr>
        <xdr:cNvPr id="1248" name="CustomShape 1">
          <a:extLst>
            <a:ext uri="{FF2B5EF4-FFF2-40B4-BE49-F238E27FC236}">
              <a16:creationId xmlns:a16="http://schemas.microsoft.com/office/drawing/2014/main" id="{00000000-0008-0000-0600-0000E0040000}"/>
            </a:ext>
          </a:extLst>
        </xdr:cNvPr>
        <xdr:cNvSpPr/>
      </xdr:nvSpPr>
      <xdr:spPr>
        <a:xfrm>
          <a:off x="3280680" y="131601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5,260</a:t>
          </a:r>
          <a:endParaRPr lang="en-US" sz="1000" b="0" strike="noStrike" spc="-1">
            <a:latin typeface="Times New Roman"/>
          </a:endParaRPr>
        </a:p>
      </xdr:txBody>
    </xdr:sp>
    <xdr:clientData/>
  </xdr:twoCellAnchor>
  <xdr:twoCellAnchor>
    <xdr:from>
      <xdr:col>10</xdr:col>
      <xdr:colOff>114120</xdr:colOff>
      <xdr:row>76</xdr:row>
      <xdr:rowOff>143280</xdr:rowOff>
    </xdr:from>
    <xdr:to>
      <xdr:col>15</xdr:col>
      <xdr:colOff>50760</xdr:colOff>
      <xdr:row>76</xdr:row>
      <xdr:rowOff>145080</xdr:rowOff>
    </xdr:to>
    <xdr:sp macro="" textlink="">
      <xdr:nvSpPr>
        <xdr:cNvPr id="1249" name="Line 1">
          <a:extLst>
            <a:ext uri="{FF2B5EF4-FFF2-40B4-BE49-F238E27FC236}">
              <a16:creationId xmlns:a16="http://schemas.microsoft.com/office/drawing/2014/main" id="{00000000-0008-0000-0600-0000E1040000}"/>
            </a:ext>
          </a:extLst>
        </xdr:cNvPr>
        <xdr:cNvSpPr/>
      </xdr:nvSpPr>
      <xdr:spPr>
        <a:xfrm>
          <a:off x="1860120" y="13173480"/>
          <a:ext cx="81000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76</xdr:row>
      <xdr:rowOff>57240</xdr:rowOff>
    </xdr:from>
    <xdr:to>
      <xdr:col>15</xdr:col>
      <xdr:colOff>101160</xdr:colOff>
      <xdr:row>76</xdr:row>
      <xdr:rowOff>158400</xdr:rowOff>
    </xdr:to>
    <xdr:sp macro="" textlink="">
      <xdr:nvSpPr>
        <xdr:cNvPr id="1250" name="CustomShape 1">
          <a:extLst>
            <a:ext uri="{FF2B5EF4-FFF2-40B4-BE49-F238E27FC236}">
              <a16:creationId xmlns:a16="http://schemas.microsoft.com/office/drawing/2014/main" id="{00000000-0008-0000-0600-0000E2040000}"/>
            </a:ext>
          </a:extLst>
        </xdr:cNvPr>
        <xdr:cNvSpPr/>
      </xdr:nvSpPr>
      <xdr:spPr>
        <a:xfrm>
          <a:off x="2619360" y="13087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14</xdr:col>
      <xdr:colOff>10440</xdr:colOff>
      <xdr:row>75</xdr:row>
      <xdr:rowOff>24480</xdr:rowOff>
    </xdr:from>
    <xdr:to>
      <xdr:col>16</xdr:col>
      <xdr:colOff>122040</xdr:colOff>
      <xdr:row>76</xdr:row>
      <xdr:rowOff>70560</xdr:rowOff>
    </xdr:to>
    <xdr:sp macro="" textlink="">
      <xdr:nvSpPr>
        <xdr:cNvPr id="1251" name="CustomShape 1">
          <a:extLst>
            <a:ext uri="{FF2B5EF4-FFF2-40B4-BE49-F238E27FC236}">
              <a16:creationId xmlns:a16="http://schemas.microsoft.com/office/drawing/2014/main" id="{00000000-0008-0000-0600-0000E3040000}"/>
            </a:ext>
          </a:extLst>
        </xdr:cNvPr>
        <xdr:cNvSpPr/>
      </xdr:nvSpPr>
      <xdr:spPr>
        <a:xfrm>
          <a:off x="2454840" y="128829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4,551</a:t>
          </a:r>
          <a:endParaRPr lang="en-US" sz="1000" b="0" strike="noStrike" spc="-1">
            <a:latin typeface="Times New Roman"/>
          </a:endParaRPr>
        </a:p>
      </xdr:txBody>
    </xdr:sp>
    <xdr:clientData/>
  </xdr:twoCellAnchor>
  <xdr:twoCellAnchor>
    <xdr:from>
      <xdr:col>6</xdr:col>
      <xdr:colOff>2880</xdr:colOff>
      <xdr:row>76</xdr:row>
      <xdr:rowOff>86760</xdr:rowOff>
    </xdr:from>
    <xdr:to>
      <xdr:col>10</xdr:col>
      <xdr:colOff>114120</xdr:colOff>
      <xdr:row>76</xdr:row>
      <xdr:rowOff>143280</xdr:rowOff>
    </xdr:to>
    <xdr:sp macro="" textlink="">
      <xdr:nvSpPr>
        <xdr:cNvPr id="1252" name="Line 1">
          <a:extLst>
            <a:ext uri="{FF2B5EF4-FFF2-40B4-BE49-F238E27FC236}">
              <a16:creationId xmlns:a16="http://schemas.microsoft.com/office/drawing/2014/main" id="{00000000-0008-0000-0600-0000E4040000}"/>
            </a:ext>
          </a:extLst>
        </xdr:cNvPr>
        <xdr:cNvSpPr/>
      </xdr:nvSpPr>
      <xdr:spPr>
        <a:xfrm>
          <a:off x="1050480" y="13116960"/>
          <a:ext cx="809640" cy="56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76</xdr:row>
      <xdr:rowOff>75240</xdr:rowOff>
    </xdr:from>
    <xdr:to>
      <xdr:col>10</xdr:col>
      <xdr:colOff>164520</xdr:colOff>
      <xdr:row>77</xdr:row>
      <xdr:rowOff>5040</xdr:rowOff>
    </xdr:to>
    <xdr:sp macro="" textlink="">
      <xdr:nvSpPr>
        <xdr:cNvPr id="1253" name="CustomShape 1">
          <a:extLst>
            <a:ext uri="{FF2B5EF4-FFF2-40B4-BE49-F238E27FC236}">
              <a16:creationId xmlns:a16="http://schemas.microsoft.com/office/drawing/2014/main" id="{00000000-0008-0000-0600-0000E5040000}"/>
            </a:ext>
          </a:extLst>
        </xdr:cNvPr>
        <xdr:cNvSpPr/>
      </xdr:nvSpPr>
      <xdr:spPr>
        <a:xfrm>
          <a:off x="1809360" y="13105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73800</xdr:colOff>
      <xdr:row>75</xdr:row>
      <xdr:rowOff>42480</xdr:rowOff>
    </xdr:from>
    <xdr:to>
      <xdr:col>12</xdr:col>
      <xdr:colOff>11160</xdr:colOff>
      <xdr:row>76</xdr:row>
      <xdr:rowOff>88560</xdr:rowOff>
    </xdr:to>
    <xdr:sp macro="" textlink="">
      <xdr:nvSpPr>
        <xdr:cNvPr id="1254" name="CustomShape 1">
          <a:extLst>
            <a:ext uri="{FF2B5EF4-FFF2-40B4-BE49-F238E27FC236}">
              <a16:creationId xmlns:a16="http://schemas.microsoft.com/office/drawing/2014/main" id="{00000000-0008-0000-0600-0000E6040000}"/>
            </a:ext>
          </a:extLst>
        </xdr:cNvPr>
        <xdr:cNvSpPr/>
      </xdr:nvSpPr>
      <xdr:spPr>
        <a:xfrm>
          <a:off x="1645200" y="129009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4,239</a:t>
          </a:r>
          <a:endParaRPr lang="en-US" sz="1000" b="0" strike="noStrike" spc="-1">
            <a:latin typeface="Times New Roman"/>
          </a:endParaRPr>
        </a:p>
      </xdr:txBody>
    </xdr:sp>
    <xdr:clientData/>
  </xdr:twoCellAnchor>
  <xdr:twoCellAnchor>
    <xdr:from>
      <xdr:col>5</xdr:col>
      <xdr:colOff>127080</xdr:colOff>
      <xdr:row>76</xdr:row>
      <xdr:rowOff>66960</xdr:rowOff>
    </xdr:from>
    <xdr:to>
      <xdr:col>6</xdr:col>
      <xdr:colOff>37800</xdr:colOff>
      <xdr:row>76</xdr:row>
      <xdr:rowOff>168120</xdr:rowOff>
    </xdr:to>
    <xdr:sp macro="" textlink="">
      <xdr:nvSpPr>
        <xdr:cNvPr id="1255" name="CustomShape 1">
          <a:extLst>
            <a:ext uri="{FF2B5EF4-FFF2-40B4-BE49-F238E27FC236}">
              <a16:creationId xmlns:a16="http://schemas.microsoft.com/office/drawing/2014/main" id="{00000000-0008-0000-0600-0000E7040000}"/>
            </a:ext>
          </a:extLst>
        </xdr:cNvPr>
        <xdr:cNvSpPr/>
      </xdr:nvSpPr>
      <xdr:spPr>
        <a:xfrm>
          <a:off x="1000080" y="130971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137520</xdr:colOff>
      <xdr:row>77</xdr:row>
      <xdr:rowOff>9000</xdr:rowOff>
    </xdr:from>
    <xdr:to>
      <xdr:col>7</xdr:col>
      <xdr:colOff>74880</xdr:colOff>
      <xdr:row>78</xdr:row>
      <xdr:rowOff>55440</xdr:rowOff>
    </xdr:to>
    <xdr:sp macro="" textlink="">
      <xdr:nvSpPr>
        <xdr:cNvPr id="1256" name="CustomShape 1">
          <a:extLst>
            <a:ext uri="{FF2B5EF4-FFF2-40B4-BE49-F238E27FC236}">
              <a16:creationId xmlns:a16="http://schemas.microsoft.com/office/drawing/2014/main" id="{00000000-0008-0000-0600-0000E8040000}"/>
            </a:ext>
          </a:extLst>
        </xdr:cNvPr>
        <xdr:cNvSpPr/>
      </xdr:nvSpPr>
      <xdr:spPr>
        <a:xfrm>
          <a:off x="835920" y="132105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4,381</a:t>
          </a:r>
          <a:endParaRPr lang="en-US" sz="1000" b="0" strike="noStrike" spc="-1">
            <a:latin typeface="Times New Roman"/>
          </a:endParaRPr>
        </a:p>
      </xdr:txBody>
    </xdr:sp>
    <xdr:clientData/>
  </xdr:twoCellAnchor>
  <xdr:twoCellAnchor>
    <xdr:from>
      <xdr:col>23</xdr:col>
      <xdr:colOff>63360</xdr:colOff>
      <xdr:row>81</xdr:row>
      <xdr:rowOff>100440</xdr:rowOff>
    </xdr:from>
    <xdr:to>
      <xdr:col>27</xdr:col>
      <xdr:colOff>126720</xdr:colOff>
      <xdr:row>82</xdr:row>
      <xdr:rowOff>146880</xdr:rowOff>
    </xdr:to>
    <xdr:sp macro="" textlink="">
      <xdr:nvSpPr>
        <xdr:cNvPr id="1257" name="CustomShape 1">
          <a:extLst>
            <a:ext uri="{FF2B5EF4-FFF2-40B4-BE49-F238E27FC236}">
              <a16:creationId xmlns:a16="http://schemas.microsoft.com/office/drawing/2014/main" id="{00000000-0008-0000-0600-0000E9040000}"/>
            </a:ext>
          </a:extLst>
        </xdr:cNvPr>
        <xdr:cNvSpPr/>
      </xdr:nvSpPr>
      <xdr:spPr>
        <a:xfrm>
          <a:off x="407952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19</xdr:col>
      <xdr:colOff>3240</xdr:colOff>
      <xdr:row>81</xdr:row>
      <xdr:rowOff>100440</xdr:rowOff>
    </xdr:from>
    <xdr:to>
      <xdr:col>23</xdr:col>
      <xdr:colOff>66600</xdr:colOff>
      <xdr:row>82</xdr:row>
      <xdr:rowOff>146880</xdr:rowOff>
    </xdr:to>
    <xdr:sp macro="" textlink="">
      <xdr:nvSpPr>
        <xdr:cNvPr id="1258" name="CustomShape 1">
          <a:extLst>
            <a:ext uri="{FF2B5EF4-FFF2-40B4-BE49-F238E27FC236}">
              <a16:creationId xmlns:a16="http://schemas.microsoft.com/office/drawing/2014/main" id="{00000000-0008-0000-0600-0000EA040000}"/>
            </a:ext>
          </a:extLst>
        </xdr:cNvPr>
        <xdr:cNvSpPr/>
      </xdr:nvSpPr>
      <xdr:spPr>
        <a:xfrm>
          <a:off x="332100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50760</xdr:colOff>
      <xdr:row>81</xdr:row>
      <xdr:rowOff>100440</xdr:rowOff>
    </xdr:from>
    <xdr:to>
      <xdr:col>18</xdr:col>
      <xdr:colOff>113760</xdr:colOff>
      <xdr:row>82</xdr:row>
      <xdr:rowOff>146880</xdr:rowOff>
    </xdr:to>
    <xdr:sp macro="" textlink="">
      <xdr:nvSpPr>
        <xdr:cNvPr id="1259" name="CustomShape 1">
          <a:extLst>
            <a:ext uri="{FF2B5EF4-FFF2-40B4-BE49-F238E27FC236}">
              <a16:creationId xmlns:a16="http://schemas.microsoft.com/office/drawing/2014/main" id="{00000000-0008-0000-0600-0000EB040000}"/>
            </a:ext>
          </a:extLst>
        </xdr:cNvPr>
        <xdr:cNvSpPr/>
      </xdr:nvSpPr>
      <xdr:spPr>
        <a:xfrm>
          <a:off x="249516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9</xdr:col>
      <xdr:colOff>114480</xdr:colOff>
      <xdr:row>81</xdr:row>
      <xdr:rowOff>100440</xdr:rowOff>
    </xdr:from>
    <xdr:to>
      <xdr:col>14</xdr:col>
      <xdr:colOff>3240</xdr:colOff>
      <xdr:row>82</xdr:row>
      <xdr:rowOff>146880</xdr:rowOff>
    </xdr:to>
    <xdr:sp macro="" textlink="">
      <xdr:nvSpPr>
        <xdr:cNvPr id="1260" name="CustomShape 1">
          <a:extLst>
            <a:ext uri="{FF2B5EF4-FFF2-40B4-BE49-F238E27FC236}">
              <a16:creationId xmlns:a16="http://schemas.microsoft.com/office/drawing/2014/main" id="{00000000-0008-0000-0600-0000EC040000}"/>
            </a:ext>
          </a:extLst>
        </xdr:cNvPr>
        <xdr:cNvSpPr/>
      </xdr:nvSpPr>
      <xdr:spPr>
        <a:xfrm>
          <a:off x="16858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3240</xdr:colOff>
      <xdr:row>81</xdr:row>
      <xdr:rowOff>100440</xdr:rowOff>
    </xdr:from>
    <xdr:to>
      <xdr:col>9</xdr:col>
      <xdr:colOff>66600</xdr:colOff>
      <xdr:row>82</xdr:row>
      <xdr:rowOff>146880</xdr:rowOff>
    </xdr:to>
    <xdr:sp macro="" textlink="">
      <xdr:nvSpPr>
        <xdr:cNvPr id="1261" name="CustomShape 1">
          <a:extLst>
            <a:ext uri="{FF2B5EF4-FFF2-40B4-BE49-F238E27FC236}">
              <a16:creationId xmlns:a16="http://schemas.microsoft.com/office/drawing/2014/main" id="{00000000-0008-0000-0600-0000ED040000}"/>
            </a:ext>
          </a:extLst>
        </xdr:cNvPr>
        <xdr:cNvSpPr/>
      </xdr:nvSpPr>
      <xdr:spPr>
        <a:xfrm>
          <a:off x="87624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24</xdr:col>
      <xdr:colOff>12600</xdr:colOff>
      <xdr:row>76</xdr:row>
      <xdr:rowOff>133200</xdr:rowOff>
    </xdr:from>
    <xdr:to>
      <xdr:col>24</xdr:col>
      <xdr:colOff>113760</xdr:colOff>
      <xdr:row>77</xdr:row>
      <xdr:rowOff>63000</xdr:rowOff>
    </xdr:to>
    <xdr:sp macro="" textlink="">
      <xdr:nvSpPr>
        <xdr:cNvPr id="1262" name="CustomShape 1">
          <a:extLst>
            <a:ext uri="{FF2B5EF4-FFF2-40B4-BE49-F238E27FC236}">
              <a16:creationId xmlns:a16="http://schemas.microsoft.com/office/drawing/2014/main" id="{00000000-0008-0000-0600-0000EE040000}"/>
            </a:ext>
          </a:extLst>
        </xdr:cNvPr>
        <xdr:cNvSpPr/>
      </xdr:nvSpPr>
      <xdr:spPr>
        <a:xfrm>
          <a:off x="4203360" y="13163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118440</xdr:colOff>
      <xdr:row>76</xdr:row>
      <xdr:rowOff>132120</xdr:rowOff>
    </xdr:from>
    <xdr:to>
      <xdr:col>27</xdr:col>
      <xdr:colOff>55800</xdr:colOff>
      <xdr:row>78</xdr:row>
      <xdr:rowOff>7200</xdr:rowOff>
    </xdr:to>
    <xdr:sp macro="" textlink="">
      <xdr:nvSpPr>
        <xdr:cNvPr id="1263" name="CustomShape 1">
          <a:extLst>
            <a:ext uri="{FF2B5EF4-FFF2-40B4-BE49-F238E27FC236}">
              <a16:creationId xmlns:a16="http://schemas.microsoft.com/office/drawing/2014/main" id="{00000000-0008-0000-0600-0000EF040000}"/>
            </a:ext>
          </a:extLst>
        </xdr:cNvPr>
        <xdr:cNvSpPr/>
      </xdr:nvSpPr>
      <xdr:spPr>
        <a:xfrm>
          <a:off x="4309200" y="131623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3,223</a:t>
          </a:r>
          <a:endParaRPr lang="en-US" sz="1000" b="0" strike="noStrike" spc="-1">
            <a:latin typeface="Times New Roman"/>
          </a:endParaRPr>
        </a:p>
      </xdr:txBody>
    </xdr:sp>
    <xdr:clientData/>
  </xdr:twoCellAnchor>
  <xdr:twoCellAnchor>
    <xdr:from>
      <xdr:col>19</xdr:col>
      <xdr:colOff>127080</xdr:colOff>
      <xdr:row>71</xdr:row>
      <xdr:rowOff>119880</xdr:rowOff>
    </xdr:from>
    <xdr:to>
      <xdr:col>20</xdr:col>
      <xdr:colOff>37800</xdr:colOff>
      <xdr:row>72</xdr:row>
      <xdr:rowOff>49680</xdr:rowOff>
    </xdr:to>
    <xdr:sp macro="" textlink="">
      <xdr:nvSpPr>
        <xdr:cNvPr id="1264" name="CustomShape 1">
          <a:extLst>
            <a:ext uri="{FF2B5EF4-FFF2-40B4-BE49-F238E27FC236}">
              <a16:creationId xmlns:a16="http://schemas.microsoft.com/office/drawing/2014/main" id="{00000000-0008-0000-0600-0000F0040000}"/>
            </a:ext>
          </a:extLst>
        </xdr:cNvPr>
        <xdr:cNvSpPr/>
      </xdr:nvSpPr>
      <xdr:spPr>
        <a:xfrm>
          <a:off x="3444840" y="12292560"/>
          <a:ext cx="8532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70</xdr:row>
      <xdr:rowOff>87120</xdr:rowOff>
    </xdr:from>
    <xdr:to>
      <xdr:col>21</xdr:col>
      <xdr:colOff>106560</xdr:colOff>
      <xdr:row>71</xdr:row>
      <xdr:rowOff>133560</xdr:rowOff>
    </xdr:to>
    <xdr:sp macro="" textlink="">
      <xdr:nvSpPr>
        <xdr:cNvPr id="1265" name="CustomShape 1">
          <a:extLst>
            <a:ext uri="{FF2B5EF4-FFF2-40B4-BE49-F238E27FC236}">
              <a16:creationId xmlns:a16="http://schemas.microsoft.com/office/drawing/2014/main" id="{00000000-0008-0000-0600-0000F1040000}"/>
            </a:ext>
          </a:extLst>
        </xdr:cNvPr>
        <xdr:cNvSpPr/>
      </xdr:nvSpPr>
      <xdr:spPr>
        <a:xfrm>
          <a:off x="3248640" y="120884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18,459</a:t>
          </a:r>
          <a:endParaRPr lang="en-US" sz="1000" b="0" strike="noStrike" spc="-1">
            <a:latin typeface="Times New Roman"/>
          </a:endParaRPr>
        </a:p>
      </xdr:txBody>
    </xdr:sp>
    <xdr:clientData/>
  </xdr:twoCellAnchor>
  <xdr:twoCellAnchor>
    <xdr:from>
      <xdr:col>15</xdr:col>
      <xdr:colOff>0</xdr:colOff>
      <xdr:row>76</xdr:row>
      <xdr:rowOff>94320</xdr:rowOff>
    </xdr:from>
    <xdr:to>
      <xdr:col>15</xdr:col>
      <xdr:colOff>101160</xdr:colOff>
      <xdr:row>77</xdr:row>
      <xdr:rowOff>24120</xdr:rowOff>
    </xdr:to>
    <xdr:sp macro="" textlink="">
      <xdr:nvSpPr>
        <xdr:cNvPr id="1266" name="CustomShape 1">
          <a:extLst>
            <a:ext uri="{FF2B5EF4-FFF2-40B4-BE49-F238E27FC236}">
              <a16:creationId xmlns:a16="http://schemas.microsoft.com/office/drawing/2014/main" id="{00000000-0008-0000-0600-0000F2040000}"/>
            </a:ext>
          </a:extLst>
        </xdr:cNvPr>
        <xdr:cNvSpPr/>
      </xdr:nvSpPr>
      <xdr:spPr>
        <a:xfrm>
          <a:off x="2619360" y="13124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14</xdr:col>
      <xdr:colOff>10440</xdr:colOff>
      <xdr:row>77</xdr:row>
      <xdr:rowOff>36360</xdr:rowOff>
    </xdr:from>
    <xdr:to>
      <xdr:col>16</xdr:col>
      <xdr:colOff>122040</xdr:colOff>
      <xdr:row>78</xdr:row>
      <xdr:rowOff>82800</xdr:rowOff>
    </xdr:to>
    <xdr:sp macro="" textlink="">
      <xdr:nvSpPr>
        <xdr:cNvPr id="1267" name="CustomShape 1">
          <a:extLst>
            <a:ext uri="{FF2B5EF4-FFF2-40B4-BE49-F238E27FC236}">
              <a16:creationId xmlns:a16="http://schemas.microsoft.com/office/drawing/2014/main" id="{00000000-0008-0000-0600-0000F3040000}"/>
            </a:ext>
          </a:extLst>
        </xdr:cNvPr>
        <xdr:cNvSpPr/>
      </xdr:nvSpPr>
      <xdr:spPr>
        <a:xfrm>
          <a:off x="2454840" y="132379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3,904</a:t>
          </a:r>
          <a:endParaRPr lang="en-US" sz="1000" b="0" strike="noStrike" spc="-1">
            <a:latin typeface="Times New Roman"/>
          </a:endParaRPr>
        </a:p>
      </xdr:txBody>
    </xdr:sp>
    <xdr:clientData/>
  </xdr:twoCellAnchor>
  <xdr:twoCellAnchor>
    <xdr:from>
      <xdr:col>10</xdr:col>
      <xdr:colOff>63360</xdr:colOff>
      <xdr:row>76</xdr:row>
      <xdr:rowOff>92520</xdr:rowOff>
    </xdr:from>
    <xdr:to>
      <xdr:col>10</xdr:col>
      <xdr:colOff>164520</xdr:colOff>
      <xdr:row>77</xdr:row>
      <xdr:rowOff>22320</xdr:rowOff>
    </xdr:to>
    <xdr:sp macro="" textlink="">
      <xdr:nvSpPr>
        <xdr:cNvPr id="1268" name="CustomShape 1">
          <a:extLst>
            <a:ext uri="{FF2B5EF4-FFF2-40B4-BE49-F238E27FC236}">
              <a16:creationId xmlns:a16="http://schemas.microsoft.com/office/drawing/2014/main" id="{00000000-0008-0000-0600-0000F4040000}"/>
            </a:ext>
          </a:extLst>
        </xdr:cNvPr>
        <xdr:cNvSpPr/>
      </xdr:nvSpPr>
      <xdr:spPr>
        <a:xfrm>
          <a:off x="1809360" y="13122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73800</xdr:colOff>
      <xdr:row>77</xdr:row>
      <xdr:rowOff>34200</xdr:rowOff>
    </xdr:from>
    <xdr:to>
      <xdr:col>12</xdr:col>
      <xdr:colOff>11160</xdr:colOff>
      <xdr:row>78</xdr:row>
      <xdr:rowOff>80640</xdr:rowOff>
    </xdr:to>
    <xdr:sp macro="" textlink="">
      <xdr:nvSpPr>
        <xdr:cNvPr id="1269" name="CustomShape 1">
          <a:extLst>
            <a:ext uri="{FF2B5EF4-FFF2-40B4-BE49-F238E27FC236}">
              <a16:creationId xmlns:a16="http://schemas.microsoft.com/office/drawing/2014/main" id="{00000000-0008-0000-0600-0000F5040000}"/>
            </a:ext>
          </a:extLst>
        </xdr:cNvPr>
        <xdr:cNvSpPr/>
      </xdr:nvSpPr>
      <xdr:spPr>
        <a:xfrm>
          <a:off x="1645200" y="132357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3,936</a:t>
          </a:r>
          <a:endParaRPr lang="en-US" sz="1000" b="0" strike="noStrike" spc="-1">
            <a:latin typeface="Times New Roman"/>
          </a:endParaRPr>
        </a:p>
      </xdr:txBody>
    </xdr:sp>
    <xdr:clientData/>
  </xdr:twoCellAnchor>
  <xdr:twoCellAnchor>
    <xdr:from>
      <xdr:col>5</xdr:col>
      <xdr:colOff>127080</xdr:colOff>
      <xdr:row>76</xdr:row>
      <xdr:rowOff>36000</xdr:rowOff>
    </xdr:from>
    <xdr:to>
      <xdr:col>6</xdr:col>
      <xdr:colOff>37800</xdr:colOff>
      <xdr:row>76</xdr:row>
      <xdr:rowOff>137160</xdr:rowOff>
    </xdr:to>
    <xdr:sp macro="" textlink="">
      <xdr:nvSpPr>
        <xdr:cNvPr id="1270" name="CustomShape 1">
          <a:extLst>
            <a:ext uri="{FF2B5EF4-FFF2-40B4-BE49-F238E27FC236}">
              <a16:creationId xmlns:a16="http://schemas.microsoft.com/office/drawing/2014/main" id="{00000000-0008-0000-0600-0000F6040000}"/>
            </a:ext>
          </a:extLst>
        </xdr:cNvPr>
        <xdr:cNvSpPr/>
      </xdr:nvSpPr>
      <xdr:spPr>
        <a:xfrm>
          <a:off x="1000080" y="130662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137520</xdr:colOff>
      <xdr:row>75</xdr:row>
      <xdr:rowOff>3240</xdr:rowOff>
    </xdr:from>
    <xdr:to>
      <xdr:col>7</xdr:col>
      <xdr:colOff>74880</xdr:colOff>
      <xdr:row>76</xdr:row>
      <xdr:rowOff>49320</xdr:rowOff>
    </xdr:to>
    <xdr:sp macro="" textlink="">
      <xdr:nvSpPr>
        <xdr:cNvPr id="1271" name="CustomShape 1">
          <a:extLst>
            <a:ext uri="{FF2B5EF4-FFF2-40B4-BE49-F238E27FC236}">
              <a16:creationId xmlns:a16="http://schemas.microsoft.com/office/drawing/2014/main" id="{00000000-0008-0000-0600-0000F7040000}"/>
            </a:ext>
          </a:extLst>
        </xdr:cNvPr>
        <xdr:cNvSpPr/>
      </xdr:nvSpPr>
      <xdr:spPr>
        <a:xfrm>
          <a:off x="835920" y="128617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4,925</a:t>
          </a:r>
          <a:endParaRPr lang="en-US" sz="1000" b="0" strike="noStrike" spc="-1">
            <a:latin typeface="Times New Roman"/>
          </a:endParaRPr>
        </a:p>
      </xdr:txBody>
    </xdr:sp>
    <xdr:clientData/>
  </xdr:twoCellAnchor>
  <xdr:twoCellAnchor>
    <xdr:from>
      <xdr:col>4</xdr:col>
      <xdr:colOff>0</xdr:colOff>
      <xdr:row>83</xdr:row>
      <xdr:rowOff>57240</xdr:rowOff>
    </xdr:from>
    <xdr:to>
      <xdr:col>28</xdr:col>
      <xdr:colOff>114120</xdr:colOff>
      <xdr:row>85</xdr:row>
      <xdr:rowOff>31320</xdr:rowOff>
    </xdr:to>
    <xdr:sp macro="" textlink="">
      <xdr:nvSpPr>
        <xdr:cNvPr id="1272" name="CustomShape 1">
          <a:extLst>
            <a:ext uri="{FF2B5EF4-FFF2-40B4-BE49-F238E27FC236}">
              <a16:creationId xmlns:a16="http://schemas.microsoft.com/office/drawing/2014/main" id="{00000000-0008-0000-0600-0000F8040000}"/>
            </a:ext>
          </a:extLst>
        </xdr:cNvPr>
        <xdr:cNvSpPr/>
      </xdr:nvSpPr>
      <xdr:spPr>
        <a:xfrm>
          <a:off x="698400" y="14287320"/>
          <a:ext cx="43048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扶助費</a:t>
          </a:r>
          <a:endParaRPr lang="en-US" sz="1600" b="0" strike="noStrike" spc="-1">
            <a:latin typeface="Times New Roman"/>
          </a:endParaRPr>
        </a:p>
      </xdr:txBody>
    </xdr:sp>
    <xdr:clientData/>
  </xdr:twoCellAnchor>
  <xdr:twoCellAnchor>
    <xdr:from>
      <xdr:col>4</xdr:col>
      <xdr:colOff>127080</xdr:colOff>
      <xdr:row>85</xdr:row>
      <xdr:rowOff>57240</xdr:rowOff>
    </xdr:from>
    <xdr:to>
      <xdr:col>12</xdr:col>
      <xdr:colOff>126720</xdr:colOff>
      <xdr:row>86</xdr:row>
      <xdr:rowOff>139320</xdr:rowOff>
    </xdr:to>
    <xdr:sp macro="" textlink="">
      <xdr:nvSpPr>
        <xdr:cNvPr id="1273" name="CustomShape 1">
          <a:extLst>
            <a:ext uri="{FF2B5EF4-FFF2-40B4-BE49-F238E27FC236}">
              <a16:creationId xmlns:a16="http://schemas.microsoft.com/office/drawing/2014/main" id="{00000000-0008-0000-0600-0000F9040000}"/>
            </a:ext>
          </a:extLst>
        </xdr:cNvPr>
        <xdr:cNvSpPr/>
      </xdr:nvSpPr>
      <xdr:spPr>
        <a:xfrm>
          <a:off x="82548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86</xdr:row>
      <xdr:rowOff>88920</xdr:rowOff>
    </xdr:from>
    <xdr:to>
      <xdr:col>12</xdr:col>
      <xdr:colOff>126720</xdr:colOff>
      <xdr:row>87</xdr:row>
      <xdr:rowOff>171360</xdr:rowOff>
    </xdr:to>
    <xdr:sp macro="" textlink="">
      <xdr:nvSpPr>
        <xdr:cNvPr id="1274" name="CustomShape 1">
          <a:extLst>
            <a:ext uri="{FF2B5EF4-FFF2-40B4-BE49-F238E27FC236}">
              <a16:creationId xmlns:a16="http://schemas.microsoft.com/office/drawing/2014/main" id="{00000000-0008-0000-0600-0000FA040000}"/>
            </a:ext>
          </a:extLst>
        </xdr:cNvPr>
        <xdr:cNvSpPr/>
      </xdr:nvSpPr>
      <xdr:spPr>
        <a:xfrm>
          <a:off x="82548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9/31</a:t>
          </a:r>
          <a:endParaRPr lang="en-US" sz="1200" b="0" strike="noStrike" spc="-1">
            <a:latin typeface="Times New Roman"/>
          </a:endParaRPr>
        </a:p>
      </xdr:txBody>
    </xdr:sp>
    <xdr:clientData/>
  </xdr:twoCellAnchor>
  <xdr:twoCellAnchor>
    <xdr:from>
      <xdr:col>10</xdr:col>
      <xdr:colOff>0</xdr:colOff>
      <xdr:row>85</xdr:row>
      <xdr:rowOff>57240</xdr:rowOff>
    </xdr:from>
    <xdr:to>
      <xdr:col>17</xdr:col>
      <xdr:colOff>174240</xdr:colOff>
      <xdr:row>86</xdr:row>
      <xdr:rowOff>139320</xdr:rowOff>
    </xdr:to>
    <xdr:sp macro="" textlink="">
      <xdr:nvSpPr>
        <xdr:cNvPr id="1275" name="CustomShape 1">
          <a:extLst>
            <a:ext uri="{FF2B5EF4-FFF2-40B4-BE49-F238E27FC236}">
              <a16:creationId xmlns:a16="http://schemas.microsoft.com/office/drawing/2014/main" id="{00000000-0008-0000-0600-0000FB040000}"/>
            </a:ext>
          </a:extLst>
        </xdr:cNvPr>
        <xdr:cNvSpPr/>
      </xdr:nvSpPr>
      <xdr:spPr>
        <a:xfrm>
          <a:off x="174600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86</xdr:row>
      <xdr:rowOff>88920</xdr:rowOff>
    </xdr:from>
    <xdr:to>
      <xdr:col>17</xdr:col>
      <xdr:colOff>174240</xdr:colOff>
      <xdr:row>87</xdr:row>
      <xdr:rowOff>171360</xdr:rowOff>
    </xdr:to>
    <xdr:sp macro="" textlink="">
      <xdr:nvSpPr>
        <xdr:cNvPr id="1276" name="CustomShape 1">
          <a:extLst>
            <a:ext uri="{FF2B5EF4-FFF2-40B4-BE49-F238E27FC236}">
              <a16:creationId xmlns:a16="http://schemas.microsoft.com/office/drawing/2014/main" id="{00000000-0008-0000-0600-0000FC040000}"/>
            </a:ext>
          </a:extLst>
        </xdr:cNvPr>
        <xdr:cNvSpPr/>
      </xdr:nvSpPr>
      <xdr:spPr>
        <a:xfrm>
          <a:off x="174600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103,700</a:t>
          </a:r>
          <a:endParaRPr lang="en-US" sz="1200" b="0" strike="noStrike" spc="-1">
            <a:latin typeface="Times New Roman"/>
          </a:endParaRPr>
        </a:p>
      </xdr:txBody>
    </xdr:sp>
    <xdr:clientData/>
  </xdr:twoCellAnchor>
  <xdr:twoCellAnchor>
    <xdr:from>
      <xdr:col>16</xdr:col>
      <xdr:colOff>0</xdr:colOff>
      <xdr:row>85</xdr:row>
      <xdr:rowOff>57240</xdr:rowOff>
    </xdr:from>
    <xdr:to>
      <xdr:col>23</xdr:col>
      <xdr:colOff>174240</xdr:colOff>
      <xdr:row>86</xdr:row>
      <xdr:rowOff>139320</xdr:rowOff>
    </xdr:to>
    <xdr:sp macro="" textlink="">
      <xdr:nvSpPr>
        <xdr:cNvPr id="1277" name="CustomShape 1">
          <a:extLst>
            <a:ext uri="{FF2B5EF4-FFF2-40B4-BE49-F238E27FC236}">
              <a16:creationId xmlns:a16="http://schemas.microsoft.com/office/drawing/2014/main" id="{00000000-0008-0000-0600-0000FD040000}"/>
            </a:ext>
          </a:extLst>
        </xdr:cNvPr>
        <xdr:cNvSpPr/>
      </xdr:nvSpPr>
      <xdr:spPr>
        <a:xfrm>
          <a:off x="279396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16</xdr:col>
      <xdr:colOff>0</xdr:colOff>
      <xdr:row>86</xdr:row>
      <xdr:rowOff>88920</xdr:rowOff>
    </xdr:from>
    <xdr:to>
      <xdr:col>23</xdr:col>
      <xdr:colOff>174240</xdr:colOff>
      <xdr:row>87</xdr:row>
      <xdr:rowOff>171360</xdr:rowOff>
    </xdr:to>
    <xdr:sp macro="" textlink="">
      <xdr:nvSpPr>
        <xdr:cNvPr id="1278" name="CustomShape 1">
          <a:extLst>
            <a:ext uri="{FF2B5EF4-FFF2-40B4-BE49-F238E27FC236}">
              <a16:creationId xmlns:a16="http://schemas.microsoft.com/office/drawing/2014/main" id="{00000000-0008-0000-0600-0000FE040000}"/>
            </a:ext>
          </a:extLst>
        </xdr:cNvPr>
        <xdr:cNvSpPr/>
      </xdr:nvSpPr>
      <xdr:spPr>
        <a:xfrm>
          <a:off x="279396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87,150</a:t>
          </a:r>
          <a:endParaRPr lang="en-US" sz="1200" b="0" strike="noStrike" spc="-1">
            <a:latin typeface="Times New Roman"/>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1279" name="CustomShape 1">
          <a:extLst>
            <a:ext uri="{FF2B5EF4-FFF2-40B4-BE49-F238E27FC236}">
              <a16:creationId xmlns:a16="http://schemas.microsoft.com/office/drawing/2014/main" id="{00000000-0008-0000-0600-0000FF040000}"/>
            </a:ext>
          </a:extLst>
        </xdr:cNvPr>
        <xdr:cNvSpPr/>
      </xdr:nvSpPr>
      <xdr:spPr>
        <a:xfrm>
          <a:off x="698400" y="15113160"/>
          <a:ext cx="43048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xdr:col>
      <xdr:colOff>154800</xdr:colOff>
      <xdr:row>87</xdr:row>
      <xdr:rowOff>6480</xdr:rowOff>
    </xdr:from>
    <xdr:to>
      <xdr:col>5</xdr:col>
      <xdr:colOff>150120</xdr:colOff>
      <xdr:row>88</xdr:row>
      <xdr:rowOff>26640</xdr:rowOff>
    </xdr:to>
    <xdr:sp macro="" textlink="">
      <xdr:nvSpPr>
        <xdr:cNvPr id="1280" name="CustomShape 1">
          <a:extLst>
            <a:ext uri="{FF2B5EF4-FFF2-40B4-BE49-F238E27FC236}">
              <a16:creationId xmlns:a16="http://schemas.microsoft.com/office/drawing/2014/main" id="{00000000-0008-0000-0600-000000050000}"/>
            </a:ext>
          </a:extLst>
        </xdr:cNvPr>
        <xdr:cNvSpPr/>
      </xdr:nvSpPr>
      <xdr:spPr>
        <a:xfrm>
          <a:off x="678600" y="14922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4</xdr:col>
      <xdr:colOff>0</xdr:colOff>
      <xdr:row>101</xdr:row>
      <xdr:rowOff>82440</xdr:rowOff>
    </xdr:from>
    <xdr:to>
      <xdr:col>28</xdr:col>
      <xdr:colOff>114120</xdr:colOff>
      <xdr:row>101</xdr:row>
      <xdr:rowOff>82440</xdr:rowOff>
    </xdr:to>
    <xdr:sp macro="" textlink="">
      <xdr:nvSpPr>
        <xdr:cNvPr id="1281" name="Line 1">
          <a:extLst>
            <a:ext uri="{FF2B5EF4-FFF2-40B4-BE49-F238E27FC236}">
              <a16:creationId xmlns:a16="http://schemas.microsoft.com/office/drawing/2014/main" id="{00000000-0008-0000-0600-000001050000}"/>
            </a:ext>
          </a:extLst>
        </xdr:cNvPr>
        <xdr:cNvSpPr/>
      </xdr:nvSpPr>
      <xdr:spPr>
        <a:xfrm>
          <a:off x="698400" y="17398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100</xdr:row>
      <xdr:rowOff>132120</xdr:rowOff>
    </xdr:from>
    <xdr:to>
      <xdr:col>4</xdr:col>
      <xdr:colOff>44280</xdr:colOff>
      <xdr:row>102</xdr:row>
      <xdr:rowOff>7200</xdr:rowOff>
    </xdr:to>
    <xdr:sp macro="" textlink="">
      <xdr:nvSpPr>
        <xdr:cNvPr id="1282" name="CustomShape 1">
          <a:extLst>
            <a:ext uri="{FF2B5EF4-FFF2-40B4-BE49-F238E27FC236}">
              <a16:creationId xmlns:a16="http://schemas.microsoft.com/office/drawing/2014/main" id="{00000000-0008-0000-0600-000002050000}"/>
            </a:ext>
          </a:extLst>
        </xdr:cNvPr>
        <xdr:cNvSpPr/>
      </xdr:nvSpPr>
      <xdr:spPr>
        <a:xfrm>
          <a:off x="217800" y="17277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4</xdr:col>
      <xdr:colOff>0</xdr:colOff>
      <xdr:row>99</xdr:row>
      <xdr:rowOff>44280</xdr:rowOff>
    </xdr:from>
    <xdr:to>
      <xdr:col>28</xdr:col>
      <xdr:colOff>114120</xdr:colOff>
      <xdr:row>99</xdr:row>
      <xdr:rowOff>44280</xdr:rowOff>
    </xdr:to>
    <xdr:sp macro="" textlink="">
      <xdr:nvSpPr>
        <xdr:cNvPr id="1283" name="Line 1">
          <a:extLst>
            <a:ext uri="{FF2B5EF4-FFF2-40B4-BE49-F238E27FC236}">
              <a16:creationId xmlns:a16="http://schemas.microsoft.com/office/drawing/2014/main" id="{00000000-0008-0000-0600-000003050000}"/>
            </a:ext>
          </a:extLst>
        </xdr:cNvPr>
        <xdr:cNvSpPr/>
      </xdr:nvSpPr>
      <xdr:spPr>
        <a:xfrm>
          <a:off x="698400" y="170175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98</xdr:row>
      <xdr:rowOff>94320</xdr:rowOff>
    </xdr:from>
    <xdr:to>
      <xdr:col>4</xdr:col>
      <xdr:colOff>44280</xdr:colOff>
      <xdr:row>99</xdr:row>
      <xdr:rowOff>140760</xdr:rowOff>
    </xdr:to>
    <xdr:sp macro="" textlink="">
      <xdr:nvSpPr>
        <xdr:cNvPr id="1284" name="CustomShape 1">
          <a:extLst>
            <a:ext uri="{FF2B5EF4-FFF2-40B4-BE49-F238E27FC236}">
              <a16:creationId xmlns:a16="http://schemas.microsoft.com/office/drawing/2014/main" id="{00000000-0008-0000-0600-000004050000}"/>
            </a:ext>
          </a:extLst>
        </xdr:cNvPr>
        <xdr:cNvSpPr/>
      </xdr:nvSpPr>
      <xdr:spPr>
        <a:xfrm>
          <a:off x="217800" y="16896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4</xdr:col>
      <xdr:colOff>0</xdr:colOff>
      <xdr:row>97</xdr:row>
      <xdr:rowOff>6120</xdr:rowOff>
    </xdr:from>
    <xdr:to>
      <xdr:col>28</xdr:col>
      <xdr:colOff>114120</xdr:colOff>
      <xdr:row>97</xdr:row>
      <xdr:rowOff>6120</xdr:rowOff>
    </xdr:to>
    <xdr:sp macro="" textlink="">
      <xdr:nvSpPr>
        <xdr:cNvPr id="1285" name="Line 1">
          <a:extLst>
            <a:ext uri="{FF2B5EF4-FFF2-40B4-BE49-F238E27FC236}">
              <a16:creationId xmlns:a16="http://schemas.microsoft.com/office/drawing/2014/main" id="{00000000-0008-0000-0600-000005050000}"/>
            </a:ext>
          </a:extLst>
        </xdr:cNvPr>
        <xdr:cNvSpPr/>
      </xdr:nvSpPr>
      <xdr:spPr>
        <a:xfrm>
          <a:off x="698400" y="16636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96</xdr:row>
      <xdr:rowOff>56160</xdr:rowOff>
    </xdr:from>
    <xdr:to>
      <xdr:col>4</xdr:col>
      <xdr:colOff>44280</xdr:colOff>
      <xdr:row>97</xdr:row>
      <xdr:rowOff>102600</xdr:rowOff>
    </xdr:to>
    <xdr:sp macro="" textlink="">
      <xdr:nvSpPr>
        <xdr:cNvPr id="1286" name="CustomShape 1">
          <a:extLst>
            <a:ext uri="{FF2B5EF4-FFF2-40B4-BE49-F238E27FC236}">
              <a16:creationId xmlns:a16="http://schemas.microsoft.com/office/drawing/2014/main" id="{00000000-0008-0000-0600-000006050000}"/>
            </a:ext>
          </a:extLst>
        </xdr:cNvPr>
        <xdr:cNvSpPr/>
      </xdr:nvSpPr>
      <xdr:spPr>
        <a:xfrm>
          <a:off x="217800" y="16515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4</xdr:col>
      <xdr:colOff>0</xdr:colOff>
      <xdr:row>94</xdr:row>
      <xdr:rowOff>139680</xdr:rowOff>
    </xdr:from>
    <xdr:to>
      <xdr:col>28</xdr:col>
      <xdr:colOff>114120</xdr:colOff>
      <xdr:row>94</xdr:row>
      <xdr:rowOff>139680</xdr:rowOff>
    </xdr:to>
    <xdr:sp macro="" textlink="">
      <xdr:nvSpPr>
        <xdr:cNvPr id="1287" name="Line 1">
          <a:extLst>
            <a:ext uri="{FF2B5EF4-FFF2-40B4-BE49-F238E27FC236}">
              <a16:creationId xmlns:a16="http://schemas.microsoft.com/office/drawing/2014/main" id="{00000000-0008-0000-0600-000007050000}"/>
            </a:ext>
          </a:extLst>
        </xdr:cNvPr>
        <xdr:cNvSpPr/>
      </xdr:nvSpPr>
      <xdr:spPr>
        <a:xfrm>
          <a:off x="698400" y="16255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94</xdr:row>
      <xdr:rowOff>18000</xdr:rowOff>
    </xdr:from>
    <xdr:to>
      <xdr:col>4</xdr:col>
      <xdr:colOff>60120</xdr:colOff>
      <xdr:row>95</xdr:row>
      <xdr:rowOff>64440</xdr:rowOff>
    </xdr:to>
    <xdr:sp macro="" textlink="">
      <xdr:nvSpPr>
        <xdr:cNvPr id="1288" name="CustomShape 1">
          <a:extLst>
            <a:ext uri="{FF2B5EF4-FFF2-40B4-BE49-F238E27FC236}">
              <a16:creationId xmlns:a16="http://schemas.microsoft.com/office/drawing/2014/main" id="{00000000-0008-0000-0600-000008050000}"/>
            </a:ext>
          </a:extLst>
        </xdr:cNvPr>
        <xdr:cNvSpPr/>
      </xdr:nvSpPr>
      <xdr:spPr>
        <a:xfrm>
          <a:off x="169920" y="161341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4</xdr:col>
      <xdr:colOff>0</xdr:colOff>
      <xdr:row>92</xdr:row>
      <xdr:rowOff>101520</xdr:rowOff>
    </xdr:from>
    <xdr:to>
      <xdr:col>28</xdr:col>
      <xdr:colOff>114120</xdr:colOff>
      <xdr:row>92</xdr:row>
      <xdr:rowOff>101520</xdr:rowOff>
    </xdr:to>
    <xdr:sp macro="" textlink="">
      <xdr:nvSpPr>
        <xdr:cNvPr id="1289" name="Line 1">
          <a:extLst>
            <a:ext uri="{FF2B5EF4-FFF2-40B4-BE49-F238E27FC236}">
              <a16:creationId xmlns:a16="http://schemas.microsoft.com/office/drawing/2014/main" id="{00000000-0008-0000-0600-000009050000}"/>
            </a:ext>
          </a:extLst>
        </xdr:cNvPr>
        <xdr:cNvSpPr/>
      </xdr:nvSpPr>
      <xdr:spPr>
        <a:xfrm>
          <a:off x="698400" y="15874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91</xdr:row>
      <xdr:rowOff>151200</xdr:rowOff>
    </xdr:from>
    <xdr:to>
      <xdr:col>4</xdr:col>
      <xdr:colOff>60120</xdr:colOff>
      <xdr:row>93</xdr:row>
      <xdr:rowOff>25920</xdr:rowOff>
    </xdr:to>
    <xdr:sp macro="" textlink="">
      <xdr:nvSpPr>
        <xdr:cNvPr id="1290" name="CustomShape 1">
          <a:extLst>
            <a:ext uri="{FF2B5EF4-FFF2-40B4-BE49-F238E27FC236}">
              <a16:creationId xmlns:a16="http://schemas.microsoft.com/office/drawing/2014/main" id="{00000000-0008-0000-0600-00000A050000}"/>
            </a:ext>
          </a:extLst>
        </xdr:cNvPr>
        <xdr:cNvSpPr/>
      </xdr:nvSpPr>
      <xdr:spPr>
        <a:xfrm>
          <a:off x="169920" y="1575288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4</xdr:col>
      <xdr:colOff>0</xdr:colOff>
      <xdr:row>90</xdr:row>
      <xdr:rowOff>63360</xdr:rowOff>
    </xdr:from>
    <xdr:to>
      <xdr:col>28</xdr:col>
      <xdr:colOff>114120</xdr:colOff>
      <xdr:row>90</xdr:row>
      <xdr:rowOff>63360</xdr:rowOff>
    </xdr:to>
    <xdr:sp macro="" textlink="">
      <xdr:nvSpPr>
        <xdr:cNvPr id="1291" name="Line 1">
          <a:extLst>
            <a:ext uri="{FF2B5EF4-FFF2-40B4-BE49-F238E27FC236}">
              <a16:creationId xmlns:a16="http://schemas.microsoft.com/office/drawing/2014/main" id="{00000000-0008-0000-0600-00000B050000}"/>
            </a:ext>
          </a:extLst>
        </xdr:cNvPr>
        <xdr:cNvSpPr/>
      </xdr:nvSpPr>
      <xdr:spPr>
        <a:xfrm>
          <a:off x="698400" y="15493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89</xdr:row>
      <xdr:rowOff>113400</xdr:rowOff>
    </xdr:from>
    <xdr:to>
      <xdr:col>4</xdr:col>
      <xdr:colOff>60120</xdr:colOff>
      <xdr:row>90</xdr:row>
      <xdr:rowOff>159840</xdr:rowOff>
    </xdr:to>
    <xdr:sp macro="" textlink="">
      <xdr:nvSpPr>
        <xdr:cNvPr id="1292" name="CustomShape 1">
          <a:extLst>
            <a:ext uri="{FF2B5EF4-FFF2-40B4-BE49-F238E27FC236}">
              <a16:creationId xmlns:a16="http://schemas.microsoft.com/office/drawing/2014/main" id="{00000000-0008-0000-0600-00000C050000}"/>
            </a:ext>
          </a:extLst>
        </xdr:cNvPr>
        <xdr:cNvSpPr/>
      </xdr:nvSpPr>
      <xdr:spPr>
        <a:xfrm>
          <a:off x="169920" y="1537236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140,000</a:t>
          </a:r>
          <a:endParaRPr lang="en-US" sz="1000" b="0" strike="noStrike" spc="-1">
            <a:latin typeface="Times New Roman"/>
          </a:endParaRPr>
        </a:p>
      </xdr:txBody>
    </xdr:sp>
    <xdr:clientData/>
  </xdr:twoCellAnchor>
  <xdr:twoCellAnchor>
    <xdr:from>
      <xdr:col>4</xdr:col>
      <xdr:colOff>0</xdr:colOff>
      <xdr:row>88</xdr:row>
      <xdr:rowOff>25200</xdr:rowOff>
    </xdr:from>
    <xdr:to>
      <xdr:col>28</xdr:col>
      <xdr:colOff>114120</xdr:colOff>
      <xdr:row>88</xdr:row>
      <xdr:rowOff>25200</xdr:rowOff>
    </xdr:to>
    <xdr:sp macro="" textlink="">
      <xdr:nvSpPr>
        <xdr:cNvPr id="1293" name="Line 1">
          <a:extLst>
            <a:ext uri="{FF2B5EF4-FFF2-40B4-BE49-F238E27FC236}">
              <a16:creationId xmlns:a16="http://schemas.microsoft.com/office/drawing/2014/main" id="{00000000-0008-0000-0600-00000D050000}"/>
            </a:ext>
          </a:extLst>
        </xdr:cNvPr>
        <xdr:cNvSpPr/>
      </xdr:nvSpPr>
      <xdr:spPr>
        <a:xfrm>
          <a:off x="698400" y="15112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87</xdr:row>
      <xdr:rowOff>75240</xdr:rowOff>
    </xdr:from>
    <xdr:to>
      <xdr:col>4</xdr:col>
      <xdr:colOff>60120</xdr:colOff>
      <xdr:row>88</xdr:row>
      <xdr:rowOff>121320</xdr:rowOff>
    </xdr:to>
    <xdr:sp macro="" textlink="">
      <xdr:nvSpPr>
        <xdr:cNvPr id="1294" name="CustomShape 1">
          <a:extLst>
            <a:ext uri="{FF2B5EF4-FFF2-40B4-BE49-F238E27FC236}">
              <a16:creationId xmlns:a16="http://schemas.microsoft.com/office/drawing/2014/main" id="{00000000-0008-0000-0600-00000E050000}"/>
            </a:ext>
          </a:extLst>
        </xdr:cNvPr>
        <xdr:cNvSpPr/>
      </xdr:nvSpPr>
      <xdr:spPr>
        <a:xfrm>
          <a:off x="169920" y="149911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160,000</a:t>
          </a:r>
          <a:endParaRPr lang="en-US" sz="1000" b="0" strike="noStrike" spc="-1">
            <a:latin typeface="Times New Roman"/>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1295" name="CustomShape 1">
          <a:extLst>
            <a:ext uri="{FF2B5EF4-FFF2-40B4-BE49-F238E27FC236}">
              <a16:creationId xmlns:a16="http://schemas.microsoft.com/office/drawing/2014/main" id="{00000000-0008-0000-0600-00000F050000}"/>
            </a:ext>
          </a:extLst>
        </xdr:cNvPr>
        <xdr:cNvSpPr/>
      </xdr:nvSpPr>
      <xdr:spPr>
        <a:xfrm>
          <a:off x="698400" y="15113160"/>
          <a:ext cx="43048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90</xdr:row>
      <xdr:rowOff>163800</xdr:rowOff>
    </xdr:from>
    <xdr:to>
      <xdr:col>24</xdr:col>
      <xdr:colOff>62640</xdr:colOff>
      <xdr:row>98</xdr:row>
      <xdr:rowOff>15840</xdr:rowOff>
    </xdr:to>
    <xdr:sp macro="" textlink="">
      <xdr:nvSpPr>
        <xdr:cNvPr id="1296" name="Line 1">
          <a:extLst>
            <a:ext uri="{FF2B5EF4-FFF2-40B4-BE49-F238E27FC236}">
              <a16:creationId xmlns:a16="http://schemas.microsoft.com/office/drawing/2014/main" id="{00000000-0008-0000-0600-000010050000}"/>
            </a:ext>
          </a:extLst>
        </xdr:cNvPr>
        <xdr:cNvSpPr/>
      </xdr:nvSpPr>
      <xdr:spPr>
        <a:xfrm flipV="1">
          <a:off x="4252320" y="15594120"/>
          <a:ext cx="1080" cy="12236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98</xdr:row>
      <xdr:rowOff>40320</xdr:rowOff>
    </xdr:from>
    <xdr:to>
      <xdr:col>27</xdr:col>
      <xdr:colOff>119880</xdr:colOff>
      <xdr:row>99</xdr:row>
      <xdr:rowOff>86760</xdr:rowOff>
    </xdr:to>
    <xdr:sp macro="" textlink="">
      <xdr:nvSpPr>
        <xdr:cNvPr id="1297" name="CustomShape 1">
          <a:extLst>
            <a:ext uri="{FF2B5EF4-FFF2-40B4-BE49-F238E27FC236}">
              <a16:creationId xmlns:a16="http://schemas.microsoft.com/office/drawing/2014/main" id="{00000000-0008-0000-0600-000011050000}"/>
            </a:ext>
          </a:extLst>
        </xdr:cNvPr>
        <xdr:cNvSpPr/>
      </xdr:nvSpPr>
      <xdr:spPr>
        <a:xfrm>
          <a:off x="4309560" y="16842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70,497</a:t>
          </a:r>
          <a:endParaRPr lang="en-US" sz="1000" b="0" strike="noStrike" spc="-1">
            <a:latin typeface="Times New Roman"/>
          </a:endParaRPr>
        </a:p>
      </xdr:txBody>
    </xdr:sp>
    <xdr:clientData/>
  </xdr:twoCellAnchor>
  <xdr:twoCellAnchor>
    <xdr:from>
      <xdr:col>23</xdr:col>
      <xdr:colOff>164880</xdr:colOff>
      <xdr:row>98</xdr:row>
      <xdr:rowOff>15840</xdr:rowOff>
    </xdr:from>
    <xdr:to>
      <xdr:col>24</xdr:col>
      <xdr:colOff>152280</xdr:colOff>
      <xdr:row>98</xdr:row>
      <xdr:rowOff>15840</xdr:rowOff>
    </xdr:to>
    <xdr:sp macro="" textlink="">
      <xdr:nvSpPr>
        <xdr:cNvPr id="1298" name="Line 1">
          <a:extLst>
            <a:ext uri="{FF2B5EF4-FFF2-40B4-BE49-F238E27FC236}">
              <a16:creationId xmlns:a16="http://schemas.microsoft.com/office/drawing/2014/main" id="{00000000-0008-0000-0600-000012050000}"/>
            </a:ext>
          </a:extLst>
        </xdr:cNvPr>
        <xdr:cNvSpPr/>
      </xdr:nvSpPr>
      <xdr:spPr>
        <a:xfrm>
          <a:off x="4181040" y="1681776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119520</xdr:colOff>
      <xdr:row>89</xdr:row>
      <xdr:rowOff>131040</xdr:rowOff>
    </xdr:from>
    <xdr:to>
      <xdr:col>28</xdr:col>
      <xdr:colOff>9720</xdr:colOff>
      <xdr:row>91</xdr:row>
      <xdr:rowOff>6120</xdr:rowOff>
    </xdr:to>
    <xdr:sp macro="" textlink="">
      <xdr:nvSpPr>
        <xdr:cNvPr id="1299" name="CustomShape 1">
          <a:extLst>
            <a:ext uri="{FF2B5EF4-FFF2-40B4-BE49-F238E27FC236}">
              <a16:creationId xmlns:a16="http://schemas.microsoft.com/office/drawing/2014/main" id="{00000000-0008-0000-0600-000013050000}"/>
            </a:ext>
          </a:extLst>
        </xdr:cNvPr>
        <xdr:cNvSpPr/>
      </xdr:nvSpPr>
      <xdr:spPr>
        <a:xfrm>
          <a:off x="4310280" y="1539000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134,726</a:t>
          </a:r>
          <a:endParaRPr lang="en-US" sz="1000" b="0" strike="noStrike" spc="-1">
            <a:latin typeface="Times New Roman"/>
          </a:endParaRPr>
        </a:p>
      </xdr:txBody>
    </xdr:sp>
    <xdr:clientData/>
  </xdr:twoCellAnchor>
  <xdr:twoCellAnchor>
    <xdr:from>
      <xdr:col>23</xdr:col>
      <xdr:colOff>164880</xdr:colOff>
      <xdr:row>90</xdr:row>
      <xdr:rowOff>163800</xdr:rowOff>
    </xdr:from>
    <xdr:to>
      <xdr:col>24</xdr:col>
      <xdr:colOff>152280</xdr:colOff>
      <xdr:row>90</xdr:row>
      <xdr:rowOff>163800</xdr:rowOff>
    </xdr:to>
    <xdr:sp macro="" textlink="">
      <xdr:nvSpPr>
        <xdr:cNvPr id="1300" name="Line 1">
          <a:extLst>
            <a:ext uri="{FF2B5EF4-FFF2-40B4-BE49-F238E27FC236}">
              <a16:creationId xmlns:a16="http://schemas.microsoft.com/office/drawing/2014/main" id="{00000000-0008-0000-0600-000014050000}"/>
            </a:ext>
          </a:extLst>
        </xdr:cNvPr>
        <xdr:cNvSpPr/>
      </xdr:nvSpPr>
      <xdr:spPr>
        <a:xfrm>
          <a:off x="4181040" y="1559412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95</xdr:row>
      <xdr:rowOff>45360</xdr:rowOff>
    </xdr:from>
    <xdr:to>
      <xdr:col>24</xdr:col>
      <xdr:colOff>63360</xdr:colOff>
      <xdr:row>95</xdr:row>
      <xdr:rowOff>45720</xdr:rowOff>
    </xdr:to>
    <xdr:sp macro="" textlink="">
      <xdr:nvSpPr>
        <xdr:cNvPr id="1301" name="Line 1">
          <a:extLst>
            <a:ext uri="{FF2B5EF4-FFF2-40B4-BE49-F238E27FC236}">
              <a16:creationId xmlns:a16="http://schemas.microsoft.com/office/drawing/2014/main" id="{00000000-0008-0000-0600-000015050000}"/>
            </a:ext>
          </a:extLst>
        </xdr:cNvPr>
        <xdr:cNvSpPr/>
      </xdr:nvSpPr>
      <xdr:spPr>
        <a:xfrm>
          <a:off x="3495240" y="16332840"/>
          <a:ext cx="75888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95</xdr:row>
      <xdr:rowOff>105840</xdr:rowOff>
    </xdr:from>
    <xdr:to>
      <xdr:col>27</xdr:col>
      <xdr:colOff>119880</xdr:colOff>
      <xdr:row>96</xdr:row>
      <xdr:rowOff>151920</xdr:rowOff>
    </xdr:to>
    <xdr:sp macro="" textlink="">
      <xdr:nvSpPr>
        <xdr:cNvPr id="1302" name="CustomShape 1">
          <a:extLst>
            <a:ext uri="{FF2B5EF4-FFF2-40B4-BE49-F238E27FC236}">
              <a16:creationId xmlns:a16="http://schemas.microsoft.com/office/drawing/2014/main" id="{00000000-0008-0000-0600-000016050000}"/>
            </a:ext>
          </a:extLst>
        </xdr:cNvPr>
        <xdr:cNvSpPr/>
      </xdr:nvSpPr>
      <xdr:spPr>
        <a:xfrm>
          <a:off x="4309560" y="16393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90,063</a:t>
          </a:r>
          <a:endParaRPr lang="en-US" sz="1000" b="0" strike="noStrike" spc="-1">
            <a:latin typeface="Times New Roman"/>
          </a:endParaRPr>
        </a:p>
      </xdr:txBody>
    </xdr:sp>
    <xdr:clientData/>
  </xdr:twoCellAnchor>
  <xdr:twoCellAnchor>
    <xdr:from>
      <xdr:col>24</xdr:col>
      <xdr:colOff>12600</xdr:colOff>
      <xdr:row>95</xdr:row>
      <xdr:rowOff>106920</xdr:rowOff>
    </xdr:from>
    <xdr:to>
      <xdr:col>24</xdr:col>
      <xdr:colOff>113760</xdr:colOff>
      <xdr:row>96</xdr:row>
      <xdr:rowOff>36720</xdr:rowOff>
    </xdr:to>
    <xdr:sp macro="" textlink="">
      <xdr:nvSpPr>
        <xdr:cNvPr id="1303" name="CustomShape 1">
          <a:extLst>
            <a:ext uri="{FF2B5EF4-FFF2-40B4-BE49-F238E27FC236}">
              <a16:creationId xmlns:a16="http://schemas.microsoft.com/office/drawing/2014/main" id="{00000000-0008-0000-0600-000017050000}"/>
            </a:ext>
          </a:extLst>
        </xdr:cNvPr>
        <xdr:cNvSpPr/>
      </xdr:nvSpPr>
      <xdr:spPr>
        <a:xfrm>
          <a:off x="4203360" y="1639440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95</xdr:row>
      <xdr:rowOff>45360</xdr:rowOff>
    </xdr:from>
    <xdr:to>
      <xdr:col>20</xdr:col>
      <xdr:colOff>2880</xdr:colOff>
      <xdr:row>95</xdr:row>
      <xdr:rowOff>106200</xdr:rowOff>
    </xdr:to>
    <xdr:sp macro="" textlink="">
      <xdr:nvSpPr>
        <xdr:cNvPr id="1304" name="Line 1">
          <a:extLst>
            <a:ext uri="{FF2B5EF4-FFF2-40B4-BE49-F238E27FC236}">
              <a16:creationId xmlns:a16="http://schemas.microsoft.com/office/drawing/2014/main" id="{00000000-0008-0000-0600-000018050000}"/>
            </a:ext>
          </a:extLst>
        </xdr:cNvPr>
        <xdr:cNvSpPr/>
      </xdr:nvSpPr>
      <xdr:spPr>
        <a:xfrm flipV="1">
          <a:off x="2670120" y="16332840"/>
          <a:ext cx="825120" cy="60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95</xdr:row>
      <xdr:rowOff>52920</xdr:rowOff>
    </xdr:from>
    <xdr:to>
      <xdr:col>20</xdr:col>
      <xdr:colOff>37800</xdr:colOff>
      <xdr:row>95</xdr:row>
      <xdr:rowOff>154080</xdr:rowOff>
    </xdr:to>
    <xdr:sp macro="" textlink="">
      <xdr:nvSpPr>
        <xdr:cNvPr id="1305" name="CustomShape 1">
          <a:extLst>
            <a:ext uri="{FF2B5EF4-FFF2-40B4-BE49-F238E27FC236}">
              <a16:creationId xmlns:a16="http://schemas.microsoft.com/office/drawing/2014/main" id="{00000000-0008-0000-0600-000019050000}"/>
            </a:ext>
          </a:extLst>
        </xdr:cNvPr>
        <xdr:cNvSpPr/>
      </xdr:nvSpPr>
      <xdr:spPr>
        <a:xfrm>
          <a:off x="3444840" y="1634040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95</xdr:row>
      <xdr:rowOff>166320</xdr:rowOff>
    </xdr:from>
    <xdr:to>
      <xdr:col>21</xdr:col>
      <xdr:colOff>106560</xdr:colOff>
      <xdr:row>97</xdr:row>
      <xdr:rowOff>41040</xdr:rowOff>
    </xdr:to>
    <xdr:sp macro="" textlink="">
      <xdr:nvSpPr>
        <xdr:cNvPr id="1306" name="CustomShape 1">
          <a:extLst>
            <a:ext uri="{FF2B5EF4-FFF2-40B4-BE49-F238E27FC236}">
              <a16:creationId xmlns:a16="http://schemas.microsoft.com/office/drawing/2014/main" id="{00000000-0008-0000-0600-00001A050000}"/>
            </a:ext>
          </a:extLst>
        </xdr:cNvPr>
        <xdr:cNvSpPr/>
      </xdr:nvSpPr>
      <xdr:spPr>
        <a:xfrm>
          <a:off x="3248640" y="16453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92,888</a:t>
          </a:r>
          <a:endParaRPr lang="en-US" sz="1000" b="0" strike="noStrike" spc="-1">
            <a:latin typeface="Times New Roman"/>
          </a:endParaRPr>
        </a:p>
      </xdr:txBody>
    </xdr:sp>
    <xdr:clientData/>
  </xdr:twoCellAnchor>
  <xdr:twoCellAnchor>
    <xdr:from>
      <xdr:col>10</xdr:col>
      <xdr:colOff>114120</xdr:colOff>
      <xdr:row>95</xdr:row>
      <xdr:rowOff>106200</xdr:rowOff>
    </xdr:from>
    <xdr:to>
      <xdr:col>15</xdr:col>
      <xdr:colOff>50760</xdr:colOff>
      <xdr:row>95</xdr:row>
      <xdr:rowOff>156240</xdr:rowOff>
    </xdr:to>
    <xdr:sp macro="" textlink="">
      <xdr:nvSpPr>
        <xdr:cNvPr id="1307" name="Line 1">
          <a:extLst>
            <a:ext uri="{FF2B5EF4-FFF2-40B4-BE49-F238E27FC236}">
              <a16:creationId xmlns:a16="http://schemas.microsoft.com/office/drawing/2014/main" id="{00000000-0008-0000-0600-00001B050000}"/>
            </a:ext>
          </a:extLst>
        </xdr:cNvPr>
        <xdr:cNvSpPr/>
      </xdr:nvSpPr>
      <xdr:spPr>
        <a:xfrm flipV="1">
          <a:off x="1860120" y="16393680"/>
          <a:ext cx="810000" cy="50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95</xdr:row>
      <xdr:rowOff>98280</xdr:rowOff>
    </xdr:from>
    <xdr:to>
      <xdr:col>15</xdr:col>
      <xdr:colOff>101160</xdr:colOff>
      <xdr:row>96</xdr:row>
      <xdr:rowOff>28080</xdr:rowOff>
    </xdr:to>
    <xdr:sp macro="" textlink="">
      <xdr:nvSpPr>
        <xdr:cNvPr id="1308" name="CustomShape 1">
          <a:extLst>
            <a:ext uri="{FF2B5EF4-FFF2-40B4-BE49-F238E27FC236}">
              <a16:creationId xmlns:a16="http://schemas.microsoft.com/office/drawing/2014/main" id="{00000000-0008-0000-0600-00001C050000}"/>
            </a:ext>
          </a:extLst>
        </xdr:cNvPr>
        <xdr:cNvSpPr/>
      </xdr:nvSpPr>
      <xdr:spPr>
        <a:xfrm>
          <a:off x="2619360" y="1638576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96</xdr:row>
      <xdr:rowOff>40320</xdr:rowOff>
    </xdr:from>
    <xdr:to>
      <xdr:col>16</xdr:col>
      <xdr:colOff>169560</xdr:colOff>
      <xdr:row>97</xdr:row>
      <xdr:rowOff>86760</xdr:rowOff>
    </xdr:to>
    <xdr:sp macro="" textlink="">
      <xdr:nvSpPr>
        <xdr:cNvPr id="1309" name="CustomShape 1">
          <a:extLst>
            <a:ext uri="{FF2B5EF4-FFF2-40B4-BE49-F238E27FC236}">
              <a16:creationId xmlns:a16="http://schemas.microsoft.com/office/drawing/2014/main" id="{00000000-0008-0000-0600-00001D050000}"/>
            </a:ext>
          </a:extLst>
        </xdr:cNvPr>
        <xdr:cNvSpPr/>
      </xdr:nvSpPr>
      <xdr:spPr>
        <a:xfrm>
          <a:off x="2438640" y="16499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90,501</a:t>
          </a:r>
          <a:endParaRPr lang="en-US" sz="1000" b="0" strike="noStrike" spc="-1">
            <a:latin typeface="Times New Roman"/>
          </a:endParaRPr>
        </a:p>
      </xdr:txBody>
    </xdr:sp>
    <xdr:clientData/>
  </xdr:twoCellAnchor>
  <xdr:twoCellAnchor>
    <xdr:from>
      <xdr:col>6</xdr:col>
      <xdr:colOff>2880</xdr:colOff>
      <xdr:row>95</xdr:row>
      <xdr:rowOff>156240</xdr:rowOff>
    </xdr:from>
    <xdr:to>
      <xdr:col>10</xdr:col>
      <xdr:colOff>114120</xdr:colOff>
      <xdr:row>96</xdr:row>
      <xdr:rowOff>39960</xdr:rowOff>
    </xdr:to>
    <xdr:sp macro="" textlink="">
      <xdr:nvSpPr>
        <xdr:cNvPr id="1310" name="Line 1">
          <a:extLst>
            <a:ext uri="{FF2B5EF4-FFF2-40B4-BE49-F238E27FC236}">
              <a16:creationId xmlns:a16="http://schemas.microsoft.com/office/drawing/2014/main" id="{00000000-0008-0000-0600-00001E050000}"/>
            </a:ext>
          </a:extLst>
        </xdr:cNvPr>
        <xdr:cNvSpPr/>
      </xdr:nvSpPr>
      <xdr:spPr>
        <a:xfrm flipV="1">
          <a:off x="1050480" y="16443720"/>
          <a:ext cx="809640" cy="55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95</xdr:row>
      <xdr:rowOff>154440</xdr:rowOff>
    </xdr:from>
    <xdr:to>
      <xdr:col>10</xdr:col>
      <xdr:colOff>164520</xdr:colOff>
      <xdr:row>96</xdr:row>
      <xdr:rowOff>84240</xdr:rowOff>
    </xdr:to>
    <xdr:sp macro="" textlink="">
      <xdr:nvSpPr>
        <xdr:cNvPr id="1311" name="CustomShape 1">
          <a:extLst>
            <a:ext uri="{FF2B5EF4-FFF2-40B4-BE49-F238E27FC236}">
              <a16:creationId xmlns:a16="http://schemas.microsoft.com/office/drawing/2014/main" id="{00000000-0008-0000-0600-00001F050000}"/>
            </a:ext>
          </a:extLst>
        </xdr:cNvPr>
        <xdr:cNvSpPr/>
      </xdr:nvSpPr>
      <xdr:spPr>
        <a:xfrm>
          <a:off x="1809360" y="164419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96</xdr:row>
      <xdr:rowOff>96480</xdr:rowOff>
    </xdr:from>
    <xdr:to>
      <xdr:col>12</xdr:col>
      <xdr:colOff>42840</xdr:colOff>
      <xdr:row>97</xdr:row>
      <xdr:rowOff>142920</xdr:rowOff>
    </xdr:to>
    <xdr:sp macro="" textlink="">
      <xdr:nvSpPr>
        <xdr:cNvPr id="1312" name="CustomShape 1">
          <a:extLst>
            <a:ext uri="{FF2B5EF4-FFF2-40B4-BE49-F238E27FC236}">
              <a16:creationId xmlns:a16="http://schemas.microsoft.com/office/drawing/2014/main" id="{00000000-0008-0000-0600-000020050000}"/>
            </a:ext>
          </a:extLst>
        </xdr:cNvPr>
        <xdr:cNvSpPr/>
      </xdr:nvSpPr>
      <xdr:spPr>
        <a:xfrm>
          <a:off x="1613160" y="16555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87,554</a:t>
          </a:r>
          <a:endParaRPr lang="en-US" sz="1000" b="0" strike="noStrike" spc="-1">
            <a:latin typeface="Times New Roman"/>
          </a:endParaRPr>
        </a:p>
      </xdr:txBody>
    </xdr:sp>
    <xdr:clientData/>
  </xdr:twoCellAnchor>
  <xdr:twoCellAnchor>
    <xdr:from>
      <xdr:col>5</xdr:col>
      <xdr:colOff>127080</xdr:colOff>
      <xdr:row>96</xdr:row>
      <xdr:rowOff>48240</xdr:rowOff>
    </xdr:from>
    <xdr:to>
      <xdr:col>6</xdr:col>
      <xdr:colOff>37800</xdr:colOff>
      <xdr:row>96</xdr:row>
      <xdr:rowOff>149400</xdr:rowOff>
    </xdr:to>
    <xdr:sp macro="" textlink="">
      <xdr:nvSpPr>
        <xdr:cNvPr id="1313" name="CustomShape 1">
          <a:extLst>
            <a:ext uri="{FF2B5EF4-FFF2-40B4-BE49-F238E27FC236}">
              <a16:creationId xmlns:a16="http://schemas.microsoft.com/office/drawing/2014/main" id="{00000000-0008-0000-0600-000021050000}"/>
            </a:ext>
          </a:extLst>
        </xdr:cNvPr>
        <xdr:cNvSpPr/>
      </xdr:nvSpPr>
      <xdr:spPr>
        <a:xfrm>
          <a:off x="1000080" y="1650744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96</xdr:row>
      <xdr:rowOff>161640</xdr:rowOff>
    </xdr:from>
    <xdr:to>
      <xdr:col>7</xdr:col>
      <xdr:colOff>106560</xdr:colOff>
      <xdr:row>98</xdr:row>
      <xdr:rowOff>36720</xdr:rowOff>
    </xdr:to>
    <xdr:sp macro="" textlink="">
      <xdr:nvSpPr>
        <xdr:cNvPr id="1314" name="CustomShape 1">
          <a:extLst>
            <a:ext uri="{FF2B5EF4-FFF2-40B4-BE49-F238E27FC236}">
              <a16:creationId xmlns:a16="http://schemas.microsoft.com/office/drawing/2014/main" id="{00000000-0008-0000-0600-000022050000}"/>
            </a:ext>
          </a:extLst>
        </xdr:cNvPr>
        <xdr:cNvSpPr/>
      </xdr:nvSpPr>
      <xdr:spPr>
        <a:xfrm>
          <a:off x="803880" y="166208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84,126</a:t>
          </a:r>
          <a:endParaRPr lang="en-US" sz="1000" b="0" strike="noStrike" spc="-1">
            <a:latin typeface="Times New Roman"/>
          </a:endParaRPr>
        </a:p>
      </xdr:txBody>
    </xdr:sp>
    <xdr:clientData/>
  </xdr:twoCellAnchor>
  <xdr:twoCellAnchor>
    <xdr:from>
      <xdr:col>23</xdr:col>
      <xdr:colOff>63360</xdr:colOff>
      <xdr:row>101</xdr:row>
      <xdr:rowOff>100440</xdr:rowOff>
    </xdr:from>
    <xdr:to>
      <xdr:col>27</xdr:col>
      <xdr:colOff>126720</xdr:colOff>
      <xdr:row>102</xdr:row>
      <xdr:rowOff>146880</xdr:rowOff>
    </xdr:to>
    <xdr:sp macro="" textlink="">
      <xdr:nvSpPr>
        <xdr:cNvPr id="1315" name="CustomShape 1">
          <a:extLst>
            <a:ext uri="{FF2B5EF4-FFF2-40B4-BE49-F238E27FC236}">
              <a16:creationId xmlns:a16="http://schemas.microsoft.com/office/drawing/2014/main" id="{00000000-0008-0000-0600-000023050000}"/>
            </a:ext>
          </a:extLst>
        </xdr:cNvPr>
        <xdr:cNvSpPr/>
      </xdr:nvSpPr>
      <xdr:spPr>
        <a:xfrm>
          <a:off x="407952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19</xdr:col>
      <xdr:colOff>3240</xdr:colOff>
      <xdr:row>101</xdr:row>
      <xdr:rowOff>100440</xdr:rowOff>
    </xdr:from>
    <xdr:to>
      <xdr:col>23</xdr:col>
      <xdr:colOff>66600</xdr:colOff>
      <xdr:row>102</xdr:row>
      <xdr:rowOff>146880</xdr:rowOff>
    </xdr:to>
    <xdr:sp macro="" textlink="">
      <xdr:nvSpPr>
        <xdr:cNvPr id="1316" name="CustomShape 1">
          <a:extLst>
            <a:ext uri="{FF2B5EF4-FFF2-40B4-BE49-F238E27FC236}">
              <a16:creationId xmlns:a16="http://schemas.microsoft.com/office/drawing/2014/main" id="{00000000-0008-0000-0600-000024050000}"/>
            </a:ext>
          </a:extLst>
        </xdr:cNvPr>
        <xdr:cNvSpPr/>
      </xdr:nvSpPr>
      <xdr:spPr>
        <a:xfrm>
          <a:off x="332100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50760</xdr:colOff>
      <xdr:row>101</xdr:row>
      <xdr:rowOff>100440</xdr:rowOff>
    </xdr:from>
    <xdr:to>
      <xdr:col>18</xdr:col>
      <xdr:colOff>113760</xdr:colOff>
      <xdr:row>102</xdr:row>
      <xdr:rowOff>146880</xdr:rowOff>
    </xdr:to>
    <xdr:sp macro="" textlink="">
      <xdr:nvSpPr>
        <xdr:cNvPr id="1317" name="CustomShape 1">
          <a:extLst>
            <a:ext uri="{FF2B5EF4-FFF2-40B4-BE49-F238E27FC236}">
              <a16:creationId xmlns:a16="http://schemas.microsoft.com/office/drawing/2014/main" id="{00000000-0008-0000-0600-000025050000}"/>
            </a:ext>
          </a:extLst>
        </xdr:cNvPr>
        <xdr:cNvSpPr/>
      </xdr:nvSpPr>
      <xdr:spPr>
        <a:xfrm>
          <a:off x="249516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9</xdr:col>
      <xdr:colOff>114480</xdr:colOff>
      <xdr:row>101</xdr:row>
      <xdr:rowOff>100440</xdr:rowOff>
    </xdr:from>
    <xdr:to>
      <xdr:col>14</xdr:col>
      <xdr:colOff>3240</xdr:colOff>
      <xdr:row>102</xdr:row>
      <xdr:rowOff>146880</xdr:rowOff>
    </xdr:to>
    <xdr:sp macro="" textlink="">
      <xdr:nvSpPr>
        <xdr:cNvPr id="1318" name="CustomShape 1">
          <a:extLst>
            <a:ext uri="{FF2B5EF4-FFF2-40B4-BE49-F238E27FC236}">
              <a16:creationId xmlns:a16="http://schemas.microsoft.com/office/drawing/2014/main" id="{00000000-0008-0000-0600-000026050000}"/>
            </a:ext>
          </a:extLst>
        </xdr:cNvPr>
        <xdr:cNvSpPr/>
      </xdr:nvSpPr>
      <xdr:spPr>
        <a:xfrm>
          <a:off x="16858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3240</xdr:colOff>
      <xdr:row>101</xdr:row>
      <xdr:rowOff>100440</xdr:rowOff>
    </xdr:from>
    <xdr:to>
      <xdr:col>9</xdr:col>
      <xdr:colOff>66600</xdr:colOff>
      <xdr:row>102</xdr:row>
      <xdr:rowOff>146880</xdr:rowOff>
    </xdr:to>
    <xdr:sp macro="" textlink="">
      <xdr:nvSpPr>
        <xdr:cNvPr id="1319" name="CustomShape 1">
          <a:extLst>
            <a:ext uri="{FF2B5EF4-FFF2-40B4-BE49-F238E27FC236}">
              <a16:creationId xmlns:a16="http://schemas.microsoft.com/office/drawing/2014/main" id="{00000000-0008-0000-0600-000027050000}"/>
            </a:ext>
          </a:extLst>
        </xdr:cNvPr>
        <xdr:cNvSpPr/>
      </xdr:nvSpPr>
      <xdr:spPr>
        <a:xfrm>
          <a:off x="87624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24</xdr:col>
      <xdr:colOff>12600</xdr:colOff>
      <xdr:row>94</xdr:row>
      <xdr:rowOff>166680</xdr:rowOff>
    </xdr:from>
    <xdr:to>
      <xdr:col>24</xdr:col>
      <xdr:colOff>113760</xdr:colOff>
      <xdr:row>95</xdr:row>
      <xdr:rowOff>96480</xdr:rowOff>
    </xdr:to>
    <xdr:sp macro="" textlink="">
      <xdr:nvSpPr>
        <xdr:cNvPr id="1320" name="CustomShape 1">
          <a:extLst>
            <a:ext uri="{FF2B5EF4-FFF2-40B4-BE49-F238E27FC236}">
              <a16:creationId xmlns:a16="http://schemas.microsoft.com/office/drawing/2014/main" id="{00000000-0008-0000-0600-000028050000}"/>
            </a:ext>
          </a:extLst>
        </xdr:cNvPr>
        <xdr:cNvSpPr/>
      </xdr:nvSpPr>
      <xdr:spPr>
        <a:xfrm>
          <a:off x="4203360" y="16282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118800</xdr:colOff>
      <xdr:row>94</xdr:row>
      <xdr:rowOff>38520</xdr:rowOff>
    </xdr:from>
    <xdr:to>
      <xdr:col>27</xdr:col>
      <xdr:colOff>119880</xdr:colOff>
      <xdr:row>95</xdr:row>
      <xdr:rowOff>84960</xdr:rowOff>
    </xdr:to>
    <xdr:sp macro="" textlink="">
      <xdr:nvSpPr>
        <xdr:cNvPr id="1321" name="CustomShape 1">
          <a:extLst>
            <a:ext uri="{FF2B5EF4-FFF2-40B4-BE49-F238E27FC236}">
              <a16:creationId xmlns:a16="http://schemas.microsoft.com/office/drawing/2014/main" id="{00000000-0008-0000-0600-000029050000}"/>
            </a:ext>
          </a:extLst>
        </xdr:cNvPr>
        <xdr:cNvSpPr/>
      </xdr:nvSpPr>
      <xdr:spPr>
        <a:xfrm>
          <a:off x="4309560" y="16154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95,922</a:t>
          </a:r>
          <a:endParaRPr lang="en-US" sz="1000" b="0" strike="noStrike" spc="-1">
            <a:latin typeface="Times New Roman"/>
          </a:endParaRPr>
        </a:p>
      </xdr:txBody>
    </xdr:sp>
    <xdr:clientData/>
  </xdr:twoCellAnchor>
  <xdr:twoCellAnchor>
    <xdr:from>
      <xdr:col>19</xdr:col>
      <xdr:colOff>127080</xdr:colOff>
      <xdr:row>94</xdr:row>
      <xdr:rowOff>166320</xdr:rowOff>
    </xdr:from>
    <xdr:to>
      <xdr:col>20</xdr:col>
      <xdr:colOff>37800</xdr:colOff>
      <xdr:row>95</xdr:row>
      <xdr:rowOff>96120</xdr:rowOff>
    </xdr:to>
    <xdr:sp macro="" textlink="">
      <xdr:nvSpPr>
        <xdr:cNvPr id="1322" name="CustomShape 1">
          <a:extLst>
            <a:ext uri="{FF2B5EF4-FFF2-40B4-BE49-F238E27FC236}">
              <a16:creationId xmlns:a16="http://schemas.microsoft.com/office/drawing/2014/main" id="{00000000-0008-0000-0600-00002A050000}"/>
            </a:ext>
          </a:extLst>
        </xdr:cNvPr>
        <xdr:cNvSpPr/>
      </xdr:nvSpPr>
      <xdr:spPr>
        <a:xfrm>
          <a:off x="3444840" y="162824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93</xdr:row>
      <xdr:rowOff>133560</xdr:rowOff>
    </xdr:from>
    <xdr:to>
      <xdr:col>21</xdr:col>
      <xdr:colOff>106560</xdr:colOff>
      <xdr:row>95</xdr:row>
      <xdr:rowOff>8640</xdr:rowOff>
    </xdr:to>
    <xdr:sp macro="" textlink="">
      <xdr:nvSpPr>
        <xdr:cNvPr id="1323" name="CustomShape 1">
          <a:extLst>
            <a:ext uri="{FF2B5EF4-FFF2-40B4-BE49-F238E27FC236}">
              <a16:creationId xmlns:a16="http://schemas.microsoft.com/office/drawing/2014/main" id="{00000000-0008-0000-0600-00002B050000}"/>
            </a:ext>
          </a:extLst>
        </xdr:cNvPr>
        <xdr:cNvSpPr/>
      </xdr:nvSpPr>
      <xdr:spPr>
        <a:xfrm>
          <a:off x="3248640" y="16078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95,939</a:t>
          </a:r>
          <a:endParaRPr lang="en-US" sz="1000" b="0" strike="noStrike" spc="-1">
            <a:latin typeface="Times New Roman"/>
          </a:endParaRPr>
        </a:p>
      </xdr:txBody>
    </xdr:sp>
    <xdr:clientData/>
  </xdr:twoCellAnchor>
  <xdr:twoCellAnchor>
    <xdr:from>
      <xdr:col>15</xdr:col>
      <xdr:colOff>0</xdr:colOff>
      <xdr:row>95</xdr:row>
      <xdr:rowOff>55440</xdr:rowOff>
    </xdr:from>
    <xdr:to>
      <xdr:col>15</xdr:col>
      <xdr:colOff>101160</xdr:colOff>
      <xdr:row>95</xdr:row>
      <xdr:rowOff>156600</xdr:rowOff>
    </xdr:to>
    <xdr:sp macro="" textlink="">
      <xdr:nvSpPr>
        <xdr:cNvPr id="1324" name="CustomShape 1">
          <a:extLst>
            <a:ext uri="{FF2B5EF4-FFF2-40B4-BE49-F238E27FC236}">
              <a16:creationId xmlns:a16="http://schemas.microsoft.com/office/drawing/2014/main" id="{00000000-0008-0000-0600-00002C050000}"/>
            </a:ext>
          </a:extLst>
        </xdr:cNvPr>
        <xdr:cNvSpPr/>
      </xdr:nvSpPr>
      <xdr:spPr>
        <a:xfrm>
          <a:off x="2619360" y="16342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94</xdr:row>
      <xdr:rowOff>22680</xdr:rowOff>
    </xdr:from>
    <xdr:to>
      <xdr:col>16</xdr:col>
      <xdr:colOff>169560</xdr:colOff>
      <xdr:row>95</xdr:row>
      <xdr:rowOff>69120</xdr:rowOff>
    </xdr:to>
    <xdr:sp macro="" textlink="">
      <xdr:nvSpPr>
        <xdr:cNvPr id="1325" name="CustomShape 1">
          <a:extLst>
            <a:ext uri="{FF2B5EF4-FFF2-40B4-BE49-F238E27FC236}">
              <a16:creationId xmlns:a16="http://schemas.microsoft.com/office/drawing/2014/main" id="{00000000-0008-0000-0600-00002D050000}"/>
            </a:ext>
          </a:extLst>
        </xdr:cNvPr>
        <xdr:cNvSpPr/>
      </xdr:nvSpPr>
      <xdr:spPr>
        <a:xfrm>
          <a:off x="2438640" y="16138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92,749</a:t>
          </a:r>
          <a:endParaRPr lang="en-US" sz="1000" b="0" strike="noStrike" spc="-1">
            <a:latin typeface="Times New Roman"/>
          </a:endParaRPr>
        </a:p>
      </xdr:txBody>
    </xdr:sp>
    <xdr:clientData/>
  </xdr:twoCellAnchor>
  <xdr:twoCellAnchor>
    <xdr:from>
      <xdr:col>10</xdr:col>
      <xdr:colOff>63360</xdr:colOff>
      <xdr:row>95</xdr:row>
      <xdr:rowOff>105840</xdr:rowOff>
    </xdr:from>
    <xdr:to>
      <xdr:col>10</xdr:col>
      <xdr:colOff>164520</xdr:colOff>
      <xdr:row>96</xdr:row>
      <xdr:rowOff>35640</xdr:rowOff>
    </xdr:to>
    <xdr:sp macro="" textlink="">
      <xdr:nvSpPr>
        <xdr:cNvPr id="1326" name="CustomShape 1">
          <a:extLst>
            <a:ext uri="{FF2B5EF4-FFF2-40B4-BE49-F238E27FC236}">
              <a16:creationId xmlns:a16="http://schemas.microsoft.com/office/drawing/2014/main" id="{00000000-0008-0000-0600-00002E050000}"/>
            </a:ext>
          </a:extLst>
        </xdr:cNvPr>
        <xdr:cNvSpPr/>
      </xdr:nvSpPr>
      <xdr:spPr>
        <a:xfrm>
          <a:off x="1809360" y="163933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94</xdr:row>
      <xdr:rowOff>72720</xdr:rowOff>
    </xdr:from>
    <xdr:to>
      <xdr:col>12</xdr:col>
      <xdr:colOff>42840</xdr:colOff>
      <xdr:row>95</xdr:row>
      <xdr:rowOff>119160</xdr:rowOff>
    </xdr:to>
    <xdr:sp macro="" textlink="">
      <xdr:nvSpPr>
        <xdr:cNvPr id="1327" name="CustomShape 1">
          <a:extLst>
            <a:ext uri="{FF2B5EF4-FFF2-40B4-BE49-F238E27FC236}">
              <a16:creationId xmlns:a16="http://schemas.microsoft.com/office/drawing/2014/main" id="{00000000-0008-0000-0600-00002F050000}"/>
            </a:ext>
          </a:extLst>
        </xdr:cNvPr>
        <xdr:cNvSpPr/>
      </xdr:nvSpPr>
      <xdr:spPr>
        <a:xfrm>
          <a:off x="1613160" y="161888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90,119</a:t>
          </a:r>
          <a:endParaRPr lang="en-US" sz="1000" b="0" strike="noStrike" spc="-1">
            <a:latin typeface="Times New Roman"/>
          </a:endParaRPr>
        </a:p>
      </xdr:txBody>
    </xdr:sp>
    <xdr:clientData/>
  </xdr:twoCellAnchor>
  <xdr:twoCellAnchor>
    <xdr:from>
      <xdr:col>5</xdr:col>
      <xdr:colOff>127080</xdr:colOff>
      <xdr:row>95</xdr:row>
      <xdr:rowOff>160920</xdr:rowOff>
    </xdr:from>
    <xdr:to>
      <xdr:col>6</xdr:col>
      <xdr:colOff>37800</xdr:colOff>
      <xdr:row>96</xdr:row>
      <xdr:rowOff>90720</xdr:rowOff>
    </xdr:to>
    <xdr:sp macro="" textlink="">
      <xdr:nvSpPr>
        <xdr:cNvPr id="1328" name="CustomShape 1">
          <a:extLst>
            <a:ext uri="{FF2B5EF4-FFF2-40B4-BE49-F238E27FC236}">
              <a16:creationId xmlns:a16="http://schemas.microsoft.com/office/drawing/2014/main" id="{00000000-0008-0000-0600-000030050000}"/>
            </a:ext>
          </a:extLst>
        </xdr:cNvPr>
        <xdr:cNvSpPr/>
      </xdr:nvSpPr>
      <xdr:spPr>
        <a:xfrm>
          <a:off x="1000080" y="16448400"/>
          <a:ext cx="8532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94</xdr:row>
      <xdr:rowOff>128160</xdr:rowOff>
    </xdr:from>
    <xdr:to>
      <xdr:col>7</xdr:col>
      <xdr:colOff>106560</xdr:colOff>
      <xdr:row>96</xdr:row>
      <xdr:rowOff>2880</xdr:rowOff>
    </xdr:to>
    <xdr:sp macro="" textlink="">
      <xdr:nvSpPr>
        <xdr:cNvPr id="1329" name="CustomShape 1">
          <a:extLst>
            <a:ext uri="{FF2B5EF4-FFF2-40B4-BE49-F238E27FC236}">
              <a16:creationId xmlns:a16="http://schemas.microsoft.com/office/drawing/2014/main" id="{00000000-0008-0000-0600-000031050000}"/>
            </a:ext>
          </a:extLst>
        </xdr:cNvPr>
        <xdr:cNvSpPr/>
      </xdr:nvSpPr>
      <xdr:spPr>
        <a:xfrm>
          <a:off x="803880" y="162442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87,224</a:t>
          </a:r>
          <a:endParaRPr lang="en-US" sz="1000" b="0" strike="noStrike" spc="-1">
            <a:latin typeface="Times New Roman"/>
          </a:endParaRPr>
        </a:p>
      </xdr:txBody>
    </xdr:sp>
    <xdr:clientData/>
  </xdr:twoCellAnchor>
  <xdr:twoCellAnchor>
    <xdr:from>
      <xdr:col>34</xdr:col>
      <xdr:colOff>127080</xdr:colOff>
      <xdr:row>23</xdr:row>
      <xdr:rowOff>57240</xdr:rowOff>
    </xdr:from>
    <xdr:to>
      <xdr:col>59</xdr:col>
      <xdr:colOff>50400</xdr:colOff>
      <xdr:row>25</xdr:row>
      <xdr:rowOff>31320</xdr:rowOff>
    </xdr:to>
    <xdr:sp macro="" textlink="">
      <xdr:nvSpPr>
        <xdr:cNvPr id="1330" name="CustomShape 1">
          <a:extLst>
            <a:ext uri="{FF2B5EF4-FFF2-40B4-BE49-F238E27FC236}">
              <a16:creationId xmlns:a16="http://schemas.microsoft.com/office/drawing/2014/main" id="{00000000-0008-0000-0600-000032050000}"/>
            </a:ext>
          </a:extLst>
        </xdr:cNvPr>
        <xdr:cNvSpPr/>
      </xdr:nvSpPr>
      <xdr:spPr>
        <a:xfrm>
          <a:off x="6064200" y="4000320"/>
          <a:ext cx="42890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補助費等</a:t>
          </a:r>
          <a:endParaRPr lang="en-US" sz="1600" b="0" strike="noStrike" spc="-1">
            <a:latin typeface="Times New Roman"/>
          </a:endParaRPr>
        </a:p>
      </xdr:txBody>
    </xdr:sp>
    <xdr:clientData/>
  </xdr:twoCellAnchor>
  <xdr:twoCellAnchor>
    <xdr:from>
      <xdr:col>35</xdr:col>
      <xdr:colOff>63360</xdr:colOff>
      <xdr:row>25</xdr:row>
      <xdr:rowOff>57240</xdr:rowOff>
    </xdr:from>
    <xdr:to>
      <xdr:col>43</xdr:col>
      <xdr:colOff>63000</xdr:colOff>
      <xdr:row>26</xdr:row>
      <xdr:rowOff>139320</xdr:rowOff>
    </xdr:to>
    <xdr:sp macro="" textlink="">
      <xdr:nvSpPr>
        <xdr:cNvPr id="1331" name="CustomShape 1">
          <a:extLst>
            <a:ext uri="{FF2B5EF4-FFF2-40B4-BE49-F238E27FC236}">
              <a16:creationId xmlns:a16="http://schemas.microsoft.com/office/drawing/2014/main" id="{00000000-0008-0000-0600-000033050000}"/>
            </a:ext>
          </a:extLst>
        </xdr:cNvPr>
        <xdr:cNvSpPr/>
      </xdr:nvSpPr>
      <xdr:spPr>
        <a:xfrm>
          <a:off x="617508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26</xdr:row>
      <xdr:rowOff>88920</xdr:rowOff>
    </xdr:from>
    <xdr:to>
      <xdr:col>43</xdr:col>
      <xdr:colOff>63000</xdr:colOff>
      <xdr:row>27</xdr:row>
      <xdr:rowOff>171360</xdr:rowOff>
    </xdr:to>
    <xdr:sp macro="" textlink="">
      <xdr:nvSpPr>
        <xdr:cNvPr id="1332" name="CustomShape 1">
          <a:extLst>
            <a:ext uri="{FF2B5EF4-FFF2-40B4-BE49-F238E27FC236}">
              <a16:creationId xmlns:a16="http://schemas.microsoft.com/office/drawing/2014/main" id="{00000000-0008-0000-0600-000034050000}"/>
            </a:ext>
          </a:extLst>
        </xdr:cNvPr>
        <xdr:cNvSpPr/>
      </xdr:nvSpPr>
      <xdr:spPr>
        <a:xfrm>
          <a:off x="617508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11/31</a:t>
          </a:r>
          <a:endParaRPr lang="en-US" sz="1200" b="0" strike="noStrike" spc="-1">
            <a:latin typeface="Times New Roman"/>
          </a:endParaRPr>
        </a:p>
      </xdr:txBody>
    </xdr:sp>
    <xdr:clientData/>
  </xdr:twoCellAnchor>
  <xdr:twoCellAnchor>
    <xdr:from>
      <xdr:col>40</xdr:col>
      <xdr:colOff>127080</xdr:colOff>
      <xdr:row>25</xdr:row>
      <xdr:rowOff>57240</xdr:rowOff>
    </xdr:from>
    <xdr:to>
      <xdr:col>48</xdr:col>
      <xdr:colOff>126720</xdr:colOff>
      <xdr:row>26</xdr:row>
      <xdr:rowOff>139320</xdr:rowOff>
    </xdr:to>
    <xdr:sp macro="" textlink="">
      <xdr:nvSpPr>
        <xdr:cNvPr id="1333" name="CustomShape 1">
          <a:extLst>
            <a:ext uri="{FF2B5EF4-FFF2-40B4-BE49-F238E27FC236}">
              <a16:creationId xmlns:a16="http://schemas.microsoft.com/office/drawing/2014/main" id="{00000000-0008-0000-0600-000035050000}"/>
            </a:ext>
          </a:extLst>
        </xdr:cNvPr>
        <xdr:cNvSpPr/>
      </xdr:nvSpPr>
      <xdr:spPr>
        <a:xfrm>
          <a:off x="711180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26</xdr:row>
      <xdr:rowOff>88920</xdr:rowOff>
    </xdr:from>
    <xdr:to>
      <xdr:col>48</xdr:col>
      <xdr:colOff>126720</xdr:colOff>
      <xdr:row>27</xdr:row>
      <xdr:rowOff>171360</xdr:rowOff>
    </xdr:to>
    <xdr:sp macro="" textlink="">
      <xdr:nvSpPr>
        <xdr:cNvPr id="1334" name="CustomShape 1">
          <a:extLst>
            <a:ext uri="{FF2B5EF4-FFF2-40B4-BE49-F238E27FC236}">
              <a16:creationId xmlns:a16="http://schemas.microsoft.com/office/drawing/2014/main" id="{00000000-0008-0000-0600-000036050000}"/>
            </a:ext>
          </a:extLst>
        </xdr:cNvPr>
        <xdr:cNvSpPr/>
      </xdr:nvSpPr>
      <xdr:spPr>
        <a:xfrm>
          <a:off x="711180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41,571</a:t>
          </a:r>
          <a:endParaRPr lang="en-US" sz="1200" b="0" strike="noStrike" spc="-1">
            <a:latin typeface="Times New Roman"/>
          </a:endParaRPr>
        </a:p>
      </xdr:txBody>
    </xdr:sp>
    <xdr:clientData/>
  </xdr:twoCellAnchor>
  <xdr:twoCellAnchor>
    <xdr:from>
      <xdr:col>46</xdr:col>
      <xdr:colOff>127080</xdr:colOff>
      <xdr:row>25</xdr:row>
      <xdr:rowOff>57240</xdr:rowOff>
    </xdr:from>
    <xdr:to>
      <xdr:col>54</xdr:col>
      <xdr:colOff>126720</xdr:colOff>
      <xdr:row>26</xdr:row>
      <xdr:rowOff>139320</xdr:rowOff>
    </xdr:to>
    <xdr:sp macro="" textlink="">
      <xdr:nvSpPr>
        <xdr:cNvPr id="1335" name="CustomShape 1">
          <a:extLst>
            <a:ext uri="{FF2B5EF4-FFF2-40B4-BE49-F238E27FC236}">
              <a16:creationId xmlns:a16="http://schemas.microsoft.com/office/drawing/2014/main" id="{00000000-0008-0000-0600-000037050000}"/>
            </a:ext>
          </a:extLst>
        </xdr:cNvPr>
        <xdr:cNvSpPr/>
      </xdr:nvSpPr>
      <xdr:spPr>
        <a:xfrm>
          <a:off x="815976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46</xdr:col>
      <xdr:colOff>127080</xdr:colOff>
      <xdr:row>26</xdr:row>
      <xdr:rowOff>88920</xdr:rowOff>
    </xdr:from>
    <xdr:to>
      <xdr:col>54</xdr:col>
      <xdr:colOff>126720</xdr:colOff>
      <xdr:row>27</xdr:row>
      <xdr:rowOff>171360</xdr:rowOff>
    </xdr:to>
    <xdr:sp macro="" textlink="">
      <xdr:nvSpPr>
        <xdr:cNvPr id="1336" name="CustomShape 1">
          <a:extLst>
            <a:ext uri="{FF2B5EF4-FFF2-40B4-BE49-F238E27FC236}">
              <a16:creationId xmlns:a16="http://schemas.microsoft.com/office/drawing/2014/main" id="{00000000-0008-0000-0600-000038050000}"/>
            </a:ext>
          </a:extLst>
        </xdr:cNvPr>
        <xdr:cNvSpPr/>
      </xdr:nvSpPr>
      <xdr:spPr>
        <a:xfrm>
          <a:off x="815976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64,742</a:t>
          </a:r>
          <a:endParaRPr lang="en-US" sz="1200" b="0" strike="noStrike" spc="-1">
            <a:latin typeface="Times New Roman"/>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1337" name="CustomShape 1">
          <a:extLst>
            <a:ext uri="{FF2B5EF4-FFF2-40B4-BE49-F238E27FC236}">
              <a16:creationId xmlns:a16="http://schemas.microsoft.com/office/drawing/2014/main" id="{00000000-0008-0000-0600-000039050000}"/>
            </a:ext>
          </a:extLst>
        </xdr:cNvPr>
        <xdr:cNvSpPr/>
      </xdr:nvSpPr>
      <xdr:spPr>
        <a:xfrm>
          <a:off x="6064200" y="4826160"/>
          <a:ext cx="42890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34</xdr:col>
      <xdr:colOff>91440</xdr:colOff>
      <xdr:row>27</xdr:row>
      <xdr:rowOff>6480</xdr:rowOff>
    </xdr:from>
    <xdr:to>
      <xdr:col>36</xdr:col>
      <xdr:colOff>86760</xdr:colOff>
      <xdr:row>28</xdr:row>
      <xdr:rowOff>26640</xdr:rowOff>
    </xdr:to>
    <xdr:sp macro="" textlink="">
      <xdr:nvSpPr>
        <xdr:cNvPr id="1338" name="CustomShape 1">
          <a:extLst>
            <a:ext uri="{FF2B5EF4-FFF2-40B4-BE49-F238E27FC236}">
              <a16:creationId xmlns:a16="http://schemas.microsoft.com/office/drawing/2014/main" id="{00000000-0008-0000-0600-00003A050000}"/>
            </a:ext>
          </a:extLst>
        </xdr:cNvPr>
        <xdr:cNvSpPr/>
      </xdr:nvSpPr>
      <xdr:spPr>
        <a:xfrm>
          <a:off x="6028560" y="4635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34</xdr:col>
      <xdr:colOff>126720</xdr:colOff>
      <xdr:row>41</xdr:row>
      <xdr:rowOff>82440</xdr:rowOff>
    </xdr:from>
    <xdr:to>
      <xdr:col>59</xdr:col>
      <xdr:colOff>50760</xdr:colOff>
      <xdr:row>41</xdr:row>
      <xdr:rowOff>82440</xdr:rowOff>
    </xdr:to>
    <xdr:sp macro="" textlink="">
      <xdr:nvSpPr>
        <xdr:cNvPr id="1339" name="Line 1">
          <a:extLst>
            <a:ext uri="{FF2B5EF4-FFF2-40B4-BE49-F238E27FC236}">
              <a16:creationId xmlns:a16="http://schemas.microsoft.com/office/drawing/2014/main" id="{00000000-0008-0000-0600-00003B050000}"/>
            </a:ext>
          </a:extLst>
        </xdr:cNvPr>
        <xdr:cNvSpPr/>
      </xdr:nvSpPr>
      <xdr:spPr>
        <a:xfrm>
          <a:off x="6063840" y="7111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38</xdr:row>
      <xdr:rowOff>139680</xdr:rowOff>
    </xdr:from>
    <xdr:to>
      <xdr:col>59</xdr:col>
      <xdr:colOff>50760</xdr:colOff>
      <xdr:row>38</xdr:row>
      <xdr:rowOff>139680</xdr:rowOff>
    </xdr:to>
    <xdr:sp macro="" textlink="">
      <xdr:nvSpPr>
        <xdr:cNvPr id="1340" name="Line 1">
          <a:extLst>
            <a:ext uri="{FF2B5EF4-FFF2-40B4-BE49-F238E27FC236}">
              <a16:creationId xmlns:a16="http://schemas.microsoft.com/office/drawing/2014/main" id="{00000000-0008-0000-0600-00003C050000}"/>
            </a:ext>
          </a:extLst>
        </xdr:cNvPr>
        <xdr:cNvSpPr/>
      </xdr:nvSpPr>
      <xdr:spPr>
        <a:xfrm>
          <a:off x="6063840" y="66546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33</xdr:col>
      <xdr:colOff>70560</xdr:colOff>
      <xdr:row>38</xdr:row>
      <xdr:rowOff>18000</xdr:rowOff>
    </xdr:from>
    <xdr:to>
      <xdr:col>34</xdr:col>
      <xdr:colOff>140760</xdr:colOff>
      <xdr:row>39</xdr:row>
      <xdr:rowOff>64440</xdr:rowOff>
    </xdr:to>
    <xdr:sp macro="" textlink="">
      <xdr:nvSpPr>
        <xdr:cNvPr id="1341" name="CustomShape 1">
          <a:extLst>
            <a:ext uri="{FF2B5EF4-FFF2-40B4-BE49-F238E27FC236}">
              <a16:creationId xmlns:a16="http://schemas.microsoft.com/office/drawing/2014/main" id="{00000000-0008-0000-0600-00003D050000}"/>
            </a:ext>
          </a:extLst>
        </xdr:cNvPr>
        <xdr:cNvSpPr/>
      </xdr:nvSpPr>
      <xdr:spPr>
        <a:xfrm>
          <a:off x="5833080" y="6532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36</xdr:row>
      <xdr:rowOff>25200</xdr:rowOff>
    </xdr:from>
    <xdr:to>
      <xdr:col>59</xdr:col>
      <xdr:colOff>50760</xdr:colOff>
      <xdr:row>36</xdr:row>
      <xdr:rowOff>25200</xdr:rowOff>
    </xdr:to>
    <xdr:sp macro="" textlink="">
      <xdr:nvSpPr>
        <xdr:cNvPr id="1342" name="Line 1">
          <a:extLst>
            <a:ext uri="{FF2B5EF4-FFF2-40B4-BE49-F238E27FC236}">
              <a16:creationId xmlns:a16="http://schemas.microsoft.com/office/drawing/2014/main" id="{00000000-0008-0000-0600-00003E050000}"/>
            </a:ext>
          </a:extLst>
        </xdr:cNvPr>
        <xdr:cNvSpPr/>
      </xdr:nvSpPr>
      <xdr:spPr>
        <a:xfrm>
          <a:off x="6063840" y="61974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35</xdr:row>
      <xdr:rowOff>75240</xdr:rowOff>
    </xdr:from>
    <xdr:to>
      <xdr:col>34</xdr:col>
      <xdr:colOff>171000</xdr:colOff>
      <xdr:row>36</xdr:row>
      <xdr:rowOff>121320</xdr:rowOff>
    </xdr:to>
    <xdr:sp macro="" textlink="">
      <xdr:nvSpPr>
        <xdr:cNvPr id="1343" name="CustomShape 1">
          <a:extLst>
            <a:ext uri="{FF2B5EF4-FFF2-40B4-BE49-F238E27FC236}">
              <a16:creationId xmlns:a16="http://schemas.microsoft.com/office/drawing/2014/main" id="{00000000-0008-0000-0600-00003F050000}"/>
            </a:ext>
          </a:extLst>
        </xdr:cNvPr>
        <xdr:cNvSpPr/>
      </xdr:nvSpPr>
      <xdr:spPr>
        <a:xfrm>
          <a:off x="5583240" y="6075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34</xdr:col>
      <xdr:colOff>126720</xdr:colOff>
      <xdr:row>33</xdr:row>
      <xdr:rowOff>82440</xdr:rowOff>
    </xdr:from>
    <xdr:to>
      <xdr:col>59</xdr:col>
      <xdr:colOff>50760</xdr:colOff>
      <xdr:row>33</xdr:row>
      <xdr:rowOff>82440</xdr:rowOff>
    </xdr:to>
    <xdr:sp macro="" textlink="">
      <xdr:nvSpPr>
        <xdr:cNvPr id="1344" name="Line 1">
          <a:extLst>
            <a:ext uri="{FF2B5EF4-FFF2-40B4-BE49-F238E27FC236}">
              <a16:creationId xmlns:a16="http://schemas.microsoft.com/office/drawing/2014/main" id="{00000000-0008-0000-0600-000040050000}"/>
            </a:ext>
          </a:extLst>
        </xdr:cNvPr>
        <xdr:cNvSpPr/>
      </xdr:nvSpPr>
      <xdr:spPr>
        <a:xfrm>
          <a:off x="6063840" y="57402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32</xdr:row>
      <xdr:rowOff>132120</xdr:rowOff>
    </xdr:from>
    <xdr:to>
      <xdr:col>34</xdr:col>
      <xdr:colOff>171000</xdr:colOff>
      <xdr:row>34</xdr:row>
      <xdr:rowOff>7200</xdr:rowOff>
    </xdr:to>
    <xdr:sp macro="" textlink="">
      <xdr:nvSpPr>
        <xdr:cNvPr id="1345" name="CustomShape 1">
          <a:extLst>
            <a:ext uri="{FF2B5EF4-FFF2-40B4-BE49-F238E27FC236}">
              <a16:creationId xmlns:a16="http://schemas.microsoft.com/office/drawing/2014/main" id="{00000000-0008-0000-0600-000041050000}"/>
            </a:ext>
          </a:extLst>
        </xdr:cNvPr>
        <xdr:cNvSpPr/>
      </xdr:nvSpPr>
      <xdr:spPr>
        <a:xfrm>
          <a:off x="5583240" y="5618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34</xdr:col>
      <xdr:colOff>126720</xdr:colOff>
      <xdr:row>30</xdr:row>
      <xdr:rowOff>139680</xdr:rowOff>
    </xdr:from>
    <xdr:to>
      <xdr:col>59</xdr:col>
      <xdr:colOff>50760</xdr:colOff>
      <xdr:row>30</xdr:row>
      <xdr:rowOff>139680</xdr:rowOff>
    </xdr:to>
    <xdr:sp macro="" textlink="">
      <xdr:nvSpPr>
        <xdr:cNvPr id="1346" name="Line 1">
          <a:extLst>
            <a:ext uri="{FF2B5EF4-FFF2-40B4-BE49-F238E27FC236}">
              <a16:creationId xmlns:a16="http://schemas.microsoft.com/office/drawing/2014/main" id="{00000000-0008-0000-0600-000042050000}"/>
            </a:ext>
          </a:extLst>
        </xdr:cNvPr>
        <xdr:cNvSpPr/>
      </xdr:nvSpPr>
      <xdr:spPr>
        <a:xfrm>
          <a:off x="6063840" y="52830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30</xdr:row>
      <xdr:rowOff>18000</xdr:rowOff>
    </xdr:from>
    <xdr:to>
      <xdr:col>34</xdr:col>
      <xdr:colOff>171000</xdr:colOff>
      <xdr:row>31</xdr:row>
      <xdr:rowOff>64440</xdr:rowOff>
    </xdr:to>
    <xdr:sp macro="" textlink="">
      <xdr:nvSpPr>
        <xdr:cNvPr id="1347" name="CustomShape 1">
          <a:extLst>
            <a:ext uri="{FF2B5EF4-FFF2-40B4-BE49-F238E27FC236}">
              <a16:creationId xmlns:a16="http://schemas.microsoft.com/office/drawing/2014/main" id="{00000000-0008-0000-0600-000043050000}"/>
            </a:ext>
          </a:extLst>
        </xdr:cNvPr>
        <xdr:cNvSpPr/>
      </xdr:nvSpPr>
      <xdr:spPr>
        <a:xfrm>
          <a:off x="5583240" y="5161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34</xdr:col>
      <xdr:colOff>126720</xdr:colOff>
      <xdr:row>28</xdr:row>
      <xdr:rowOff>25200</xdr:rowOff>
    </xdr:from>
    <xdr:to>
      <xdr:col>59</xdr:col>
      <xdr:colOff>50760</xdr:colOff>
      <xdr:row>28</xdr:row>
      <xdr:rowOff>25200</xdr:rowOff>
    </xdr:to>
    <xdr:sp macro="" textlink="">
      <xdr:nvSpPr>
        <xdr:cNvPr id="1348" name="Line 1">
          <a:extLst>
            <a:ext uri="{FF2B5EF4-FFF2-40B4-BE49-F238E27FC236}">
              <a16:creationId xmlns:a16="http://schemas.microsoft.com/office/drawing/2014/main" id="{00000000-0008-0000-0600-000044050000}"/>
            </a:ext>
          </a:extLst>
        </xdr:cNvPr>
        <xdr:cNvSpPr/>
      </xdr:nvSpPr>
      <xdr:spPr>
        <a:xfrm>
          <a:off x="6063840" y="4825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27</xdr:row>
      <xdr:rowOff>75240</xdr:rowOff>
    </xdr:from>
    <xdr:to>
      <xdr:col>34</xdr:col>
      <xdr:colOff>171000</xdr:colOff>
      <xdr:row>28</xdr:row>
      <xdr:rowOff>121320</xdr:rowOff>
    </xdr:to>
    <xdr:sp macro="" textlink="">
      <xdr:nvSpPr>
        <xdr:cNvPr id="1349" name="CustomShape 1">
          <a:extLst>
            <a:ext uri="{FF2B5EF4-FFF2-40B4-BE49-F238E27FC236}">
              <a16:creationId xmlns:a16="http://schemas.microsoft.com/office/drawing/2014/main" id="{00000000-0008-0000-0600-000045050000}"/>
            </a:ext>
          </a:extLst>
        </xdr:cNvPr>
        <xdr:cNvSpPr/>
      </xdr:nvSpPr>
      <xdr:spPr>
        <a:xfrm>
          <a:off x="5583240" y="4704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1350" name="CustomShape 1">
          <a:extLst>
            <a:ext uri="{FF2B5EF4-FFF2-40B4-BE49-F238E27FC236}">
              <a16:creationId xmlns:a16="http://schemas.microsoft.com/office/drawing/2014/main" id="{00000000-0008-0000-0600-000046050000}"/>
            </a:ext>
          </a:extLst>
        </xdr:cNvPr>
        <xdr:cNvSpPr/>
      </xdr:nvSpPr>
      <xdr:spPr>
        <a:xfrm>
          <a:off x="6064200" y="4826160"/>
          <a:ext cx="42890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30</xdr:row>
      <xdr:rowOff>41760</xdr:rowOff>
    </xdr:from>
    <xdr:to>
      <xdr:col>55</xdr:col>
      <xdr:colOff>15120</xdr:colOff>
      <xdr:row>37</xdr:row>
      <xdr:rowOff>11160</xdr:rowOff>
    </xdr:to>
    <xdr:sp macro="" textlink="">
      <xdr:nvSpPr>
        <xdr:cNvPr id="1351" name="Line 1">
          <a:extLst>
            <a:ext uri="{FF2B5EF4-FFF2-40B4-BE49-F238E27FC236}">
              <a16:creationId xmlns:a16="http://schemas.microsoft.com/office/drawing/2014/main" id="{00000000-0008-0000-0600-000047050000}"/>
            </a:ext>
          </a:extLst>
        </xdr:cNvPr>
        <xdr:cNvSpPr/>
      </xdr:nvSpPr>
      <xdr:spPr>
        <a:xfrm flipV="1">
          <a:off x="9617760" y="5185080"/>
          <a:ext cx="1440" cy="11696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37</xdr:row>
      <xdr:rowOff>35640</xdr:rowOff>
    </xdr:from>
    <xdr:to>
      <xdr:col>58</xdr:col>
      <xdr:colOff>55800</xdr:colOff>
      <xdr:row>38</xdr:row>
      <xdr:rowOff>82080</xdr:rowOff>
    </xdr:to>
    <xdr:sp macro="" textlink="">
      <xdr:nvSpPr>
        <xdr:cNvPr id="1352" name="CustomShape 1">
          <a:extLst>
            <a:ext uri="{FF2B5EF4-FFF2-40B4-BE49-F238E27FC236}">
              <a16:creationId xmlns:a16="http://schemas.microsoft.com/office/drawing/2014/main" id="{00000000-0008-0000-0600-000048050000}"/>
            </a:ext>
          </a:extLst>
        </xdr:cNvPr>
        <xdr:cNvSpPr/>
      </xdr:nvSpPr>
      <xdr:spPr>
        <a:xfrm>
          <a:off x="9659160" y="63792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13,116</a:t>
          </a:r>
          <a:endParaRPr lang="en-US" sz="1000" b="0" strike="noStrike" spc="-1">
            <a:latin typeface="Times New Roman"/>
          </a:endParaRPr>
        </a:p>
      </xdr:txBody>
    </xdr:sp>
    <xdr:clientData/>
  </xdr:twoCellAnchor>
  <xdr:twoCellAnchor>
    <xdr:from>
      <xdr:col>54</xdr:col>
      <xdr:colOff>101520</xdr:colOff>
      <xdr:row>37</xdr:row>
      <xdr:rowOff>11160</xdr:rowOff>
    </xdr:from>
    <xdr:to>
      <xdr:col>55</xdr:col>
      <xdr:colOff>88560</xdr:colOff>
      <xdr:row>37</xdr:row>
      <xdr:rowOff>11160</xdr:rowOff>
    </xdr:to>
    <xdr:sp macro="" textlink="">
      <xdr:nvSpPr>
        <xdr:cNvPr id="1353" name="Line 1">
          <a:extLst>
            <a:ext uri="{FF2B5EF4-FFF2-40B4-BE49-F238E27FC236}">
              <a16:creationId xmlns:a16="http://schemas.microsoft.com/office/drawing/2014/main" id="{00000000-0008-0000-0600-000049050000}"/>
            </a:ext>
          </a:extLst>
        </xdr:cNvPr>
        <xdr:cNvSpPr/>
      </xdr:nvSpPr>
      <xdr:spPr>
        <a:xfrm>
          <a:off x="9531000" y="635472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29</xdr:row>
      <xdr:rowOff>9360</xdr:rowOff>
    </xdr:from>
    <xdr:to>
      <xdr:col>58</xdr:col>
      <xdr:colOff>55800</xdr:colOff>
      <xdr:row>30</xdr:row>
      <xdr:rowOff>55800</xdr:rowOff>
    </xdr:to>
    <xdr:sp macro="" textlink="">
      <xdr:nvSpPr>
        <xdr:cNvPr id="1354" name="CustomShape 1">
          <a:extLst>
            <a:ext uri="{FF2B5EF4-FFF2-40B4-BE49-F238E27FC236}">
              <a16:creationId xmlns:a16="http://schemas.microsoft.com/office/drawing/2014/main" id="{00000000-0008-0000-0600-00004A050000}"/>
            </a:ext>
          </a:extLst>
        </xdr:cNvPr>
        <xdr:cNvSpPr/>
      </xdr:nvSpPr>
      <xdr:spPr>
        <a:xfrm>
          <a:off x="9659160" y="4981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64,275</a:t>
          </a:r>
          <a:endParaRPr lang="en-US" sz="1000" b="0" strike="noStrike" spc="-1">
            <a:latin typeface="Times New Roman"/>
          </a:endParaRPr>
        </a:p>
      </xdr:txBody>
    </xdr:sp>
    <xdr:clientData/>
  </xdr:twoCellAnchor>
  <xdr:twoCellAnchor>
    <xdr:from>
      <xdr:col>54</xdr:col>
      <xdr:colOff>101520</xdr:colOff>
      <xdr:row>30</xdr:row>
      <xdr:rowOff>41760</xdr:rowOff>
    </xdr:from>
    <xdr:to>
      <xdr:col>55</xdr:col>
      <xdr:colOff>88560</xdr:colOff>
      <xdr:row>30</xdr:row>
      <xdr:rowOff>41760</xdr:rowOff>
    </xdr:to>
    <xdr:sp macro="" textlink="">
      <xdr:nvSpPr>
        <xdr:cNvPr id="1355" name="Line 1">
          <a:extLst>
            <a:ext uri="{FF2B5EF4-FFF2-40B4-BE49-F238E27FC236}">
              <a16:creationId xmlns:a16="http://schemas.microsoft.com/office/drawing/2014/main" id="{00000000-0008-0000-0600-00004B050000}"/>
            </a:ext>
          </a:extLst>
        </xdr:cNvPr>
        <xdr:cNvSpPr/>
      </xdr:nvSpPr>
      <xdr:spPr>
        <a:xfrm>
          <a:off x="9531000" y="518508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34</xdr:row>
      <xdr:rowOff>23400</xdr:rowOff>
    </xdr:from>
    <xdr:to>
      <xdr:col>54</xdr:col>
      <xdr:colOff>174600</xdr:colOff>
      <xdr:row>34</xdr:row>
      <xdr:rowOff>67680</xdr:rowOff>
    </xdr:to>
    <xdr:sp macro="" textlink="">
      <xdr:nvSpPr>
        <xdr:cNvPr id="1356" name="Line 1">
          <a:extLst>
            <a:ext uri="{FF2B5EF4-FFF2-40B4-BE49-F238E27FC236}">
              <a16:creationId xmlns:a16="http://schemas.microsoft.com/office/drawing/2014/main" id="{00000000-0008-0000-0600-00004C050000}"/>
            </a:ext>
          </a:extLst>
        </xdr:cNvPr>
        <xdr:cNvSpPr/>
      </xdr:nvSpPr>
      <xdr:spPr>
        <a:xfrm flipV="1">
          <a:off x="8845200" y="5852520"/>
          <a:ext cx="758880" cy="44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34</xdr:row>
      <xdr:rowOff>39600</xdr:rowOff>
    </xdr:from>
    <xdr:to>
      <xdr:col>58</xdr:col>
      <xdr:colOff>55800</xdr:colOff>
      <xdr:row>35</xdr:row>
      <xdr:rowOff>86040</xdr:rowOff>
    </xdr:to>
    <xdr:sp macro="" textlink="">
      <xdr:nvSpPr>
        <xdr:cNvPr id="1357" name="CustomShape 1">
          <a:extLst>
            <a:ext uri="{FF2B5EF4-FFF2-40B4-BE49-F238E27FC236}">
              <a16:creationId xmlns:a16="http://schemas.microsoft.com/office/drawing/2014/main" id="{00000000-0008-0000-0600-00004D050000}"/>
            </a:ext>
          </a:extLst>
        </xdr:cNvPr>
        <xdr:cNvSpPr/>
      </xdr:nvSpPr>
      <xdr:spPr>
        <a:xfrm>
          <a:off x="9659160" y="5868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32,114</a:t>
          </a:r>
          <a:endParaRPr lang="en-US" sz="1000" b="0" strike="noStrike" spc="-1">
            <a:latin typeface="Times New Roman"/>
          </a:endParaRPr>
        </a:p>
      </xdr:txBody>
    </xdr:sp>
    <xdr:clientData/>
  </xdr:twoCellAnchor>
  <xdr:twoCellAnchor>
    <xdr:from>
      <xdr:col>54</xdr:col>
      <xdr:colOff>139680</xdr:colOff>
      <xdr:row>34</xdr:row>
      <xdr:rowOff>40680</xdr:rowOff>
    </xdr:from>
    <xdr:to>
      <xdr:col>55</xdr:col>
      <xdr:colOff>50400</xdr:colOff>
      <xdr:row>34</xdr:row>
      <xdr:rowOff>141840</xdr:rowOff>
    </xdr:to>
    <xdr:sp macro="" textlink="">
      <xdr:nvSpPr>
        <xdr:cNvPr id="1358" name="CustomShape 1">
          <a:extLst>
            <a:ext uri="{FF2B5EF4-FFF2-40B4-BE49-F238E27FC236}">
              <a16:creationId xmlns:a16="http://schemas.microsoft.com/office/drawing/2014/main" id="{00000000-0008-0000-0600-00004E050000}"/>
            </a:ext>
          </a:extLst>
        </xdr:cNvPr>
        <xdr:cNvSpPr/>
      </xdr:nvSpPr>
      <xdr:spPr>
        <a:xfrm>
          <a:off x="9569160" y="586980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33</xdr:row>
      <xdr:rowOff>115920</xdr:rowOff>
    </xdr:from>
    <xdr:to>
      <xdr:col>50</xdr:col>
      <xdr:colOff>114120</xdr:colOff>
      <xdr:row>34</xdr:row>
      <xdr:rowOff>67680</xdr:rowOff>
    </xdr:to>
    <xdr:sp macro="" textlink="">
      <xdr:nvSpPr>
        <xdr:cNvPr id="1359" name="Line 1">
          <a:extLst>
            <a:ext uri="{FF2B5EF4-FFF2-40B4-BE49-F238E27FC236}">
              <a16:creationId xmlns:a16="http://schemas.microsoft.com/office/drawing/2014/main" id="{00000000-0008-0000-0600-00004F050000}"/>
            </a:ext>
          </a:extLst>
        </xdr:cNvPr>
        <xdr:cNvSpPr/>
      </xdr:nvSpPr>
      <xdr:spPr>
        <a:xfrm>
          <a:off x="8035560" y="5773680"/>
          <a:ext cx="809640" cy="123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34</xdr:row>
      <xdr:rowOff>54000</xdr:rowOff>
    </xdr:from>
    <xdr:to>
      <xdr:col>50</xdr:col>
      <xdr:colOff>164520</xdr:colOff>
      <xdr:row>34</xdr:row>
      <xdr:rowOff>155160</xdr:rowOff>
    </xdr:to>
    <xdr:sp macro="" textlink="">
      <xdr:nvSpPr>
        <xdr:cNvPr id="1360" name="CustomShape 1">
          <a:extLst>
            <a:ext uri="{FF2B5EF4-FFF2-40B4-BE49-F238E27FC236}">
              <a16:creationId xmlns:a16="http://schemas.microsoft.com/office/drawing/2014/main" id="{00000000-0008-0000-0600-000050050000}"/>
            </a:ext>
          </a:extLst>
        </xdr:cNvPr>
        <xdr:cNvSpPr/>
      </xdr:nvSpPr>
      <xdr:spPr>
        <a:xfrm>
          <a:off x="8794440" y="5883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34</xdr:row>
      <xdr:rowOff>167400</xdr:rowOff>
    </xdr:from>
    <xdr:to>
      <xdr:col>52</xdr:col>
      <xdr:colOff>42840</xdr:colOff>
      <xdr:row>36</xdr:row>
      <xdr:rowOff>42120</xdr:rowOff>
    </xdr:to>
    <xdr:sp macro="" textlink="">
      <xdr:nvSpPr>
        <xdr:cNvPr id="1361" name="CustomShape 1">
          <a:extLst>
            <a:ext uri="{FF2B5EF4-FFF2-40B4-BE49-F238E27FC236}">
              <a16:creationId xmlns:a16="http://schemas.microsoft.com/office/drawing/2014/main" id="{00000000-0008-0000-0600-000051050000}"/>
            </a:ext>
          </a:extLst>
        </xdr:cNvPr>
        <xdr:cNvSpPr/>
      </xdr:nvSpPr>
      <xdr:spPr>
        <a:xfrm>
          <a:off x="8598240" y="5996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31,520</a:t>
          </a:r>
          <a:endParaRPr lang="en-US" sz="1000" b="0" strike="noStrike" spc="-1">
            <a:latin typeface="Times New Roman"/>
          </a:endParaRPr>
        </a:p>
      </xdr:txBody>
    </xdr:sp>
    <xdr:clientData/>
  </xdr:twoCellAnchor>
  <xdr:twoCellAnchor>
    <xdr:from>
      <xdr:col>41</xdr:col>
      <xdr:colOff>50760</xdr:colOff>
      <xdr:row>33</xdr:row>
      <xdr:rowOff>115920</xdr:rowOff>
    </xdr:from>
    <xdr:to>
      <xdr:col>46</xdr:col>
      <xdr:colOff>2880</xdr:colOff>
      <xdr:row>33</xdr:row>
      <xdr:rowOff>156600</xdr:rowOff>
    </xdr:to>
    <xdr:sp macro="" textlink="">
      <xdr:nvSpPr>
        <xdr:cNvPr id="1362" name="Line 1">
          <a:extLst>
            <a:ext uri="{FF2B5EF4-FFF2-40B4-BE49-F238E27FC236}">
              <a16:creationId xmlns:a16="http://schemas.microsoft.com/office/drawing/2014/main" id="{00000000-0008-0000-0600-000052050000}"/>
            </a:ext>
          </a:extLst>
        </xdr:cNvPr>
        <xdr:cNvSpPr/>
      </xdr:nvSpPr>
      <xdr:spPr>
        <a:xfrm flipV="1">
          <a:off x="7210080" y="5773680"/>
          <a:ext cx="825480" cy="40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34</xdr:row>
      <xdr:rowOff>51840</xdr:rowOff>
    </xdr:from>
    <xdr:to>
      <xdr:col>46</xdr:col>
      <xdr:colOff>37800</xdr:colOff>
      <xdr:row>34</xdr:row>
      <xdr:rowOff>153000</xdr:rowOff>
    </xdr:to>
    <xdr:sp macro="" textlink="">
      <xdr:nvSpPr>
        <xdr:cNvPr id="1363" name="CustomShape 1">
          <a:extLst>
            <a:ext uri="{FF2B5EF4-FFF2-40B4-BE49-F238E27FC236}">
              <a16:creationId xmlns:a16="http://schemas.microsoft.com/office/drawing/2014/main" id="{00000000-0008-0000-0600-000053050000}"/>
            </a:ext>
          </a:extLst>
        </xdr:cNvPr>
        <xdr:cNvSpPr/>
      </xdr:nvSpPr>
      <xdr:spPr>
        <a:xfrm>
          <a:off x="7985160" y="58809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34</xdr:row>
      <xdr:rowOff>164880</xdr:rowOff>
    </xdr:from>
    <xdr:to>
      <xdr:col>47</xdr:col>
      <xdr:colOff>106560</xdr:colOff>
      <xdr:row>36</xdr:row>
      <xdr:rowOff>39600</xdr:rowOff>
    </xdr:to>
    <xdr:sp macro="" textlink="">
      <xdr:nvSpPr>
        <xdr:cNvPr id="1364" name="CustomShape 1">
          <a:extLst>
            <a:ext uri="{FF2B5EF4-FFF2-40B4-BE49-F238E27FC236}">
              <a16:creationId xmlns:a16="http://schemas.microsoft.com/office/drawing/2014/main" id="{00000000-0008-0000-0600-000054050000}"/>
            </a:ext>
          </a:extLst>
        </xdr:cNvPr>
        <xdr:cNvSpPr/>
      </xdr:nvSpPr>
      <xdr:spPr>
        <a:xfrm>
          <a:off x="7788960" y="59940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31,626</a:t>
          </a:r>
          <a:endParaRPr lang="en-US" sz="1000" b="0" strike="noStrike" spc="-1">
            <a:latin typeface="Times New Roman"/>
          </a:endParaRPr>
        </a:p>
      </xdr:txBody>
    </xdr:sp>
    <xdr:clientData/>
  </xdr:twoCellAnchor>
  <xdr:twoCellAnchor>
    <xdr:from>
      <xdr:col>36</xdr:col>
      <xdr:colOff>114120</xdr:colOff>
      <xdr:row>33</xdr:row>
      <xdr:rowOff>156600</xdr:rowOff>
    </xdr:from>
    <xdr:to>
      <xdr:col>41</xdr:col>
      <xdr:colOff>50760</xdr:colOff>
      <xdr:row>34</xdr:row>
      <xdr:rowOff>69480</xdr:rowOff>
    </xdr:to>
    <xdr:sp macro="" textlink="">
      <xdr:nvSpPr>
        <xdr:cNvPr id="1365" name="Line 1">
          <a:extLst>
            <a:ext uri="{FF2B5EF4-FFF2-40B4-BE49-F238E27FC236}">
              <a16:creationId xmlns:a16="http://schemas.microsoft.com/office/drawing/2014/main" id="{00000000-0008-0000-0600-000055050000}"/>
            </a:ext>
          </a:extLst>
        </xdr:cNvPr>
        <xdr:cNvSpPr/>
      </xdr:nvSpPr>
      <xdr:spPr>
        <a:xfrm flipV="1">
          <a:off x="6400440" y="5814360"/>
          <a:ext cx="809640" cy="84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34</xdr:row>
      <xdr:rowOff>69120</xdr:rowOff>
    </xdr:from>
    <xdr:to>
      <xdr:col>41</xdr:col>
      <xdr:colOff>101160</xdr:colOff>
      <xdr:row>34</xdr:row>
      <xdr:rowOff>170280</xdr:rowOff>
    </xdr:to>
    <xdr:sp macro="" textlink="">
      <xdr:nvSpPr>
        <xdr:cNvPr id="1366" name="CustomShape 1">
          <a:extLst>
            <a:ext uri="{FF2B5EF4-FFF2-40B4-BE49-F238E27FC236}">
              <a16:creationId xmlns:a16="http://schemas.microsoft.com/office/drawing/2014/main" id="{00000000-0008-0000-0600-000056050000}"/>
            </a:ext>
          </a:extLst>
        </xdr:cNvPr>
        <xdr:cNvSpPr/>
      </xdr:nvSpPr>
      <xdr:spPr>
        <a:xfrm>
          <a:off x="7159320" y="5898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35</xdr:row>
      <xdr:rowOff>11160</xdr:rowOff>
    </xdr:from>
    <xdr:to>
      <xdr:col>42</xdr:col>
      <xdr:colOff>169920</xdr:colOff>
      <xdr:row>36</xdr:row>
      <xdr:rowOff>57240</xdr:rowOff>
    </xdr:to>
    <xdr:sp macro="" textlink="">
      <xdr:nvSpPr>
        <xdr:cNvPr id="1367" name="CustomShape 1">
          <a:extLst>
            <a:ext uri="{FF2B5EF4-FFF2-40B4-BE49-F238E27FC236}">
              <a16:creationId xmlns:a16="http://schemas.microsoft.com/office/drawing/2014/main" id="{00000000-0008-0000-0600-000057050000}"/>
            </a:ext>
          </a:extLst>
        </xdr:cNvPr>
        <xdr:cNvSpPr/>
      </xdr:nvSpPr>
      <xdr:spPr>
        <a:xfrm>
          <a:off x="6978960" y="6011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30,862</a:t>
          </a:r>
          <a:endParaRPr lang="en-US" sz="1000" b="0" strike="noStrike" spc="-1">
            <a:latin typeface="Times New Roman"/>
          </a:endParaRPr>
        </a:p>
      </xdr:txBody>
    </xdr:sp>
    <xdr:clientData/>
  </xdr:twoCellAnchor>
  <xdr:twoCellAnchor>
    <xdr:from>
      <xdr:col>36</xdr:col>
      <xdr:colOff>63360</xdr:colOff>
      <xdr:row>34</xdr:row>
      <xdr:rowOff>127440</xdr:rowOff>
    </xdr:from>
    <xdr:to>
      <xdr:col>36</xdr:col>
      <xdr:colOff>164520</xdr:colOff>
      <xdr:row>35</xdr:row>
      <xdr:rowOff>57240</xdr:rowOff>
    </xdr:to>
    <xdr:sp macro="" textlink="">
      <xdr:nvSpPr>
        <xdr:cNvPr id="1368" name="CustomShape 1">
          <a:extLst>
            <a:ext uri="{FF2B5EF4-FFF2-40B4-BE49-F238E27FC236}">
              <a16:creationId xmlns:a16="http://schemas.microsoft.com/office/drawing/2014/main" id="{00000000-0008-0000-0600-000058050000}"/>
            </a:ext>
          </a:extLst>
        </xdr:cNvPr>
        <xdr:cNvSpPr/>
      </xdr:nvSpPr>
      <xdr:spPr>
        <a:xfrm>
          <a:off x="6349680" y="5956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35</xdr:row>
      <xdr:rowOff>69480</xdr:rowOff>
    </xdr:from>
    <xdr:to>
      <xdr:col>38</xdr:col>
      <xdr:colOff>42840</xdr:colOff>
      <xdr:row>36</xdr:row>
      <xdr:rowOff>115560</xdr:rowOff>
    </xdr:to>
    <xdr:sp macro="" textlink="">
      <xdr:nvSpPr>
        <xdr:cNvPr id="1369" name="CustomShape 1">
          <a:extLst>
            <a:ext uri="{FF2B5EF4-FFF2-40B4-BE49-F238E27FC236}">
              <a16:creationId xmlns:a16="http://schemas.microsoft.com/office/drawing/2014/main" id="{00000000-0008-0000-0600-000059050000}"/>
            </a:ext>
          </a:extLst>
        </xdr:cNvPr>
        <xdr:cNvSpPr/>
      </xdr:nvSpPr>
      <xdr:spPr>
        <a:xfrm>
          <a:off x="6153480" y="60699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28,309</a:t>
          </a:r>
          <a:endParaRPr lang="en-US" sz="1000" b="0" strike="noStrike" spc="-1">
            <a:latin typeface="Times New Roman"/>
          </a:endParaRPr>
        </a:p>
      </xdr:txBody>
    </xdr:sp>
    <xdr:clientData/>
  </xdr:twoCellAnchor>
  <xdr:twoCellAnchor>
    <xdr:from>
      <xdr:col>54</xdr:col>
      <xdr:colOff>0</xdr:colOff>
      <xdr:row>41</xdr:row>
      <xdr:rowOff>100440</xdr:rowOff>
    </xdr:from>
    <xdr:to>
      <xdr:col>58</xdr:col>
      <xdr:colOff>63000</xdr:colOff>
      <xdr:row>42</xdr:row>
      <xdr:rowOff>146880</xdr:rowOff>
    </xdr:to>
    <xdr:sp macro="" textlink="">
      <xdr:nvSpPr>
        <xdr:cNvPr id="1370" name="CustomShape 1">
          <a:extLst>
            <a:ext uri="{FF2B5EF4-FFF2-40B4-BE49-F238E27FC236}">
              <a16:creationId xmlns:a16="http://schemas.microsoft.com/office/drawing/2014/main" id="{00000000-0008-0000-0600-00005A050000}"/>
            </a:ext>
          </a:extLst>
        </xdr:cNvPr>
        <xdr:cNvSpPr/>
      </xdr:nvSpPr>
      <xdr:spPr>
        <a:xfrm>
          <a:off x="94294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49</xdr:col>
      <xdr:colOff>114480</xdr:colOff>
      <xdr:row>41</xdr:row>
      <xdr:rowOff>100440</xdr:rowOff>
    </xdr:from>
    <xdr:to>
      <xdr:col>54</xdr:col>
      <xdr:colOff>3240</xdr:colOff>
      <xdr:row>42</xdr:row>
      <xdr:rowOff>146880</xdr:rowOff>
    </xdr:to>
    <xdr:sp macro="" textlink="">
      <xdr:nvSpPr>
        <xdr:cNvPr id="1371" name="CustomShape 1">
          <a:extLst>
            <a:ext uri="{FF2B5EF4-FFF2-40B4-BE49-F238E27FC236}">
              <a16:creationId xmlns:a16="http://schemas.microsoft.com/office/drawing/2014/main" id="{00000000-0008-0000-0600-00005B050000}"/>
            </a:ext>
          </a:extLst>
        </xdr:cNvPr>
        <xdr:cNvSpPr/>
      </xdr:nvSpPr>
      <xdr:spPr>
        <a:xfrm>
          <a:off x="867096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45</xdr:col>
      <xdr:colOff>3240</xdr:colOff>
      <xdr:row>41</xdr:row>
      <xdr:rowOff>100440</xdr:rowOff>
    </xdr:from>
    <xdr:to>
      <xdr:col>49</xdr:col>
      <xdr:colOff>66600</xdr:colOff>
      <xdr:row>42</xdr:row>
      <xdr:rowOff>146880</xdr:rowOff>
    </xdr:to>
    <xdr:sp macro="" textlink="">
      <xdr:nvSpPr>
        <xdr:cNvPr id="1372" name="CustomShape 1">
          <a:extLst>
            <a:ext uri="{FF2B5EF4-FFF2-40B4-BE49-F238E27FC236}">
              <a16:creationId xmlns:a16="http://schemas.microsoft.com/office/drawing/2014/main" id="{00000000-0008-0000-0600-00005C050000}"/>
            </a:ext>
          </a:extLst>
        </xdr:cNvPr>
        <xdr:cNvSpPr/>
      </xdr:nvSpPr>
      <xdr:spPr>
        <a:xfrm>
          <a:off x="786132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40</xdr:col>
      <xdr:colOff>50760</xdr:colOff>
      <xdr:row>41</xdr:row>
      <xdr:rowOff>100440</xdr:rowOff>
    </xdr:from>
    <xdr:to>
      <xdr:col>44</xdr:col>
      <xdr:colOff>113760</xdr:colOff>
      <xdr:row>42</xdr:row>
      <xdr:rowOff>146880</xdr:rowOff>
    </xdr:to>
    <xdr:sp macro="" textlink="">
      <xdr:nvSpPr>
        <xdr:cNvPr id="1373" name="CustomShape 1">
          <a:extLst>
            <a:ext uri="{FF2B5EF4-FFF2-40B4-BE49-F238E27FC236}">
              <a16:creationId xmlns:a16="http://schemas.microsoft.com/office/drawing/2014/main" id="{00000000-0008-0000-0600-00005D050000}"/>
            </a:ext>
          </a:extLst>
        </xdr:cNvPr>
        <xdr:cNvSpPr/>
      </xdr:nvSpPr>
      <xdr:spPr>
        <a:xfrm>
          <a:off x="70354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35</xdr:col>
      <xdr:colOff>114480</xdr:colOff>
      <xdr:row>41</xdr:row>
      <xdr:rowOff>100440</xdr:rowOff>
    </xdr:from>
    <xdr:to>
      <xdr:col>40</xdr:col>
      <xdr:colOff>3240</xdr:colOff>
      <xdr:row>42</xdr:row>
      <xdr:rowOff>146880</xdr:rowOff>
    </xdr:to>
    <xdr:sp macro="" textlink="">
      <xdr:nvSpPr>
        <xdr:cNvPr id="1374" name="CustomShape 1">
          <a:extLst>
            <a:ext uri="{FF2B5EF4-FFF2-40B4-BE49-F238E27FC236}">
              <a16:creationId xmlns:a16="http://schemas.microsoft.com/office/drawing/2014/main" id="{00000000-0008-0000-0600-00005E050000}"/>
            </a:ext>
          </a:extLst>
        </xdr:cNvPr>
        <xdr:cNvSpPr/>
      </xdr:nvSpPr>
      <xdr:spPr>
        <a:xfrm>
          <a:off x="62262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54</xdr:col>
      <xdr:colOff>139680</xdr:colOff>
      <xdr:row>33</xdr:row>
      <xdr:rowOff>144000</xdr:rowOff>
    </xdr:from>
    <xdr:to>
      <xdr:col>55</xdr:col>
      <xdr:colOff>50400</xdr:colOff>
      <xdr:row>34</xdr:row>
      <xdr:rowOff>73800</xdr:rowOff>
    </xdr:to>
    <xdr:sp macro="" textlink="">
      <xdr:nvSpPr>
        <xdr:cNvPr id="1375" name="CustomShape 1">
          <a:extLst>
            <a:ext uri="{FF2B5EF4-FFF2-40B4-BE49-F238E27FC236}">
              <a16:creationId xmlns:a16="http://schemas.microsoft.com/office/drawing/2014/main" id="{00000000-0008-0000-0600-00005F050000}"/>
            </a:ext>
          </a:extLst>
        </xdr:cNvPr>
        <xdr:cNvSpPr/>
      </xdr:nvSpPr>
      <xdr:spPr>
        <a:xfrm>
          <a:off x="9569160" y="580176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55080</xdr:colOff>
      <xdr:row>33</xdr:row>
      <xdr:rowOff>16200</xdr:rowOff>
    </xdr:from>
    <xdr:to>
      <xdr:col>58</xdr:col>
      <xdr:colOff>55800</xdr:colOff>
      <xdr:row>34</xdr:row>
      <xdr:rowOff>62640</xdr:rowOff>
    </xdr:to>
    <xdr:sp macro="" textlink="">
      <xdr:nvSpPr>
        <xdr:cNvPr id="1376" name="CustomShape 1">
          <a:extLst>
            <a:ext uri="{FF2B5EF4-FFF2-40B4-BE49-F238E27FC236}">
              <a16:creationId xmlns:a16="http://schemas.microsoft.com/office/drawing/2014/main" id="{00000000-0008-0000-0600-000060050000}"/>
            </a:ext>
          </a:extLst>
        </xdr:cNvPr>
        <xdr:cNvSpPr/>
      </xdr:nvSpPr>
      <xdr:spPr>
        <a:xfrm>
          <a:off x="9659160" y="56739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35,084</a:t>
          </a:r>
          <a:endParaRPr lang="en-US" sz="1000" b="0" strike="noStrike" spc="-1">
            <a:latin typeface="Times New Roman"/>
          </a:endParaRPr>
        </a:p>
      </xdr:txBody>
    </xdr:sp>
    <xdr:clientData/>
  </xdr:twoCellAnchor>
  <xdr:twoCellAnchor>
    <xdr:from>
      <xdr:col>50</xdr:col>
      <xdr:colOff>63360</xdr:colOff>
      <xdr:row>34</xdr:row>
      <xdr:rowOff>16920</xdr:rowOff>
    </xdr:from>
    <xdr:to>
      <xdr:col>50</xdr:col>
      <xdr:colOff>164520</xdr:colOff>
      <xdr:row>34</xdr:row>
      <xdr:rowOff>118080</xdr:rowOff>
    </xdr:to>
    <xdr:sp macro="" textlink="">
      <xdr:nvSpPr>
        <xdr:cNvPr id="1377" name="CustomShape 1">
          <a:extLst>
            <a:ext uri="{FF2B5EF4-FFF2-40B4-BE49-F238E27FC236}">
              <a16:creationId xmlns:a16="http://schemas.microsoft.com/office/drawing/2014/main" id="{00000000-0008-0000-0600-000061050000}"/>
            </a:ext>
          </a:extLst>
        </xdr:cNvPr>
        <xdr:cNvSpPr/>
      </xdr:nvSpPr>
      <xdr:spPr>
        <a:xfrm>
          <a:off x="8794440" y="5846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32</xdr:row>
      <xdr:rowOff>155520</xdr:rowOff>
    </xdr:from>
    <xdr:to>
      <xdr:col>52</xdr:col>
      <xdr:colOff>42840</xdr:colOff>
      <xdr:row>34</xdr:row>
      <xdr:rowOff>30600</xdr:rowOff>
    </xdr:to>
    <xdr:sp macro="" textlink="">
      <xdr:nvSpPr>
        <xdr:cNvPr id="1378" name="CustomShape 1">
          <a:extLst>
            <a:ext uri="{FF2B5EF4-FFF2-40B4-BE49-F238E27FC236}">
              <a16:creationId xmlns:a16="http://schemas.microsoft.com/office/drawing/2014/main" id="{00000000-0008-0000-0600-000062050000}"/>
            </a:ext>
          </a:extLst>
        </xdr:cNvPr>
        <xdr:cNvSpPr/>
      </xdr:nvSpPr>
      <xdr:spPr>
        <a:xfrm>
          <a:off x="8598240" y="56419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33,146</a:t>
          </a:r>
          <a:endParaRPr lang="en-US" sz="1000" b="0" strike="noStrike" spc="-1">
            <a:latin typeface="Times New Roman"/>
          </a:endParaRPr>
        </a:p>
      </xdr:txBody>
    </xdr:sp>
    <xdr:clientData/>
  </xdr:twoCellAnchor>
  <xdr:twoCellAnchor>
    <xdr:from>
      <xdr:col>45</xdr:col>
      <xdr:colOff>127080</xdr:colOff>
      <xdr:row>33</xdr:row>
      <xdr:rowOff>65160</xdr:rowOff>
    </xdr:from>
    <xdr:to>
      <xdr:col>46</xdr:col>
      <xdr:colOff>37800</xdr:colOff>
      <xdr:row>33</xdr:row>
      <xdr:rowOff>166320</xdr:rowOff>
    </xdr:to>
    <xdr:sp macro="" textlink="">
      <xdr:nvSpPr>
        <xdr:cNvPr id="1379" name="CustomShape 1">
          <a:extLst>
            <a:ext uri="{FF2B5EF4-FFF2-40B4-BE49-F238E27FC236}">
              <a16:creationId xmlns:a16="http://schemas.microsoft.com/office/drawing/2014/main" id="{00000000-0008-0000-0600-000063050000}"/>
            </a:ext>
          </a:extLst>
        </xdr:cNvPr>
        <xdr:cNvSpPr/>
      </xdr:nvSpPr>
      <xdr:spPr>
        <a:xfrm>
          <a:off x="7985160" y="572292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32</xdr:row>
      <xdr:rowOff>32400</xdr:rowOff>
    </xdr:from>
    <xdr:to>
      <xdr:col>47</xdr:col>
      <xdr:colOff>106560</xdr:colOff>
      <xdr:row>33</xdr:row>
      <xdr:rowOff>78840</xdr:rowOff>
    </xdr:to>
    <xdr:sp macro="" textlink="">
      <xdr:nvSpPr>
        <xdr:cNvPr id="1380" name="CustomShape 1">
          <a:extLst>
            <a:ext uri="{FF2B5EF4-FFF2-40B4-BE49-F238E27FC236}">
              <a16:creationId xmlns:a16="http://schemas.microsoft.com/office/drawing/2014/main" id="{00000000-0008-0000-0600-000064050000}"/>
            </a:ext>
          </a:extLst>
        </xdr:cNvPr>
        <xdr:cNvSpPr/>
      </xdr:nvSpPr>
      <xdr:spPr>
        <a:xfrm>
          <a:off x="7788960" y="5518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38,532</a:t>
          </a:r>
          <a:endParaRPr lang="en-US" sz="1000" b="0" strike="noStrike" spc="-1">
            <a:latin typeface="Times New Roman"/>
          </a:endParaRPr>
        </a:p>
      </xdr:txBody>
    </xdr:sp>
    <xdr:clientData/>
  </xdr:twoCellAnchor>
  <xdr:twoCellAnchor>
    <xdr:from>
      <xdr:col>41</xdr:col>
      <xdr:colOff>0</xdr:colOff>
      <xdr:row>33</xdr:row>
      <xdr:rowOff>105840</xdr:rowOff>
    </xdr:from>
    <xdr:to>
      <xdr:col>41</xdr:col>
      <xdr:colOff>101160</xdr:colOff>
      <xdr:row>34</xdr:row>
      <xdr:rowOff>35640</xdr:rowOff>
    </xdr:to>
    <xdr:sp macro="" textlink="">
      <xdr:nvSpPr>
        <xdr:cNvPr id="1381" name="CustomShape 1">
          <a:extLst>
            <a:ext uri="{FF2B5EF4-FFF2-40B4-BE49-F238E27FC236}">
              <a16:creationId xmlns:a16="http://schemas.microsoft.com/office/drawing/2014/main" id="{00000000-0008-0000-0600-000065050000}"/>
            </a:ext>
          </a:extLst>
        </xdr:cNvPr>
        <xdr:cNvSpPr/>
      </xdr:nvSpPr>
      <xdr:spPr>
        <a:xfrm>
          <a:off x="7159320" y="5763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32</xdr:row>
      <xdr:rowOff>73080</xdr:rowOff>
    </xdr:from>
    <xdr:to>
      <xdr:col>42</xdr:col>
      <xdr:colOff>169920</xdr:colOff>
      <xdr:row>33</xdr:row>
      <xdr:rowOff>119520</xdr:rowOff>
    </xdr:to>
    <xdr:sp macro="" textlink="">
      <xdr:nvSpPr>
        <xdr:cNvPr id="1382" name="CustomShape 1">
          <a:extLst>
            <a:ext uri="{FF2B5EF4-FFF2-40B4-BE49-F238E27FC236}">
              <a16:creationId xmlns:a16="http://schemas.microsoft.com/office/drawing/2014/main" id="{00000000-0008-0000-0600-000066050000}"/>
            </a:ext>
          </a:extLst>
        </xdr:cNvPr>
        <xdr:cNvSpPr/>
      </xdr:nvSpPr>
      <xdr:spPr>
        <a:xfrm>
          <a:off x="6978960" y="55594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36,758</a:t>
          </a:r>
          <a:endParaRPr lang="en-US" sz="1000" b="0" strike="noStrike" spc="-1">
            <a:latin typeface="Times New Roman"/>
          </a:endParaRPr>
        </a:p>
      </xdr:txBody>
    </xdr:sp>
    <xdr:clientData/>
  </xdr:twoCellAnchor>
  <xdr:twoCellAnchor>
    <xdr:from>
      <xdr:col>36</xdr:col>
      <xdr:colOff>63360</xdr:colOff>
      <xdr:row>34</xdr:row>
      <xdr:rowOff>19080</xdr:rowOff>
    </xdr:from>
    <xdr:to>
      <xdr:col>36</xdr:col>
      <xdr:colOff>164520</xdr:colOff>
      <xdr:row>34</xdr:row>
      <xdr:rowOff>120240</xdr:rowOff>
    </xdr:to>
    <xdr:sp macro="" textlink="">
      <xdr:nvSpPr>
        <xdr:cNvPr id="1383" name="CustomShape 1">
          <a:extLst>
            <a:ext uri="{FF2B5EF4-FFF2-40B4-BE49-F238E27FC236}">
              <a16:creationId xmlns:a16="http://schemas.microsoft.com/office/drawing/2014/main" id="{00000000-0008-0000-0600-000067050000}"/>
            </a:ext>
          </a:extLst>
        </xdr:cNvPr>
        <xdr:cNvSpPr/>
      </xdr:nvSpPr>
      <xdr:spPr>
        <a:xfrm>
          <a:off x="6349680" y="5848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32</xdr:row>
      <xdr:rowOff>157680</xdr:rowOff>
    </xdr:from>
    <xdr:to>
      <xdr:col>38</xdr:col>
      <xdr:colOff>42840</xdr:colOff>
      <xdr:row>34</xdr:row>
      <xdr:rowOff>32760</xdr:rowOff>
    </xdr:to>
    <xdr:sp macro="" textlink="">
      <xdr:nvSpPr>
        <xdr:cNvPr id="1384" name="CustomShape 1">
          <a:extLst>
            <a:ext uri="{FF2B5EF4-FFF2-40B4-BE49-F238E27FC236}">
              <a16:creationId xmlns:a16="http://schemas.microsoft.com/office/drawing/2014/main" id="{00000000-0008-0000-0600-000068050000}"/>
            </a:ext>
          </a:extLst>
        </xdr:cNvPr>
        <xdr:cNvSpPr/>
      </xdr:nvSpPr>
      <xdr:spPr>
        <a:xfrm>
          <a:off x="6153480" y="5644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33,058</a:t>
          </a:r>
          <a:endParaRPr lang="en-US" sz="1000" b="0" strike="noStrike" spc="-1">
            <a:latin typeface="Times New Roman"/>
          </a:endParaRPr>
        </a:p>
      </xdr:txBody>
    </xdr:sp>
    <xdr:clientData/>
  </xdr:twoCellAnchor>
  <xdr:twoCellAnchor>
    <xdr:from>
      <xdr:col>34</xdr:col>
      <xdr:colOff>127080</xdr:colOff>
      <xdr:row>43</xdr:row>
      <xdr:rowOff>57240</xdr:rowOff>
    </xdr:from>
    <xdr:to>
      <xdr:col>59</xdr:col>
      <xdr:colOff>50400</xdr:colOff>
      <xdr:row>45</xdr:row>
      <xdr:rowOff>31320</xdr:rowOff>
    </xdr:to>
    <xdr:sp macro="" textlink="">
      <xdr:nvSpPr>
        <xdr:cNvPr id="1385" name="CustomShape 1">
          <a:extLst>
            <a:ext uri="{FF2B5EF4-FFF2-40B4-BE49-F238E27FC236}">
              <a16:creationId xmlns:a16="http://schemas.microsoft.com/office/drawing/2014/main" id="{00000000-0008-0000-0600-000069050000}"/>
            </a:ext>
          </a:extLst>
        </xdr:cNvPr>
        <xdr:cNvSpPr/>
      </xdr:nvSpPr>
      <xdr:spPr>
        <a:xfrm>
          <a:off x="6064200" y="7429320"/>
          <a:ext cx="42890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普通建設事業費</a:t>
          </a:r>
          <a:endParaRPr lang="en-US" sz="1600" b="0" strike="noStrike" spc="-1">
            <a:latin typeface="Times New Roman"/>
          </a:endParaRPr>
        </a:p>
      </xdr:txBody>
    </xdr:sp>
    <xdr:clientData/>
  </xdr:twoCellAnchor>
  <xdr:twoCellAnchor>
    <xdr:from>
      <xdr:col>35</xdr:col>
      <xdr:colOff>63360</xdr:colOff>
      <xdr:row>45</xdr:row>
      <xdr:rowOff>57240</xdr:rowOff>
    </xdr:from>
    <xdr:to>
      <xdr:col>43</xdr:col>
      <xdr:colOff>63000</xdr:colOff>
      <xdr:row>46</xdr:row>
      <xdr:rowOff>139320</xdr:rowOff>
    </xdr:to>
    <xdr:sp macro="" textlink="">
      <xdr:nvSpPr>
        <xdr:cNvPr id="1386" name="CustomShape 1">
          <a:extLst>
            <a:ext uri="{FF2B5EF4-FFF2-40B4-BE49-F238E27FC236}">
              <a16:creationId xmlns:a16="http://schemas.microsoft.com/office/drawing/2014/main" id="{00000000-0008-0000-0600-00006A050000}"/>
            </a:ext>
          </a:extLst>
        </xdr:cNvPr>
        <xdr:cNvSpPr/>
      </xdr:nvSpPr>
      <xdr:spPr>
        <a:xfrm>
          <a:off x="617508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46</xdr:row>
      <xdr:rowOff>88920</xdr:rowOff>
    </xdr:from>
    <xdr:to>
      <xdr:col>43</xdr:col>
      <xdr:colOff>63000</xdr:colOff>
      <xdr:row>47</xdr:row>
      <xdr:rowOff>171360</xdr:rowOff>
    </xdr:to>
    <xdr:sp macro="" textlink="">
      <xdr:nvSpPr>
        <xdr:cNvPr id="1387" name="CustomShape 1">
          <a:extLst>
            <a:ext uri="{FF2B5EF4-FFF2-40B4-BE49-F238E27FC236}">
              <a16:creationId xmlns:a16="http://schemas.microsoft.com/office/drawing/2014/main" id="{00000000-0008-0000-0600-00006B050000}"/>
            </a:ext>
          </a:extLst>
        </xdr:cNvPr>
        <xdr:cNvSpPr/>
      </xdr:nvSpPr>
      <xdr:spPr>
        <a:xfrm>
          <a:off x="617508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17/31</a:t>
          </a:r>
          <a:endParaRPr lang="en-US" sz="1200" b="0" strike="noStrike" spc="-1">
            <a:latin typeface="Times New Roman"/>
          </a:endParaRPr>
        </a:p>
      </xdr:txBody>
    </xdr:sp>
    <xdr:clientData/>
  </xdr:twoCellAnchor>
  <xdr:twoCellAnchor>
    <xdr:from>
      <xdr:col>40</xdr:col>
      <xdr:colOff>127080</xdr:colOff>
      <xdr:row>45</xdr:row>
      <xdr:rowOff>57240</xdr:rowOff>
    </xdr:from>
    <xdr:to>
      <xdr:col>48</xdr:col>
      <xdr:colOff>126720</xdr:colOff>
      <xdr:row>46</xdr:row>
      <xdr:rowOff>139320</xdr:rowOff>
    </xdr:to>
    <xdr:sp macro="" textlink="">
      <xdr:nvSpPr>
        <xdr:cNvPr id="1388" name="CustomShape 1">
          <a:extLst>
            <a:ext uri="{FF2B5EF4-FFF2-40B4-BE49-F238E27FC236}">
              <a16:creationId xmlns:a16="http://schemas.microsoft.com/office/drawing/2014/main" id="{00000000-0008-0000-0600-00006C050000}"/>
            </a:ext>
          </a:extLst>
        </xdr:cNvPr>
        <xdr:cNvSpPr/>
      </xdr:nvSpPr>
      <xdr:spPr>
        <a:xfrm>
          <a:off x="711180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46</xdr:row>
      <xdr:rowOff>88920</xdr:rowOff>
    </xdr:from>
    <xdr:to>
      <xdr:col>48</xdr:col>
      <xdr:colOff>126720</xdr:colOff>
      <xdr:row>47</xdr:row>
      <xdr:rowOff>171360</xdr:rowOff>
    </xdr:to>
    <xdr:sp macro="" textlink="">
      <xdr:nvSpPr>
        <xdr:cNvPr id="1389" name="CustomShape 1">
          <a:extLst>
            <a:ext uri="{FF2B5EF4-FFF2-40B4-BE49-F238E27FC236}">
              <a16:creationId xmlns:a16="http://schemas.microsoft.com/office/drawing/2014/main" id="{00000000-0008-0000-0600-00006D050000}"/>
            </a:ext>
          </a:extLst>
        </xdr:cNvPr>
        <xdr:cNvSpPr/>
      </xdr:nvSpPr>
      <xdr:spPr>
        <a:xfrm>
          <a:off x="711180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57,772</a:t>
          </a:r>
          <a:endParaRPr lang="en-US" sz="1200" b="0" strike="noStrike" spc="-1">
            <a:latin typeface="Times New Roman"/>
          </a:endParaRPr>
        </a:p>
      </xdr:txBody>
    </xdr:sp>
    <xdr:clientData/>
  </xdr:twoCellAnchor>
  <xdr:twoCellAnchor>
    <xdr:from>
      <xdr:col>46</xdr:col>
      <xdr:colOff>127080</xdr:colOff>
      <xdr:row>45</xdr:row>
      <xdr:rowOff>57240</xdr:rowOff>
    </xdr:from>
    <xdr:to>
      <xdr:col>54</xdr:col>
      <xdr:colOff>126720</xdr:colOff>
      <xdr:row>46</xdr:row>
      <xdr:rowOff>139320</xdr:rowOff>
    </xdr:to>
    <xdr:sp macro="" textlink="">
      <xdr:nvSpPr>
        <xdr:cNvPr id="1390" name="CustomShape 1">
          <a:extLst>
            <a:ext uri="{FF2B5EF4-FFF2-40B4-BE49-F238E27FC236}">
              <a16:creationId xmlns:a16="http://schemas.microsoft.com/office/drawing/2014/main" id="{00000000-0008-0000-0600-00006E050000}"/>
            </a:ext>
          </a:extLst>
        </xdr:cNvPr>
        <xdr:cNvSpPr/>
      </xdr:nvSpPr>
      <xdr:spPr>
        <a:xfrm>
          <a:off x="815976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46</xdr:col>
      <xdr:colOff>127080</xdr:colOff>
      <xdr:row>46</xdr:row>
      <xdr:rowOff>88920</xdr:rowOff>
    </xdr:from>
    <xdr:to>
      <xdr:col>54</xdr:col>
      <xdr:colOff>126720</xdr:colOff>
      <xdr:row>47</xdr:row>
      <xdr:rowOff>171360</xdr:rowOff>
    </xdr:to>
    <xdr:sp macro="" textlink="">
      <xdr:nvSpPr>
        <xdr:cNvPr id="1391" name="CustomShape 1">
          <a:extLst>
            <a:ext uri="{FF2B5EF4-FFF2-40B4-BE49-F238E27FC236}">
              <a16:creationId xmlns:a16="http://schemas.microsoft.com/office/drawing/2014/main" id="{00000000-0008-0000-0600-00006F050000}"/>
            </a:ext>
          </a:extLst>
        </xdr:cNvPr>
        <xdr:cNvSpPr/>
      </xdr:nvSpPr>
      <xdr:spPr>
        <a:xfrm>
          <a:off x="815976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63,973</a:t>
          </a:r>
          <a:endParaRPr lang="en-US" sz="1200" b="0" strike="noStrike" spc="-1">
            <a:latin typeface="Times New Roman"/>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1392" name="CustomShape 1">
          <a:extLst>
            <a:ext uri="{FF2B5EF4-FFF2-40B4-BE49-F238E27FC236}">
              <a16:creationId xmlns:a16="http://schemas.microsoft.com/office/drawing/2014/main" id="{00000000-0008-0000-0600-000070050000}"/>
            </a:ext>
          </a:extLst>
        </xdr:cNvPr>
        <xdr:cNvSpPr/>
      </xdr:nvSpPr>
      <xdr:spPr>
        <a:xfrm>
          <a:off x="6064200" y="8255160"/>
          <a:ext cx="42890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34</xdr:col>
      <xdr:colOff>91440</xdr:colOff>
      <xdr:row>47</xdr:row>
      <xdr:rowOff>6480</xdr:rowOff>
    </xdr:from>
    <xdr:to>
      <xdr:col>36</xdr:col>
      <xdr:colOff>86760</xdr:colOff>
      <xdr:row>48</xdr:row>
      <xdr:rowOff>26640</xdr:rowOff>
    </xdr:to>
    <xdr:sp macro="" textlink="">
      <xdr:nvSpPr>
        <xdr:cNvPr id="1393" name="CustomShape 1">
          <a:extLst>
            <a:ext uri="{FF2B5EF4-FFF2-40B4-BE49-F238E27FC236}">
              <a16:creationId xmlns:a16="http://schemas.microsoft.com/office/drawing/2014/main" id="{00000000-0008-0000-0600-000071050000}"/>
            </a:ext>
          </a:extLst>
        </xdr:cNvPr>
        <xdr:cNvSpPr/>
      </xdr:nvSpPr>
      <xdr:spPr>
        <a:xfrm>
          <a:off x="6028560" y="8064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34</xdr:col>
      <xdr:colOff>126720</xdr:colOff>
      <xdr:row>61</xdr:row>
      <xdr:rowOff>82440</xdr:rowOff>
    </xdr:from>
    <xdr:to>
      <xdr:col>59</xdr:col>
      <xdr:colOff>50760</xdr:colOff>
      <xdr:row>61</xdr:row>
      <xdr:rowOff>82440</xdr:rowOff>
    </xdr:to>
    <xdr:sp macro="" textlink="">
      <xdr:nvSpPr>
        <xdr:cNvPr id="1394" name="Line 1">
          <a:extLst>
            <a:ext uri="{FF2B5EF4-FFF2-40B4-BE49-F238E27FC236}">
              <a16:creationId xmlns:a16="http://schemas.microsoft.com/office/drawing/2014/main" id="{00000000-0008-0000-0600-000072050000}"/>
            </a:ext>
          </a:extLst>
        </xdr:cNvPr>
        <xdr:cNvSpPr/>
      </xdr:nvSpPr>
      <xdr:spPr>
        <a:xfrm>
          <a:off x="6063840" y="10540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59</xdr:row>
      <xdr:rowOff>98640</xdr:rowOff>
    </xdr:from>
    <xdr:to>
      <xdr:col>59</xdr:col>
      <xdr:colOff>50760</xdr:colOff>
      <xdr:row>59</xdr:row>
      <xdr:rowOff>98640</xdr:rowOff>
    </xdr:to>
    <xdr:sp macro="" textlink="">
      <xdr:nvSpPr>
        <xdr:cNvPr id="1395" name="Line 1">
          <a:extLst>
            <a:ext uri="{FF2B5EF4-FFF2-40B4-BE49-F238E27FC236}">
              <a16:creationId xmlns:a16="http://schemas.microsoft.com/office/drawing/2014/main" id="{00000000-0008-0000-0600-000073050000}"/>
            </a:ext>
          </a:extLst>
        </xdr:cNvPr>
        <xdr:cNvSpPr/>
      </xdr:nvSpPr>
      <xdr:spPr>
        <a:xfrm>
          <a:off x="6063840" y="10213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33</xdr:col>
      <xdr:colOff>70560</xdr:colOff>
      <xdr:row>58</xdr:row>
      <xdr:rowOff>148680</xdr:rowOff>
    </xdr:from>
    <xdr:to>
      <xdr:col>34</xdr:col>
      <xdr:colOff>140760</xdr:colOff>
      <xdr:row>60</xdr:row>
      <xdr:rowOff>23400</xdr:rowOff>
    </xdr:to>
    <xdr:sp macro="" textlink="">
      <xdr:nvSpPr>
        <xdr:cNvPr id="1396" name="CustomShape 1">
          <a:extLst>
            <a:ext uri="{FF2B5EF4-FFF2-40B4-BE49-F238E27FC236}">
              <a16:creationId xmlns:a16="http://schemas.microsoft.com/office/drawing/2014/main" id="{00000000-0008-0000-0600-000074050000}"/>
            </a:ext>
          </a:extLst>
        </xdr:cNvPr>
        <xdr:cNvSpPr/>
      </xdr:nvSpPr>
      <xdr:spPr>
        <a:xfrm>
          <a:off x="5833080" y="1009260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57</xdr:row>
      <xdr:rowOff>115200</xdr:rowOff>
    </xdr:from>
    <xdr:to>
      <xdr:col>59</xdr:col>
      <xdr:colOff>50760</xdr:colOff>
      <xdr:row>57</xdr:row>
      <xdr:rowOff>115200</xdr:rowOff>
    </xdr:to>
    <xdr:sp macro="" textlink="">
      <xdr:nvSpPr>
        <xdr:cNvPr id="1397" name="Line 1">
          <a:extLst>
            <a:ext uri="{FF2B5EF4-FFF2-40B4-BE49-F238E27FC236}">
              <a16:creationId xmlns:a16="http://schemas.microsoft.com/office/drawing/2014/main" id="{00000000-0008-0000-0600-000075050000}"/>
            </a:ext>
          </a:extLst>
        </xdr:cNvPr>
        <xdr:cNvSpPr/>
      </xdr:nvSpPr>
      <xdr:spPr>
        <a:xfrm>
          <a:off x="6063840" y="98877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56</xdr:row>
      <xdr:rowOff>164880</xdr:rowOff>
    </xdr:from>
    <xdr:to>
      <xdr:col>34</xdr:col>
      <xdr:colOff>171000</xdr:colOff>
      <xdr:row>58</xdr:row>
      <xdr:rowOff>39960</xdr:rowOff>
    </xdr:to>
    <xdr:sp macro="" textlink="">
      <xdr:nvSpPr>
        <xdr:cNvPr id="1398" name="CustomShape 1">
          <a:extLst>
            <a:ext uri="{FF2B5EF4-FFF2-40B4-BE49-F238E27FC236}">
              <a16:creationId xmlns:a16="http://schemas.microsoft.com/office/drawing/2014/main" id="{00000000-0008-0000-0600-000076050000}"/>
            </a:ext>
          </a:extLst>
        </xdr:cNvPr>
        <xdr:cNvSpPr/>
      </xdr:nvSpPr>
      <xdr:spPr>
        <a:xfrm>
          <a:off x="5583240" y="9766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34</xdr:col>
      <xdr:colOff>126720</xdr:colOff>
      <xdr:row>55</xdr:row>
      <xdr:rowOff>131400</xdr:rowOff>
    </xdr:from>
    <xdr:to>
      <xdr:col>59</xdr:col>
      <xdr:colOff>50760</xdr:colOff>
      <xdr:row>55</xdr:row>
      <xdr:rowOff>131400</xdr:rowOff>
    </xdr:to>
    <xdr:sp macro="" textlink="">
      <xdr:nvSpPr>
        <xdr:cNvPr id="1399" name="Line 1">
          <a:extLst>
            <a:ext uri="{FF2B5EF4-FFF2-40B4-BE49-F238E27FC236}">
              <a16:creationId xmlns:a16="http://schemas.microsoft.com/office/drawing/2014/main" id="{00000000-0008-0000-0600-000077050000}"/>
            </a:ext>
          </a:extLst>
        </xdr:cNvPr>
        <xdr:cNvSpPr/>
      </xdr:nvSpPr>
      <xdr:spPr>
        <a:xfrm>
          <a:off x="6063840" y="95608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55</xdr:row>
      <xdr:rowOff>10080</xdr:rowOff>
    </xdr:from>
    <xdr:to>
      <xdr:col>34</xdr:col>
      <xdr:colOff>171000</xdr:colOff>
      <xdr:row>56</xdr:row>
      <xdr:rowOff>56160</xdr:rowOff>
    </xdr:to>
    <xdr:sp macro="" textlink="">
      <xdr:nvSpPr>
        <xdr:cNvPr id="1400" name="CustomShape 1">
          <a:extLst>
            <a:ext uri="{FF2B5EF4-FFF2-40B4-BE49-F238E27FC236}">
              <a16:creationId xmlns:a16="http://schemas.microsoft.com/office/drawing/2014/main" id="{00000000-0008-0000-0600-000078050000}"/>
            </a:ext>
          </a:extLst>
        </xdr:cNvPr>
        <xdr:cNvSpPr/>
      </xdr:nvSpPr>
      <xdr:spPr>
        <a:xfrm>
          <a:off x="5583240" y="9439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34</xdr:col>
      <xdr:colOff>126720</xdr:colOff>
      <xdr:row>53</xdr:row>
      <xdr:rowOff>147600</xdr:rowOff>
    </xdr:from>
    <xdr:to>
      <xdr:col>59</xdr:col>
      <xdr:colOff>50760</xdr:colOff>
      <xdr:row>53</xdr:row>
      <xdr:rowOff>147600</xdr:rowOff>
    </xdr:to>
    <xdr:sp macro="" textlink="">
      <xdr:nvSpPr>
        <xdr:cNvPr id="1401" name="Line 1">
          <a:extLst>
            <a:ext uri="{FF2B5EF4-FFF2-40B4-BE49-F238E27FC236}">
              <a16:creationId xmlns:a16="http://schemas.microsoft.com/office/drawing/2014/main" id="{00000000-0008-0000-0600-000079050000}"/>
            </a:ext>
          </a:extLst>
        </xdr:cNvPr>
        <xdr:cNvSpPr/>
      </xdr:nvSpPr>
      <xdr:spPr>
        <a:xfrm>
          <a:off x="6063840" y="92343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53</xdr:row>
      <xdr:rowOff>26280</xdr:rowOff>
    </xdr:from>
    <xdr:to>
      <xdr:col>34</xdr:col>
      <xdr:colOff>171000</xdr:colOff>
      <xdr:row>54</xdr:row>
      <xdr:rowOff>72720</xdr:rowOff>
    </xdr:to>
    <xdr:sp macro="" textlink="">
      <xdr:nvSpPr>
        <xdr:cNvPr id="1402" name="CustomShape 1">
          <a:extLst>
            <a:ext uri="{FF2B5EF4-FFF2-40B4-BE49-F238E27FC236}">
              <a16:creationId xmlns:a16="http://schemas.microsoft.com/office/drawing/2014/main" id="{00000000-0008-0000-0600-00007A050000}"/>
            </a:ext>
          </a:extLst>
        </xdr:cNvPr>
        <xdr:cNvSpPr/>
      </xdr:nvSpPr>
      <xdr:spPr>
        <a:xfrm>
          <a:off x="5583240" y="9113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Times New Roman"/>
          </a:endParaRPr>
        </a:p>
      </xdr:txBody>
    </xdr:sp>
    <xdr:clientData/>
  </xdr:twoCellAnchor>
  <xdr:twoCellAnchor>
    <xdr:from>
      <xdr:col>34</xdr:col>
      <xdr:colOff>126720</xdr:colOff>
      <xdr:row>51</xdr:row>
      <xdr:rowOff>164160</xdr:rowOff>
    </xdr:from>
    <xdr:to>
      <xdr:col>59</xdr:col>
      <xdr:colOff>50760</xdr:colOff>
      <xdr:row>51</xdr:row>
      <xdr:rowOff>164160</xdr:rowOff>
    </xdr:to>
    <xdr:sp macro="" textlink="">
      <xdr:nvSpPr>
        <xdr:cNvPr id="1403" name="Line 1">
          <a:extLst>
            <a:ext uri="{FF2B5EF4-FFF2-40B4-BE49-F238E27FC236}">
              <a16:creationId xmlns:a16="http://schemas.microsoft.com/office/drawing/2014/main" id="{00000000-0008-0000-0600-00007B050000}"/>
            </a:ext>
          </a:extLst>
        </xdr:cNvPr>
        <xdr:cNvSpPr/>
      </xdr:nvSpPr>
      <xdr:spPr>
        <a:xfrm>
          <a:off x="6063840" y="890784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106200</xdr:colOff>
      <xdr:row>51</xdr:row>
      <xdr:rowOff>42480</xdr:rowOff>
    </xdr:from>
    <xdr:to>
      <xdr:col>34</xdr:col>
      <xdr:colOff>171000</xdr:colOff>
      <xdr:row>52</xdr:row>
      <xdr:rowOff>88560</xdr:rowOff>
    </xdr:to>
    <xdr:sp macro="" textlink="">
      <xdr:nvSpPr>
        <xdr:cNvPr id="1404" name="CustomShape 1">
          <a:extLst>
            <a:ext uri="{FF2B5EF4-FFF2-40B4-BE49-F238E27FC236}">
              <a16:creationId xmlns:a16="http://schemas.microsoft.com/office/drawing/2014/main" id="{00000000-0008-0000-0600-00007C050000}"/>
            </a:ext>
          </a:extLst>
        </xdr:cNvPr>
        <xdr:cNvSpPr/>
      </xdr:nvSpPr>
      <xdr:spPr>
        <a:xfrm>
          <a:off x="5519520" y="878616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34</xdr:col>
      <xdr:colOff>126720</xdr:colOff>
      <xdr:row>50</xdr:row>
      <xdr:rowOff>9000</xdr:rowOff>
    </xdr:from>
    <xdr:to>
      <xdr:col>59</xdr:col>
      <xdr:colOff>50760</xdr:colOff>
      <xdr:row>50</xdr:row>
      <xdr:rowOff>9000</xdr:rowOff>
    </xdr:to>
    <xdr:sp macro="" textlink="">
      <xdr:nvSpPr>
        <xdr:cNvPr id="1405" name="Line 1">
          <a:extLst>
            <a:ext uri="{FF2B5EF4-FFF2-40B4-BE49-F238E27FC236}">
              <a16:creationId xmlns:a16="http://schemas.microsoft.com/office/drawing/2014/main" id="{00000000-0008-0000-0600-00007D050000}"/>
            </a:ext>
          </a:extLst>
        </xdr:cNvPr>
        <xdr:cNvSpPr/>
      </xdr:nvSpPr>
      <xdr:spPr>
        <a:xfrm>
          <a:off x="6063840" y="85813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106200</xdr:colOff>
      <xdr:row>49</xdr:row>
      <xdr:rowOff>58680</xdr:rowOff>
    </xdr:from>
    <xdr:to>
      <xdr:col>34</xdr:col>
      <xdr:colOff>171000</xdr:colOff>
      <xdr:row>50</xdr:row>
      <xdr:rowOff>105120</xdr:rowOff>
    </xdr:to>
    <xdr:sp macro="" textlink="">
      <xdr:nvSpPr>
        <xdr:cNvPr id="1406" name="CustomShape 1">
          <a:extLst>
            <a:ext uri="{FF2B5EF4-FFF2-40B4-BE49-F238E27FC236}">
              <a16:creationId xmlns:a16="http://schemas.microsoft.com/office/drawing/2014/main" id="{00000000-0008-0000-0600-00007E050000}"/>
            </a:ext>
          </a:extLst>
        </xdr:cNvPr>
        <xdr:cNvSpPr/>
      </xdr:nvSpPr>
      <xdr:spPr>
        <a:xfrm>
          <a:off x="5519520" y="845964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Times New Roman"/>
          </a:endParaRPr>
        </a:p>
      </xdr:txBody>
    </xdr:sp>
    <xdr:clientData/>
  </xdr:twoCellAnchor>
  <xdr:twoCellAnchor>
    <xdr:from>
      <xdr:col>34</xdr:col>
      <xdr:colOff>126720</xdr:colOff>
      <xdr:row>48</xdr:row>
      <xdr:rowOff>25200</xdr:rowOff>
    </xdr:from>
    <xdr:to>
      <xdr:col>59</xdr:col>
      <xdr:colOff>50760</xdr:colOff>
      <xdr:row>48</xdr:row>
      <xdr:rowOff>25200</xdr:rowOff>
    </xdr:to>
    <xdr:sp macro="" textlink="">
      <xdr:nvSpPr>
        <xdr:cNvPr id="1407" name="Line 1">
          <a:extLst>
            <a:ext uri="{FF2B5EF4-FFF2-40B4-BE49-F238E27FC236}">
              <a16:creationId xmlns:a16="http://schemas.microsoft.com/office/drawing/2014/main" id="{00000000-0008-0000-0600-00007F050000}"/>
            </a:ext>
          </a:extLst>
        </xdr:cNvPr>
        <xdr:cNvSpPr/>
      </xdr:nvSpPr>
      <xdr:spPr>
        <a:xfrm>
          <a:off x="6063840" y="8254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106200</xdr:colOff>
      <xdr:row>47</xdr:row>
      <xdr:rowOff>75240</xdr:rowOff>
    </xdr:from>
    <xdr:to>
      <xdr:col>34</xdr:col>
      <xdr:colOff>171000</xdr:colOff>
      <xdr:row>48</xdr:row>
      <xdr:rowOff>121320</xdr:rowOff>
    </xdr:to>
    <xdr:sp macro="" textlink="">
      <xdr:nvSpPr>
        <xdr:cNvPr id="1408" name="CustomShape 1">
          <a:extLst>
            <a:ext uri="{FF2B5EF4-FFF2-40B4-BE49-F238E27FC236}">
              <a16:creationId xmlns:a16="http://schemas.microsoft.com/office/drawing/2014/main" id="{00000000-0008-0000-0600-000080050000}"/>
            </a:ext>
          </a:extLst>
        </xdr:cNvPr>
        <xdr:cNvSpPr/>
      </xdr:nvSpPr>
      <xdr:spPr>
        <a:xfrm>
          <a:off x="5519520" y="81331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Times New Roman"/>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1409" name="CustomShape 1">
          <a:extLst>
            <a:ext uri="{FF2B5EF4-FFF2-40B4-BE49-F238E27FC236}">
              <a16:creationId xmlns:a16="http://schemas.microsoft.com/office/drawing/2014/main" id="{00000000-0008-0000-0600-000081050000}"/>
            </a:ext>
          </a:extLst>
        </xdr:cNvPr>
        <xdr:cNvSpPr/>
      </xdr:nvSpPr>
      <xdr:spPr>
        <a:xfrm>
          <a:off x="6064200" y="8255160"/>
          <a:ext cx="42890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50</xdr:row>
      <xdr:rowOff>27720</xdr:rowOff>
    </xdr:from>
    <xdr:to>
      <xdr:col>55</xdr:col>
      <xdr:colOff>15120</xdr:colOff>
      <xdr:row>58</xdr:row>
      <xdr:rowOff>42480</xdr:rowOff>
    </xdr:to>
    <xdr:sp macro="" textlink="">
      <xdr:nvSpPr>
        <xdr:cNvPr id="1410" name="Line 1">
          <a:extLst>
            <a:ext uri="{FF2B5EF4-FFF2-40B4-BE49-F238E27FC236}">
              <a16:creationId xmlns:a16="http://schemas.microsoft.com/office/drawing/2014/main" id="{00000000-0008-0000-0600-000082050000}"/>
            </a:ext>
          </a:extLst>
        </xdr:cNvPr>
        <xdr:cNvSpPr/>
      </xdr:nvSpPr>
      <xdr:spPr>
        <a:xfrm flipV="1">
          <a:off x="9617760" y="8600040"/>
          <a:ext cx="1440" cy="13863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58</xdr:row>
      <xdr:rowOff>66960</xdr:rowOff>
    </xdr:from>
    <xdr:to>
      <xdr:col>58</xdr:col>
      <xdr:colOff>55800</xdr:colOff>
      <xdr:row>59</xdr:row>
      <xdr:rowOff>113400</xdr:rowOff>
    </xdr:to>
    <xdr:sp macro="" textlink="">
      <xdr:nvSpPr>
        <xdr:cNvPr id="1411" name="CustomShape 1">
          <a:extLst>
            <a:ext uri="{FF2B5EF4-FFF2-40B4-BE49-F238E27FC236}">
              <a16:creationId xmlns:a16="http://schemas.microsoft.com/office/drawing/2014/main" id="{00000000-0008-0000-0600-000083050000}"/>
            </a:ext>
          </a:extLst>
        </xdr:cNvPr>
        <xdr:cNvSpPr/>
      </xdr:nvSpPr>
      <xdr:spPr>
        <a:xfrm>
          <a:off x="9659160" y="10010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20,931</a:t>
          </a:r>
          <a:endParaRPr lang="en-US" sz="1000" b="0" strike="noStrike" spc="-1">
            <a:latin typeface="Times New Roman"/>
          </a:endParaRPr>
        </a:p>
      </xdr:txBody>
    </xdr:sp>
    <xdr:clientData/>
  </xdr:twoCellAnchor>
  <xdr:twoCellAnchor>
    <xdr:from>
      <xdr:col>54</xdr:col>
      <xdr:colOff>101520</xdr:colOff>
      <xdr:row>58</xdr:row>
      <xdr:rowOff>42480</xdr:rowOff>
    </xdr:from>
    <xdr:to>
      <xdr:col>55</xdr:col>
      <xdr:colOff>88560</xdr:colOff>
      <xdr:row>58</xdr:row>
      <xdr:rowOff>42480</xdr:rowOff>
    </xdr:to>
    <xdr:sp macro="" textlink="">
      <xdr:nvSpPr>
        <xdr:cNvPr id="1412" name="Line 1">
          <a:extLst>
            <a:ext uri="{FF2B5EF4-FFF2-40B4-BE49-F238E27FC236}">
              <a16:creationId xmlns:a16="http://schemas.microsoft.com/office/drawing/2014/main" id="{00000000-0008-0000-0600-000084050000}"/>
            </a:ext>
          </a:extLst>
        </xdr:cNvPr>
        <xdr:cNvSpPr/>
      </xdr:nvSpPr>
      <xdr:spPr>
        <a:xfrm>
          <a:off x="9531000" y="998640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55800</xdr:colOff>
      <xdr:row>48</xdr:row>
      <xdr:rowOff>166680</xdr:rowOff>
    </xdr:from>
    <xdr:to>
      <xdr:col>58</xdr:col>
      <xdr:colOff>120240</xdr:colOff>
      <xdr:row>50</xdr:row>
      <xdr:rowOff>41760</xdr:rowOff>
    </xdr:to>
    <xdr:sp macro="" textlink="">
      <xdr:nvSpPr>
        <xdr:cNvPr id="1413" name="CustomShape 1">
          <a:extLst>
            <a:ext uri="{FF2B5EF4-FFF2-40B4-BE49-F238E27FC236}">
              <a16:creationId xmlns:a16="http://schemas.microsoft.com/office/drawing/2014/main" id="{00000000-0008-0000-0600-000085050000}"/>
            </a:ext>
          </a:extLst>
        </xdr:cNvPr>
        <xdr:cNvSpPr/>
      </xdr:nvSpPr>
      <xdr:spPr>
        <a:xfrm>
          <a:off x="9659880" y="839628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148,263</a:t>
          </a:r>
          <a:endParaRPr lang="en-US" sz="1000" b="0" strike="noStrike" spc="-1">
            <a:latin typeface="Times New Roman"/>
          </a:endParaRPr>
        </a:p>
      </xdr:txBody>
    </xdr:sp>
    <xdr:clientData/>
  </xdr:twoCellAnchor>
  <xdr:twoCellAnchor>
    <xdr:from>
      <xdr:col>54</xdr:col>
      <xdr:colOff>101520</xdr:colOff>
      <xdr:row>50</xdr:row>
      <xdr:rowOff>27720</xdr:rowOff>
    </xdr:from>
    <xdr:to>
      <xdr:col>55</xdr:col>
      <xdr:colOff>88560</xdr:colOff>
      <xdr:row>50</xdr:row>
      <xdr:rowOff>27720</xdr:rowOff>
    </xdr:to>
    <xdr:sp macro="" textlink="">
      <xdr:nvSpPr>
        <xdr:cNvPr id="1414" name="Line 1">
          <a:extLst>
            <a:ext uri="{FF2B5EF4-FFF2-40B4-BE49-F238E27FC236}">
              <a16:creationId xmlns:a16="http://schemas.microsoft.com/office/drawing/2014/main" id="{00000000-0008-0000-0600-000086050000}"/>
            </a:ext>
          </a:extLst>
        </xdr:cNvPr>
        <xdr:cNvSpPr/>
      </xdr:nvSpPr>
      <xdr:spPr>
        <a:xfrm>
          <a:off x="9531000" y="860004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56</xdr:row>
      <xdr:rowOff>65880</xdr:rowOff>
    </xdr:from>
    <xdr:to>
      <xdr:col>54</xdr:col>
      <xdr:colOff>174600</xdr:colOff>
      <xdr:row>57</xdr:row>
      <xdr:rowOff>36360</xdr:rowOff>
    </xdr:to>
    <xdr:sp macro="" textlink="">
      <xdr:nvSpPr>
        <xdr:cNvPr id="1415" name="Line 1">
          <a:extLst>
            <a:ext uri="{FF2B5EF4-FFF2-40B4-BE49-F238E27FC236}">
              <a16:creationId xmlns:a16="http://schemas.microsoft.com/office/drawing/2014/main" id="{00000000-0008-0000-0600-000087050000}"/>
            </a:ext>
          </a:extLst>
        </xdr:cNvPr>
        <xdr:cNvSpPr/>
      </xdr:nvSpPr>
      <xdr:spPr>
        <a:xfrm>
          <a:off x="8845200" y="9667080"/>
          <a:ext cx="758880" cy="141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55</xdr:row>
      <xdr:rowOff>115560</xdr:rowOff>
    </xdr:from>
    <xdr:to>
      <xdr:col>58</xdr:col>
      <xdr:colOff>55800</xdr:colOff>
      <xdr:row>56</xdr:row>
      <xdr:rowOff>161640</xdr:rowOff>
    </xdr:to>
    <xdr:sp macro="" textlink="">
      <xdr:nvSpPr>
        <xdr:cNvPr id="1416" name="CustomShape 1">
          <a:extLst>
            <a:ext uri="{FF2B5EF4-FFF2-40B4-BE49-F238E27FC236}">
              <a16:creationId xmlns:a16="http://schemas.microsoft.com/office/drawing/2014/main" id="{00000000-0008-0000-0600-000088050000}"/>
            </a:ext>
          </a:extLst>
        </xdr:cNvPr>
        <xdr:cNvSpPr/>
      </xdr:nvSpPr>
      <xdr:spPr>
        <a:xfrm>
          <a:off x="9659160" y="9545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45,022</a:t>
          </a:r>
          <a:endParaRPr lang="en-US" sz="1000" b="0" strike="noStrike" spc="-1">
            <a:latin typeface="Times New Roman"/>
          </a:endParaRPr>
        </a:p>
      </xdr:txBody>
    </xdr:sp>
    <xdr:clientData/>
  </xdr:twoCellAnchor>
  <xdr:twoCellAnchor>
    <xdr:from>
      <xdr:col>54</xdr:col>
      <xdr:colOff>139680</xdr:colOff>
      <xdr:row>56</xdr:row>
      <xdr:rowOff>72360</xdr:rowOff>
    </xdr:from>
    <xdr:to>
      <xdr:col>55</xdr:col>
      <xdr:colOff>50400</xdr:colOff>
      <xdr:row>57</xdr:row>
      <xdr:rowOff>2160</xdr:rowOff>
    </xdr:to>
    <xdr:sp macro="" textlink="">
      <xdr:nvSpPr>
        <xdr:cNvPr id="1417" name="CustomShape 1">
          <a:extLst>
            <a:ext uri="{FF2B5EF4-FFF2-40B4-BE49-F238E27FC236}">
              <a16:creationId xmlns:a16="http://schemas.microsoft.com/office/drawing/2014/main" id="{00000000-0008-0000-0600-000089050000}"/>
            </a:ext>
          </a:extLst>
        </xdr:cNvPr>
        <xdr:cNvSpPr/>
      </xdr:nvSpPr>
      <xdr:spPr>
        <a:xfrm>
          <a:off x="9569160" y="96735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56</xdr:row>
      <xdr:rowOff>65880</xdr:rowOff>
    </xdr:from>
    <xdr:to>
      <xdr:col>50</xdr:col>
      <xdr:colOff>114120</xdr:colOff>
      <xdr:row>56</xdr:row>
      <xdr:rowOff>109800</xdr:rowOff>
    </xdr:to>
    <xdr:sp macro="" textlink="">
      <xdr:nvSpPr>
        <xdr:cNvPr id="1418" name="Line 1">
          <a:extLst>
            <a:ext uri="{FF2B5EF4-FFF2-40B4-BE49-F238E27FC236}">
              <a16:creationId xmlns:a16="http://schemas.microsoft.com/office/drawing/2014/main" id="{00000000-0008-0000-0600-00008A050000}"/>
            </a:ext>
          </a:extLst>
        </xdr:cNvPr>
        <xdr:cNvSpPr/>
      </xdr:nvSpPr>
      <xdr:spPr>
        <a:xfrm flipV="1">
          <a:off x="8035560" y="9667080"/>
          <a:ext cx="809640" cy="43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56</xdr:row>
      <xdr:rowOff>68040</xdr:rowOff>
    </xdr:from>
    <xdr:to>
      <xdr:col>50</xdr:col>
      <xdr:colOff>164520</xdr:colOff>
      <xdr:row>56</xdr:row>
      <xdr:rowOff>169200</xdr:rowOff>
    </xdr:to>
    <xdr:sp macro="" textlink="">
      <xdr:nvSpPr>
        <xdr:cNvPr id="1419" name="CustomShape 1">
          <a:extLst>
            <a:ext uri="{FF2B5EF4-FFF2-40B4-BE49-F238E27FC236}">
              <a16:creationId xmlns:a16="http://schemas.microsoft.com/office/drawing/2014/main" id="{00000000-0008-0000-0600-00008B050000}"/>
            </a:ext>
          </a:extLst>
        </xdr:cNvPr>
        <xdr:cNvSpPr/>
      </xdr:nvSpPr>
      <xdr:spPr>
        <a:xfrm>
          <a:off x="8794440" y="9669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57</xdr:row>
      <xdr:rowOff>9720</xdr:rowOff>
    </xdr:from>
    <xdr:to>
      <xdr:col>52</xdr:col>
      <xdr:colOff>42840</xdr:colOff>
      <xdr:row>58</xdr:row>
      <xdr:rowOff>56160</xdr:rowOff>
    </xdr:to>
    <xdr:sp macro="" textlink="">
      <xdr:nvSpPr>
        <xdr:cNvPr id="1420" name="CustomShape 1">
          <a:extLst>
            <a:ext uri="{FF2B5EF4-FFF2-40B4-BE49-F238E27FC236}">
              <a16:creationId xmlns:a16="http://schemas.microsoft.com/office/drawing/2014/main" id="{00000000-0008-0000-0600-00008C050000}"/>
            </a:ext>
          </a:extLst>
        </xdr:cNvPr>
        <xdr:cNvSpPr/>
      </xdr:nvSpPr>
      <xdr:spPr>
        <a:xfrm>
          <a:off x="8598240" y="97822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45,426</a:t>
          </a:r>
          <a:endParaRPr lang="en-US" sz="1000" b="0" strike="noStrike" spc="-1">
            <a:latin typeface="Times New Roman"/>
          </a:endParaRPr>
        </a:p>
      </xdr:txBody>
    </xdr:sp>
    <xdr:clientData/>
  </xdr:twoCellAnchor>
  <xdr:twoCellAnchor>
    <xdr:from>
      <xdr:col>41</xdr:col>
      <xdr:colOff>50760</xdr:colOff>
      <xdr:row>54</xdr:row>
      <xdr:rowOff>70560</xdr:rowOff>
    </xdr:from>
    <xdr:to>
      <xdr:col>46</xdr:col>
      <xdr:colOff>2880</xdr:colOff>
      <xdr:row>56</xdr:row>
      <xdr:rowOff>109800</xdr:rowOff>
    </xdr:to>
    <xdr:sp macro="" textlink="">
      <xdr:nvSpPr>
        <xdr:cNvPr id="1421" name="Line 1">
          <a:extLst>
            <a:ext uri="{FF2B5EF4-FFF2-40B4-BE49-F238E27FC236}">
              <a16:creationId xmlns:a16="http://schemas.microsoft.com/office/drawing/2014/main" id="{00000000-0008-0000-0600-00008D050000}"/>
            </a:ext>
          </a:extLst>
        </xdr:cNvPr>
        <xdr:cNvSpPr/>
      </xdr:nvSpPr>
      <xdr:spPr>
        <a:xfrm>
          <a:off x="7210080" y="9328680"/>
          <a:ext cx="825480" cy="382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56</xdr:row>
      <xdr:rowOff>99000</xdr:rowOff>
    </xdr:from>
    <xdr:to>
      <xdr:col>46</xdr:col>
      <xdr:colOff>37800</xdr:colOff>
      <xdr:row>57</xdr:row>
      <xdr:rowOff>28800</xdr:rowOff>
    </xdr:to>
    <xdr:sp macro="" textlink="">
      <xdr:nvSpPr>
        <xdr:cNvPr id="1422" name="CustomShape 1">
          <a:extLst>
            <a:ext uri="{FF2B5EF4-FFF2-40B4-BE49-F238E27FC236}">
              <a16:creationId xmlns:a16="http://schemas.microsoft.com/office/drawing/2014/main" id="{00000000-0008-0000-0600-00008E050000}"/>
            </a:ext>
          </a:extLst>
        </xdr:cNvPr>
        <xdr:cNvSpPr/>
      </xdr:nvSpPr>
      <xdr:spPr>
        <a:xfrm>
          <a:off x="7985160" y="970020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57</xdr:row>
      <xdr:rowOff>40680</xdr:rowOff>
    </xdr:from>
    <xdr:to>
      <xdr:col>47</xdr:col>
      <xdr:colOff>106560</xdr:colOff>
      <xdr:row>58</xdr:row>
      <xdr:rowOff>87120</xdr:rowOff>
    </xdr:to>
    <xdr:sp macro="" textlink="">
      <xdr:nvSpPr>
        <xdr:cNvPr id="1423" name="CustomShape 1">
          <a:extLst>
            <a:ext uri="{FF2B5EF4-FFF2-40B4-BE49-F238E27FC236}">
              <a16:creationId xmlns:a16="http://schemas.microsoft.com/office/drawing/2014/main" id="{00000000-0008-0000-0600-00008F050000}"/>
            </a:ext>
          </a:extLst>
        </xdr:cNvPr>
        <xdr:cNvSpPr/>
      </xdr:nvSpPr>
      <xdr:spPr>
        <a:xfrm>
          <a:off x="7788960" y="9813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42,581</a:t>
          </a:r>
          <a:endParaRPr lang="en-US" sz="1000" b="0" strike="noStrike" spc="-1">
            <a:latin typeface="Times New Roman"/>
          </a:endParaRPr>
        </a:p>
      </xdr:txBody>
    </xdr:sp>
    <xdr:clientData/>
  </xdr:twoCellAnchor>
  <xdr:twoCellAnchor>
    <xdr:from>
      <xdr:col>36</xdr:col>
      <xdr:colOff>114120</xdr:colOff>
      <xdr:row>54</xdr:row>
      <xdr:rowOff>70560</xdr:rowOff>
    </xdr:from>
    <xdr:to>
      <xdr:col>41</xdr:col>
      <xdr:colOff>50760</xdr:colOff>
      <xdr:row>55</xdr:row>
      <xdr:rowOff>80640</xdr:rowOff>
    </xdr:to>
    <xdr:sp macro="" textlink="">
      <xdr:nvSpPr>
        <xdr:cNvPr id="1424" name="Line 1">
          <a:extLst>
            <a:ext uri="{FF2B5EF4-FFF2-40B4-BE49-F238E27FC236}">
              <a16:creationId xmlns:a16="http://schemas.microsoft.com/office/drawing/2014/main" id="{00000000-0008-0000-0600-000090050000}"/>
            </a:ext>
          </a:extLst>
        </xdr:cNvPr>
        <xdr:cNvSpPr/>
      </xdr:nvSpPr>
      <xdr:spPr>
        <a:xfrm flipV="1">
          <a:off x="6400440" y="9328680"/>
          <a:ext cx="809640" cy="18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56</xdr:row>
      <xdr:rowOff>88200</xdr:rowOff>
    </xdr:from>
    <xdr:to>
      <xdr:col>41</xdr:col>
      <xdr:colOff>101160</xdr:colOff>
      <xdr:row>57</xdr:row>
      <xdr:rowOff>18000</xdr:rowOff>
    </xdr:to>
    <xdr:sp macro="" textlink="">
      <xdr:nvSpPr>
        <xdr:cNvPr id="1425" name="CustomShape 1">
          <a:extLst>
            <a:ext uri="{FF2B5EF4-FFF2-40B4-BE49-F238E27FC236}">
              <a16:creationId xmlns:a16="http://schemas.microsoft.com/office/drawing/2014/main" id="{00000000-0008-0000-0600-000091050000}"/>
            </a:ext>
          </a:extLst>
        </xdr:cNvPr>
        <xdr:cNvSpPr/>
      </xdr:nvSpPr>
      <xdr:spPr>
        <a:xfrm>
          <a:off x="7159320" y="9689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57</xdr:row>
      <xdr:rowOff>30240</xdr:rowOff>
    </xdr:from>
    <xdr:to>
      <xdr:col>42</xdr:col>
      <xdr:colOff>169920</xdr:colOff>
      <xdr:row>58</xdr:row>
      <xdr:rowOff>76680</xdr:rowOff>
    </xdr:to>
    <xdr:sp macro="" textlink="">
      <xdr:nvSpPr>
        <xdr:cNvPr id="1426" name="CustomShape 1">
          <a:extLst>
            <a:ext uri="{FF2B5EF4-FFF2-40B4-BE49-F238E27FC236}">
              <a16:creationId xmlns:a16="http://schemas.microsoft.com/office/drawing/2014/main" id="{00000000-0008-0000-0600-000092050000}"/>
            </a:ext>
          </a:extLst>
        </xdr:cNvPr>
        <xdr:cNvSpPr/>
      </xdr:nvSpPr>
      <xdr:spPr>
        <a:xfrm>
          <a:off x="6978960" y="9802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43,554</a:t>
          </a:r>
          <a:endParaRPr lang="en-US" sz="1000" b="0" strike="noStrike" spc="-1">
            <a:latin typeface="Times New Roman"/>
          </a:endParaRPr>
        </a:p>
      </xdr:txBody>
    </xdr:sp>
    <xdr:clientData/>
  </xdr:twoCellAnchor>
  <xdr:twoCellAnchor>
    <xdr:from>
      <xdr:col>36</xdr:col>
      <xdr:colOff>63360</xdr:colOff>
      <xdr:row>56</xdr:row>
      <xdr:rowOff>106560</xdr:rowOff>
    </xdr:from>
    <xdr:to>
      <xdr:col>36</xdr:col>
      <xdr:colOff>164520</xdr:colOff>
      <xdr:row>57</xdr:row>
      <xdr:rowOff>36360</xdr:rowOff>
    </xdr:to>
    <xdr:sp macro="" textlink="">
      <xdr:nvSpPr>
        <xdr:cNvPr id="1427" name="CustomShape 1">
          <a:extLst>
            <a:ext uri="{FF2B5EF4-FFF2-40B4-BE49-F238E27FC236}">
              <a16:creationId xmlns:a16="http://schemas.microsoft.com/office/drawing/2014/main" id="{00000000-0008-0000-0600-000093050000}"/>
            </a:ext>
          </a:extLst>
        </xdr:cNvPr>
        <xdr:cNvSpPr/>
      </xdr:nvSpPr>
      <xdr:spPr>
        <a:xfrm>
          <a:off x="6349680" y="9707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57</xdr:row>
      <xdr:rowOff>48600</xdr:rowOff>
    </xdr:from>
    <xdr:to>
      <xdr:col>38</xdr:col>
      <xdr:colOff>42840</xdr:colOff>
      <xdr:row>58</xdr:row>
      <xdr:rowOff>95040</xdr:rowOff>
    </xdr:to>
    <xdr:sp macro="" textlink="">
      <xdr:nvSpPr>
        <xdr:cNvPr id="1428" name="CustomShape 1">
          <a:extLst>
            <a:ext uri="{FF2B5EF4-FFF2-40B4-BE49-F238E27FC236}">
              <a16:creationId xmlns:a16="http://schemas.microsoft.com/office/drawing/2014/main" id="{00000000-0008-0000-0600-000094050000}"/>
            </a:ext>
          </a:extLst>
        </xdr:cNvPr>
        <xdr:cNvSpPr/>
      </xdr:nvSpPr>
      <xdr:spPr>
        <a:xfrm>
          <a:off x="6153480" y="9821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41,862</a:t>
          </a:r>
          <a:endParaRPr lang="en-US" sz="1000" b="0" strike="noStrike" spc="-1">
            <a:latin typeface="Times New Roman"/>
          </a:endParaRPr>
        </a:p>
      </xdr:txBody>
    </xdr:sp>
    <xdr:clientData/>
  </xdr:twoCellAnchor>
  <xdr:twoCellAnchor>
    <xdr:from>
      <xdr:col>54</xdr:col>
      <xdr:colOff>0</xdr:colOff>
      <xdr:row>61</xdr:row>
      <xdr:rowOff>100440</xdr:rowOff>
    </xdr:from>
    <xdr:to>
      <xdr:col>58</xdr:col>
      <xdr:colOff>63000</xdr:colOff>
      <xdr:row>62</xdr:row>
      <xdr:rowOff>146880</xdr:rowOff>
    </xdr:to>
    <xdr:sp macro="" textlink="">
      <xdr:nvSpPr>
        <xdr:cNvPr id="1429" name="CustomShape 1">
          <a:extLst>
            <a:ext uri="{FF2B5EF4-FFF2-40B4-BE49-F238E27FC236}">
              <a16:creationId xmlns:a16="http://schemas.microsoft.com/office/drawing/2014/main" id="{00000000-0008-0000-0600-000095050000}"/>
            </a:ext>
          </a:extLst>
        </xdr:cNvPr>
        <xdr:cNvSpPr/>
      </xdr:nvSpPr>
      <xdr:spPr>
        <a:xfrm>
          <a:off x="94294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49</xdr:col>
      <xdr:colOff>114480</xdr:colOff>
      <xdr:row>61</xdr:row>
      <xdr:rowOff>100440</xdr:rowOff>
    </xdr:from>
    <xdr:to>
      <xdr:col>54</xdr:col>
      <xdr:colOff>3240</xdr:colOff>
      <xdr:row>62</xdr:row>
      <xdr:rowOff>146880</xdr:rowOff>
    </xdr:to>
    <xdr:sp macro="" textlink="">
      <xdr:nvSpPr>
        <xdr:cNvPr id="1430" name="CustomShape 1">
          <a:extLst>
            <a:ext uri="{FF2B5EF4-FFF2-40B4-BE49-F238E27FC236}">
              <a16:creationId xmlns:a16="http://schemas.microsoft.com/office/drawing/2014/main" id="{00000000-0008-0000-0600-000096050000}"/>
            </a:ext>
          </a:extLst>
        </xdr:cNvPr>
        <xdr:cNvSpPr/>
      </xdr:nvSpPr>
      <xdr:spPr>
        <a:xfrm>
          <a:off x="867096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45</xdr:col>
      <xdr:colOff>3240</xdr:colOff>
      <xdr:row>61</xdr:row>
      <xdr:rowOff>100440</xdr:rowOff>
    </xdr:from>
    <xdr:to>
      <xdr:col>49</xdr:col>
      <xdr:colOff>66600</xdr:colOff>
      <xdr:row>62</xdr:row>
      <xdr:rowOff>146880</xdr:rowOff>
    </xdr:to>
    <xdr:sp macro="" textlink="">
      <xdr:nvSpPr>
        <xdr:cNvPr id="1431" name="CustomShape 1">
          <a:extLst>
            <a:ext uri="{FF2B5EF4-FFF2-40B4-BE49-F238E27FC236}">
              <a16:creationId xmlns:a16="http://schemas.microsoft.com/office/drawing/2014/main" id="{00000000-0008-0000-0600-000097050000}"/>
            </a:ext>
          </a:extLst>
        </xdr:cNvPr>
        <xdr:cNvSpPr/>
      </xdr:nvSpPr>
      <xdr:spPr>
        <a:xfrm>
          <a:off x="786132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40</xdr:col>
      <xdr:colOff>50760</xdr:colOff>
      <xdr:row>61</xdr:row>
      <xdr:rowOff>100440</xdr:rowOff>
    </xdr:from>
    <xdr:to>
      <xdr:col>44</xdr:col>
      <xdr:colOff>113760</xdr:colOff>
      <xdr:row>62</xdr:row>
      <xdr:rowOff>146880</xdr:rowOff>
    </xdr:to>
    <xdr:sp macro="" textlink="">
      <xdr:nvSpPr>
        <xdr:cNvPr id="1432" name="CustomShape 1">
          <a:extLst>
            <a:ext uri="{FF2B5EF4-FFF2-40B4-BE49-F238E27FC236}">
              <a16:creationId xmlns:a16="http://schemas.microsoft.com/office/drawing/2014/main" id="{00000000-0008-0000-0600-000098050000}"/>
            </a:ext>
          </a:extLst>
        </xdr:cNvPr>
        <xdr:cNvSpPr/>
      </xdr:nvSpPr>
      <xdr:spPr>
        <a:xfrm>
          <a:off x="70354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35</xdr:col>
      <xdr:colOff>114480</xdr:colOff>
      <xdr:row>61</xdr:row>
      <xdr:rowOff>100440</xdr:rowOff>
    </xdr:from>
    <xdr:to>
      <xdr:col>40</xdr:col>
      <xdr:colOff>3240</xdr:colOff>
      <xdr:row>62</xdr:row>
      <xdr:rowOff>146880</xdr:rowOff>
    </xdr:to>
    <xdr:sp macro="" textlink="">
      <xdr:nvSpPr>
        <xdr:cNvPr id="1433" name="CustomShape 1">
          <a:extLst>
            <a:ext uri="{FF2B5EF4-FFF2-40B4-BE49-F238E27FC236}">
              <a16:creationId xmlns:a16="http://schemas.microsoft.com/office/drawing/2014/main" id="{00000000-0008-0000-0600-000099050000}"/>
            </a:ext>
          </a:extLst>
        </xdr:cNvPr>
        <xdr:cNvSpPr/>
      </xdr:nvSpPr>
      <xdr:spPr>
        <a:xfrm>
          <a:off x="62262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54</xdr:col>
      <xdr:colOff>139680</xdr:colOff>
      <xdr:row>56</xdr:row>
      <xdr:rowOff>156960</xdr:rowOff>
    </xdr:from>
    <xdr:to>
      <xdr:col>55</xdr:col>
      <xdr:colOff>50400</xdr:colOff>
      <xdr:row>57</xdr:row>
      <xdr:rowOff>86760</xdr:rowOff>
    </xdr:to>
    <xdr:sp macro="" textlink="">
      <xdr:nvSpPr>
        <xdr:cNvPr id="1434" name="CustomShape 1">
          <a:extLst>
            <a:ext uri="{FF2B5EF4-FFF2-40B4-BE49-F238E27FC236}">
              <a16:creationId xmlns:a16="http://schemas.microsoft.com/office/drawing/2014/main" id="{00000000-0008-0000-0600-00009A050000}"/>
            </a:ext>
          </a:extLst>
        </xdr:cNvPr>
        <xdr:cNvSpPr/>
      </xdr:nvSpPr>
      <xdr:spPr>
        <a:xfrm>
          <a:off x="9569160" y="975816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55080</xdr:colOff>
      <xdr:row>56</xdr:row>
      <xdr:rowOff>156240</xdr:rowOff>
    </xdr:from>
    <xdr:to>
      <xdr:col>58</xdr:col>
      <xdr:colOff>55800</xdr:colOff>
      <xdr:row>58</xdr:row>
      <xdr:rowOff>31320</xdr:rowOff>
    </xdr:to>
    <xdr:sp macro="" textlink="">
      <xdr:nvSpPr>
        <xdr:cNvPr id="1435" name="CustomShape 1">
          <a:extLst>
            <a:ext uri="{FF2B5EF4-FFF2-40B4-BE49-F238E27FC236}">
              <a16:creationId xmlns:a16="http://schemas.microsoft.com/office/drawing/2014/main" id="{00000000-0008-0000-0600-00009B050000}"/>
            </a:ext>
          </a:extLst>
        </xdr:cNvPr>
        <xdr:cNvSpPr/>
      </xdr:nvSpPr>
      <xdr:spPr>
        <a:xfrm>
          <a:off x="9659160" y="97574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37,233</a:t>
          </a:r>
          <a:endParaRPr lang="en-US" sz="1000" b="0" strike="noStrike" spc="-1">
            <a:latin typeface="Times New Roman"/>
          </a:endParaRPr>
        </a:p>
      </xdr:txBody>
    </xdr:sp>
    <xdr:clientData/>
  </xdr:twoCellAnchor>
  <xdr:twoCellAnchor>
    <xdr:from>
      <xdr:col>50</xdr:col>
      <xdr:colOff>63360</xdr:colOff>
      <xdr:row>56</xdr:row>
      <xdr:rowOff>15480</xdr:rowOff>
    </xdr:from>
    <xdr:to>
      <xdr:col>50</xdr:col>
      <xdr:colOff>164520</xdr:colOff>
      <xdr:row>56</xdr:row>
      <xdr:rowOff>116640</xdr:rowOff>
    </xdr:to>
    <xdr:sp macro="" textlink="">
      <xdr:nvSpPr>
        <xdr:cNvPr id="1436" name="CustomShape 1">
          <a:extLst>
            <a:ext uri="{FF2B5EF4-FFF2-40B4-BE49-F238E27FC236}">
              <a16:creationId xmlns:a16="http://schemas.microsoft.com/office/drawing/2014/main" id="{00000000-0008-0000-0600-00009C050000}"/>
            </a:ext>
          </a:extLst>
        </xdr:cNvPr>
        <xdr:cNvSpPr/>
      </xdr:nvSpPr>
      <xdr:spPr>
        <a:xfrm>
          <a:off x="8794440" y="9616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54</xdr:row>
      <xdr:rowOff>154080</xdr:rowOff>
    </xdr:from>
    <xdr:to>
      <xdr:col>52</xdr:col>
      <xdr:colOff>42840</xdr:colOff>
      <xdr:row>56</xdr:row>
      <xdr:rowOff>28800</xdr:rowOff>
    </xdr:to>
    <xdr:sp macro="" textlink="">
      <xdr:nvSpPr>
        <xdr:cNvPr id="1437" name="CustomShape 1">
          <a:extLst>
            <a:ext uri="{FF2B5EF4-FFF2-40B4-BE49-F238E27FC236}">
              <a16:creationId xmlns:a16="http://schemas.microsoft.com/office/drawing/2014/main" id="{00000000-0008-0000-0600-00009D050000}"/>
            </a:ext>
          </a:extLst>
        </xdr:cNvPr>
        <xdr:cNvSpPr/>
      </xdr:nvSpPr>
      <xdr:spPr>
        <a:xfrm>
          <a:off x="8598240" y="94122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50,253</a:t>
          </a:r>
          <a:endParaRPr lang="en-US" sz="1000" b="0" strike="noStrike" spc="-1">
            <a:latin typeface="Times New Roman"/>
          </a:endParaRPr>
        </a:p>
      </xdr:txBody>
    </xdr:sp>
    <xdr:clientData/>
  </xdr:twoCellAnchor>
  <xdr:twoCellAnchor>
    <xdr:from>
      <xdr:col>45</xdr:col>
      <xdr:colOff>127080</xdr:colOff>
      <xdr:row>56</xdr:row>
      <xdr:rowOff>59400</xdr:rowOff>
    </xdr:from>
    <xdr:to>
      <xdr:col>46</xdr:col>
      <xdr:colOff>37800</xdr:colOff>
      <xdr:row>56</xdr:row>
      <xdr:rowOff>160560</xdr:rowOff>
    </xdr:to>
    <xdr:sp macro="" textlink="">
      <xdr:nvSpPr>
        <xdr:cNvPr id="1438" name="CustomShape 1">
          <a:extLst>
            <a:ext uri="{FF2B5EF4-FFF2-40B4-BE49-F238E27FC236}">
              <a16:creationId xmlns:a16="http://schemas.microsoft.com/office/drawing/2014/main" id="{00000000-0008-0000-0600-00009E050000}"/>
            </a:ext>
          </a:extLst>
        </xdr:cNvPr>
        <xdr:cNvSpPr/>
      </xdr:nvSpPr>
      <xdr:spPr>
        <a:xfrm>
          <a:off x="7985160" y="96606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55</xdr:row>
      <xdr:rowOff>26640</xdr:rowOff>
    </xdr:from>
    <xdr:to>
      <xdr:col>47</xdr:col>
      <xdr:colOff>106560</xdr:colOff>
      <xdr:row>56</xdr:row>
      <xdr:rowOff>72720</xdr:rowOff>
    </xdr:to>
    <xdr:sp macro="" textlink="">
      <xdr:nvSpPr>
        <xdr:cNvPr id="1439" name="CustomShape 1">
          <a:extLst>
            <a:ext uri="{FF2B5EF4-FFF2-40B4-BE49-F238E27FC236}">
              <a16:creationId xmlns:a16="http://schemas.microsoft.com/office/drawing/2014/main" id="{00000000-0008-0000-0600-00009F050000}"/>
            </a:ext>
          </a:extLst>
        </xdr:cNvPr>
        <xdr:cNvSpPr/>
      </xdr:nvSpPr>
      <xdr:spPr>
        <a:xfrm>
          <a:off x="7788960" y="9456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46,214</a:t>
          </a:r>
          <a:endParaRPr lang="en-US" sz="1000" b="0" strike="noStrike" spc="-1">
            <a:latin typeface="Times New Roman"/>
          </a:endParaRPr>
        </a:p>
      </xdr:txBody>
    </xdr:sp>
    <xdr:clientData/>
  </xdr:twoCellAnchor>
  <xdr:twoCellAnchor>
    <xdr:from>
      <xdr:col>41</xdr:col>
      <xdr:colOff>0</xdr:colOff>
      <xdr:row>54</xdr:row>
      <xdr:rowOff>20160</xdr:rowOff>
    </xdr:from>
    <xdr:to>
      <xdr:col>41</xdr:col>
      <xdr:colOff>101160</xdr:colOff>
      <xdr:row>54</xdr:row>
      <xdr:rowOff>121320</xdr:rowOff>
    </xdr:to>
    <xdr:sp macro="" textlink="">
      <xdr:nvSpPr>
        <xdr:cNvPr id="1440" name="CustomShape 1">
          <a:extLst>
            <a:ext uri="{FF2B5EF4-FFF2-40B4-BE49-F238E27FC236}">
              <a16:creationId xmlns:a16="http://schemas.microsoft.com/office/drawing/2014/main" id="{00000000-0008-0000-0600-0000A0050000}"/>
            </a:ext>
          </a:extLst>
        </xdr:cNvPr>
        <xdr:cNvSpPr/>
      </xdr:nvSpPr>
      <xdr:spPr>
        <a:xfrm>
          <a:off x="7159320" y="9278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52</xdr:row>
      <xdr:rowOff>158760</xdr:rowOff>
    </xdr:from>
    <xdr:to>
      <xdr:col>42</xdr:col>
      <xdr:colOff>169920</xdr:colOff>
      <xdr:row>54</xdr:row>
      <xdr:rowOff>33840</xdr:rowOff>
    </xdr:to>
    <xdr:sp macro="" textlink="">
      <xdr:nvSpPr>
        <xdr:cNvPr id="1441" name="CustomShape 1">
          <a:extLst>
            <a:ext uri="{FF2B5EF4-FFF2-40B4-BE49-F238E27FC236}">
              <a16:creationId xmlns:a16="http://schemas.microsoft.com/office/drawing/2014/main" id="{00000000-0008-0000-0600-0000A1050000}"/>
            </a:ext>
          </a:extLst>
        </xdr:cNvPr>
        <xdr:cNvSpPr/>
      </xdr:nvSpPr>
      <xdr:spPr>
        <a:xfrm>
          <a:off x="6978960" y="9074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81,329</a:t>
          </a:r>
          <a:endParaRPr lang="en-US" sz="1000" b="0" strike="noStrike" spc="-1">
            <a:latin typeface="Times New Roman"/>
          </a:endParaRPr>
        </a:p>
      </xdr:txBody>
    </xdr:sp>
    <xdr:clientData/>
  </xdr:twoCellAnchor>
  <xdr:twoCellAnchor>
    <xdr:from>
      <xdr:col>36</xdr:col>
      <xdr:colOff>63360</xdr:colOff>
      <xdr:row>55</xdr:row>
      <xdr:rowOff>29880</xdr:rowOff>
    </xdr:from>
    <xdr:to>
      <xdr:col>36</xdr:col>
      <xdr:colOff>164520</xdr:colOff>
      <xdr:row>55</xdr:row>
      <xdr:rowOff>131040</xdr:rowOff>
    </xdr:to>
    <xdr:sp macro="" textlink="">
      <xdr:nvSpPr>
        <xdr:cNvPr id="1442" name="CustomShape 1">
          <a:extLst>
            <a:ext uri="{FF2B5EF4-FFF2-40B4-BE49-F238E27FC236}">
              <a16:creationId xmlns:a16="http://schemas.microsoft.com/office/drawing/2014/main" id="{00000000-0008-0000-0600-0000A2050000}"/>
            </a:ext>
          </a:extLst>
        </xdr:cNvPr>
        <xdr:cNvSpPr/>
      </xdr:nvSpPr>
      <xdr:spPr>
        <a:xfrm>
          <a:off x="6349680" y="9459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53</xdr:row>
      <xdr:rowOff>168480</xdr:rowOff>
    </xdr:from>
    <xdr:to>
      <xdr:col>38</xdr:col>
      <xdr:colOff>42840</xdr:colOff>
      <xdr:row>55</xdr:row>
      <xdr:rowOff>43560</xdr:rowOff>
    </xdr:to>
    <xdr:sp macro="" textlink="">
      <xdr:nvSpPr>
        <xdr:cNvPr id="1443" name="CustomShape 1">
          <a:extLst>
            <a:ext uri="{FF2B5EF4-FFF2-40B4-BE49-F238E27FC236}">
              <a16:creationId xmlns:a16="http://schemas.microsoft.com/office/drawing/2014/main" id="{00000000-0008-0000-0600-0000A3050000}"/>
            </a:ext>
          </a:extLst>
        </xdr:cNvPr>
        <xdr:cNvSpPr/>
      </xdr:nvSpPr>
      <xdr:spPr>
        <a:xfrm>
          <a:off x="6153480" y="9255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64,662</a:t>
          </a:r>
          <a:endParaRPr lang="en-US" sz="1000" b="0" strike="noStrike" spc="-1">
            <a:latin typeface="Times New Roman"/>
          </a:endParaRPr>
        </a:p>
      </xdr:txBody>
    </xdr:sp>
    <xdr:clientData/>
  </xdr:twoCellAnchor>
  <xdr:twoCellAnchor>
    <xdr:from>
      <xdr:col>34</xdr:col>
      <xdr:colOff>127080</xdr:colOff>
      <xdr:row>63</xdr:row>
      <xdr:rowOff>57240</xdr:rowOff>
    </xdr:from>
    <xdr:to>
      <xdr:col>59</xdr:col>
      <xdr:colOff>50400</xdr:colOff>
      <xdr:row>65</xdr:row>
      <xdr:rowOff>31320</xdr:rowOff>
    </xdr:to>
    <xdr:sp macro="" textlink="">
      <xdr:nvSpPr>
        <xdr:cNvPr id="1444" name="CustomShape 1">
          <a:extLst>
            <a:ext uri="{FF2B5EF4-FFF2-40B4-BE49-F238E27FC236}">
              <a16:creationId xmlns:a16="http://schemas.microsoft.com/office/drawing/2014/main" id="{00000000-0008-0000-0600-0000A4050000}"/>
            </a:ext>
          </a:extLst>
        </xdr:cNvPr>
        <xdr:cNvSpPr/>
      </xdr:nvSpPr>
      <xdr:spPr>
        <a:xfrm>
          <a:off x="6064200" y="10858320"/>
          <a:ext cx="42890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普通建設事業費 （ うち新規整備　）</a:t>
          </a:r>
          <a:endParaRPr lang="en-US" sz="1600" b="0" strike="noStrike" spc="-1">
            <a:latin typeface="Times New Roman"/>
          </a:endParaRPr>
        </a:p>
      </xdr:txBody>
    </xdr:sp>
    <xdr:clientData/>
  </xdr:twoCellAnchor>
  <xdr:twoCellAnchor>
    <xdr:from>
      <xdr:col>35</xdr:col>
      <xdr:colOff>63360</xdr:colOff>
      <xdr:row>65</xdr:row>
      <xdr:rowOff>57240</xdr:rowOff>
    </xdr:from>
    <xdr:to>
      <xdr:col>43</xdr:col>
      <xdr:colOff>63000</xdr:colOff>
      <xdr:row>66</xdr:row>
      <xdr:rowOff>139320</xdr:rowOff>
    </xdr:to>
    <xdr:sp macro="" textlink="">
      <xdr:nvSpPr>
        <xdr:cNvPr id="1445" name="CustomShape 1">
          <a:extLst>
            <a:ext uri="{FF2B5EF4-FFF2-40B4-BE49-F238E27FC236}">
              <a16:creationId xmlns:a16="http://schemas.microsoft.com/office/drawing/2014/main" id="{00000000-0008-0000-0600-0000A5050000}"/>
            </a:ext>
          </a:extLst>
        </xdr:cNvPr>
        <xdr:cNvSpPr/>
      </xdr:nvSpPr>
      <xdr:spPr>
        <a:xfrm>
          <a:off x="617508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66</xdr:row>
      <xdr:rowOff>88920</xdr:rowOff>
    </xdr:from>
    <xdr:to>
      <xdr:col>43</xdr:col>
      <xdr:colOff>63000</xdr:colOff>
      <xdr:row>67</xdr:row>
      <xdr:rowOff>171360</xdr:rowOff>
    </xdr:to>
    <xdr:sp macro="" textlink="">
      <xdr:nvSpPr>
        <xdr:cNvPr id="1446" name="CustomShape 1">
          <a:extLst>
            <a:ext uri="{FF2B5EF4-FFF2-40B4-BE49-F238E27FC236}">
              <a16:creationId xmlns:a16="http://schemas.microsoft.com/office/drawing/2014/main" id="{00000000-0008-0000-0600-0000A6050000}"/>
            </a:ext>
          </a:extLst>
        </xdr:cNvPr>
        <xdr:cNvSpPr/>
      </xdr:nvSpPr>
      <xdr:spPr>
        <a:xfrm>
          <a:off x="617508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15/31</a:t>
          </a:r>
          <a:endParaRPr lang="en-US" sz="1200" b="0" strike="noStrike" spc="-1">
            <a:latin typeface="Times New Roman"/>
          </a:endParaRPr>
        </a:p>
      </xdr:txBody>
    </xdr:sp>
    <xdr:clientData/>
  </xdr:twoCellAnchor>
  <xdr:twoCellAnchor>
    <xdr:from>
      <xdr:col>40</xdr:col>
      <xdr:colOff>127080</xdr:colOff>
      <xdr:row>65</xdr:row>
      <xdr:rowOff>57240</xdr:rowOff>
    </xdr:from>
    <xdr:to>
      <xdr:col>48</xdr:col>
      <xdr:colOff>126720</xdr:colOff>
      <xdr:row>66</xdr:row>
      <xdr:rowOff>139320</xdr:rowOff>
    </xdr:to>
    <xdr:sp macro="" textlink="">
      <xdr:nvSpPr>
        <xdr:cNvPr id="1447" name="CustomShape 1">
          <a:extLst>
            <a:ext uri="{FF2B5EF4-FFF2-40B4-BE49-F238E27FC236}">
              <a16:creationId xmlns:a16="http://schemas.microsoft.com/office/drawing/2014/main" id="{00000000-0008-0000-0600-0000A7050000}"/>
            </a:ext>
          </a:extLst>
        </xdr:cNvPr>
        <xdr:cNvSpPr/>
      </xdr:nvSpPr>
      <xdr:spPr>
        <a:xfrm>
          <a:off x="711180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66</xdr:row>
      <xdr:rowOff>88920</xdr:rowOff>
    </xdr:from>
    <xdr:to>
      <xdr:col>48</xdr:col>
      <xdr:colOff>126720</xdr:colOff>
      <xdr:row>67</xdr:row>
      <xdr:rowOff>171360</xdr:rowOff>
    </xdr:to>
    <xdr:sp macro="" textlink="">
      <xdr:nvSpPr>
        <xdr:cNvPr id="1448" name="CustomShape 1">
          <a:extLst>
            <a:ext uri="{FF2B5EF4-FFF2-40B4-BE49-F238E27FC236}">
              <a16:creationId xmlns:a16="http://schemas.microsoft.com/office/drawing/2014/main" id="{00000000-0008-0000-0600-0000A8050000}"/>
            </a:ext>
          </a:extLst>
        </xdr:cNvPr>
        <xdr:cNvSpPr/>
      </xdr:nvSpPr>
      <xdr:spPr>
        <a:xfrm>
          <a:off x="711180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16,690</a:t>
          </a:r>
          <a:endParaRPr lang="en-US" sz="1200" b="0" strike="noStrike" spc="-1">
            <a:latin typeface="Times New Roman"/>
          </a:endParaRPr>
        </a:p>
      </xdr:txBody>
    </xdr:sp>
    <xdr:clientData/>
  </xdr:twoCellAnchor>
  <xdr:twoCellAnchor>
    <xdr:from>
      <xdr:col>46</xdr:col>
      <xdr:colOff>127080</xdr:colOff>
      <xdr:row>65</xdr:row>
      <xdr:rowOff>57240</xdr:rowOff>
    </xdr:from>
    <xdr:to>
      <xdr:col>54</xdr:col>
      <xdr:colOff>126720</xdr:colOff>
      <xdr:row>66</xdr:row>
      <xdr:rowOff>139320</xdr:rowOff>
    </xdr:to>
    <xdr:sp macro="" textlink="">
      <xdr:nvSpPr>
        <xdr:cNvPr id="1449" name="CustomShape 1">
          <a:extLst>
            <a:ext uri="{FF2B5EF4-FFF2-40B4-BE49-F238E27FC236}">
              <a16:creationId xmlns:a16="http://schemas.microsoft.com/office/drawing/2014/main" id="{00000000-0008-0000-0600-0000A9050000}"/>
            </a:ext>
          </a:extLst>
        </xdr:cNvPr>
        <xdr:cNvSpPr/>
      </xdr:nvSpPr>
      <xdr:spPr>
        <a:xfrm>
          <a:off x="815976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46</xdr:col>
      <xdr:colOff>127080</xdr:colOff>
      <xdr:row>66</xdr:row>
      <xdr:rowOff>88920</xdr:rowOff>
    </xdr:from>
    <xdr:to>
      <xdr:col>54</xdr:col>
      <xdr:colOff>126720</xdr:colOff>
      <xdr:row>67</xdr:row>
      <xdr:rowOff>171360</xdr:rowOff>
    </xdr:to>
    <xdr:sp macro="" textlink="">
      <xdr:nvSpPr>
        <xdr:cNvPr id="1450" name="CustomShape 1">
          <a:extLst>
            <a:ext uri="{FF2B5EF4-FFF2-40B4-BE49-F238E27FC236}">
              <a16:creationId xmlns:a16="http://schemas.microsoft.com/office/drawing/2014/main" id="{00000000-0008-0000-0600-0000AA050000}"/>
            </a:ext>
          </a:extLst>
        </xdr:cNvPr>
        <xdr:cNvSpPr/>
      </xdr:nvSpPr>
      <xdr:spPr>
        <a:xfrm>
          <a:off x="815976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16,890</a:t>
          </a:r>
          <a:endParaRPr lang="en-US" sz="1200" b="0" strike="noStrike" spc="-1">
            <a:latin typeface="Times New Roman"/>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1451" name="CustomShape 1">
          <a:extLst>
            <a:ext uri="{FF2B5EF4-FFF2-40B4-BE49-F238E27FC236}">
              <a16:creationId xmlns:a16="http://schemas.microsoft.com/office/drawing/2014/main" id="{00000000-0008-0000-0600-0000AB050000}"/>
            </a:ext>
          </a:extLst>
        </xdr:cNvPr>
        <xdr:cNvSpPr/>
      </xdr:nvSpPr>
      <xdr:spPr>
        <a:xfrm>
          <a:off x="6064200" y="11684160"/>
          <a:ext cx="42890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34</xdr:col>
      <xdr:colOff>91440</xdr:colOff>
      <xdr:row>67</xdr:row>
      <xdr:rowOff>6480</xdr:rowOff>
    </xdr:from>
    <xdr:to>
      <xdr:col>36</xdr:col>
      <xdr:colOff>86760</xdr:colOff>
      <xdr:row>68</xdr:row>
      <xdr:rowOff>26640</xdr:rowOff>
    </xdr:to>
    <xdr:sp macro="" textlink="">
      <xdr:nvSpPr>
        <xdr:cNvPr id="1452" name="CustomShape 1">
          <a:extLst>
            <a:ext uri="{FF2B5EF4-FFF2-40B4-BE49-F238E27FC236}">
              <a16:creationId xmlns:a16="http://schemas.microsoft.com/office/drawing/2014/main" id="{00000000-0008-0000-0600-0000AC050000}"/>
            </a:ext>
          </a:extLst>
        </xdr:cNvPr>
        <xdr:cNvSpPr/>
      </xdr:nvSpPr>
      <xdr:spPr>
        <a:xfrm>
          <a:off x="6028560" y="11493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34</xdr:col>
      <xdr:colOff>126720</xdr:colOff>
      <xdr:row>81</xdr:row>
      <xdr:rowOff>82440</xdr:rowOff>
    </xdr:from>
    <xdr:to>
      <xdr:col>59</xdr:col>
      <xdr:colOff>50760</xdr:colOff>
      <xdr:row>81</xdr:row>
      <xdr:rowOff>82440</xdr:rowOff>
    </xdr:to>
    <xdr:sp macro="" textlink="">
      <xdr:nvSpPr>
        <xdr:cNvPr id="1453" name="Line 1">
          <a:extLst>
            <a:ext uri="{FF2B5EF4-FFF2-40B4-BE49-F238E27FC236}">
              <a16:creationId xmlns:a16="http://schemas.microsoft.com/office/drawing/2014/main" id="{00000000-0008-0000-0600-0000AD050000}"/>
            </a:ext>
          </a:extLst>
        </xdr:cNvPr>
        <xdr:cNvSpPr/>
      </xdr:nvSpPr>
      <xdr:spPr>
        <a:xfrm>
          <a:off x="6063840" y="13969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78</xdr:row>
      <xdr:rowOff>139680</xdr:rowOff>
    </xdr:from>
    <xdr:to>
      <xdr:col>59</xdr:col>
      <xdr:colOff>50760</xdr:colOff>
      <xdr:row>78</xdr:row>
      <xdr:rowOff>139680</xdr:rowOff>
    </xdr:to>
    <xdr:sp macro="" textlink="">
      <xdr:nvSpPr>
        <xdr:cNvPr id="1454" name="Line 1">
          <a:extLst>
            <a:ext uri="{FF2B5EF4-FFF2-40B4-BE49-F238E27FC236}">
              <a16:creationId xmlns:a16="http://schemas.microsoft.com/office/drawing/2014/main" id="{00000000-0008-0000-0600-0000AE050000}"/>
            </a:ext>
          </a:extLst>
        </xdr:cNvPr>
        <xdr:cNvSpPr/>
      </xdr:nvSpPr>
      <xdr:spPr>
        <a:xfrm>
          <a:off x="6063840" y="135126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33</xdr:col>
      <xdr:colOff>70560</xdr:colOff>
      <xdr:row>78</xdr:row>
      <xdr:rowOff>18000</xdr:rowOff>
    </xdr:from>
    <xdr:to>
      <xdr:col>34</xdr:col>
      <xdr:colOff>140760</xdr:colOff>
      <xdr:row>79</xdr:row>
      <xdr:rowOff>64440</xdr:rowOff>
    </xdr:to>
    <xdr:sp macro="" textlink="">
      <xdr:nvSpPr>
        <xdr:cNvPr id="1455" name="CustomShape 1">
          <a:extLst>
            <a:ext uri="{FF2B5EF4-FFF2-40B4-BE49-F238E27FC236}">
              <a16:creationId xmlns:a16="http://schemas.microsoft.com/office/drawing/2014/main" id="{00000000-0008-0000-0600-0000AF050000}"/>
            </a:ext>
          </a:extLst>
        </xdr:cNvPr>
        <xdr:cNvSpPr/>
      </xdr:nvSpPr>
      <xdr:spPr>
        <a:xfrm>
          <a:off x="5833080" y="13390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76</xdr:row>
      <xdr:rowOff>25200</xdr:rowOff>
    </xdr:from>
    <xdr:to>
      <xdr:col>59</xdr:col>
      <xdr:colOff>50760</xdr:colOff>
      <xdr:row>76</xdr:row>
      <xdr:rowOff>25200</xdr:rowOff>
    </xdr:to>
    <xdr:sp macro="" textlink="">
      <xdr:nvSpPr>
        <xdr:cNvPr id="1456" name="Line 1">
          <a:extLst>
            <a:ext uri="{FF2B5EF4-FFF2-40B4-BE49-F238E27FC236}">
              <a16:creationId xmlns:a16="http://schemas.microsoft.com/office/drawing/2014/main" id="{00000000-0008-0000-0600-0000B0050000}"/>
            </a:ext>
          </a:extLst>
        </xdr:cNvPr>
        <xdr:cNvSpPr/>
      </xdr:nvSpPr>
      <xdr:spPr>
        <a:xfrm>
          <a:off x="6063840" y="130554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75</xdr:row>
      <xdr:rowOff>75240</xdr:rowOff>
    </xdr:from>
    <xdr:to>
      <xdr:col>34</xdr:col>
      <xdr:colOff>171000</xdr:colOff>
      <xdr:row>76</xdr:row>
      <xdr:rowOff>121320</xdr:rowOff>
    </xdr:to>
    <xdr:sp macro="" textlink="">
      <xdr:nvSpPr>
        <xdr:cNvPr id="1457" name="CustomShape 1">
          <a:extLst>
            <a:ext uri="{FF2B5EF4-FFF2-40B4-BE49-F238E27FC236}">
              <a16:creationId xmlns:a16="http://schemas.microsoft.com/office/drawing/2014/main" id="{00000000-0008-0000-0600-0000B1050000}"/>
            </a:ext>
          </a:extLst>
        </xdr:cNvPr>
        <xdr:cNvSpPr/>
      </xdr:nvSpPr>
      <xdr:spPr>
        <a:xfrm>
          <a:off x="5583240" y="12933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34</xdr:col>
      <xdr:colOff>126720</xdr:colOff>
      <xdr:row>73</xdr:row>
      <xdr:rowOff>82440</xdr:rowOff>
    </xdr:from>
    <xdr:to>
      <xdr:col>59</xdr:col>
      <xdr:colOff>50760</xdr:colOff>
      <xdr:row>73</xdr:row>
      <xdr:rowOff>82440</xdr:rowOff>
    </xdr:to>
    <xdr:sp macro="" textlink="">
      <xdr:nvSpPr>
        <xdr:cNvPr id="1458" name="Line 1">
          <a:extLst>
            <a:ext uri="{FF2B5EF4-FFF2-40B4-BE49-F238E27FC236}">
              <a16:creationId xmlns:a16="http://schemas.microsoft.com/office/drawing/2014/main" id="{00000000-0008-0000-0600-0000B2050000}"/>
            </a:ext>
          </a:extLst>
        </xdr:cNvPr>
        <xdr:cNvSpPr/>
      </xdr:nvSpPr>
      <xdr:spPr>
        <a:xfrm>
          <a:off x="6063840" y="125982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72</xdr:row>
      <xdr:rowOff>132120</xdr:rowOff>
    </xdr:from>
    <xdr:to>
      <xdr:col>34</xdr:col>
      <xdr:colOff>171000</xdr:colOff>
      <xdr:row>74</xdr:row>
      <xdr:rowOff>7200</xdr:rowOff>
    </xdr:to>
    <xdr:sp macro="" textlink="">
      <xdr:nvSpPr>
        <xdr:cNvPr id="1459" name="CustomShape 1">
          <a:extLst>
            <a:ext uri="{FF2B5EF4-FFF2-40B4-BE49-F238E27FC236}">
              <a16:creationId xmlns:a16="http://schemas.microsoft.com/office/drawing/2014/main" id="{00000000-0008-0000-0600-0000B3050000}"/>
            </a:ext>
          </a:extLst>
        </xdr:cNvPr>
        <xdr:cNvSpPr/>
      </xdr:nvSpPr>
      <xdr:spPr>
        <a:xfrm>
          <a:off x="5583240" y="12476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34</xdr:col>
      <xdr:colOff>126720</xdr:colOff>
      <xdr:row>70</xdr:row>
      <xdr:rowOff>139680</xdr:rowOff>
    </xdr:from>
    <xdr:to>
      <xdr:col>59</xdr:col>
      <xdr:colOff>50760</xdr:colOff>
      <xdr:row>70</xdr:row>
      <xdr:rowOff>139680</xdr:rowOff>
    </xdr:to>
    <xdr:sp macro="" textlink="">
      <xdr:nvSpPr>
        <xdr:cNvPr id="1460" name="Line 1">
          <a:extLst>
            <a:ext uri="{FF2B5EF4-FFF2-40B4-BE49-F238E27FC236}">
              <a16:creationId xmlns:a16="http://schemas.microsoft.com/office/drawing/2014/main" id="{00000000-0008-0000-0600-0000B4050000}"/>
            </a:ext>
          </a:extLst>
        </xdr:cNvPr>
        <xdr:cNvSpPr/>
      </xdr:nvSpPr>
      <xdr:spPr>
        <a:xfrm>
          <a:off x="6063840" y="121410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70</xdr:row>
      <xdr:rowOff>18000</xdr:rowOff>
    </xdr:from>
    <xdr:to>
      <xdr:col>34</xdr:col>
      <xdr:colOff>171000</xdr:colOff>
      <xdr:row>71</xdr:row>
      <xdr:rowOff>64440</xdr:rowOff>
    </xdr:to>
    <xdr:sp macro="" textlink="">
      <xdr:nvSpPr>
        <xdr:cNvPr id="1461" name="CustomShape 1">
          <a:extLst>
            <a:ext uri="{FF2B5EF4-FFF2-40B4-BE49-F238E27FC236}">
              <a16:creationId xmlns:a16="http://schemas.microsoft.com/office/drawing/2014/main" id="{00000000-0008-0000-0600-0000B5050000}"/>
            </a:ext>
          </a:extLst>
        </xdr:cNvPr>
        <xdr:cNvSpPr/>
      </xdr:nvSpPr>
      <xdr:spPr>
        <a:xfrm>
          <a:off x="5583240" y="12019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34</xdr:col>
      <xdr:colOff>126720</xdr:colOff>
      <xdr:row>68</xdr:row>
      <xdr:rowOff>25200</xdr:rowOff>
    </xdr:from>
    <xdr:to>
      <xdr:col>59</xdr:col>
      <xdr:colOff>50760</xdr:colOff>
      <xdr:row>68</xdr:row>
      <xdr:rowOff>25200</xdr:rowOff>
    </xdr:to>
    <xdr:sp macro="" textlink="">
      <xdr:nvSpPr>
        <xdr:cNvPr id="1462" name="Line 1">
          <a:extLst>
            <a:ext uri="{FF2B5EF4-FFF2-40B4-BE49-F238E27FC236}">
              <a16:creationId xmlns:a16="http://schemas.microsoft.com/office/drawing/2014/main" id="{00000000-0008-0000-0600-0000B6050000}"/>
            </a:ext>
          </a:extLst>
        </xdr:cNvPr>
        <xdr:cNvSpPr/>
      </xdr:nvSpPr>
      <xdr:spPr>
        <a:xfrm>
          <a:off x="6063840" y="11683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67</xdr:row>
      <xdr:rowOff>75240</xdr:rowOff>
    </xdr:from>
    <xdr:to>
      <xdr:col>34</xdr:col>
      <xdr:colOff>171000</xdr:colOff>
      <xdr:row>68</xdr:row>
      <xdr:rowOff>121320</xdr:rowOff>
    </xdr:to>
    <xdr:sp macro="" textlink="">
      <xdr:nvSpPr>
        <xdr:cNvPr id="1463" name="CustomShape 1">
          <a:extLst>
            <a:ext uri="{FF2B5EF4-FFF2-40B4-BE49-F238E27FC236}">
              <a16:creationId xmlns:a16="http://schemas.microsoft.com/office/drawing/2014/main" id="{00000000-0008-0000-0600-0000B7050000}"/>
            </a:ext>
          </a:extLst>
        </xdr:cNvPr>
        <xdr:cNvSpPr/>
      </xdr:nvSpPr>
      <xdr:spPr>
        <a:xfrm>
          <a:off x="5583240" y="11562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1464" name="CustomShape 1">
          <a:extLst>
            <a:ext uri="{FF2B5EF4-FFF2-40B4-BE49-F238E27FC236}">
              <a16:creationId xmlns:a16="http://schemas.microsoft.com/office/drawing/2014/main" id="{00000000-0008-0000-0600-0000B8050000}"/>
            </a:ext>
          </a:extLst>
        </xdr:cNvPr>
        <xdr:cNvSpPr/>
      </xdr:nvSpPr>
      <xdr:spPr>
        <a:xfrm>
          <a:off x="6064200" y="11684160"/>
          <a:ext cx="42890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70</xdr:row>
      <xdr:rowOff>79200</xdr:rowOff>
    </xdr:from>
    <xdr:to>
      <xdr:col>55</xdr:col>
      <xdr:colOff>15120</xdr:colOff>
      <xdr:row>78</xdr:row>
      <xdr:rowOff>137160</xdr:rowOff>
    </xdr:to>
    <xdr:sp macro="" textlink="">
      <xdr:nvSpPr>
        <xdr:cNvPr id="1465" name="Line 1">
          <a:extLst>
            <a:ext uri="{FF2B5EF4-FFF2-40B4-BE49-F238E27FC236}">
              <a16:creationId xmlns:a16="http://schemas.microsoft.com/office/drawing/2014/main" id="{00000000-0008-0000-0600-0000B9050000}"/>
            </a:ext>
          </a:extLst>
        </xdr:cNvPr>
        <xdr:cNvSpPr/>
      </xdr:nvSpPr>
      <xdr:spPr>
        <a:xfrm flipV="1">
          <a:off x="9617760" y="12080520"/>
          <a:ext cx="1440" cy="14295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54000</xdr:colOff>
      <xdr:row>78</xdr:row>
      <xdr:rowOff>161640</xdr:rowOff>
    </xdr:from>
    <xdr:to>
      <xdr:col>57</xdr:col>
      <xdr:colOff>76680</xdr:colOff>
      <xdr:row>80</xdr:row>
      <xdr:rowOff>36360</xdr:rowOff>
    </xdr:to>
    <xdr:sp macro="" textlink="">
      <xdr:nvSpPr>
        <xdr:cNvPr id="1466" name="CustomShape 1">
          <a:extLst>
            <a:ext uri="{FF2B5EF4-FFF2-40B4-BE49-F238E27FC236}">
              <a16:creationId xmlns:a16="http://schemas.microsoft.com/office/drawing/2014/main" id="{00000000-0008-0000-0600-0000BA050000}"/>
            </a:ext>
          </a:extLst>
        </xdr:cNvPr>
        <xdr:cNvSpPr/>
      </xdr:nvSpPr>
      <xdr:spPr>
        <a:xfrm>
          <a:off x="9658080" y="135345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111</a:t>
          </a:r>
          <a:endParaRPr lang="en-US" sz="1000" b="0" strike="noStrike" spc="-1">
            <a:latin typeface="Times New Roman"/>
          </a:endParaRPr>
        </a:p>
      </xdr:txBody>
    </xdr:sp>
    <xdr:clientData/>
  </xdr:twoCellAnchor>
  <xdr:twoCellAnchor>
    <xdr:from>
      <xdr:col>54</xdr:col>
      <xdr:colOff>101520</xdr:colOff>
      <xdr:row>78</xdr:row>
      <xdr:rowOff>137160</xdr:rowOff>
    </xdr:from>
    <xdr:to>
      <xdr:col>55</xdr:col>
      <xdr:colOff>88560</xdr:colOff>
      <xdr:row>78</xdr:row>
      <xdr:rowOff>137160</xdr:rowOff>
    </xdr:to>
    <xdr:sp macro="" textlink="">
      <xdr:nvSpPr>
        <xdr:cNvPr id="1467" name="Line 1">
          <a:extLst>
            <a:ext uri="{FF2B5EF4-FFF2-40B4-BE49-F238E27FC236}">
              <a16:creationId xmlns:a16="http://schemas.microsoft.com/office/drawing/2014/main" id="{00000000-0008-0000-0600-0000BB050000}"/>
            </a:ext>
          </a:extLst>
        </xdr:cNvPr>
        <xdr:cNvSpPr/>
      </xdr:nvSpPr>
      <xdr:spPr>
        <a:xfrm>
          <a:off x="9531000" y="1351008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69</xdr:row>
      <xdr:rowOff>46800</xdr:rowOff>
    </xdr:from>
    <xdr:to>
      <xdr:col>58</xdr:col>
      <xdr:colOff>55800</xdr:colOff>
      <xdr:row>70</xdr:row>
      <xdr:rowOff>93240</xdr:rowOff>
    </xdr:to>
    <xdr:sp macro="" textlink="">
      <xdr:nvSpPr>
        <xdr:cNvPr id="1468" name="CustomShape 1">
          <a:extLst>
            <a:ext uri="{FF2B5EF4-FFF2-40B4-BE49-F238E27FC236}">
              <a16:creationId xmlns:a16="http://schemas.microsoft.com/office/drawing/2014/main" id="{00000000-0008-0000-0600-0000BC050000}"/>
            </a:ext>
          </a:extLst>
        </xdr:cNvPr>
        <xdr:cNvSpPr/>
      </xdr:nvSpPr>
      <xdr:spPr>
        <a:xfrm>
          <a:off x="9659160" y="118767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62,632</a:t>
          </a:r>
          <a:endParaRPr lang="en-US" sz="1000" b="0" strike="noStrike" spc="-1">
            <a:latin typeface="Times New Roman"/>
          </a:endParaRPr>
        </a:p>
      </xdr:txBody>
    </xdr:sp>
    <xdr:clientData/>
  </xdr:twoCellAnchor>
  <xdr:twoCellAnchor>
    <xdr:from>
      <xdr:col>54</xdr:col>
      <xdr:colOff>101520</xdr:colOff>
      <xdr:row>70</xdr:row>
      <xdr:rowOff>79200</xdr:rowOff>
    </xdr:from>
    <xdr:to>
      <xdr:col>55</xdr:col>
      <xdr:colOff>88560</xdr:colOff>
      <xdr:row>70</xdr:row>
      <xdr:rowOff>79200</xdr:rowOff>
    </xdr:to>
    <xdr:sp macro="" textlink="">
      <xdr:nvSpPr>
        <xdr:cNvPr id="1469" name="Line 1">
          <a:extLst>
            <a:ext uri="{FF2B5EF4-FFF2-40B4-BE49-F238E27FC236}">
              <a16:creationId xmlns:a16="http://schemas.microsoft.com/office/drawing/2014/main" id="{00000000-0008-0000-0600-0000BD050000}"/>
            </a:ext>
          </a:extLst>
        </xdr:cNvPr>
        <xdr:cNvSpPr/>
      </xdr:nvSpPr>
      <xdr:spPr>
        <a:xfrm>
          <a:off x="9531000" y="1208052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77</xdr:row>
      <xdr:rowOff>105840</xdr:rowOff>
    </xdr:from>
    <xdr:to>
      <xdr:col>54</xdr:col>
      <xdr:colOff>174600</xdr:colOff>
      <xdr:row>77</xdr:row>
      <xdr:rowOff>125640</xdr:rowOff>
    </xdr:to>
    <xdr:sp macro="" textlink="">
      <xdr:nvSpPr>
        <xdr:cNvPr id="1470" name="Line 1">
          <a:extLst>
            <a:ext uri="{FF2B5EF4-FFF2-40B4-BE49-F238E27FC236}">
              <a16:creationId xmlns:a16="http://schemas.microsoft.com/office/drawing/2014/main" id="{00000000-0008-0000-0600-0000BE050000}"/>
            </a:ext>
          </a:extLst>
        </xdr:cNvPr>
        <xdr:cNvSpPr/>
      </xdr:nvSpPr>
      <xdr:spPr>
        <a:xfrm>
          <a:off x="8845200" y="13307400"/>
          <a:ext cx="758880" cy="19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76</xdr:row>
      <xdr:rowOff>51480</xdr:rowOff>
    </xdr:from>
    <xdr:to>
      <xdr:col>58</xdr:col>
      <xdr:colOff>55800</xdr:colOff>
      <xdr:row>77</xdr:row>
      <xdr:rowOff>97920</xdr:rowOff>
    </xdr:to>
    <xdr:sp macro="" textlink="">
      <xdr:nvSpPr>
        <xdr:cNvPr id="1471" name="CustomShape 1">
          <a:extLst>
            <a:ext uri="{FF2B5EF4-FFF2-40B4-BE49-F238E27FC236}">
              <a16:creationId xmlns:a16="http://schemas.microsoft.com/office/drawing/2014/main" id="{00000000-0008-0000-0600-0000BF050000}"/>
            </a:ext>
          </a:extLst>
        </xdr:cNvPr>
        <xdr:cNvSpPr/>
      </xdr:nvSpPr>
      <xdr:spPr>
        <a:xfrm>
          <a:off x="9659160" y="13081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11,038</a:t>
          </a:r>
          <a:endParaRPr lang="en-US" sz="1000" b="0" strike="noStrike" spc="-1">
            <a:latin typeface="Times New Roman"/>
          </a:endParaRPr>
        </a:p>
      </xdr:txBody>
    </xdr:sp>
    <xdr:clientData/>
  </xdr:twoCellAnchor>
  <xdr:twoCellAnchor>
    <xdr:from>
      <xdr:col>54</xdr:col>
      <xdr:colOff>139680</xdr:colOff>
      <xdr:row>77</xdr:row>
      <xdr:rowOff>7920</xdr:rowOff>
    </xdr:from>
    <xdr:to>
      <xdr:col>55</xdr:col>
      <xdr:colOff>50400</xdr:colOff>
      <xdr:row>77</xdr:row>
      <xdr:rowOff>109080</xdr:rowOff>
    </xdr:to>
    <xdr:sp macro="" textlink="">
      <xdr:nvSpPr>
        <xdr:cNvPr id="1472" name="CustomShape 1">
          <a:extLst>
            <a:ext uri="{FF2B5EF4-FFF2-40B4-BE49-F238E27FC236}">
              <a16:creationId xmlns:a16="http://schemas.microsoft.com/office/drawing/2014/main" id="{00000000-0008-0000-0600-0000C0050000}"/>
            </a:ext>
          </a:extLst>
        </xdr:cNvPr>
        <xdr:cNvSpPr/>
      </xdr:nvSpPr>
      <xdr:spPr>
        <a:xfrm>
          <a:off x="9569160" y="1320948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76</xdr:row>
      <xdr:rowOff>48960</xdr:rowOff>
    </xdr:from>
    <xdr:to>
      <xdr:col>50</xdr:col>
      <xdr:colOff>114120</xdr:colOff>
      <xdr:row>77</xdr:row>
      <xdr:rowOff>105840</xdr:rowOff>
    </xdr:to>
    <xdr:sp macro="" textlink="">
      <xdr:nvSpPr>
        <xdr:cNvPr id="1473" name="Line 1">
          <a:extLst>
            <a:ext uri="{FF2B5EF4-FFF2-40B4-BE49-F238E27FC236}">
              <a16:creationId xmlns:a16="http://schemas.microsoft.com/office/drawing/2014/main" id="{00000000-0008-0000-0600-0000C1050000}"/>
            </a:ext>
          </a:extLst>
        </xdr:cNvPr>
        <xdr:cNvSpPr/>
      </xdr:nvSpPr>
      <xdr:spPr>
        <a:xfrm>
          <a:off x="8035560" y="13079160"/>
          <a:ext cx="809640" cy="228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76</xdr:row>
      <xdr:rowOff>138600</xdr:rowOff>
    </xdr:from>
    <xdr:to>
      <xdr:col>50</xdr:col>
      <xdr:colOff>164520</xdr:colOff>
      <xdr:row>77</xdr:row>
      <xdr:rowOff>68400</xdr:rowOff>
    </xdr:to>
    <xdr:sp macro="" textlink="">
      <xdr:nvSpPr>
        <xdr:cNvPr id="1474" name="CustomShape 1">
          <a:extLst>
            <a:ext uri="{FF2B5EF4-FFF2-40B4-BE49-F238E27FC236}">
              <a16:creationId xmlns:a16="http://schemas.microsoft.com/office/drawing/2014/main" id="{00000000-0008-0000-0600-0000C2050000}"/>
            </a:ext>
          </a:extLst>
        </xdr:cNvPr>
        <xdr:cNvSpPr/>
      </xdr:nvSpPr>
      <xdr:spPr>
        <a:xfrm>
          <a:off x="8794440" y="13168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75</xdr:row>
      <xdr:rowOff>105480</xdr:rowOff>
    </xdr:from>
    <xdr:to>
      <xdr:col>52</xdr:col>
      <xdr:colOff>42840</xdr:colOff>
      <xdr:row>76</xdr:row>
      <xdr:rowOff>151560</xdr:rowOff>
    </xdr:to>
    <xdr:sp macro="" textlink="">
      <xdr:nvSpPr>
        <xdr:cNvPr id="1475" name="CustomShape 1">
          <a:extLst>
            <a:ext uri="{FF2B5EF4-FFF2-40B4-BE49-F238E27FC236}">
              <a16:creationId xmlns:a16="http://schemas.microsoft.com/office/drawing/2014/main" id="{00000000-0008-0000-0600-0000C3050000}"/>
            </a:ext>
          </a:extLst>
        </xdr:cNvPr>
        <xdr:cNvSpPr/>
      </xdr:nvSpPr>
      <xdr:spPr>
        <a:xfrm>
          <a:off x="8598240" y="129639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12,832</a:t>
          </a:r>
          <a:endParaRPr lang="en-US" sz="1000" b="0" strike="noStrike" spc="-1">
            <a:latin typeface="Times New Roman"/>
          </a:endParaRPr>
        </a:p>
      </xdr:txBody>
    </xdr:sp>
    <xdr:clientData/>
  </xdr:twoCellAnchor>
  <xdr:twoCellAnchor>
    <xdr:from>
      <xdr:col>41</xdr:col>
      <xdr:colOff>50760</xdr:colOff>
      <xdr:row>72</xdr:row>
      <xdr:rowOff>30600</xdr:rowOff>
    </xdr:from>
    <xdr:to>
      <xdr:col>46</xdr:col>
      <xdr:colOff>2880</xdr:colOff>
      <xdr:row>76</xdr:row>
      <xdr:rowOff>48960</xdr:rowOff>
    </xdr:to>
    <xdr:sp macro="" textlink="">
      <xdr:nvSpPr>
        <xdr:cNvPr id="1476" name="Line 1">
          <a:extLst>
            <a:ext uri="{FF2B5EF4-FFF2-40B4-BE49-F238E27FC236}">
              <a16:creationId xmlns:a16="http://schemas.microsoft.com/office/drawing/2014/main" id="{00000000-0008-0000-0600-0000C4050000}"/>
            </a:ext>
          </a:extLst>
        </xdr:cNvPr>
        <xdr:cNvSpPr/>
      </xdr:nvSpPr>
      <xdr:spPr>
        <a:xfrm>
          <a:off x="7210080" y="12375000"/>
          <a:ext cx="825480" cy="704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76</xdr:row>
      <xdr:rowOff>138960</xdr:rowOff>
    </xdr:from>
    <xdr:to>
      <xdr:col>46</xdr:col>
      <xdr:colOff>37800</xdr:colOff>
      <xdr:row>77</xdr:row>
      <xdr:rowOff>68760</xdr:rowOff>
    </xdr:to>
    <xdr:sp macro="" textlink="">
      <xdr:nvSpPr>
        <xdr:cNvPr id="1477" name="CustomShape 1">
          <a:extLst>
            <a:ext uri="{FF2B5EF4-FFF2-40B4-BE49-F238E27FC236}">
              <a16:creationId xmlns:a16="http://schemas.microsoft.com/office/drawing/2014/main" id="{00000000-0008-0000-0600-0000C5050000}"/>
            </a:ext>
          </a:extLst>
        </xdr:cNvPr>
        <xdr:cNvSpPr/>
      </xdr:nvSpPr>
      <xdr:spPr>
        <a:xfrm>
          <a:off x="7985160" y="131691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77</xdr:row>
      <xdr:rowOff>81000</xdr:rowOff>
    </xdr:from>
    <xdr:to>
      <xdr:col>47</xdr:col>
      <xdr:colOff>106560</xdr:colOff>
      <xdr:row>78</xdr:row>
      <xdr:rowOff>127440</xdr:rowOff>
    </xdr:to>
    <xdr:sp macro="" textlink="">
      <xdr:nvSpPr>
        <xdr:cNvPr id="1478" name="CustomShape 1">
          <a:extLst>
            <a:ext uri="{FF2B5EF4-FFF2-40B4-BE49-F238E27FC236}">
              <a16:creationId xmlns:a16="http://schemas.microsoft.com/office/drawing/2014/main" id="{00000000-0008-0000-0600-0000C6050000}"/>
            </a:ext>
          </a:extLst>
        </xdr:cNvPr>
        <xdr:cNvSpPr/>
      </xdr:nvSpPr>
      <xdr:spPr>
        <a:xfrm>
          <a:off x="7788960" y="13282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12,807</a:t>
          </a:r>
          <a:endParaRPr lang="en-US" sz="1000" b="0" strike="noStrike" spc="-1">
            <a:latin typeface="Times New Roman"/>
          </a:endParaRPr>
        </a:p>
      </xdr:txBody>
    </xdr:sp>
    <xdr:clientData/>
  </xdr:twoCellAnchor>
  <xdr:twoCellAnchor>
    <xdr:from>
      <xdr:col>36</xdr:col>
      <xdr:colOff>114120</xdr:colOff>
      <xdr:row>72</xdr:row>
      <xdr:rowOff>30600</xdr:rowOff>
    </xdr:from>
    <xdr:to>
      <xdr:col>41</xdr:col>
      <xdr:colOff>50760</xdr:colOff>
      <xdr:row>74</xdr:row>
      <xdr:rowOff>140040</xdr:rowOff>
    </xdr:to>
    <xdr:sp macro="" textlink="">
      <xdr:nvSpPr>
        <xdr:cNvPr id="1479" name="Line 1">
          <a:extLst>
            <a:ext uri="{FF2B5EF4-FFF2-40B4-BE49-F238E27FC236}">
              <a16:creationId xmlns:a16="http://schemas.microsoft.com/office/drawing/2014/main" id="{00000000-0008-0000-0600-0000C7050000}"/>
            </a:ext>
          </a:extLst>
        </xdr:cNvPr>
        <xdr:cNvSpPr/>
      </xdr:nvSpPr>
      <xdr:spPr>
        <a:xfrm flipV="1">
          <a:off x="6400440" y="12375000"/>
          <a:ext cx="809640" cy="45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76</xdr:row>
      <xdr:rowOff>54360</xdr:rowOff>
    </xdr:from>
    <xdr:to>
      <xdr:col>41</xdr:col>
      <xdr:colOff>101160</xdr:colOff>
      <xdr:row>76</xdr:row>
      <xdr:rowOff>155520</xdr:rowOff>
    </xdr:to>
    <xdr:sp macro="" textlink="">
      <xdr:nvSpPr>
        <xdr:cNvPr id="1480" name="CustomShape 1">
          <a:extLst>
            <a:ext uri="{FF2B5EF4-FFF2-40B4-BE49-F238E27FC236}">
              <a16:creationId xmlns:a16="http://schemas.microsoft.com/office/drawing/2014/main" id="{00000000-0008-0000-0600-0000C8050000}"/>
            </a:ext>
          </a:extLst>
        </xdr:cNvPr>
        <xdr:cNvSpPr/>
      </xdr:nvSpPr>
      <xdr:spPr>
        <a:xfrm>
          <a:off x="7159320" y="13084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76</xdr:row>
      <xdr:rowOff>167400</xdr:rowOff>
    </xdr:from>
    <xdr:to>
      <xdr:col>42</xdr:col>
      <xdr:colOff>169920</xdr:colOff>
      <xdr:row>78</xdr:row>
      <xdr:rowOff>42480</xdr:rowOff>
    </xdr:to>
    <xdr:sp macro="" textlink="">
      <xdr:nvSpPr>
        <xdr:cNvPr id="1481" name="CustomShape 1">
          <a:extLst>
            <a:ext uri="{FF2B5EF4-FFF2-40B4-BE49-F238E27FC236}">
              <a16:creationId xmlns:a16="http://schemas.microsoft.com/office/drawing/2014/main" id="{00000000-0008-0000-0600-0000C9050000}"/>
            </a:ext>
          </a:extLst>
        </xdr:cNvPr>
        <xdr:cNvSpPr/>
      </xdr:nvSpPr>
      <xdr:spPr>
        <a:xfrm>
          <a:off x="6978960" y="13197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16,518</a:t>
          </a:r>
          <a:endParaRPr lang="en-US" sz="1000" b="0" strike="noStrike" spc="-1">
            <a:latin typeface="Times New Roman"/>
          </a:endParaRPr>
        </a:p>
      </xdr:txBody>
    </xdr:sp>
    <xdr:clientData/>
  </xdr:twoCellAnchor>
  <xdr:twoCellAnchor>
    <xdr:from>
      <xdr:col>36</xdr:col>
      <xdr:colOff>63360</xdr:colOff>
      <xdr:row>76</xdr:row>
      <xdr:rowOff>112680</xdr:rowOff>
    </xdr:from>
    <xdr:to>
      <xdr:col>36</xdr:col>
      <xdr:colOff>164520</xdr:colOff>
      <xdr:row>77</xdr:row>
      <xdr:rowOff>42480</xdr:rowOff>
    </xdr:to>
    <xdr:sp macro="" textlink="">
      <xdr:nvSpPr>
        <xdr:cNvPr id="1482" name="CustomShape 1">
          <a:extLst>
            <a:ext uri="{FF2B5EF4-FFF2-40B4-BE49-F238E27FC236}">
              <a16:creationId xmlns:a16="http://schemas.microsoft.com/office/drawing/2014/main" id="{00000000-0008-0000-0600-0000CA050000}"/>
            </a:ext>
          </a:extLst>
        </xdr:cNvPr>
        <xdr:cNvSpPr/>
      </xdr:nvSpPr>
      <xdr:spPr>
        <a:xfrm>
          <a:off x="6349680" y="13142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77</xdr:row>
      <xdr:rowOff>54360</xdr:rowOff>
    </xdr:from>
    <xdr:to>
      <xdr:col>38</xdr:col>
      <xdr:colOff>42840</xdr:colOff>
      <xdr:row>78</xdr:row>
      <xdr:rowOff>100800</xdr:rowOff>
    </xdr:to>
    <xdr:sp macro="" textlink="">
      <xdr:nvSpPr>
        <xdr:cNvPr id="1483" name="CustomShape 1">
          <a:extLst>
            <a:ext uri="{FF2B5EF4-FFF2-40B4-BE49-F238E27FC236}">
              <a16:creationId xmlns:a16="http://schemas.microsoft.com/office/drawing/2014/main" id="{00000000-0008-0000-0600-0000CB050000}"/>
            </a:ext>
          </a:extLst>
        </xdr:cNvPr>
        <xdr:cNvSpPr/>
      </xdr:nvSpPr>
      <xdr:spPr>
        <a:xfrm>
          <a:off x="6153480" y="132559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13,962</a:t>
          </a:r>
          <a:endParaRPr lang="en-US" sz="1000" b="0" strike="noStrike" spc="-1">
            <a:latin typeface="Times New Roman"/>
          </a:endParaRPr>
        </a:p>
      </xdr:txBody>
    </xdr:sp>
    <xdr:clientData/>
  </xdr:twoCellAnchor>
  <xdr:twoCellAnchor>
    <xdr:from>
      <xdr:col>54</xdr:col>
      <xdr:colOff>0</xdr:colOff>
      <xdr:row>81</xdr:row>
      <xdr:rowOff>100440</xdr:rowOff>
    </xdr:from>
    <xdr:to>
      <xdr:col>58</xdr:col>
      <xdr:colOff>63000</xdr:colOff>
      <xdr:row>82</xdr:row>
      <xdr:rowOff>146880</xdr:rowOff>
    </xdr:to>
    <xdr:sp macro="" textlink="">
      <xdr:nvSpPr>
        <xdr:cNvPr id="1484" name="CustomShape 1">
          <a:extLst>
            <a:ext uri="{FF2B5EF4-FFF2-40B4-BE49-F238E27FC236}">
              <a16:creationId xmlns:a16="http://schemas.microsoft.com/office/drawing/2014/main" id="{00000000-0008-0000-0600-0000CC050000}"/>
            </a:ext>
          </a:extLst>
        </xdr:cNvPr>
        <xdr:cNvSpPr/>
      </xdr:nvSpPr>
      <xdr:spPr>
        <a:xfrm>
          <a:off x="94294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49</xdr:col>
      <xdr:colOff>114480</xdr:colOff>
      <xdr:row>81</xdr:row>
      <xdr:rowOff>100440</xdr:rowOff>
    </xdr:from>
    <xdr:to>
      <xdr:col>54</xdr:col>
      <xdr:colOff>3240</xdr:colOff>
      <xdr:row>82</xdr:row>
      <xdr:rowOff>146880</xdr:rowOff>
    </xdr:to>
    <xdr:sp macro="" textlink="">
      <xdr:nvSpPr>
        <xdr:cNvPr id="1485" name="CustomShape 1">
          <a:extLst>
            <a:ext uri="{FF2B5EF4-FFF2-40B4-BE49-F238E27FC236}">
              <a16:creationId xmlns:a16="http://schemas.microsoft.com/office/drawing/2014/main" id="{00000000-0008-0000-0600-0000CD050000}"/>
            </a:ext>
          </a:extLst>
        </xdr:cNvPr>
        <xdr:cNvSpPr/>
      </xdr:nvSpPr>
      <xdr:spPr>
        <a:xfrm>
          <a:off x="867096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45</xdr:col>
      <xdr:colOff>3240</xdr:colOff>
      <xdr:row>81</xdr:row>
      <xdr:rowOff>100440</xdr:rowOff>
    </xdr:from>
    <xdr:to>
      <xdr:col>49</xdr:col>
      <xdr:colOff>66600</xdr:colOff>
      <xdr:row>82</xdr:row>
      <xdr:rowOff>146880</xdr:rowOff>
    </xdr:to>
    <xdr:sp macro="" textlink="">
      <xdr:nvSpPr>
        <xdr:cNvPr id="1486" name="CustomShape 1">
          <a:extLst>
            <a:ext uri="{FF2B5EF4-FFF2-40B4-BE49-F238E27FC236}">
              <a16:creationId xmlns:a16="http://schemas.microsoft.com/office/drawing/2014/main" id="{00000000-0008-0000-0600-0000CE050000}"/>
            </a:ext>
          </a:extLst>
        </xdr:cNvPr>
        <xdr:cNvSpPr/>
      </xdr:nvSpPr>
      <xdr:spPr>
        <a:xfrm>
          <a:off x="786132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40</xdr:col>
      <xdr:colOff>50760</xdr:colOff>
      <xdr:row>81</xdr:row>
      <xdr:rowOff>100440</xdr:rowOff>
    </xdr:from>
    <xdr:to>
      <xdr:col>44</xdr:col>
      <xdr:colOff>113760</xdr:colOff>
      <xdr:row>82</xdr:row>
      <xdr:rowOff>146880</xdr:rowOff>
    </xdr:to>
    <xdr:sp macro="" textlink="">
      <xdr:nvSpPr>
        <xdr:cNvPr id="1487" name="CustomShape 1">
          <a:extLst>
            <a:ext uri="{FF2B5EF4-FFF2-40B4-BE49-F238E27FC236}">
              <a16:creationId xmlns:a16="http://schemas.microsoft.com/office/drawing/2014/main" id="{00000000-0008-0000-0600-0000CF050000}"/>
            </a:ext>
          </a:extLst>
        </xdr:cNvPr>
        <xdr:cNvSpPr/>
      </xdr:nvSpPr>
      <xdr:spPr>
        <a:xfrm>
          <a:off x="70354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35</xdr:col>
      <xdr:colOff>114480</xdr:colOff>
      <xdr:row>81</xdr:row>
      <xdr:rowOff>100440</xdr:rowOff>
    </xdr:from>
    <xdr:to>
      <xdr:col>40</xdr:col>
      <xdr:colOff>3240</xdr:colOff>
      <xdr:row>82</xdr:row>
      <xdr:rowOff>146880</xdr:rowOff>
    </xdr:to>
    <xdr:sp macro="" textlink="">
      <xdr:nvSpPr>
        <xdr:cNvPr id="1488" name="CustomShape 1">
          <a:extLst>
            <a:ext uri="{FF2B5EF4-FFF2-40B4-BE49-F238E27FC236}">
              <a16:creationId xmlns:a16="http://schemas.microsoft.com/office/drawing/2014/main" id="{00000000-0008-0000-0600-0000D0050000}"/>
            </a:ext>
          </a:extLst>
        </xdr:cNvPr>
        <xdr:cNvSpPr/>
      </xdr:nvSpPr>
      <xdr:spPr>
        <a:xfrm>
          <a:off x="622620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54</xdr:col>
      <xdr:colOff>139680</xdr:colOff>
      <xdr:row>77</xdr:row>
      <xdr:rowOff>75240</xdr:rowOff>
    </xdr:from>
    <xdr:to>
      <xdr:col>55</xdr:col>
      <xdr:colOff>50400</xdr:colOff>
      <xdr:row>78</xdr:row>
      <xdr:rowOff>5040</xdr:rowOff>
    </xdr:to>
    <xdr:sp macro="" textlink="">
      <xdr:nvSpPr>
        <xdr:cNvPr id="1489" name="CustomShape 1">
          <a:extLst>
            <a:ext uri="{FF2B5EF4-FFF2-40B4-BE49-F238E27FC236}">
              <a16:creationId xmlns:a16="http://schemas.microsoft.com/office/drawing/2014/main" id="{00000000-0008-0000-0600-0000D1050000}"/>
            </a:ext>
          </a:extLst>
        </xdr:cNvPr>
        <xdr:cNvSpPr/>
      </xdr:nvSpPr>
      <xdr:spPr>
        <a:xfrm>
          <a:off x="9569160" y="132768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54720</xdr:colOff>
      <xdr:row>77</xdr:row>
      <xdr:rowOff>74160</xdr:rowOff>
    </xdr:from>
    <xdr:to>
      <xdr:col>57</xdr:col>
      <xdr:colOff>166680</xdr:colOff>
      <xdr:row>78</xdr:row>
      <xdr:rowOff>120600</xdr:rowOff>
    </xdr:to>
    <xdr:sp macro="" textlink="">
      <xdr:nvSpPr>
        <xdr:cNvPr id="1490" name="CustomShape 1">
          <a:extLst>
            <a:ext uri="{FF2B5EF4-FFF2-40B4-BE49-F238E27FC236}">
              <a16:creationId xmlns:a16="http://schemas.microsoft.com/office/drawing/2014/main" id="{00000000-0008-0000-0600-0000D2050000}"/>
            </a:ext>
          </a:extLst>
        </xdr:cNvPr>
        <xdr:cNvSpPr/>
      </xdr:nvSpPr>
      <xdr:spPr>
        <a:xfrm>
          <a:off x="9658800" y="132757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8,104</a:t>
          </a:r>
          <a:endParaRPr lang="en-US" sz="1000" b="0" strike="noStrike" spc="-1">
            <a:latin typeface="Times New Roman"/>
          </a:endParaRPr>
        </a:p>
      </xdr:txBody>
    </xdr:sp>
    <xdr:clientData/>
  </xdr:twoCellAnchor>
  <xdr:twoCellAnchor>
    <xdr:from>
      <xdr:col>50</xdr:col>
      <xdr:colOff>63360</xdr:colOff>
      <xdr:row>77</xdr:row>
      <xdr:rowOff>55080</xdr:rowOff>
    </xdr:from>
    <xdr:to>
      <xdr:col>50</xdr:col>
      <xdr:colOff>164520</xdr:colOff>
      <xdr:row>77</xdr:row>
      <xdr:rowOff>156240</xdr:rowOff>
    </xdr:to>
    <xdr:sp macro="" textlink="">
      <xdr:nvSpPr>
        <xdr:cNvPr id="1491" name="CustomShape 1">
          <a:extLst>
            <a:ext uri="{FF2B5EF4-FFF2-40B4-BE49-F238E27FC236}">
              <a16:creationId xmlns:a16="http://schemas.microsoft.com/office/drawing/2014/main" id="{00000000-0008-0000-0600-0000D3050000}"/>
            </a:ext>
          </a:extLst>
        </xdr:cNvPr>
        <xdr:cNvSpPr/>
      </xdr:nvSpPr>
      <xdr:spPr>
        <a:xfrm>
          <a:off x="8794440" y="13256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73800</xdr:colOff>
      <xdr:row>77</xdr:row>
      <xdr:rowOff>168480</xdr:rowOff>
    </xdr:from>
    <xdr:to>
      <xdr:col>52</xdr:col>
      <xdr:colOff>11160</xdr:colOff>
      <xdr:row>79</xdr:row>
      <xdr:rowOff>43560</xdr:rowOff>
    </xdr:to>
    <xdr:sp macro="" textlink="">
      <xdr:nvSpPr>
        <xdr:cNvPr id="1492" name="CustomShape 1">
          <a:extLst>
            <a:ext uri="{FF2B5EF4-FFF2-40B4-BE49-F238E27FC236}">
              <a16:creationId xmlns:a16="http://schemas.microsoft.com/office/drawing/2014/main" id="{00000000-0008-0000-0600-0000D4050000}"/>
            </a:ext>
          </a:extLst>
        </xdr:cNvPr>
        <xdr:cNvSpPr/>
      </xdr:nvSpPr>
      <xdr:spPr>
        <a:xfrm>
          <a:off x="8630280" y="133700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8,980</a:t>
          </a:r>
          <a:endParaRPr lang="en-US" sz="1000" b="0" strike="noStrike" spc="-1">
            <a:latin typeface="Times New Roman"/>
          </a:endParaRPr>
        </a:p>
      </xdr:txBody>
    </xdr:sp>
    <xdr:clientData/>
  </xdr:twoCellAnchor>
  <xdr:twoCellAnchor>
    <xdr:from>
      <xdr:col>45</xdr:col>
      <xdr:colOff>127080</xdr:colOff>
      <xdr:row>75</xdr:row>
      <xdr:rowOff>169920</xdr:rowOff>
    </xdr:from>
    <xdr:to>
      <xdr:col>46</xdr:col>
      <xdr:colOff>37800</xdr:colOff>
      <xdr:row>76</xdr:row>
      <xdr:rowOff>99720</xdr:rowOff>
    </xdr:to>
    <xdr:sp macro="" textlink="">
      <xdr:nvSpPr>
        <xdr:cNvPr id="1493" name="CustomShape 1">
          <a:extLst>
            <a:ext uri="{FF2B5EF4-FFF2-40B4-BE49-F238E27FC236}">
              <a16:creationId xmlns:a16="http://schemas.microsoft.com/office/drawing/2014/main" id="{00000000-0008-0000-0600-0000D5050000}"/>
            </a:ext>
          </a:extLst>
        </xdr:cNvPr>
        <xdr:cNvSpPr/>
      </xdr:nvSpPr>
      <xdr:spPr>
        <a:xfrm>
          <a:off x="7985160" y="13028400"/>
          <a:ext cx="8532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74</xdr:row>
      <xdr:rowOff>137160</xdr:rowOff>
    </xdr:from>
    <xdr:to>
      <xdr:col>47</xdr:col>
      <xdr:colOff>106560</xdr:colOff>
      <xdr:row>76</xdr:row>
      <xdr:rowOff>11880</xdr:rowOff>
    </xdr:to>
    <xdr:sp macro="" textlink="">
      <xdr:nvSpPr>
        <xdr:cNvPr id="1494" name="CustomShape 1">
          <a:extLst>
            <a:ext uri="{FF2B5EF4-FFF2-40B4-BE49-F238E27FC236}">
              <a16:creationId xmlns:a16="http://schemas.microsoft.com/office/drawing/2014/main" id="{00000000-0008-0000-0600-0000D6050000}"/>
            </a:ext>
          </a:extLst>
        </xdr:cNvPr>
        <xdr:cNvSpPr/>
      </xdr:nvSpPr>
      <xdr:spPr>
        <a:xfrm>
          <a:off x="7788960" y="128242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18,956</a:t>
          </a:r>
          <a:endParaRPr lang="en-US" sz="1000" b="0" strike="noStrike" spc="-1">
            <a:latin typeface="Times New Roman"/>
          </a:endParaRPr>
        </a:p>
      </xdr:txBody>
    </xdr:sp>
    <xdr:clientData/>
  </xdr:twoCellAnchor>
  <xdr:twoCellAnchor>
    <xdr:from>
      <xdr:col>41</xdr:col>
      <xdr:colOff>0</xdr:colOff>
      <xdr:row>71</xdr:row>
      <xdr:rowOff>151560</xdr:rowOff>
    </xdr:from>
    <xdr:to>
      <xdr:col>41</xdr:col>
      <xdr:colOff>101160</xdr:colOff>
      <xdr:row>72</xdr:row>
      <xdr:rowOff>81360</xdr:rowOff>
    </xdr:to>
    <xdr:sp macro="" textlink="">
      <xdr:nvSpPr>
        <xdr:cNvPr id="1495" name="CustomShape 1">
          <a:extLst>
            <a:ext uri="{FF2B5EF4-FFF2-40B4-BE49-F238E27FC236}">
              <a16:creationId xmlns:a16="http://schemas.microsoft.com/office/drawing/2014/main" id="{00000000-0008-0000-0600-0000D7050000}"/>
            </a:ext>
          </a:extLst>
        </xdr:cNvPr>
        <xdr:cNvSpPr/>
      </xdr:nvSpPr>
      <xdr:spPr>
        <a:xfrm>
          <a:off x="7159320" y="1232424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70</xdr:row>
      <xdr:rowOff>118800</xdr:rowOff>
    </xdr:from>
    <xdr:to>
      <xdr:col>42</xdr:col>
      <xdr:colOff>169920</xdr:colOff>
      <xdr:row>71</xdr:row>
      <xdr:rowOff>165240</xdr:rowOff>
    </xdr:to>
    <xdr:sp macro="" textlink="">
      <xdr:nvSpPr>
        <xdr:cNvPr id="1496" name="CustomShape 1">
          <a:extLst>
            <a:ext uri="{FF2B5EF4-FFF2-40B4-BE49-F238E27FC236}">
              <a16:creationId xmlns:a16="http://schemas.microsoft.com/office/drawing/2014/main" id="{00000000-0008-0000-0600-0000D8050000}"/>
            </a:ext>
          </a:extLst>
        </xdr:cNvPr>
        <xdr:cNvSpPr/>
      </xdr:nvSpPr>
      <xdr:spPr>
        <a:xfrm>
          <a:off x="6978960" y="12120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49,762</a:t>
          </a:r>
          <a:endParaRPr lang="en-US" sz="1000" b="0" strike="noStrike" spc="-1">
            <a:latin typeface="Times New Roman"/>
          </a:endParaRPr>
        </a:p>
      </xdr:txBody>
    </xdr:sp>
    <xdr:clientData/>
  </xdr:twoCellAnchor>
  <xdr:twoCellAnchor>
    <xdr:from>
      <xdr:col>36</xdr:col>
      <xdr:colOff>63360</xdr:colOff>
      <xdr:row>74</xdr:row>
      <xdr:rowOff>89640</xdr:rowOff>
    </xdr:from>
    <xdr:to>
      <xdr:col>36</xdr:col>
      <xdr:colOff>164520</xdr:colOff>
      <xdr:row>75</xdr:row>
      <xdr:rowOff>19440</xdr:rowOff>
    </xdr:to>
    <xdr:sp macro="" textlink="">
      <xdr:nvSpPr>
        <xdr:cNvPr id="1497" name="CustomShape 1">
          <a:extLst>
            <a:ext uri="{FF2B5EF4-FFF2-40B4-BE49-F238E27FC236}">
              <a16:creationId xmlns:a16="http://schemas.microsoft.com/office/drawing/2014/main" id="{00000000-0008-0000-0600-0000D9050000}"/>
            </a:ext>
          </a:extLst>
        </xdr:cNvPr>
        <xdr:cNvSpPr/>
      </xdr:nvSpPr>
      <xdr:spPr>
        <a:xfrm>
          <a:off x="6349680" y="12776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73</xdr:row>
      <xdr:rowOff>56880</xdr:rowOff>
    </xdr:from>
    <xdr:to>
      <xdr:col>38</xdr:col>
      <xdr:colOff>42840</xdr:colOff>
      <xdr:row>74</xdr:row>
      <xdr:rowOff>103320</xdr:rowOff>
    </xdr:to>
    <xdr:sp macro="" textlink="">
      <xdr:nvSpPr>
        <xdr:cNvPr id="1498" name="CustomShape 1">
          <a:extLst>
            <a:ext uri="{FF2B5EF4-FFF2-40B4-BE49-F238E27FC236}">
              <a16:creationId xmlns:a16="http://schemas.microsoft.com/office/drawing/2014/main" id="{00000000-0008-0000-0600-0000DA050000}"/>
            </a:ext>
          </a:extLst>
        </xdr:cNvPr>
        <xdr:cNvSpPr/>
      </xdr:nvSpPr>
      <xdr:spPr>
        <a:xfrm>
          <a:off x="6153480" y="12572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29,970</a:t>
          </a:r>
          <a:endParaRPr lang="en-US" sz="1000" b="0" strike="noStrike" spc="-1">
            <a:latin typeface="Times New Roman"/>
          </a:endParaRPr>
        </a:p>
      </xdr:txBody>
    </xdr:sp>
    <xdr:clientData/>
  </xdr:twoCellAnchor>
  <xdr:twoCellAnchor>
    <xdr:from>
      <xdr:col>34</xdr:col>
      <xdr:colOff>127080</xdr:colOff>
      <xdr:row>83</xdr:row>
      <xdr:rowOff>57240</xdr:rowOff>
    </xdr:from>
    <xdr:to>
      <xdr:col>59</xdr:col>
      <xdr:colOff>50400</xdr:colOff>
      <xdr:row>85</xdr:row>
      <xdr:rowOff>31320</xdr:rowOff>
    </xdr:to>
    <xdr:sp macro="" textlink="">
      <xdr:nvSpPr>
        <xdr:cNvPr id="1499" name="CustomShape 1">
          <a:extLst>
            <a:ext uri="{FF2B5EF4-FFF2-40B4-BE49-F238E27FC236}">
              <a16:creationId xmlns:a16="http://schemas.microsoft.com/office/drawing/2014/main" id="{00000000-0008-0000-0600-0000DB050000}"/>
            </a:ext>
          </a:extLst>
        </xdr:cNvPr>
        <xdr:cNvSpPr/>
      </xdr:nvSpPr>
      <xdr:spPr>
        <a:xfrm>
          <a:off x="6064200" y="14287320"/>
          <a:ext cx="42890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普通建設事業費 （ うち更新整備　）</a:t>
          </a:r>
          <a:endParaRPr lang="en-US" sz="1600" b="0" strike="noStrike" spc="-1">
            <a:latin typeface="Times New Roman"/>
          </a:endParaRPr>
        </a:p>
      </xdr:txBody>
    </xdr:sp>
    <xdr:clientData/>
  </xdr:twoCellAnchor>
  <xdr:twoCellAnchor>
    <xdr:from>
      <xdr:col>35</xdr:col>
      <xdr:colOff>63360</xdr:colOff>
      <xdr:row>85</xdr:row>
      <xdr:rowOff>57240</xdr:rowOff>
    </xdr:from>
    <xdr:to>
      <xdr:col>43</xdr:col>
      <xdr:colOff>63000</xdr:colOff>
      <xdr:row>86</xdr:row>
      <xdr:rowOff>139320</xdr:rowOff>
    </xdr:to>
    <xdr:sp macro="" textlink="">
      <xdr:nvSpPr>
        <xdr:cNvPr id="1500" name="CustomShape 1">
          <a:extLst>
            <a:ext uri="{FF2B5EF4-FFF2-40B4-BE49-F238E27FC236}">
              <a16:creationId xmlns:a16="http://schemas.microsoft.com/office/drawing/2014/main" id="{00000000-0008-0000-0600-0000DC050000}"/>
            </a:ext>
          </a:extLst>
        </xdr:cNvPr>
        <xdr:cNvSpPr/>
      </xdr:nvSpPr>
      <xdr:spPr>
        <a:xfrm>
          <a:off x="617508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86</xdr:row>
      <xdr:rowOff>88920</xdr:rowOff>
    </xdr:from>
    <xdr:to>
      <xdr:col>43</xdr:col>
      <xdr:colOff>63000</xdr:colOff>
      <xdr:row>87</xdr:row>
      <xdr:rowOff>171360</xdr:rowOff>
    </xdr:to>
    <xdr:sp macro="" textlink="">
      <xdr:nvSpPr>
        <xdr:cNvPr id="1501" name="CustomShape 1">
          <a:extLst>
            <a:ext uri="{FF2B5EF4-FFF2-40B4-BE49-F238E27FC236}">
              <a16:creationId xmlns:a16="http://schemas.microsoft.com/office/drawing/2014/main" id="{00000000-0008-0000-0600-0000DD050000}"/>
            </a:ext>
          </a:extLst>
        </xdr:cNvPr>
        <xdr:cNvSpPr/>
      </xdr:nvSpPr>
      <xdr:spPr>
        <a:xfrm>
          <a:off x="617508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16/31</a:t>
          </a:r>
          <a:endParaRPr lang="en-US" sz="1200" b="0" strike="noStrike" spc="-1">
            <a:latin typeface="Times New Roman"/>
          </a:endParaRPr>
        </a:p>
      </xdr:txBody>
    </xdr:sp>
    <xdr:clientData/>
  </xdr:twoCellAnchor>
  <xdr:twoCellAnchor>
    <xdr:from>
      <xdr:col>40</xdr:col>
      <xdr:colOff>127080</xdr:colOff>
      <xdr:row>85</xdr:row>
      <xdr:rowOff>57240</xdr:rowOff>
    </xdr:from>
    <xdr:to>
      <xdr:col>48</xdr:col>
      <xdr:colOff>126720</xdr:colOff>
      <xdr:row>86</xdr:row>
      <xdr:rowOff>139320</xdr:rowOff>
    </xdr:to>
    <xdr:sp macro="" textlink="">
      <xdr:nvSpPr>
        <xdr:cNvPr id="1502" name="CustomShape 1">
          <a:extLst>
            <a:ext uri="{FF2B5EF4-FFF2-40B4-BE49-F238E27FC236}">
              <a16:creationId xmlns:a16="http://schemas.microsoft.com/office/drawing/2014/main" id="{00000000-0008-0000-0600-0000DE050000}"/>
            </a:ext>
          </a:extLst>
        </xdr:cNvPr>
        <xdr:cNvSpPr/>
      </xdr:nvSpPr>
      <xdr:spPr>
        <a:xfrm>
          <a:off x="711180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86</xdr:row>
      <xdr:rowOff>88920</xdr:rowOff>
    </xdr:from>
    <xdr:to>
      <xdr:col>48</xdr:col>
      <xdr:colOff>126720</xdr:colOff>
      <xdr:row>87</xdr:row>
      <xdr:rowOff>171360</xdr:rowOff>
    </xdr:to>
    <xdr:sp macro="" textlink="">
      <xdr:nvSpPr>
        <xdr:cNvPr id="1503" name="CustomShape 1">
          <a:extLst>
            <a:ext uri="{FF2B5EF4-FFF2-40B4-BE49-F238E27FC236}">
              <a16:creationId xmlns:a16="http://schemas.microsoft.com/office/drawing/2014/main" id="{00000000-0008-0000-0600-0000DF050000}"/>
            </a:ext>
          </a:extLst>
        </xdr:cNvPr>
        <xdr:cNvSpPr/>
      </xdr:nvSpPr>
      <xdr:spPr>
        <a:xfrm>
          <a:off x="711180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29,308</a:t>
          </a:r>
          <a:endParaRPr lang="en-US" sz="1200" b="0" strike="noStrike" spc="-1">
            <a:latin typeface="Times New Roman"/>
          </a:endParaRPr>
        </a:p>
      </xdr:txBody>
    </xdr:sp>
    <xdr:clientData/>
  </xdr:twoCellAnchor>
  <xdr:twoCellAnchor>
    <xdr:from>
      <xdr:col>46</xdr:col>
      <xdr:colOff>127080</xdr:colOff>
      <xdr:row>85</xdr:row>
      <xdr:rowOff>57240</xdr:rowOff>
    </xdr:from>
    <xdr:to>
      <xdr:col>54</xdr:col>
      <xdr:colOff>126720</xdr:colOff>
      <xdr:row>86</xdr:row>
      <xdr:rowOff>139320</xdr:rowOff>
    </xdr:to>
    <xdr:sp macro="" textlink="">
      <xdr:nvSpPr>
        <xdr:cNvPr id="1504" name="CustomShape 1">
          <a:extLst>
            <a:ext uri="{FF2B5EF4-FFF2-40B4-BE49-F238E27FC236}">
              <a16:creationId xmlns:a16="http://schemas.microsoft.com/office/drawing/2014/main" id="{00000000-0008-0000-0600-0000E0050000}"/>
            </a:ext>
          </a:extLst>
        </xdr:cNvPr>
        <xdr:cNvSpPr/>
      </xdr:nvSpPr>
      <xdr:spPr>
        <a:xfrm>
          <a:off x="815976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46</xdr:col>
      <xdr:colOff>127080</xdr:colOff>
      <xdr:row>86</xdr:row>
      <xdr:rowOff>88920</xdr:rowOff>
    </xdr:from>
    <xdr:to>
      <xdr:col>54</xdr:col>
      <xdr:colOff>126720</xdr:colOff>
      <xdr:row>87</xdr:row>
      <xdr:rowOff>171360</xdr:rowOff>
    </xdr:to>
    <xdr:sp macro="" textlink="">
      <xdr:nvSpPr>
        <xdr:cNvPr id="1505" name="CustomShape 1">
          <a:extLst>
            <a:ext uri="{FF2B5EF4-FFF2-40B4-BE49-F238E27FC236}">
              <a16:creationId xmlns:a16="http://schemas.microsoft.com/office/drawing/2014/main" id="{00000000-0008-0000-0600-0000E1050000}"/>
            </a:ext>
          </a:extLst>
        </xdr:cNvPr>
        <xdr:cNvSpPr/>
      </xdr:nvSpPr>
      <xdr:spPr>
        <a:xfrm>
          <a:off x="815976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33,342</a:t>
          </a:r>
          <a:endParaRPr lang="en-US" sz="1200" b="0" strike="noStrike" spc="-1">
            <a:latin typeface="Times New Roman"/>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1506" name="CustomShape 1">
          <a:extLst>
            <a:ext uri="{FF2B5EF4-FFF2-40B4-BE49-F238E27FC236}">
              <a16:creationId xmlns:a16="http://schemas.microsoft.com/office/drawing/2014/main" id="{00000000-0008-0000-0600-0000E2050000}"/>
            </a:ext>
          </a:extLst>
        </xdr:cNvPr>
        <xdr:cNvSpPr/>
      </xdr:nvSpPr>
      <xdr:spPr>
        <a:xfrm>
          <a:off x="6064200" y="15113160"/>
          <a:ext cx="42890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34</xdr:col>
      <xdr:colOff>91440</xdr:colOff>
      <xdr:row>87</xdr:row>
      <xdr:rowOff>6480</xdr:rowOff>
    </xdr:from>
    <xdr:to>
      <xdr:col>36</xdr:col>
      <xdr:colOff>86760</xdr:colOff>
      <xdr:row>88</xdr:row>
      <xdr:rowOff>26640</xdr:rowOff>
    </xdr:to>
    <xdr:sp macro="" textlink="">
      <xdr:nvSpPr>
        <xdr:cNvPr id="1507" name="CustomShape 1">
          <a:extLst>
            <a:ext uri="{FF2B5EF4-FFF2-40B4-BE49-F238E27FC236}">
              <a16:creationId xmlns:a16="http://schemas.microsoft.com/office/drawing/2014/main" id="{00000000-0008-0000-0600-0000E3050000}"/>
            </a:ext>
          </a:extLst>
        </xdr:cNvPr>
        <xdr:cNvSpPr/>
      </xdr:nvSpPr>
      <xdr:spPr>
        <a:xfrm>
          <a:off x="6028560" y="14922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34</xdr:col>
      <xdr:colOff>126720</xdr:colOff>
      <xdr:row>101</xdr:row>
      <xdr:rowOff>82440</xdr:rowOff>
    </xdr:from>
    <xdr:to>
      <xdr:col>59</xdr:col>
      <xdr:colOff>50760</xdr:colOff>
      <xdr:row>101</xdr:row>
      <xdr:rowOff>82440</xdr:rowOff>
    </xdr:to>
    <xdr:sp macro="" textlink="">
      <xdr:nvSpPr>
        <xdr:cNvPr id="1508" name="Line 1">
          <a:extLst>
            <a:ext uri="{FF2B5EF4-FFF2-40B4-BE49-F238E27FC236}">
              <a16:creationId xmlns:a16="http://schemas.microsoft.com/office/drawing/2014/main" id="{00000000-0008-0000-0600-0000E4050000}"/>
            </a:ext>
          </a:extLst>
        </xdr:cNvPr>
        <xdr:cNvSpPr/>
      </xdr:nvSpPr>
      <xdr:spPr>
        <a:xfrm>
          <a:off x="6063840" y="17398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99</xdr:row>
      <xdr:rowOff>44280</xdr:rowOff>
    </xdr:from>
    <xdr:to>
      <xdr:col>59</xdr:col>
      <xdr:colOff>50760</xdr:colOff>
      <xdr:row>99</xdr:row>
      <xdr:rowOff>44280</xdr:rowOff>
    </xdr:to>
    <xdr:sp macro="" textlink="">
      <xdr:nvSpPr>
        <xdr:cNvPr id="1509" name="Line 1">
          <a:extLst>
            <a:ext uri="{FF2B5EF4-FFF2-40B4-BE49-F238E27FC236}">
              <a16:creationId xmlns:a16="http://schemas.microsoft.com/office/drawing/2014/main" id="{00000000-0008-0000-0600-0000E5050000}"/>
            </a:ext>
          </a:extLst>
        </xdr:cNvPr>
        <xdr:cNvSpPr/>
      </xdr:nvSpPr>
      <xdr:spPr>
        <a:xfrm>
          <a:off x="6063840" y="170175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33</xdr:col>
      <xdr:colOff>70560</xdr:colOff>
      <xdr:row>98</xdr:row>
      <xdr:rowOff>94320</xdr:rowOff>
    </xdr:from>
    <xdr:to>
      <xdr:col>34</xdr:col>
      <xdr:colOff>140760</xdr:colOff>
      <xdr:row>99</xdr:row>
      <xdr:rowOff>140760</xdr:rowOff>
    </xdr:to>
    <xdr:sp macro="" textlink="">
      <xdr:nvSpPr>
        <xdr:cNvPr id="1510" name="CustomShape 1">
          <a:extLst>
            <a:ext uri="{FF2B5EF4-FFF2-40B4-BE49-F238E27FC236}">
              <a16:creationId xmlns:a16="http://schemas.microsoft.com/office/drawing/2014/main" id="{00000000-0008-0000-0600-0000E6050000}"/>
            </a:ext>
          </a:extLst>
        </xdr:cNvPr>
        <xdr:cNvSpPr/>
      </xdr:nvSpPr>
      <xdr:spPr>
        <a:xfrm>
          <a:off x="5833080" y="168962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97</xdr:row>
      <xdr:rowOff>6120</xdr:rowOff>
    </xdr:from>
    <xdr:to>
      <xdr:col>59</xdr:col>
      <xdr:colOff>50760</xdr:colOff>
      <xdr:row>97</xdr:row>
      <xdr:rowOff>6120</xdr:rowOff>
    </xdr:to>
    <xdr:sp macro="" textlink="">
      <xdr:nvSpPr>
        <xdr:cNvPr id="1511" name="Line 1">
          <a:extLst>
            <a:ext uri="{FF2B5EF4-FFF2-40B4-BE49-F238E27FC236}">
              <a16:creationId xmlns:a16="http://schemas.microsoft.com/office/drawing/2014/main" id="{00000000-0008-0000-0600-0000E7050000}"/>
            </a:ext>
          </a:extLst>
        </xdr:cNvPr>
        <xdr:cNvSpPr/>
      </xdr:nvSpPr>
      <xdr:spPr>
        <a:xfrm>
          <a:off x="6063840" y="166366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96</xdr:row>
      <xdr:rowOff>56160</xdr:rowOff>
    </xdr:from>
    <xdr:to>
      <xdr:col>34</xdr:col>
      <xdr:colOff>171000</xdr:colOff>
      <xdr:row>97</xdr:row>
      <xdr:rowOff>102600</xdr:rowOff>
    </xdr:to>
    <xdr:sp macro="" textlink="">
      <xdr:nvSpPr>
        <xdr:cNvPr id="1512" name="CustomShape 1">
          <a:extLst>
            <a:ext uri="{FF2B5EF4-FFF2-40B4-BE49-F238E27FC236}">
              <a16:creationId xmlns:a16="http://schemas.microsoft.com/office/drawing/2014/main" id="{00000000-0008-0000-0600-0000E8050000}"/>
            </a:ext>
          </a:extLst>
        </xdr:cNvPr>
        <xdr:cNvSpPr/>
      </xdr:nvSpPr>
      <xdr:spPr>
        <a:xfrm>
          <a:off x="5583240" y="16515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34</xdr:col>
      <xdr:colOff>126720</xdr:colOff>
      <xdr:row>94</xdr:row>
      <xdr:rowOff>139680</xdr:rowOff>
    </xdr:from>
    <xdr:to>
      <xdr:col>59</xdr:col>
      <xdr:colOff>50760</xdr:colOff>
      <xdr:row>94</xdr:row>
      <xdr:rowOff>139680</xdr:rowOff>
    </xdr:to>
    <xdr:sp macro="" textlink="">
      <xdr:nvSpPr>
        <xdr:cNvPr id="1513" name="Line 1">
          <a:extLst>
            <a:ext uri="{FF2B5EF4-FFF2-40B4-BE49-F238E27FC236}">
              <a16:creationId xmlns:a16="http://schemas.microsoft.com/office/drawing/2014/main" id="{00000000-0008-0000-0600-0000E9050000}"/>
            </a:ext>
          </a:extLst>
        </xdr:cNvPr>
        <xdr:cNvSpPr/>
      </xdr:nvSpPr>
      <xdr:spPr>
        <a:xfrm>
          <a:off x="6063840" y="16255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94</xdr:row>
      <xdr:rowOff>18000</xdr:rowOff>
    </xdr:from>
    <xdr:to>
      <xdr:col>34</xdr:col>
      <xdr:colOff>171000</xdr:colOff>
      <xdr:row>95</xdr:row>
      <xdr:rowOff>64440</xdr:rowOff>
    </xdr:to>
    <xdr:sp macro="" textlink="">
      <xdr:nvSpPr>
        <xdr:cNvPr id="1514" name="CustomShape 1">
          <a:extLst>
            <a:ext uri="{FF2B5EF4-FFF2-40B4-BE49-F238E27FC236}">
              <a16:creationId xmlns:a16="http://schemas.microsoft.com/office/drawing/2014/main" id="{00000000-0008-0000-0600-0000EA050000}"/>
            </a:ext>
          </a:extLst>
        </xdr:cNvPr>
        <xdr:cNvSpPr/>
      </xdr:nvSpPr>
      <xdr:spPr>
        <a:xfrm>
          <a:off x="5583240" y="16134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34</xdr:col>
      <xdr:colOff>126720</xdr:colOff>
      <xdr:row>92</xdr:row>
      <xdr:rowOff>101520</xdr:rowOff>
    </xdr:from>
    <xdr:to>
      <xdr:col>59</xdr:col>
      <xdr:colOff>50760</xdr:colOff>
      <xdr:row>92</xdr:row>
      <xdr:rowOff>101520</xdr:rowOff>
    </xdr:to>
    <xdr:sp macro="" textlink="">
      <xdr:nvSpPr>
        <xdr:cNvPr id="1515" name="Line 1">
          <a:extLst>
            <a:ext uri="{FF2B5EF4-FFF2-40B4-BE49-F238E27FC236}">
              <a16:creationId xmlns:a16="http://schemas.microsoft.com/office/drawing/2014/main" id="{00000000-0008-0000-0600-0000EB050000}"/>
            </a:ext>
          </a:extLst>
        </xdr:cNvPr>
        <xdr:cNvSpPr/>
      </xdr:nvSpPr>
      <xdr:spPr>
        <a:xfrm>
          <a:off x="6063840" y="15874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91</xdr:row>
      <xdr:rowOff>151200</xdr:rowOff>
    </xdr:from>
    <xdr:to>
      <xdr:col>34</xdr:col>
      <xdr:colOff>171000</xdr:colOff>
      <xdr:row>93</xdr:row>
      <xdr:rowOff>25920</xdr:rowOff>
    </xdr:to>
    <xdr:sp macro="" textlink="">
      <xdr:nvSpPr>
        <xdr:cNvPr id="1516" name="CustomShape 1">
          <a:extLst>
            <a:ext uri="{FF2B5EF4-FFF2-40B4-BE49-F238E27FC236}">
              <a16:creationId xmlns:a16="http://schemas.microsoft.com/office/drawing/2014/main" id="{00000000-0008-0000-0600-0000EC050000}"/>
            </a:ext>
          </a:extLst>
        </xdr:cNvPr>
        <xdr:cNvSpPr/>
      </xdr:nvSpPr>
      <xdr:spPr>
        <a:xfrm>
          <a:off x="5583240" y="15752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34</xdr:col>
      <xdr:colOff>126720</xdr:colOff>
      <xdr:row>90</xdr:row>
      <xdr:rowOff>63360</xdr:rowOff>
    </xdr:from>
    <xdr:to>
      <xdr:col>59</xdr:col>
      <xdr:colOff>50760</xdr:colOff>
      <xdr:row>90</xdr:row>
      <xdr:rowOff>63360</xdr:rowOff>
    </xdr:to>
    <xdr:sp macro="" textlink="">
      <xdr:nvSpPr>
        <xdr:cNvPr id="1517" name="Line 1">
          <a:extLst>
            <a:ext uri="{FF2B5EF4-FFF2-40B4-BE49-F238E27FC236}">
              <a16:creationId xmlns:a16="http://schemas.microsoft.com/office/drawing/2014/main" id="{00000000-0008-0000-0600-0000ED050000}"/>
            </a:ext>
          </a:extLst>
        </xdr:cNvPr>
        <xdr:cNvSpPr/>
      </xdr:nvSpPr>
      <xdr:spPr>
        <a:xfrm>
          <a:off x="6063840" y="154936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89</xdr:row>
      <xdr:rowOff>113400</xdr:rowOff>
    </xdr:from>
    <xdr:to>
      <xdr:col>34</xdr:col>
      <xdr:colOff>171000</xdr:colOff>
      <xdr:row>90</xdr:row>
      <xdr:rowOff>159840</xdr:rowOff>
    </xdr:to>
    <xdr:sp macro="" textlink="">
      <xdr:nvSpPr>
        <xdr:cNvPr id="1518" name="CustomShape 1">
          <a:extLst>
            <a:ext uri="{FF2B5EF4-FFF2-40B4-BE49-F238E27FC236}">
              <a16:creationId xmlns:a16="http://schemas.microsoft.com/office/drawing/2014/main" id="{00000000-0008-0000-0600-0000EE050000}"/>
            </a:ext>
          </a:extLst>
        </xdr:cNvPr>
        <xdr:cNvSpPr/>
      </xdr:nvSpPr>
      <xdr:spPr>
        <a:xfrm>
          <a:off x="5583240" y="15372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34</xdr:col>
      <xdr:colOff>126720</xdr:colOff>
      <xdr:row>88</xdr:row>
      <xdr:rowOff>25200</xdr:rowOff>
    </xdr:from>
    <xdr:to>
      <xdr:col>59</xdr:col>
      <xdr:colOff>50760</xdr:colOff>
      <xdr:row>88</xdr:row>
      <xdr:rowOff>25200</xdr:rowOff>
    </xdr:to>
    <xdr:sp macro="" textlink="">
      <xdr:nvSpPr>
        <xdr:cNvPr id="1519" name="Line 1">
          <a:extLst>
            <a:ext uri="{FF2B5EF4-FFF2-40B4-BE49-F238E27FC236}">
              <a16:creationId xmlns:a16="http://schemas.microsoft.com/office/drawing/2014/main" id="{00000000-0008-0000-0600-0000EF050000}"/>
            </a:ext>
          </a:extLst>
        </xdr:cNvPr>
        <xdr:cNvSpPr/>
      </xdr:nvSpPr>
      <xdr:spPr>
        <a:xfrm>
          <a:off x="6063840" y="15112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106200</xdr:colOff>
      <xdr:row>87</xdr:row>
      <xdr:rowOff>75240</xdr:rowOff>
    </xdr:from>
    <xdr:to>
      <xdr:col>34</xdr:col>
      <xdr:colOff>171000</xdr:colOff>
      <xdr:row>88</xdr:row>
      <xdr:rowOff>121320</xdr:rowOff>
    </xdr:to>
    <xdr:sp macro="" textlink="">
      <xdr:nvSpPr>
        <xdr:cNvPr id="1520" name="CustomShape 1">
          <a:extLst>
            <a:ext uri="{FF2B5EF4-FFF2-40B4-BE49-F238E27FC236}">
              <a16:creationId xmlns:a16="http://schemas.microsoft.com/office/drawing/2014/main" id="{00000000-0008-0000-0600-0000F0050000}"/>
            </a:ext>
          </a:extLst>
        </xdr:cNvPr>
        <xdr:cNvSpPr/>
      </xdr:nvSpPr>
      <xdr:spPr>
        <a:xfrm>
          <a:off x="5519520" y="149911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1521" name="CustomShape 1">
          <a:extLst>
            <a:ext uri="{FF2B5EF4-FFF2-40B4-BE49-F238E27FC236}">
              <a16:creationId xmlns:a16="http://schemas.microsoft.com/office/drawing/2014/main" id="{00000000-0008-0000-0600-0000F1050000}"/>
            </a:ext>
          </a:extLst>
        </xdr:cNvPr>
        <xdr:cNvSpPr/>
      </xdr:nvSpPr>
      <xdr:spPr>
        <a:xfrm>
          <a:off x="6064200" y="15113160"/>
          <a:ext cx="42890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91</xdr:row>
      <xdr:rowOff>145440</xdr:rowOff>
    </xdr:from>
    <xdr:to>
      <xdr:col>55</xdr:col>
      <xdr:colOff>15120</xdr:colOff>
      <xdr:row>98</xdr:row>
      <xdr:rowOff>93960</xdr:rowOff>
    </xdr:to>
    <xdr:sp macro="" textlink="">
      <xdr:nvSpPr>
        <xdr:cNvPr id="1522" name="Line 1">
          <a:extLst>
            <a:ext uri="{FF2B5EF4-FFF2-40B4-BE49-F238E27FC236}">
              <a16:creationId xmlns:a16="http://schemas.microsoft.com/office/drawing/2014/main" id="{00000000-0008-0000-0600-0000F2050000}"/>
            </a:ext>
          </a:extLst>
        </xdr:cNvPr>
        <xdr:cNvSpPr/>
      </xdr:nvSpPr>
      <xdr:spPr>
        <a:xfrm flipV="1">
          <a:off x="9617760" y="15747120"/>
          <a:ext cx="1440" cy="11487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54720</xdr:colOff>
      <xdr:row>98</xdr:row>
      <xdr:rowOff>118440</xdr:rowOff>
    </xdr:from>
    <xdr:to>
      <xdr:col>57</xdr:col>
      <xdr:colOff>166680</xdr:colOff>
      <xdr:row>99</xdr:row>
      <xdr:rowOff>164880</xdr:rowOff>
    </xdr:to>
    <xdr:sp macro="" textlink="">
      <xdr:nvSpPr>
        <xdr:cNvPr id="1523" name="CustomShape 1">
          <a:extLst>
            <a:ext uri="{FF2B5EF4-FFF2-40B4-BE49-F238E27FC236}">
              <a16:creationId xmlns:a16="http://schemas.microsoft.com/office/drawing/2014/main" id="{00000000-0008-0000-0600-0000F3050000}"/>
            </a:ext>
          </a:extLst>
        </xdr:cNvPr>
        <xdr:cNvSpPr/>
      </xdr:nvSpPr>
      <xdr:spPr>
        <a:xfrm>
          <a:off x="9658800" y="16920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6,400</a:t>
          </a:r>
          <a:endParaRPr lang="en-US" sz="1000" b="0" strike="noStrike" spc="-1">
            <a:latin typeface="Times New Roman"/>
          </a:endParaRPr>
        </a:p>
      </xdr:txBody>
    </xdr:sp>
    <xdr:clientData/>
  </xdr:twoCellAnchor>
  <xdr:twoCellAnchor>
    <xdr:from>
      <xdr:col>54</xdr:col>
      <xdr:colOff>101520</xdr:colOff>
      <xdr:row>98</xdr:row>
      <xdr:rowOff>93960</xdr:rowOff>
    </xdr:from>
    <xdr:to>
      <xdr:col>55</xdr:col>
      <xdr:colOff>88560</xdr:colOff>
      <xdr:row>98</xdr:row>
      <xdr:rowOff>93960</xdr:rowOff>
    </xdr:to>
    <xdr:sp macro="" textlink="">
      <xdr:nvSpPr>
        <xdr:cNvPr id="1524" name="Line 1">
          <a:extLst>
            <a:ext uri="{FF2B5EF4-FFF2-40B4-BE49-F238E27FC236}">
              <a16:creationId xmlns:a16="http://schemas.microsoft.com/office/drawing/2014/main" id="{00000000-0008-0000-0600-0000F4050000}"/>
            </a:ext>
          </a:extLst>
        </xdr:cNvPr>
        <xdr:cNvSpPr/>
      </xdr:nvSpPr>
      <xdr:spPr>
        <a:xfrm>
          <a:off x="9531000" y="1689588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90</xdr:row>
      <xdr:rowOff>112680</xdr:rowOff>
    </xdr:from>
    <xdr:to>
      <xdr:col>58</xdr:col>
      <xdr:colOff>55800</xdr:colOff>
      <xdr:row>91</xdr:row>
      <xdr:rowOff>159120</xdr:rowOff>
    </xdr:to>
    <xdr:sp macro="" textlink="">
      <xdr:nvSpPr>
        <xdr:cNvPr id="1525" name="CustomShape 1">
          <a:extLst>
            <a:ext uri="{FF2B5EF4-FFF2-40B4-BE49-F238E27FC236}">
              <a16:creationId xmlns:a16="http://schemas.microsoft.com/office/drawing/2014/main" id="{00000000-0008-0000-0600-0000F5050000}"/>
            </a:ext>
          </a:extLst>
        </xdr:cNvPr>
        <xdr:cNvSpPr/>
      </xdr:nvSpPr>
      <xdr:spPr>
        <a:xfrm>
          <a:off x="9659160" y="155430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66,693</a:t>
          </a:r>
          <a:endParaRPr lang="en-US" sz="1000" b="0" strike="noStrike" spc="-1">
            <a:latin typeface="Times New Roman"/>
          </a:endParaRPr>
        </a:p>
      </xdr:txBody>
    </xdr:sp>
    <xdr:clientData/>
  </xdr:twoCellAnchor>
  <xdr:twoCellAnchor>
    <xdr:from>
      <xdr:col>54</xdr:col>
      <xdr:colOff>101520</xdr:colOff>
      <xdr:row>91</xdr:row>
      <xdr:rowOff>145440</xdr:rowOff>
    </xdr:from>
    <xdr:to>
      <xdr:col>55</xdr:col>
      <xdr:colOff>88560</xdr:colOff>
      <xdr:row>91</xdr:row>
      <xdr:rowOff>145440</xdr:rowOff>
    </xdr:to>
    <xdr:sp macro="" textlink="">
      <xdr:nvSpPr>
        <xdr:cNvPr id="1526" name="Line 1">
          <a:extLst>
            <a:ext uri="{FF2B5EF4-FFF2-40B4-BE49-F238E27FC236}">
              <a16:creationId xmlns:a16="http://schemas.microsoft.com/office/drawing/2014/main" id="{00000000-0008-0000-0600-0000F6050000}"/>
            </a:ext>
          </a:extLst>
        </xdr:cNvPr>
        <xdr:cNvSpPr/>
      </xdr:nvSpPr>
      <xdr:spPr>
        <a:xfrm>
          <a:off x="9531000" y="1574712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96</xdr:row>
      <xdr:rowOff>46800</xdr:rowOff>
    </xdr:from>
    <xdr:to>
      <xdr:col>54</xdr:col>
      <xdr:colOff>174600</xdr:colOff>
      <xdr:row>96</xdr:row>
      <xdr:rowOff>153720</xdr:rowOff>
    </xdr:to>
    <xdr:sp macro="" textlink="">
      <xdr:nvSpPr>
        <xdr:cNvPr id="1527" name="Line 1">
          <a:extLst>
            <a:ext uri="{FF2B5EF4-FFF2-40B4-BE49-F238E27FC236}">
              <a16:creationId xmlns:a16="http://schemas.microsoft.com/office/drawing/2014/main" id="{00000000-0008-0000-0600-0000F7050000}"/>
            </a:ext>
          </a:extLst>
        </xdr:cNvPr>
        <xdr:cNvSpPr/>
      </xdr:nvSpPr>
      <xdr:spPr>
        <a:xfrm>
          <a:off x="8845200" y="16506000"/>
          <a:ext cx="758880" cy="106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95</xdr:row>
      <xdr:rowOff>76680</xdr:rowOff>
    </xdr:from>
    <xdr:to>
      <xdr:col>58</xdr:col>
      <xdr:colOff>55800</xdr:colOff>
      <xdr:row>96</xdr:row>
      <xdr:rowOff>122760</xdr:rowOff>
    </xdr:to>
    <xdr:sp macro="" textlink="">
      <xdr:nvSpPr>
        <xdr:cNvPr id="1528" name="CustomShape 1">
          <a:extLst>
            <a:ext uri="{FF2B5EF4-FFF2-40B4-BE49-F238E27FC236}">
              <a16:creationId xmlns:a16="http://schemas.microsoft.com/office/drawing/2014/main" id="{00000000-0008-0000-0600-0000F8050000}"/>
            </a:ext>
          </a:extLst>
        </xdr:cNvPr>
        <xdr:cNvSpPr/>
      </xdr:nvSpPr>
      <xdr:spPr>
        <a:xfrm>
          <a:off x="9659160" y="16364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24,926</a:t>
          </a:r>
          <a:endParaRPr lang="en-US" sz="1000" b="0" strike="noStrike" spc="-1">
            <a:latin typeface="Times New Roman"/>
          </a:endParaRPr>
        </a:p>
      </xdr:txBody>
    </xdr:sp>
    <xdr:clientData/>
  </xdr:twoCellAnchor>
  <xdr:twoCellAnchor>
    <xdr:from>
      <xdr:col>54</xdr:col>
      <xdr:colOff>139680</xdr:colOff>
      <xdr:row>96</xdr:row>
      <xdr:rowOff>33120</xdr:rowOff>
    </xdr:from>
    <xdr:to>
      <xdr:col>55</xdr:col>
      <xdr:colOff>50400</xdr:colOff>
      <xdr:row>96</xdr:row>
      <xdr:rowOff>134280</xdr:rowOff>
    </xdr:to>
    <xdr:sp macro="" textlink="">
      <xdr:nvSpPr>
        <xdr:cNvPr id="1529" name="CustomShape 1">
          <a:extLst>
            <a:ext uri="{FF2B5EF4-FFF2-40B4-BE49-F238E27FC236}">
              <a16:creationId xmlns:a16="http://schemas.microsoft.com/office/drawing/2014/main" id="{00000000-0008-0000-0600-0000F9050000}"/>
            </a:ext>
          </a:extLst>
        </xdr:cNvPr>
        <xdr:cNvSpPr/>
      </xdr:nvSpPr>
      <xdr:spPr>
        <a:xfrm>
          <a:off x="9569160" y="1649232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96</xdr:row>
      <xdr:rowOff>46800</xdr:rowOff>
    </xdr:from>
    <xdr:to>
      <xdr:col>50</xdr:col>
      <xdr:colOff>114120</xdr:colOff>
      <xdr:row>97</xdr:row>
      <xdr:rowOff>85320</xdr:rowOff>
    </xdr:to>
    <xdr:sp macro="" textlink="">
      <xdr:nvSpPr>
        <xdr:cNvPr id="1530" name="Line 1">
          <a:extLst>
            <a:ext uri="{FF2B5EF4-FFF2-40B4-BE49-F238E27FC236}">
              <a16:creationId xmlns:a16="http://schemas.microsoft.com/office/drawing/2014/main" id="{00000000-0008-0000-0600-0000FA050000}"/>
            </a:ext>
          </a:extLst>
        </xdr:cNvPr>
        <xdr:cNvSpPr/>
      </xdr:nvSpPr>
      <xdr:spPr>
        <a:xfrm flipV="1">
          <a:off x="8035560" y="16506000"/>
          <a:ext cx="809640" cy="209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96</xdr:row>
      <xdr:rowOff>61560</xdr:rowOff>
    </xdr:from>
    <xdr:to>
      <xdr:col>50</xdr:col>
      <xdr:colOff>164520</xdr:colOff>
      <xdr:row>96</xdr:row>
      <xdr:rowOff>162720</xdr:rowOff>
    </xdr:to>
    <xdr:sp macro="" textlink="">
      <xdr:nvSpPr>
        <xdr:cNvPr id="1531" name="CustomShape 1">
          <a:extLst>
            <a:ext uri="{FF2B5EF4-FFF2-40B4-BE49-F238E27FC236}">
              <a16:creationId xmlns:a16="http://schemas.microsoft.com/office/drawing/2014/main" id="{00000000-0008-0000-0600-0000FB050000}"/>
            </a:ext>
          </a:extLst>
        </xdr:cNvPr>
        <xdr:cNvSpPr/>
      </xdr:nvSpPr>
      <xdr:spPr>
        <a:xfrm>
          <a:off x="8794440" y="16520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97</xdr:row>
      <xdr:rowOff>3600</xdr:rowOff>
    </xdr:from>
    <xdr:to>
      <xdr:col>52</xdr:col>
      <xdr:colOff>42840</xdr:colOff>
      <xdr:row>98</xdr:row>
      <xdr:rowOff>50040</xdr:rowOff>
    </xdr:to>
    <xdr:sp macro="" textlink="">
      <xdr:nvSpPr>
        <xdr:cNvPr id="1532" name="CustomShape 1">
          <a:extLst>
            <a:ext uri="{FF2B5EF4-FFF2-40B4-BE49-F238E27FC236}">
              <a16:creationId xmlns:a16="http://schemas.microsoft.com/office/drawing/2014/main" id="{00000000-0008-0000-0600-0000FC050000}"/>
            </a:ext>
          </a:extLst>
        </xdr:cNvPr>
        <xdr:cNvSpPr/>
      </xdr:nvSpPr>
      <xdr:spPr>
        <a:xfrm>
          <a:off x="8598240" y="16634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23,431</a:t>
          </a:r>
          <a:endParaRPr lang="en-US" sz="1000" b="0" strike="noStrike" spc="-1">
            <a:latin typeface="Times New Roman"/>
          </a:endParaRPr>
        </a:p>
      </xdr:txBody>
    </xdr:sp>
    <xdr:clientData/>
  </xdr:twoCellAnchor>
  <xdr:twoCellAnchor>
    <xdr:from>
      <xdr:col>41</xdr:col>
      <xdr:colOff>50760</xdr:colOff>
      <xdr:row>97</xdr:row>
      <xdr:rowOff>85320</xdr:rowOff>
    </xdr:from>
    <xdr:to>
      <xdr:col>46</xdr:col>
      <xdr:colOff>2880</xdr:colOff>
      <xdr:row>97</xdr:row>
      <xdr:rowOff>107640</xdr:rowOff>
    </xdr:to>
    <xdr:sp macro="" textlink="">
      <xdr:nvSpPr>
        <xdr:cNvPr id="1533" name="Line 1">
          <a:extLst>
            <a:ext uri="{FF2B5EF4-FFF2-40B4-BE49-F238E27FC236}">
              <a16:creationId xmlns:a16="http://schemas.microsoft.com/office/drawing/2014/main" id="{00000000-0008-0000-0600-0000FD050000}"/>
            </a:ext>
          </a:extLst>
        </xdr:cNvPr>
        <xdr:cNvSpPr/>
      </xdr:nvSpPr>
      <xdr:spPr>
        <a:xfrm flipV="1">
          <a:off x="7210080" y="16715880"/>
          <a:ext cx="825480" cy="22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96</xdr:row>
      <xdr:rowOff>106560</xdr:rowOff>
    </xdr:from>
    <xdr:to>
      <xdr:col>46</xdr:col>
      <xdr:colOff>37800</xdr:colOff>
      <xdr:row>97</xdr:row>
      <xdr:rowOff>36360</xdr:rowOff>
    </xdr:to>
    <xdr:sp macro="" textlink="">
      <xdr:nvSpPr>
        <xdr:cNvPr id="1534" name="CustomShape 1">
          <a:extLst>
            <a:ext uri="{FF2B5EF4-FFF2-40B4-BE49-F238E27FC236}">
              <a16:creationId xmlns:a16="http://schemas.microsoft.com/office/drawing/2014/main" id="{00000000-0008-0000-0600-0000FE050000}"/>
            </a:ext>
          </a:extLst>
        </xdr:cNvPr>
        <xdr:cNvSpPr/>
      </xdr:nvSpPr>
      <xdr:spPr>
        <a:xfrm>
          <a:off x="7985160" y="165657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95</xdr:row>
      <xdr:rowOff>73800</xdr:rowOff>
    </xdr:from>
    <xdr:to>
      <xdr:col>47</xdr:col>
      <xdr:colOff>106560</xdr:colOff>
      <xdr:row>96</xdr:row>
      <xdr:rowOff>119880</xdr:rowOff>
    </xdr:to>
    <xdr:sp macro="" textlink="">
      <xdr:nvSpPr>
        <xdr:cNvPr id="1535" name="CustomShape 1">
          <a:extLst>
            <a:ext uri="{FF2B5EF4-FFF2-40B4-BE49-F238E27FC236}">
              <a16:creationId xmlns:a16="http://schemas.microsoft.com/office/drawing/2014/main" id="{00000000-0008-0000-0600-0000FF050000}"/>
            </a:ext>
          </a:extLst>
        </xdr:cNvPr>
        <xdr:cNvSpPr/>
      </xdr:nvSpPr>
      <xdr:spPr>
        <a:xfrm>
          <a:off x="7788960" y="163612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21,075</a:t>
          </a:r>
          <a:endParaRPr lang="en-US" sz="1000" b="0" strike="noStrike" spc="-1">
            <a:latin typeface="Times New Roman"/>
          </a:endParaRPr>
        </a:p>
      </xdr:txBody>
    </xdr:sp>
    <xdr:clientData/>
  </xdr:twoCellAnchor>
  <xdr:twoCellAnchor>
    <xdr:from>
      <xdr:col>36</xdr:col>
      <xdr:colOff>114120</xdr:colOff>
      <xdr:row>97</xdr:row>
      <xdr:rowOff>40680</xdr:rowOff>
    </xdr:from>
    <xdr:to>
      <xdr:col>41</xdr:col>
      <xdr:colOff>50760</xdr:colOff>
      <xdr:row>97</xdr:row>
      <xdr:rowOff>107640</xdr:rowOff>
    </xdr:to>
    <xdr:sp macro="" textlink="">
      <xdr:nvSpPr>
        <xdr:cNvPr id="1536" name="Line 1">
          <a:extLst>
            <a:ext uri="{FF2B5EF4-FFF2-40B4-BE49-F238E27FC236}">
              <a16:creationId xmlns:a16="http://schemas.microsoft.com/office/drawing/2014/main" id="{00000000-0008-0000-0600-000000060000}"/>
            </a:ext>
          </a:extLst>
        </xdr:cNvPr>
        <xdr:cNvSpPr/>
      </xdr:nvSpPr>
      <xdr:spPr>
        <a:xfrm>
          <a:off x="6400440" y="16671240"/>
          <a:ext cx="809640" cy="66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96</xdr:row>
      <xdr:rowOff>154080</xdr:rowOff>
    </xdr:from>
    <xdr:to>
      <xdr:col>41</xdr:col>
      <xdr:colOff>101160</xdr:colOff>
      <xdr:row>97</xdr:row>
      <xdr:rowOff>83880</xdr:rowOff>
    </xdr:to>
    <xdr:sp macro="" textlink="">
      <xdr:nvSpPr>
        <xdr:cNvPr id="1537" name="CustomShape 1">
          <a:extLst>
            <a:ext uri="{FF2B5EF4-FFF2-40B4-BE49-F238E27FC236}">
              <a16:creationId xmlns:a16="http://schemas.microsoft.com/office/drawing/2014/main" id="{00000000-0008-0000-0600-000001060000}"/>
            </a:ext>
          </a:extLst>
        </xdr:cNvPr>
        <xdr:cNvSpPr/>
      </xdr:nvSpPr>
      <xdr:spPr>
        <a:xfrm>
          <a:off x="7159320" y="16613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95</xdr:row>
      <xdr:rowOff>120960</xdr:rowOff>
    </xdr:from>
    <xdr:to>
      <xdr:col>42</xdr:col>
      <xdr:colOff>169920</xdr:colOff>
      <xdr:row>96</xdr:row>
      <xdr:rowOff>167040</xdr:rowOff>
    </xdr:to>
    <xdr:sp macro="" textlink="">
      <xdr:nvSpPr>
        <xdr:cNvPr id="1538" name="CustomShape 1">
          <a:extLst>
            <a:ext uri="{FF2B5EF4-FFF2-40B4-BE49-F238E27FC236}">
              <a16:creationId xmlns:a16="http://schemas.microsoft.com/office/drawing/2014/main" id="{00000000-0008-0000-0600-000002060000}"/>
            </a:ext>
          </a:extLst>
        </xdr:cNvPr>
        <xdr:cNvSpPr/>
      </xdr:nvSpPr>
      <xdr:spPr>
        <a:xfrm>
          <a:off x="6978960" y="164084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18,587</a:t>
          </a:r>
          <a:endParaRPr lang="en-US" sz="1000" b="0" strike="noStrike" spc="-1">
            <a:latin typeface="Times New Roman"/>
          </a:endParaRPr>
        </a:p>
      </xdr:txBody>
    </xdr:sp>
    <xdr:clientData/>
  </xdr:twoCellAnchor>
  <xdr:twoCellAnchor>
    <xdr:from>
      <xdr:col>36</xdr:col>
      <xdr:colOff>63360</xdr:colOff>
      <xdr:row>97</xdr:row>
      <xdr:rowOff>7560</xdr:rowOff>
    </xdr:from>
    <xdr:to>
      <xdr:col>36</xdr:col>
      <xdr:colOff>164520</xdr:colOff>
      <xdr:row>97</xdr:row>
      <xdr:rowOff>108720</xdr:rowOff>
    </xdr:to>
    <xdr:sp macro="" textlink="">
      <xdr:nvSpPr>
        <xdr:cNvPr id="1539" name="CustomShape 1">
          <a:extLst>
            <a:ext uri="{FF2B5EF4-FFF2-40B4-BE49-F238E27FC236}">
              <a16:creationId xmlns:a16="http://schemas.microsoft.com/office/drawing/2014/main" id="{00000000-0008-0000-0600-000003060000}"/>
            </a:ext>
          </a:extLst>
        </xdr:cNvPr>
        <xdr:cNvSpPr/>
      </xdr:nvSpPr>
      <xdr:spPr>
        <a:xfrm>
          <a:off x="6349680" y="16638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97</xdr:row>
      <xdr:rowOff>120960</xdr:rowOff>
    </xdr:from>
    <xdr:to>
      <xdr:col>38</xdr:col>
      <xdr:colOff>42840</xdr:colOff>
      <xdr:row>98</xdr:row>
      <xdr:rowOff>167400</xdr:rowOff>
    </xdr:to>
    <xdr:sp macro="" textlink="">
      <xdr:nvSpPr>
        <xdr:cNvPr id="1540" name="CustomShape 1">
          <a:extLst>
            <a:ext uri="{FF2B5EF4-FFF2-40B4-BE49-F238E27FC236}">
              <a16:creationId xmlns:a16="http://schemas.microsoft.com/office/drawing/2014/main" id="{00000000-0008-0000-0600-000004060000}"/>
            </a:ext>
          </a:extLst>
        </xdr:cNvPr>
        <xdr:cNvSpPr/>
      </xdr:nvSpPr>
      <xdr:spPr>
        <a:xfrm>
          <a:off x="6153480" y="16751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17,266</a:t>
          </a:r>
          <a:endParaRPr lang="en-US" sz="1000" b="0" strike="noStrike" spc="-1">
            <a:latin typeface="Times New Roman"/>
          </a:endParaRPr>
        </a:p>
      </xdr:txBody>
    </xdr:sp>
    <xdr:clientData/>
  </xdr:twoCellAnchor>
  <xdr:twoCellAnchor>
    <xdr:from>
      <xdr:col>54</xdr:col>
      <xdr:colOff>0</xdr:colOff>
      <xdr:row>101</xdr:row>
      <xdr:rowOff>100440</xdr:rowOff>
    </xdr:from>
    <xdr:to>
      <xdr:col>58</xdr:col>
      <xdr:colOff>63000</xdr:colOff>
      <xdr:row>102</xdr:row>
      <xdr:rowOff>146880</xdr:rowOff>
    </xdr:to>
    <xdr:sp macro="" textlink="">
      <xdr:nvSpPr>
        <xdr:cNvPr id="1541" name="CustomShape 1">
          <a:extLst>
            <a:ext uri="{FF2B5EF4-FFF2-40B4-BE49-F238E27FC236}">
              <a16:creationId xmlns:a16="http://schemas.microsoft.com/office/drawing/2014/main" id="{00000000-0008-0000-0600-000005060000}"/>
            </a:ext>
          </a:extLst>
        </xdr:cNvPr>
        <xdr:cNvSpPr/>
      </xdr:nvSpPr>
      <xdr:spPr>
        <a:xfrm>
          <a:off x="94294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49</xdr:col>
      <xdr:colOff>114480</xdr:colOff>
      <xdr:row>101</xdr:row>
      <xdr:rowOff>100440</xdr:rowOff>
    </xdr:from>
    <xdr:to>
      <xdr:col>54</xdr:col>
      <xdr:colOff>3240</xdr:colOff>
      <xdr:row>102</xdr:row>
      <xdr:rowOff>146880</xdr:rowOff>
    </xdr:to>
    <xdr:sp macro="" textlink="">
      <xdr:nvSpPr>
        <xdr:cNvPr id="1542" name="CustomShape 1">
          <a:extLst>
            <a:ext uri="{FF2B5EF4-FFF2-40B4-BE49-F238E27FC236}">
              <a16:creationId xmlns:a16="http://schemas.microsoft.com/office/drawing/2014/main" id="{00000000-0008-0000-0600-000006060000}"/>
            </a:ext>
          </a:extLst>
        </xdr:cNvPr>
        <xdr:cNvSpPr/>
      </xdr:nvSpPr>
      <xdr:spPr>
        <a:xfrm>
          <a:off x="867096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45</xdr:col>
      <xdr:colOff>3240</xdr:colOff>
      <xdr:row>101</xdr:row>
      <xdr:rowOff>100440</xdr:rowOff>
    </xdr:from>
    <xdr:to>
      <xdr:col>49</xdr:col>
      <xdr:colOff>66600</xdr:colOff>
      <xdr:row>102</xdr:row>
      <xdr:rowOff>146880</xdr:rowOff>
    </xdr:to>
    <xdr:sp macro="" textlink="">
      <xdr:nvSpPr>
        <xdr:cNvPr id="1543" name="CustomShape 1">
          <a:extLst>
            <a:ext uri="{FF2B5EF4-FFF2-40B4-BE49-F238E27FC236}">
              <a16:creationId xmlns:a16="http://schemas.microsoft.com/office/drawing/2014/main" id="{00000000-0008-0000-0600-000007060000}"/>
            </a:ext>
          </a:extLst>
        </xdr:cNvPr>
        <xdr:cNvSpPr/>
      </xdr:nvSpPr>
      <xdr:spPr>
        <a:xfrm>
          <a:off x="786132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40</xdr:col>
      <xdr:colOff>50760</xdr:colOff>
      <xdr:row>101</xdr:row>
      <xdr:rowOff>100440</xdr:rowOff>
    </xdr:from>
    <xdr:to>
      <xdr:col>44</xdr:col>
      <xdr:colOff>113760</xdr:colOff>
      <xdr:row>102</xdr:row>
      <xdr:rowOff>146880</xdr:rowOff>
    </xdr:to>
    <xdr:sp macro="" textlink="">
      <xdr:nvSpPr>
        <xdr:cNvPr id="1544" name="CustomShape 1">
          <a:extLst>
            <a:ext uri="{FF2B5EF4-FFF2-40B4-BE49-F238E27FC236}">
              <a16:creationId xmlns:a16="http://schemas.microsoft.com/office/drawing/2014/main" id="{00000000-0008-0000-0600-000008060000}"/>
            </a:ext>
          </a:extLst>
        </xdr:cNvPr>
        <xdr:cNvSpPr/>
      </xdr:nvSpPr>
      <xdr:spPr>
        <a:xfrm>
          <a:off x="70354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35</xdr:col>
      <xdr:colOff>114480</xdr:colOff>
      <xdr:row>101</xdr:row>
      <xdr:rowOff>100440</xdr:rowOff>
    </xdr:from>
    <xdr:to>
      <xdr:col>40</xdr:col>
      <xdr:colOff>3240</xdr:colOff>
      <xdr:row>102</xdr:row>
      <xdr:rowOff>146880</xdr:rowOff>
    </xdr:to>
    <xdr:sp macro="" textlink="">
      <xdr:nvSpPr>
        <xdr:cNvPr id="1545" name="CustomShape 1">
          <a:extLst>
            <a:ext uri="{FF2B5EF4-FFF2-40B4-BE49-F238E27FC236}">
              <a16:creationId xmlns:a16="http://schemas.microsoft.com/office/drawing/2014/main" id="{00000000-0008-0000-0600-000009060000}"/>
            </a:ext>
          </a:extLst>
        </xdr:cNvPr>
        <xdr:cNvSpPr/>
      </xdr:nvSpPr>
      <xdr:spPr>
        <a:xfrm>
          <a:off x="622620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54</xdr:col>
      <xdr:colOff>139680</xdr:colOff>
      <xdr:row>96</xdr:row>
      <xdr:rowOff>102960</xdr:rowOff>
    </xdr:from>
    <xdr:to>
      <xdr:col>55</xdr:col>
      <xdr:colOff>50400</xdr:colOff>
      <xdr:row>97</xdr:row>
      <xdr:rowOff>32760</xdr:rowOff>
    </xdr:to>
    <xdr:sp macro="" textlink="">
      <xdr:nvSpPr>
        <xdr:cNvPr id="1546" name="CustomShape 1">
          <a:extLst>
            <a:ext uri="{FF2B5EF4-FFF2-40B4-BE49-F238E27FC236}">
              <a16:creationId xmlns:a16="http://schemas.microsoft.com/office/drawing/2014/main" id="{00000000-0008-0000-0600-00000A060000}"/>
            </a:ext>
          </a:extLst>
        </xdr:cNvPr>
        <xdr:cNvSpPr/>
      </xdr:nvSpPr>
      <xdr:spPr>
        <a:xfrm>
          <a:off x="9569160" y="1656216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55080</xdr:colOff>
      <xdr:row>96</xdr:row>
      <xdr:rowOff>101880</xdr:rowOff>
    </xdr:from>
    <xdr:to>
      <xdr:col>58</xdr:col>
      <xdr:colOff>55800</xdr:colOff>
      <xdr:row>97</xdr:row>
      <xdr:rowOff>148320</xdr:rowOff>
    </xdr:to>
    <xdr:sp macro="" textlink="">
      <xdr:nvSpPr>
        <xdr:cNvPr id="1547" name="CustomShape 1">
          <a:extLst>
            <a:ext uri="{FF2B5EF4-FFF2-40B4-BE49-F238E27FC236}">
              <a16:creationId xmlns:a16="http://schemas.microsoft.com/office/drawing/2014/main" id="{00000000-0008-0000-0600-00000B060000}"/>
            </a:ext>
          </a:extLst>
        </xdr:cNvPr>
        <xdr:cNvSpPr/>
      </xdr:nvSpPr>
      <xdr:spPr>
        <a:xfrm>
          <a:off x="9659160" y="16561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21,257</a:t>
          </a:r>
          <a:endParaRPr lang="en-US" sz="1000" b="0" strike="noStrike" spc="-1">
            <a:latin typeface="Times New Roman"/>
          </a:endParaRPr>
        </a:p>
      </xdr:txBody>
    </xdr:sp>
    <xdr:clientData/>
  </xdr:twoCellAnchor>
  <xdr:twoCellAnchor>
    <xdr:from>
      <xdr:col>50</xdr:col>
      <xdr:colOff>63360</xdr:colOff>
      <xdr:row>95</xdr:row>
      <xdr:rowOff>167760</xdr:rowOff>
    </xdr:from>
    <xdr:to>
      <xdr:col>50</xdr:col>
      <xdr:colOff>164520</xdr:colOff>
      <xdr:row>96</xdr:row>
      <xdr:rowOff>97560</xdr:rowOff>
    </xdr:to>
    <xdr:sp macro="" textlink="">
      <xdr:nvSpPr>
        <xdr:cNvPr id="1548" name="CustomShape 1">
          <a:extLst>
            <a:ext uri="{FF2B5EF4-FFF2-40B4-BE49-F238E27FC236}">
              <a16:creationId xmlns:a16="http://schemas.microsoft.com/office/drawing/2014/main" id="{00000000-0008-0000-0600-00000C060000}"/>
            </a:ext>
          </a:extLst>
        </xdr:cNvPr>
        <xdr:cNvSpPr/>
      </xdr:nvSpPr>
      <xdr:spPr>
        <a:xfrm>
          <a:off x="8794440" y="1645524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94</xdr:row>
      <xdr:rowOff>135000</xdr:rowOff>
    </xdr:from>
    <xdr:to>
      <xdr:col>52</xdr:col>
      <xdr:colOff>42840</xdr:colOff>
      <xdr:row>96</xdr:row>
      <xdr:rowOff>9720</xdr:rowOff>
    </xdr:to>
    <xdr:sp macro="" textlink="">
      <xdr:nvSpPr>
        <xdr:cNvPr id="1549" name="CustomShape 1">
          <a:extLst>
            <a:ext uri="{FF2B5EF4-FFF2-40B4-BE49-F238E27FC236}">
              <a16:creationId xmlns:a16="http://schemas.microsoft.com/office/drawing/2014/main" id="{00000000-0008-0000-0600-00000D060000}"/>
            </a:ext>
          </a:extLst>
        </xdr:cNvPr>
        <xdr:cNvSpPr/>
      </xdr:nvSpPr>
      <xdr:spPr>
        <a:xfrm>
          <a:off x="8598240" y="16251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26,861</a:t>
          </a:r>
          <a:endParaRPr lang="en-US" sz="1000" b="0" strike="noStrike" spc="-1">
            <a:latin typeface="Times New Roman"/>
          </a:endParaRPr>
        </a:p>
      </xdr:txBody>
    </xdr:sp>
    <xdr:clientData/>
  </xdr:twoCellAnchor>
  <xdr:twoCellAnchor>
    <xdr:from>
      <xdr:col>45</xdr:col>
      <xdr:colOff>127080</xdr:colOff>
      <xdr:row>97</xdr:row>
      <xdr:rowOff>34560</xdr:rowOff>
    </xdr:from>
    <xdr:to>
      <xdr:col>46</xdr:col>
      <xdr:colOff>37800</xdr:colOff>
      <xdr:row>97</xdr:row>
      <xdr:rowOff>135720</xdr:rowOff>
    </xdr:to>
    <xdr:sp macro="" textlink="">
      <xdr:nvSpPr>
        <xdr:cNvPr id="1550" name="CustomShape 1">
          <a:extLst>
            <a:ext uri="{FF2B5EF4-FFF2-40B4-BE49-F238E27FC236}">
              <a16:creationId xmlns:a16="http://schemas.microsoft.com/office/drawing/2014/main" id="{00000000-0008-0000-0600-00000E060000}"/>
            </a:ext>
          </a:extLst>
        </xdr:cNvPr>
        <xdr:cNvSpPr/>
      </xdr:nvSpPr>
      <xdr:spPr>
        <a:xfrm>
          <a:off x="7985160" y="1666512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97</xdr:row>
      <xdr:rowOff>147960</xdr:rowOff>
    </xdr:from>
    <xdr:to>
      <xdr:col>47</xdr:col>
      <xdr:colOff>106560</xdr:colOff>
      <xdr:row>99</xdr:row>
      <xdr:rowOff>23040</xdr:rowOff>
    </xdr:to>
    <xdr:sp macro="" textlink="">
      <xdr:nvSpPr>
        <xdr:cNvPr id="1551" name="CustomShape 1">
          <a:extLst>
            <a:ext uri="{FF2B5EF4-FFF2-40B4-BE49-F238E27FC236}">
              <a16:creationId xmlns:a16="http://schemas.microsoft.com/office/drawing/2014/main" id="{00000000-0008-0000-0600-00000F060000}"/>
            </a:ext>
          </a:extLst>
        </xdr:cNvPr>
        <xdr:cNvSpPr/>
      </xdr:nvSpPr>
      <xdr:spPr>
        <a:xfrm>
          <a:off x="7788960" y="16778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15,844</a:t>
          </a:r>
          <a:endParaRPr lang="en-US" sz="1000" b="0" strike="noStrike" spc="-1">
            <a:latin typeface="Times New Roman"/>
          </a:endParaRPr>
        </a:p>
      </xdr:txBody>
    </xdr:sp>
    <xdr:clientData/>
  </xdr:twoCellAnchor>
  <xdr:twoCellAnchor>
    <xdr:from>
      <xdr:col>41</xdr:col>
      <xdr:colOff>0</xdr:colOff>
      <xdr:row>97</xdr:row>
      <xdr:rowOff>57240</xdr:rowOff>
    </xdr:from>
    <xdr:to>
      <xdr:col>41</xdr:col>
      <xdr:colOff>101160</xdr:colOff>
      <xdr:row>97</xdr:row>
      <xdr:rowOff>158400</xdr:rowOff>
    </xdr:to>
    <xdr:sp macro="" textlink="">
      <xdr:nvSpPr>
        <xdr:cNvPr id="1552" name="CustomShape 1">
          <a:extLst>
            <a:ext uri="{FF2B5EF4-FFF2-40B4-BE49-F238E27FC236}">
              <a16:creationId xmlns:a16="http://schemas.microsoft.com/office/drawing/2014/main" id="{00000000-0008-0000-0600-000010060000}"/>
            </a:ext>
          </a:extLst>
        </xdr:cNvPr>
        <xdr:cNvSpPr/>
      </xdr:nvSpPr>
      <xdr:spPr>
        <a:xfrm>
          <a:off x="7159320" y="16687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97</xdr:row>
      <xdr:rowOff>170280</xdr:rowOff>
    </xdr:from>
    <xdr:to>
      <xdr:col>42</xdr:col>
      <xdr:colOff>169920</xdr:colOff>
      <xdr:row>99</xdr:row>
      <xdr:rowOff>45360</xdr:rowOff>
    </xdr:to>
    <xdr:sp macro="" textlink="">
      <xdr:nvSpPr>
        <xdr:cNvPr id="1553" name="CustomShape 1">
          <a:extLst>
            <a:ext uri="{FF2B5EF4-FFF2-40B4-BE49-F238E27FC236}">
              <a16:creationId xmlns:a16="http://schemas.microsoft.com/office/drawing/2014/main" id="{00000000-0008-0000-0600-000011060000}"/>
            </a:ext>
          </a:extLst>
        </xdr:cNvPr>
        <xdr:cNvSpPr/>
      </xdr:nvSpPr>
      <xdr:spPr>
        <a:xfrm>
          <a:off x="6978960" y="168008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14,665</a:t>
          </a:r>
          <a:endParaRPr lang="en-US" sz="1000" b="0" strike="noStrike" spc="-1">
            <a:latin typeface="Times New Roman"/>
          </a:endParaRPr>
        </a:p>
      </xdr:txBody>
    </xdr:sp>
    <xdr:clientData/>
  </xdr:twoCellAnchor>
  <xdr:twoCellAnchor>
    <xdr:from>
      <xdr:col>36</xdr:col>
      <xdr:colOff>63360</xdr:colOff>
      <xdr:row>96</xdr:row>
      <xdr:rowOff>161640</xdr:rowOff>
    </xdr:from>
    <xdr:to>
      <xdr:col>36</xdr:col>
      <xdr:colOff>164520</xdr:colOff>
      <xdr:row>97</xdr:row>
      <xdr:rowOff>91440</xdr:rowOff>
    </xdr:to>
    <xdr:sp macro="" textlink="">
      <xdr:nvSpPr>
        <xdr:cNvPr id="1554" name="CustomShape 1">
          <a:extLst>
            <a:ext uri="{FF2B5EF4-FFF2-40B4-BE49-F238E27FC236}">
              <a16:creationId xmlns:a16="http://schemas.microsoft.com/office/drawing/2014/main" id="{00000000-0008-0000-0600-000012060000}"/>
            </a:ext>
          </a:extLst>
        </xdr:cNvPr>
        <xdr:cNvSpPr/>
      </xdr:nvSpPr>
      <xdr:spPr>
        <a:xfrm>
          <a:off x="6349680" y="16620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95</xdr:row>
      <xdr:rowOff>128520</xdr:rowOff>
    </xdr:from>
    <xdr:to>
      <xdr:col>38</xdr:col>
      <xdr:colOff>42840</xdr:colOff>
      <xdr:row>97</xdr:row>
      <xdr:rowOff>3240</xdr:rowOff>
    </xdr:to>
    <xdr:sp macro="" textlink="">
      <xdr:nvSpPr>
        <xdr:cNvPr id="1555" name="CustomShape 1">
          <a:extLst>
            <a:ext uri="{FF2B5EF4-FFF2-40B4-BE49-F238E27FC236}">
              <a16:creationId xmlns:a16="http://schemas.microsoft.com/office/drawing/2014/main" id="{00000000-0008-0000-0600-000013060000}"/>
            </a:ext>
          </a:extLst>
        </xdr:cNvPr>
        <xdr:cNvSpPr/>
      </xdr:nvSpPr>
      <xdr:spPr>
        <a:xfrm>
          <a:off x="6153480" y="164160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18,191</a:t>
          </a:r>
          <a:endParaRPr lang="en-US" sz="1000" b="0" strike="noStrike" spc="-1">
            <a:latin typeface="Times New Roman"/>
          </a:endParaRPr>
        </a:p>
      </xdr:txBody>
    </xdr:sp>
    <xdr:clientData/>
  </xdr:twoCellAnchor>
  <xdr:twoCellAnchor>
    <xdr:from>
      <xdr:col>65</xdr:col>
      <xdr:colOff>63360</xdr:colOff>
      <xdr:row>23</xdr:row>
      <xdr:rowOff>57240</xdr:rowOff>
    </xdr:from>
    <xdr:to>
      <xdr:col>90</xdr:col>
      <xdr:colOff>2880</xdr:colOff>
      <xdr:row>25</xdr:row>
      <xdr:rowOff>31320</xdr:rowOff>
    </xdr:to>
    <xdr:sp macro="" textlink="">
      <xdr:nvSpPr>
        <xdr:cNvPr id="1556" name="CustomShape 1">
          <a:extLst>
            <a:ext uri="{FF2B5EF4-FFF2-40B4-BE49-F238E27FC236}">
              <a16:creationId xmlns:a16="http://schemas.microsoft.com/office/drawing/2014/main" id="{00000000-0008-0000-0600-000014060000}"/>
            </a:ext>
          </a:extLst>
        </xdr:cNvPr>
        <xdr:cNvSpPr/>
      </xdr:nvSpPr>
      <xdr:spPr>
        <a:xfrm>
          <a:off x="11413800" y="4000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災害復旧事業費</a:t>
          </a:r>
          <a:endParaRPr lang="en-US" sz="1600" b="0" strike="noStrike" spc="-1">
            <a:latin typeface="Times New Roman"/>
          </a:endParaRPr>
        </a:p>
      </xdr:txBody>
    </xdr:sp>
    <xdr:clientData/>
  </xdr:twoCellAnchor>
  <xdr:twoCellAnchor>
    <xdr:from>
      <xdr:col>66</xdr:col>
      <xdr:colOff>0</xdr:colOff>
      <xdr:row>25</xdr:row>
      <xdr:rowOff>57240</xdr:rowOff>
    </xdr:from>
    <xdr:to>
      <xdr:col>73</xdr:col>
      <xdr:colOff>174240</xdr:colOff>
      <xdr:row>26</xdr:row>
      <xdr:rowOff>139320</xdr:rowOff>
    </xdr:to>
    <xdr:sp macro="" textlink="">
      <xdr:nvSpPr>
        <xdr:cNvPr id="1557" name="CustomShape 1">
          <a:extLst>
            <a:ext uri="{FF2B5EF4-FFF2-40B4-BE49-F238E27FC236}">
              <a16:creationId xmlns:a16="http://schemas.microsoft.com/office/drawing/2014/main" id="{00000000-0008-0000-0600-000015060000}"/>
            </a:ext>
          </a:extLst>
        </xdr:cNvPr>
        <xdr:cNvSpPr/>
      </xdr:nvSpPr>
      <xdr:spPr>
        <a:xfrm>
          <a:off x="1152504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26</xdr:row>
      <xdr:rowOff>88920</xdr:rowOff>
    </xdr:from>
    <xdr:to>
      <xdr:col>73</xdr:col>
      <xdr:colOff>174240</xdr:colOff>
      <xdr:row>27</xdr:row>
      <xdr:rowOff>171360</xdr:rowOff>
    </xdr:to>
    <xdr:sp macro="" textlink="">
      <xdr:nvSpPr>
        <xdr:cNvPr id="1558" name="CustomShape 1">
          <a:extLst>
            <a:ext uri="{FF2B5EF4-FFF2-40B4-BE49-F238E27FC236}">
              <a16:creationId xmlns:a16="http://schemas.microsoft.com/office/drawing/2014/main" id="{00000000-0008-0000-0600-000016060000}"/>
            </a:ext>
          </a:extLst>
        </xdr:cNvPr>
        <xdr:cNvSpPr/>
      </xdr:nvSpPr>
      <xdr:spPr>
        <a:xfrm>
          <a:off x="1152504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9/31</a:t>
          </a:r>
          <a:endParaRPr lang="en-US" sz="1200" b="0" strike="noStrike" spc="-1">
            <a:latin typeface="Times New Roman"/>
          </a:endParaRPr>
        </a:p>
      </xdr:txBody>
    </xdr:sp>
    <xdr:clientData/>
  </xdr:twoCellAnchor>
  <xdr:twoCellAnchor>
    <xdr:from>
      <xdr:col>71</xdr:col>
      <xdr:colOff>63360</xdr:colOff>
      <xdr:row>25</xdr:row>
      <xdr:rowOff>57240</xdr:rowOff>
    </xdr:from>
    <xdr:to>
      <xdr:col>79</xdr:col>
      <xdr:colOff>63000</xdr:colOff>
      <xdr:row>26</xdr:row>
      <xdr:rowOff>139320</xdr:rowOff>
    </xdr:to>
    <xdr:sp macro="" textlink="">
      <xdr:nvSpPr>
        <xdr:cNvPr id="1559" name="CustomShape 1">
          <a:extLst>
            <a:ext uri="{FF2B5EF4-FFF2-40B4-BE49-F238E27FC236}">
              <a16:creationId xmlns:a16="http://schemas.microsoft.com/office/drawing/2014/main" id="{00000000-0008-0000-0600-000017060000}"/>
            </a:ext>
          </a:extLst>
        </xdr:cNvPr>
        <xdr:cNvSpPr/>
      </xdr:nvSpPr>
      <xdr:spPr>
        <a:xfrm>
          <a:off x="1246140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26</xdr:row>
      <xdr:rowOff>88920</xdr:rowOff>
    </xdr:from>
    <xdr:to>
      <xdr:col>79</xdr:col>
      <xdr:colOff>63000</xdr:colOff>
      <xdr:row>27</xdr:row>
      <xdr:rowOff>171360</xdr:rowOff>
    </xdr:to>
    <xdr:sp macro="" textlink="">
      <xdr:nvSpPr>
        <xdr:cNvPr id="1560" name="CustomShape 1">
          <a:extLst>
            <a:ext uri="{FF2B5EF4-FFF2-40B4-BE49-F238E27FC236}">
              <a16:creationId xmlns:a16="http://schemas.microsoft.com/office/drawing/2014/main" id="{00000000-0008-0000-0600-000018060000}"/>
            </a:ext>
          </a:extLst>
        </xdr:cNvPr>
        <xdr:cNvSpPr/>
      </xdr:nvSpPr>
      <xdr:spPr>
        <a:xfrm>
          <a:off x="1246140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3,296</a:t>
          </a:r>
          <a:endParaRPr lang="en-US" sz="1200" b="0" strike="noStrike" spc="-1">
            <a:latin typeface="Times New Roman"/>
          </a:endParaRPr>
        </a:p>
      </xdr:txBody>
    </xdr:sp>
    <xdr:clientData/>
  </xdr:twoCellAnchor>
  <xdr:twoCellAnchor>
    <xdr:from>
      <xdr:col>77</xdr:col>
      <xdr:colOff>63360</xdr:colOff>
      <xdr:row>25</xdr:row>
      <xdr:rowOff>57240</xdr:rowOff>
    </xdr:from>
    <xdr:to>
      <xdr:col>85</xdr:col>
      <xdr:colOff>63000</xdr:colOff>
      <xdr:row>26</xdr:row>
      <xdr:rowOff>139320</xdr:rowOff>
    </xdr:to>
    <xdr:sp macro="" textlink="">
      <xdr:nvSpPr>
        <xdr:cNvPr id="1561" name="CustomShape 1">
          <a:extLst>
            <a:ext uri="{FF2B5EF4-FFF2-40B4-BE49-F238E27FC236}">
              <a16:creationId xmlns:a16="http://schemas.microsoft.com/office/drawing/2014/main" id="{00000000-0008-0000-0600-000019060000}"/>
            </a:ext>
          </a:extLst>
        </xdr:cNvPr>
        <xdr:cNvSpPr/>
      </xdr:nvSpPr>
      <xdr:spPr>
        <a:xfrm>
          <a:off x="1350936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77</xdr:col>
      <xdr:colOff>63360</xdr:colOff>
      <xdr:row>26</xdr:row>
      <xdr:rowOff>88920</xdr:rowOff>
    </xdr:from>
    <xdr:to>
      <xdr:col>85</xdr:col>
      <xdr:colOff>63000</xdr:colOff>
      <xdr:row>27</xdr:row>
      <xdr:rowOff>171360</xdr:rowOff>
    </xdr:to>
    <xdr:sp macro="" textlink="">
      <xdr:nvSpPr>
        <xdr:cNvPr id="1562" name="CustomShape 1">
          <a:extLst>
            <a:ext uri="{FF2B5EF4-FFF2-40B4-BE49-F238E27FC236}">
              <a16:creationId xmlns:a16="http://schemas.microsoft.com/office/drawing/2014/main" id="{00000000-0008-0000-0600-00001A060000}"/>
            </a:ext>
          </a:extLst>
        </xdr:cNvPr>
        <xdr:cNvSpPr/>
      </xdr:nvSpPr>
      <xdr:spPr>
        <a:xfrm>
          <a:off x="1350936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1,931</a:t>
          </a:r>
          <a:endParaRPr lang="en-US" sz="1200" b="0" strike="noStrike" spc="-1">
            <a:latin typeface="Times New Roman"/>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1563" name="CustomShape 1">
          <a:extLst>
            <a:ext uri="{FF2B5EF4-FFF2-40B4-BE49-F238E27FC236}">
              <a16:creationId xmlns:a16="http://schemas.microsoft.com/office/drawing/2014/main" id="{00000000-0008-0000-0600-00001B060000}"/>
            </a:ext>
          </a:extLst>
        </xdr:cNvPr>
        <xdr:cNvSpPr/>
      </xdr:nvSpPr>
      <xdr:spPr>
        <a:xfrm>
          <a:off x="11413800" y="4826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28080</xdr:colOff>
      <xdr:row>27</xdr:row>
      <xdr:rowOff>6480</xdr:rowOff>
    </xdr:from>
    <xdr:to>
      <xdr:col>67</xdr:col>
      <xdr:colOff>23400</xdr:colOff>
      <xdr:row>28</xdr:row>
      <xdr:rowOff>26640</xdr:rowOff>
    </xdr:to>
    <xdr:sp macro="" textlink="">
      <xdr:nvSpPr>
        <xdr:cNvPr id="1564" name="CustomShape 1">
          <a:extLst>
            <a:ext uri="{FF2B5EF4-FFF2-40B4-BE49-F238E27FC236}">
              <a16:creationId xmlns:a16="http://schemas.microsoft.com/office/drawing/2014/main" id="{00000000-0008-0000-0600-00001C060000}"/>
            </a:ext>
          </a:extLst>
        </xdr:cNvPr>
        <xdr:cNvSpPr/>
      </xdr:nvSpPr>
      <xdr:spPr>
        <a:xfrm>
          <a:off x="11378520" y="4635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65</xdr:col>
      <xdr:colOff>63360</xdr:colOff>
      <xdr:row>41</xdr:row>
      <xdr:rowOff>82440</xdr:rowOff>
    </xdr:from>
    <xdr:to>
      <xdr:col>90</xdr:col>
      <xdr:colOff>2880</xdr:colOff>
      <xdr:row>41</xdr:row>
      <xdr:rowOff>82440</xdr:rowOff>
    </xdr:to>
    <xdr:sp macro="" textlink="">
      <xdr:nvSpPr>
        <xdr:cNvPr id="1565" name="Line 1">
          <a:extLst>
            <a:ext uri="{FF2B5EF4-FFF2-40B4-BE49-F238E27FC236}">
              <a16:creationId xmlns:a16="http://schemas.microsoft.com/office/drawing/2014/main" id="{00000000-0008-0000-0600-00001D060000}"/>
            </a:ext>
          </a:extLst>
        </xdr:cNvPr>
        <xdr:cNvSpPr/>
      </xdr:nvSpPr>
      <xdr:spPr>
        <a:xfrm>
          <a:off x="11413800" y="7111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39</xdr:row>
      <xdr:rowOff>44280</xdr:rowOff>
    </xdr:from>
    <xdr:to>
      <xdr:col>90</xdr:col>
      <xdr:colOff>2880</xdr:colOff>
      <xdr:row>39</xdr:row>
      <xdr:rowOff>44280</xdr:rowOff>
    </xdr:to>
    <xdr:sp macro="" textlink="">
      <xdr:nvSpPr>
        <xdr:cNvPr id="1566" name="Line 1">
          <a:extLst>
            <a:ext uri="{FF2B5EF4-FFF2-40B4-BE49-F238E27FC236}">
              <a16:creationId xmlns:a16="http://schemas.microsoft.com/office/drawing/2014/main" id="{00000000-0008-0000-0600-00001E060000}"/>
            </a:ext>
          </a:extLst>
        </xdr:cNvPr>
        <xdr:cNvSpPr/>
      </xdr:nvSpPr>
      <xdr:spPr>
        <a:xfrm>
          <a:off x="11413800" y="67305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64</xdr:col>
      <xdr:colOff>6840</xdr:colOff>
      <xdr:row>38</xdr:row>
      <xdr:rowOff>94320</xdr:rowOff>
    </xdr:from>
    <xdr:to>
      <xdr:col>65</xdr:col>
      <xdr:colOff>77040</xdr:colOff>
      <xdr:row>39</xdr:row>
      <xdr:rowOff>140760</xdr:rowOff>
    </xdr:to>
    <xdr:sp macro="" textlink="">
      <xdr:nvSpPr>
        <xdr:cNvPr id="1567" name="CustomShape 1">
          <a:extLst>
            <a:ext uri="{FF2B5EF4-FFF2-40B4-BE49-F238E27FC236}">
              <a16:creationId xmlns:a16="http://schemas.microsoft.com/office/drawing/2014/main" id="{00000000-0008-0000-0600-00001F060000}"/>
            </a:ext>
          </a:extLst>
        </xdr:cNvPr>
        <xdr:cNvSpPr/>
      </xdr:nvSpPr>
      <xdr:spPr>
        <a:xfrm>
          <a:off x="11182680" y="66092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37</xdr:row>
      <xdr:rowOff>6120</xdr:rowOff>
    </xdr:from>
    <xdr:to>
      <xdr:col>90</xdr:col>
      <xdr:colOff>2880</xdr:colOff>
      <xdr:row>37</xdr:row>
      <xdr:rowOff>6120</xdr:rowOff>
    </xdr:to>
    <xdr:sp macro="" textlink="">
      <xdr:nvSpPr>
        <xdr:cNvPr id="1568" name="Line 1">
          <a:extLst>
            <a:ext uri="{FF2B5EF4-FFF2-40B4-BE49-F238E27FC236}">
              <a16:creationId xmlns:a16="http://schemas.microsoft.com/office/drawing/2014/main" id="{00000000-0008-0000-0600-000020060000}"/>
            </a:ext>
          </a:extLst>
        </xdr:cNvPr>
        <xdr:cNvSpPr/>
      </xdr:nvSpPr>
      <xdr:spPr>
        <a:xfrm>
          <a:off x="11413800" y="6349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36</xdr:row>
      <xdr:rowOff>56160</xdr:rowOff>
    </xdr:from>
    <xdr:to>
      <xdr:col>65</xdr:col>
      <xdr:colOff>108000</xdr:colOff>
      <xdr:row>37</xdr:row>
      <xdr:rowOff>102600</xdr:rowOff>
    </xdr:to>
    <xdr:sp macro="" textlink="">
      <xdr:nvSpPr>
        <xdr:cNvPr id="1569" name="CustomShape 1">
          <a:extLst>
            <a:ext uri="{FF2B5EF4-FFF2-40B4-BE49-F238E27FC236}">
              <a16:creationId xmlns:a16="http://schemas.microsoft.com/office/drawing/2014/main" id="{00000000-0008-0000-0600-000021060000}"/>
            </a:ext>
          </a:extLst>
        </xdr:cNvPr>
        <xdr:cNvSpPr/>
      </xdr:nvSpPr>
      <xdr:spPr>
        <a:xfrm>
          <a:off x="10997280" y="6228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65</xdr:col>
      <xdr:colOff>63360</xdr:colOff>
      <xdr:row>34</xdr:row>
      <xdr:rowOff>139680</xdr:rowOff>
    </xdr:from>
    <xdr:to>
      <xdr:col>90</xdr:col>
      <xdr:colOff>2880</xdr:colOff>
      <xdr:row>34</xdr:row>
      <xdr:rowOff>139680</xdr:rowOff>
    </xdr:to>
    <xdr:sp macro="" textlink="">
      <xdr:nvSpPr>
        <xdr:cNvPr id="1570" name="Line 1">
          <a:extLst>
            <a:ext uri="{FF2B5EF4-FFF2-40B4-BE49-F238E27FC236}">
              <a16:creationId xmlns:a16="http://schemas.microsoft.com/office/drawing/2014/main" id="{00000000-0008-0000-0600-000022060000}"/>
            </a:ext>
          </a:extLst>
        </xdr:cNvPr>
        <xdr:cNvSpPr/>
      </xdr:nvSpPr>
      <xdr:spPr>
        <a:xfrm>
          <a:off x="11413800" y="5968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34</xdr:row>
      <xdr:rowOff>18000</xdr:rowOff>
    </xdr:from>
    <xdr:to>
      <xdr:col>65</xdr:col>
      <xdr:colOff>108000</xdr:colOff>
      <xdr:row>35</xdr:row>
      <xdr:rowOff>64440</xdr:rowOff>
    </xdr:to>
    <xdr:sp macro="" textlink="">
      <xdr:nvSpPr>
        <xdr:cNvPr id="1571" name="CustomShape 1">
          <a:extLst>
            <a:ext uri="{FF2B5EF4-FFF2-40B4-BE49-F238E27FC236}">
              <a16:creationId xmlns:a16="http://schemas.microsoft.com/office/drawing/2014/main" id="{00000000-0008-0000-0600-000023060000}"/>
            </a:ext>
          </a:extLst>
        </xdr:cNvPr>
        <xdr:cNvSpPr/>
      </xdr:nvSpPr>
      <xdr:spPr>
        <a:xfrm>
          <a:off x="10997280" y="5847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Times New Roman"/>
          </a:endParaRPr>
        </a:p>
      </xdr:txBody>
    </xdr:sp>
    <xdr:clientData/>
  </xdr:twoCellAnchor>
  <xdr:twoCellAnchor>
    <xdr:from>
      <xdr:col>65</xdr:col>
      <xdr:colOff>63360</xdr:colOff>
      <xdr:row>32</xdr:row>
      <xdr:rowOff>101520</xdr:rowOff>
    </xdr:from>
    <xdr:to>
      <xdr:col>90</xdr:col>
      <xdr:colOff>2880</xdr:colOff>
      <xdr:row>32</xdr:row>
      <xdr:rowOff>101520</xdr:rowOff>
    </xdr:to>
    <xdr:sp macro="" textlink="">
      <xdr:nvSpPr>
        <xdr:cNvPr id="1572" name="Line 1">
          <a:extLst>
            <a:ext uri="{FF2B5EF4-FFF2-40B4-BE49-F238E27FC236}">
              <a16:creationId xmlns:a16="http://schemas.microsoft.com/office/drawing/2014/main" id="{00000000-0008-0000-0600-000024060000}"/>
            </a:ext>
          </a:extLst>
        </xdr:cNvPr>
        <xdr:cNvSpPr/>
      </xdr:nvSpPr>
      <xdr:spPr>
        <a:xfrm>
          <a:off x="11413800" y="5587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31</xdr:row>
      <xdr:rowOff>151200</xdr:rowOff>
    </xdr:from>
    <xdr:to>
      <xdr:col>65</xdr:col>
      <xdr:colOff>108000</xdr:colOff>
      <xdr:row>33</xdr:row>
      <xdr:rowOff>25920</xdr:rowOff>
    </xdr:to>
    <xdr:sp macro="" textlink="">
      <xdr:nvSpPr>
        <xdr:cNvPr id="1573" name="CustomShape 1">
          <a:extLst>
            <a:ext uri="{FF2B5EF4-FFF2-40B4-BE49-F238E27FC236}">
              <a16:creationId xmlns:a16="http://schemas.microsoft.com/office/drawing/2014/main" id="{00000000-0008-0000-0600-000025060000}"/>
            </a:ext>
          </a:extLst>
        </xdr:cNvPr>
        <xdr:cNvSpPr/>
      </xdr:nvSpPr>
      <xdr:spPr>
        <a:xfrm>
          <a:off x="10997280" y="54658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Times New Roman"/>
          </a:endParaRPr>
        </a:p>
      </xdr:txBody>
    </xdr:sp>
    <xdr:clientData/>
  </xdr:twoCellAnchor>
  <xdr:twoCellAnchor>
    <xdr:from>
      <xdr:col>65</xdr:col>
      <xdr:colOff>63360</xdr:colOff>
      <xdr:row>30</xdr:row>
      <xdr:rowOff>63360</xdr:rowOff>
    </xdr:from>
    <xdr:to>
      <xdr:col>90</xdr:col>
      <xdr:colOff>2880</xdr:colOff>
      <xdr:row>30</xdr:row>
      <xdr:rowOff>63360</xdr:rowOff>
    </xdr:to>
    <xdr:sp macro="" textlink="">
      <xdr:nvSpPr>
        <xdr:cNvPr id="1574" name="Line 1">
          <a:extLst>
            <a:ext uri="{FF2B5EF4-FFF2-40B4-BE49-F238E27FC236}">
              <a16:creationId xmlns:a16="http://schemas.microsoft.com/office/drawing/2014/main" id="{00000000-0008-0000-0600-000026060000}"/>
            </a:ext>
          </a:extLst>
        </xdr:cNvPr>
        <xdr:cNvSpPr/>
      </xdr:nvSpPr>
      <xdr:spPr>
        <a:xfrm>
          <a:off x="11413800" y="5206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29</xdr:row>
      <xdr:rowOff>113400</xdr:rowOff>
    </xdr:from>
    <xdr:to>
      <xdr:col>65</xdr:col>
      <xdr:colOff>108000</xdr:colOff>
      <xdr:row>30</xdr:row>
      <xdr:rowOff>159840</xdr:rowOff>
    </xdr:to>
    <xdr:sp macro="" textlink="">
      <xdr:nvSpPr>
        <xdr:cNvPr id="1575" name="CustomShape 1">
          <a:extLst>
            <a:ext uri="{FF2B5EF4-FFF2-40B4-BE49-F238E27FC236}">
              <a16:creationId xmlns:a16="http://schemas.microsoft.com/office/drawing/2014/main" id="{00000000-0008-0000-0600-000027060000}"/>
            </a:ext>
          </a:extLst>
        </xdr:cNvPr>
        <xdr:cNvSpPr/>
      </xdr:nvSpPr>
      <xdr:spPr>
        <a:xfrm>
          <a:off x="10997280" y="5085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Times New Roman"/>
          </a:endParaRPr>
        </a:p>
      </xdr:txBody>
    </xdr:sp>
    <xdr:clientData/>
  </xdr:twoCellAnchor>
  <xdr:twoCellAnchor>
    <xdr:from>
      <xdr:col>65</xdr:col>
      <xdr:colOff>63360</xdr:colOff>
      <xdr:row>28</xdr:row>
      <xdr:rowOff>25200</xdr:rowOff>
    </xdr:from>
    <xdr:to>
      <xdr:col>90</xdr:col>
      <xdr:colOff>2880</xdr:colOff>
      <xdr:row>28</xdr:row>
      <xdr:rowOff>25200</xdr:rowOff>
    </xdr:to>
    <xdr:sp macro="" textlink="">
      <xdr:nvSpPr>
        <xdr:cNvPr id="1576" name="Line 1">
          <a:extLst>
            <a:ext uri="{FF2B5EF4-FFF2-40B4-BE49-F238E27FC236}">
              <a16:creationId xmlns:a16="http://schemas.microsoft.com/office/drawing/2014/main" id="{00000000-0008-0000-0600-000028060000}"/>
            </a:ext>
          </a:extLst>
        </xdr:cNvPr>
        <xdr:cNvSpPr/>
      </xdr:nvSpPr>
      <xdr:spPr>
        <a:xfrm>
          <a:off x="11413800" y="4825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27</xdr:row>
      <xdr:rowOff>75240</xdr:rowOff>
    </xdr:from>
    <xdr:to>
      <xdr:col>65</xdr:col>
      <xdr:colOff>108000</xdr:colOff>
      <xdr:row>28</xdr:row>
      <xdr:rowOff>121320</xdr:rowOff>
    </xdr:to>
    <xdr:sp macro="" textlink="">
      <xdr:nvSpPr>
        <xdr:cNvPr id="1577" name="CustomShape 1">
          <a:extLst>
            <a:ext uri="{FF2B5EF4-FFF2-40B4-BE49-F238E27FC236}">
              <a16:creationId xmlns:a16="http://schemas.microsoft.com/office/drawing/2014/main" id="{00000000-0008-0000-0600-000029060000}"/>
            </a:ext>
          </a:extLst>
        </xdr:cNvPr>
        <xdr:cNvSpPr/>
      </xdr:nvSpPr>
      <xdr:spPr>
        <a:xfrm>
          <a:off x="10997280" y="4704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a:t>
          </a:r>
          <a:endParaRPr lang="en-US" sz="1000" b="0" strike="noStrike" spc="-1">
            <a:latin typeface="Times New Roman"/>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1578" name="CustomShape 1">
          <a:extLst>
            <a:ext uri="{FF2B5EF4-FFF2-40B4-BE49-F238E27FC236}">
              <a16:creationId xmlns:a16="http://schemas.microsoft.com/office/drawing/2014/main" id="{00000000-0008-0000-0600-00002A060000}"/>
            </a:ext>
          </a:extLst>
        </xdr:cNvPr>
        <xdr:cNvSpPr/>
      </xdr:nvSpPr>
      <xdr:spPr>
        <a:xfrm>
          <a:off x="11413800" y="4826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29</xdr:row>
      <xdr:rowOff>166680</xdr:rowOff>
    </xdr:from>
    <xdr:to>
      <xdr:col>85</xdr:col>
      <xdr:colOff>126360</xdr:colOff>
      <xdr:row>39</xdr:row>
      <xdr:rowOff>44280</xdr:rowOff>
    </xdr:to>
    <xdr:sp macro="" textlink="">
      <xdr:nvSpPr>
        <xdr:cNvPr id="1579" name="Line 1">
          <a:extLst>
            <a:ext uri="{FF2B5EF4-FFF2-40B4-BE49-F238E27FC236}">
              <a16:creationId xmlns:a16="http://schemas.microsoft.com/office/drawing/2014/main" id="{00000000-0008-0000-0600-00002B060000}"/>
            </a:ext>
          </a:extLst>
        </xdr:cNvPr>
        <xdr:cNvSpPr/>
      </xdr:nvSpPr>
      <xdr:spPr>
        <a:xfrm flipV="1">
          <a:off x="14967720" y="5138640"/>
          <a:ext cx="1440" cy="15919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5040</xdr:colOff>
      <xdr:row>39</xdr:row>
      <xdr:rowOff>68760</xdr:rowOff>
    </xdr:from>
    <xdr:to>
      <xdr:col>87</xdr:col>
      <xdr:colOff>74880</xdr:colOff>
      <xdr:row>40</xdr:row>
      <xdr:rowOff>114840</xdr:rowOff>
    </xdr:to>
    <xdr:sp macro="" textlink="">
      <xdr:nvSpPr>
        <xdr:cNvPr id="1580" name="CustomShape 1">
          <a:extLst>
            <a:ext uri="{FF2B5EF4-FFF2-40B4-BE49-F238E27FC236}">
              <a16:creationId xmlns:a16="http://schemas.microsoft.com/office/drawing/2014/main" id="{00000000-0008-0000-0600-00002C060000}"/>
            </a:ext>
          </a:extLst>
        </xdr:cNvPr>
        <xdr:cNvSpPr/>
      </xdr:nvSpPr>
      <xdr:spPr>
        <a:xfrm>
          <a:off x="15022440" y="67550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37800</xdr:colOff>
      <xdr:row>39</xdr:row>
      <xdr:rowOff>44280</xdr:rowOff>
    </xdr:from>
    <xdr:to>
      <xdr:col>86</xdr:col>
      <xdr:colOff>25200</xdr:colOff>
      <xdr:row>39</xdr:row>
      <xdr:rowOff>44280</xdr:rowOff>
    </xdr:to>
    <xdr:sp macro="" textlink="">
      <xdr:nvSpPr>
        <xdr:cNvPr id="1581" name="Line 1">
          <a:extLst>
            <a:ext uri="{FF2B5EF4-FFF2-40B4-BE49-F238E27FC236}">
              <a16:creationId xmlns:a16="http://schemas.microsoft.com/office/drawing/2014/main" id="{00000000-0008-0000-0600-00002D060000}"/>
            </a:ext>
          </a:extLst>
        </xdr:cNvPr>
        <xdr:cNvSpPr/>
      </xdr:nvSpPr>
      <xdr:spPr>
        <a:xfrm>
          <a:off x="14880600" y="673056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7200</xdr:colOff>
      <xdr:row>28</xdr:row>
      <xdr:rowOff>133920</xdr:rowOff>
    </xdr:from>
    <xdr:to>
      <xdr:col>88</xdr:col>
      <xdr:colOff>118800</xdr:colOff>
      <xdr:row>30</xdr:row>
      <xdr:rowOff>9000</xdr:rowOff>
    </xdr:to>
    <xdr:sp macro="" textlink="">
      <xdr:nvSpPr>
        <xdr:cNvPr id="1582" name="CustomShape 1">
          <a:extLst>
            <a:ext uri="{FF2B5EF4-FFF2-40B4-BE49-F238E27FC236}">
              <a16:creationId xmlns:a16="http://schemas.microsoft.com/office/drawing/2014/main" id="{00000000-0008-0000-0600-00002E060000}"/>
            </a:ext>
          </a:extLst>
        </xdr:cNvPr>
        <xdr:cNvSpPr/>
      </xdr:nvSpPr>
      <xdr:spPr>
        <a:xfrm>
          <a:off x="15024600" y="49345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4,179</a:t>
          </a:r>
          <a:endParaRPr lang="en-US" sz="1000" b="0" strike="noStrike" spc="-1">
            <a:latin typeface="Times New Roman"/>
          </a:endParaRPr>
        </a:p>
      </xdr:txBody>
    </xdr:sp>
    <xdr:clientData/>
  </xdr:twoCellAnchor>
  <xdr:twoCellAnchor>
    <xdr:from>
      <xdr:col>85</xdr:col>
      <xdr:colOff>37800</xdr:colOff>
      <xdr:row>29</xdr:row>
      <xdr:rowOff>166680</xdr:rowOff>
    </xdr:from>
    <xdr:to>
      <xdr:col>86</xdr:col>
      <xdr:colOff>25200</xdr:colOff>
      <xdr:row>29</xdr:row>
      <xdr:rowOff>166680</xdr:rowOff>
    </xdr:to>
    <xdr:sp macro="" textlink="">
      <xdr:nvSpPr>
        <xdr:cNvPr id="1583" name="Line 1">
          <a:extLst>
            <a:ext uri="{FF2B5EF4-FFF2-40B4-BE49-F238E27FC236}">
              <a16:creationId xmlns:a16="http://schemas.microsoft.com/office/drawing/2014/main" id="{00000000-0008-0000-0600-00002F060000}"/>
            </a:ext>
          </a:extLst>
        </xdr:cNvPr>
        <xdr:cNvSpPr/>
      </xdr:nvSpPr>
      <xdr:spPr>
        <a:xfrm>
          <a:off x="14880600" y="513864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37</xdr:row>
      <xdr:rowOff>103680</xdr:rowOff>
    </xdr:from>
    <xdr:to>
      <xdr:col>85</xdr:col>
      <xdr:colOff>126720</xdr:colOff>
      <xdr:row>37</xdr:row>
      <xdr:rowOff>122400</xdr:rowOff>
    </xdr:to>
    <xdr:sp macro="" textlink="">
      <xdr:nvSpPr>
        <xdr:cNvPr id="1584" name="Line 1">
          <a:extLst>
            <a:ext uri="{FF2B5EF4-FFF2-40B4-BE49-F238E27FC236}">
              <a16:creationId xmlns:a16="http://schemas.microsoft.com/office/drawing/2014/main" id="{00000000-0008-0000-0600-000030060000}"/>
            </a:ext>
          </a:extLst>
        </xdr:cNvPr>
        <xdr:cNvSpPr/>
      </xdr:nvSpPr>
      <xdr:spPr>
        <a:xfrm flipV="1">
          <a:off x="14195160" y="6447240"/>
          <a:ext cx="774360" cy="18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6480</xdr:colOff>
      <xdr:row>37</xdr:row>
      <xdr:rowOff>69840</xdr:rowOff>
    </xdr:from>
    <xdr:to>
      <xdr:col>88</xdr:col>
      <xdr:colOff>28800</xdr:colOff>
      <xdr:row>38</xdr:row>
      <xdr:rowOff>116280</xdr:rowOff>
    </xdr:to>
    <xdr:sp macro="" textlink="">
      <xdr:nvSpPr>
        <xdr:cNvPr id="1585" name="CustomShape 1">
          <a:extLst>
            <a:ext uri="{FF2B5EF4-FFF2-40B4-BE49-F238E27FC236}">
              <a16:creationId xmlns:a16="http://schemas.microsoft.com/office/drawing/2014/main" id="{00000000-0008-0000-0600-000031060000}"/>
            </a:ext>
          </a:extLst>
        </xdr:cNvPr>
        <xdr:cNvSpPr/>
      </xdr:nvSpPr>
      <xdr:spPr>
        <a:xfrm>
          <a:off x="15023880" y="641340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697</a:t>
          </a:r>
          <a:endParaRPr lang="en-US" sz="1000" b="0" strike="noStrike" spc="-1">
            <a:latin typeface="Times New Roman"/>
          </a:endParaRPr>
        </a:p>
      </xdr:txBody>
    </xdr:sp>
    <xdr:clientData/>
  </xdr:twoCellAnchor>
  <xdr:twoCellAnchor>
    <xdr:from>
      <xdr:col>85</xdr:col>
      <xdr:colOff>76320</xdr:colOff>
      <xdr:row>37</xdr:row>
      <xdr:rowOff>70920</xdr:rowOff>
    </xdr:from>
    <xdr:to>
      <xdr:col>86</xdr:col>
      <xdr:colOff>2880</xdr:colOff>
      <xdr:row>37</xdr:row>
      <xdr:rowOff>172080</xdr:rowOff>
    </xdr:to>
    <xdr:sp macro="" textlink="">
      <xdr:nvSpPr>
        <xdr:cNvPr id="1586" name="CustomShape 1">
          <a:extLst>
            <a:ext uri="{FF2B5EF4-FFF2-40B4-BE49-F238E27FC236}">
              <a16:creationId xmlns:a16="http://schemas.microsoft.com/office/drawing/2014/main" id="{00000000-0008-0000-0600-000032060000}"/>
            </a:ext>
          </a:extLst>
        </xdr:cNvPr>
        <xdr:cNvSpPr/>
      </xdr:nvSpPr>
      <xdr:spPr>
        <a:xfrm>
          <a:off x="14919120" y="6414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37</xdr:row>
      <xdr:rowOff>122400</xdr:rowOff>
    </xdr:from>
    <xdr:to>
      <xdr:col>81</xdr:col>
      <xdr:colOff>50760</xdr:colOff>
      <xdr:row>39</xdr:row>
      <xdr:rowOff>38880</xdr:rowOff>
    </xdr:to>
    <xdr:sp macro="" textlink="">
      <xdr:nvSpPr>
        <xdr:cNvPr id="1587" name="Line 1">
          <a:extLst>
            <a:ext uri="{FF2B5EF4-FFF2-40B4-BE49-F238E27FC236}">
              <a16:creationId xmlns:a16="http://schemas.microsoft.com/office/drawing/2014/main" id="{00000000-0008-0000-0600-000033060000}"/>
            </a:ext>
          </a:extLst>
        </xdr:cNvPr>
        <xdr:cNvSpPr/>
      </xdr:nvSpPr>
      <xdr:spPr>
        <a:xfrm flipV="1">
          <a:off x="13385520" y="6465960"/>
          <a:ext cx="809640" cy="259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38</xdr:row>
      <xdr:rowOff>64440</xdr:rowOff>
    </xdr:from>
    <xdr:to>
      <xdr:col>81</xdr:col>
      <xdr:colOff>101160</xdr:colOff>
      <xdr:row>38</xdr:row>
      <xdr:rowOff>165600</xdr:rowOff>
    </xdr:to>
    <xdr:sp macro="" textlink="">
      <xdr:nvSpPr>
        <xdr:cNvPr id="1588" name="CustomShape 1">
          <a:extLst>
            <a:ext uri="{FF2B5EF4-FFF2-40B4-BE49-F238E27FC236}">
              <a16:creationId xmlns:a16="http://schemas.microsoft.com/office/drawing/2014/main" id="{00000000-0008-0000-0600-000034060000}"/>
            </a:ext>
          </a:extLst>
        </xdr:cNvPr>
        <xdr:cNvSpPr/>
      </xdr:nvSpPr>
      <xdr:spPr>
        <a:xfrm>
          <a:off x="14144400" y="6579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80</xdr:col>
      <xdr:colOff>55080</xdr:colOff>
      <xdr:row>39</xdr:row>
      <xdr:rowOff>6480</xdr:rowOff>
    </xdr:from>
    <xdr:to>
      <xdr:col>82</xdr:col>
      <xdr:colOff>77760</xdr:colOff>
      <xdr:row>40</xdr:row>
      <xdr:rowOff>52560</xdr:rowOff>
    </xdr:to>
    <xdr:sp macro="" textlink="">
      <xdr:nvSpPr>
        <xdr:cNvPr id="1589" name="CustomShape 1">
          <a:extLst>
            <a:ext uri="{FF2B5EF4-FFF2-40B4-BE49-F238E27FC236}">
              <a16:creationId xmlns:a16="http://schemas.microsoft.com/office/drawing/2014/main" id="{00000000-0008-0000-0600-000035060000}"/>
            </a:ext>
          </a:extLst>
        </xdr:cNvPr>
        <xdr:cNvSpPr/>
      </xdr:nvSpPr>
      <xdr:spPr>
        <a:xfrm>
          <a:off x="14024880" y="66927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264</a:t>
          </a:r>
          <a:endParaRPr lang="en-US" sz="1000" b="0" strike="noStrike" spc="-1">
            <a:latin typeface="Times New Roman"/>
          </a:endParaRPr>
        </a:p>
      </xdr:txBody>
    </xdr:sp>
    <xdr:clientData/>
  </xdr:twoCellAnchor>
  <xdr:twoCellAnchor>
    <xdr:from>
      <xdr:col>72</xdr:col>
      <xdr:colOff>2520</xdr:colOff>
      <xdr:row>38</xdr:row>
      <xdr:rowOff>61200</xdr:rowOff>
    </xdr:from>
    <xdr:to>
      <xdr:col>76</xdr:col>
      <xdr:colOff>114120</xdr:colOff>
      <xdr:row>39</xdr:row>
      <xdr:rowOff>38880</xdr:rowOff>
    </xdr:to>
    <xdr:sp macro="" textlink="">
      <xdr:nvSpPr>
        <xdr:cNvPr id="1590" name="Line 1">
          <a:extLst>
            <a:ext uri="{FF2B5EF4-FFF2-40B4-BE49-F238E27FC236}">
              <a16:creationId xmlns:a16="http://schemas.microsoft.com/office/drawing/2014/main" id="{00000000-0008-0000-0600-000036060000}"/>
            </a:ext>
          </a:extLst>
        </xdr:cNvPr>
        <xdr:cNvSpPr/>
      </xdr:nvSpPr>
      <xdr:spPr>
        <a:xfrm>
          <a:off x="12575520" y="6576120"/>
          <a:ext cx="810000" cy="149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38</xdr:row>
      <xdr:rowOff>124920</xdr:rowOff>
    </xdr:from>
    <xdr:to>
      <xdr:col>76</xdr:col>
      <xdr:colOff>164520</xdr:colOff>
      <xdr:row>39</xdr:row>
      <xdr:rowOff>54720</xdr:rowOff>
    </xdr:to>
    <xdr:sp macro="" textlink="">
      <xdr:nvSpPr>
        <xdr:cNvPr id="1591" name="CustomShape 1">
          <a:extLst>
            <a:ext uri="{FF2B5EF4-FFF2-40B4-BE49-F238E27FC236}">
              <a16:creationId xmlns:a16="http://schemas.microsoft.com/office/drawing/2014/main" id="{00000000-0008-0000-0600-000037060000}"/>
            </a:ext>
          </a:extLst>
        </xdr:cNvPr>
        <xdr:cNvSpPr/>
      </xdr:nvSpPr>
      <xdr:spPr>
        <a:xfrm>
          <a:off x="13334760" y="6639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118800</xdr:colOff>
      <xdr:row>37</xdr:row>
      <xdr:rowOff>92160</xdr:rowOff>
    </xdr:from>
    <xdr:to>
      <xdr:col>77</xdr:col>
      <xdr:colOff>141480</xdr:colOff>
      <xdr:row>38</xdr:row>
      <xdr:rowOff>138600</xdr:rowOff>
    </xdr:to>
    <xdr:sp macro="" textlink="">
      <xdr:nvSpPr>
        <xdr:cNvPr id="1592" name="CustomShape 1">
          <a:extLst>
            <a:ext uri="{FF2B5EF4-FFF2-40B4-BE49-F238E27FC236}">
              <a16:creationId xmlns:a16="http://schemas.microsoft.com/office/drawing/2014/main" id="{00000000-0008-0000-0600-000038060000}"/>
            </a:ext>
          </a:extLst>
        </xdr:cNvPr>
        <xdr:cNvSpPr/>
      </xdr:nvSpPr>
      <xdr:spPr>
        <a:xfrm>
          <a:off x="13215600" y="643572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105</a:t>
          </a:r>
          <a:endParaRPr lang="en-US" sz="1000" b="0" strike="noStrike" spc="-1">
            <a:latin typeface="Times New Roman"/>
          </a:endParaRPr>
        </a:p>
      </xdr:txBody>
    </xdr:sp>
    <xdr:clientData/>
  </xdr:twoCellAnchor>
  <xdr:twoCellAnchor>
    <xdr:from>
      <xdr:col>67</xdr:col>
      <xdr:colOff>50760</xdr:colOff>
      <xdr:row>38</xdr:row>
      <xdr:rowOff>61200</xdr:rowOff>
    </xdr:from>
    <xdr:to>
      <xdr:col>72</xdr:col>
      <xdr:colOff>2520</xdr:colOff>
      <xdr:row>38</xdr:row>
      <xdr:rowOff>152640</xdr:rowOff>
    </xdr:to>
    <xdr:sp macro="" textlink="">
      <xdr:nvSpPr>
        <xdr:cNvPr id="1593" name="Line 1">
          <a:extLst>
            <a:ext uri="{FF2B5EF4-FFF2-40B4-BE49-F238E27FC236}">
              <a16:creationId xmlns:a16="http://schemas.microsoft.com/office/drawing/2014/main" id="{00000000-0008-0000-0600-000039060000}"/>
            </a:ext>
          </a:extLst>
        </xdr:cNvPr>
        <xdr:cNvSpPr/>
      </xdr:nvSpPr>
      <xdr:spPr>
        <a:xfrm flipV="1">
          <a:off x="11750400" y="6576120"/>
          <a:ext cx="825120" cy="9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38</xdr:row>
      <xdr:rowOff>48960</xdr:rowOff>
    </xdr:from>
    <xdr:to>
      <xdr:col>72</xdr:col>
      <xdr:colOff>37800</xdr:colOff>
      <xdr:row>38</xdr:row>
      <xdr:rowOff>150120</xdr:rowOff>
    </xdr:to>
    <xdr:sp macro="" textlink="">
      <xdr:nvSpPr>
        <xdr:cNvPr id="1594" name="CustomShape 1">
          <a:extLst>
            <a:ext uri="{FF2B5EF4-FFF2-40B4-BE49-F238E27FC236}">
              <a16:creationId xmlns:a16="http://schemas.microsoft.com/office/drawing/2014/main" id="{00000000-0008-0000-0600-00003A060000}"/>
            </a:ext>
          </a:extLst>
        </xdr:cNvPr>
        <xdr:cNvSpPr/>
      </xdr:nvSpPr>
      <xdr:spPr>
        <a:xfrm>
          <a:off x="12525120" y="6563880"/>
          <a:ext cx="856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7560</xdr:colOff>
      <xdr:row>38</xdr:row>
      <xdr:rowOff>162000</xdr:rowOff>
    </xdr:from>
    <xdr:to>
      <xdr:col>73</xdr:col>
      <xdr:colOff>29880</xdr:colOff>
      <xdr:row>40</xdr:row>
      <xdr:rowOff>36720</xdr:rowOff>
    </xdr:to>
    <xdr:sp macro="" textlink="">
      <xdr:nvSpPr>
        <xdr:cNvPr id="1595" name="CustomShape 1">
          <a:extLst>
            <a:ext uri="{FF2B5EF4-FFF2-40B4-BE49-F238E27FC236}">
              <a16:creationId xmlns:a16="http://schemas.microsoft.com/office/drawing/2014/main" id="{00000000-0008-0000-0600-00003B060000}"/>
            </a:ext>
          </a:extLst>
        </xdr:cNvPr>
        <xdr:cNvSpPr/>
      </xdr:nvSpPr>
      <xdr:spPr>
        <a:xfrm>
          <a:off x="12405600" y="667692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305</a:t>
          </a:r>
          <a:endParaRPr lang="en-US" sz="1000" b="0" strike="noStrike" spc="-1">
            <a:latin typeface="Times New Roman"/>
          </a:endParaRPr>
        </a:p>
      </xdr:txBody>
    </xdr:sp>
    <xdr:clientData/>
  </xdr:twoCellAnchor>
  <xdr:twoCellAnchor>
    <xdr:from>
      <xdr:col>67</xdr:col>
      <xdr:colOff>0</xdr:colOff>
      <xdr:row>38</xdr:row>
      <xdr:rowOff>41760</xdr:rowOff>
    </xdr:from>
    <xdr:to>
      <xdr:col>67</xdr:col>
      <xdr:colOff>101160</xdr:colOff>
      <xdr:row>38</xdr:row>
      <xdr:rowOff>142920</xdr:rowOff>
    </xdr:to>
    <xdr:sp macro="" textlink="">
      <xdr:nvSpPr>
        <xdr:cNvPr id="1596" name="CustomShape 1">
          <a:extLst>
            <a:ext uri="{FF2B5EF4-FFF2-40B4-BE49-F238E27FC236}">
              <a16:creationId xmlns:a16="http://schemas.microsoft.com/office/drawing/2014/main" id="{00000000-0008-0000-0600-00003C060000}"/>
            </a:ext>
          </a:extLst>
        </xdr:cNvPr>
        <xdr:cNvSpPr/>
      </xdr:nvSpPr>
      <xdr:spPr>
        <a:xfrm>
          <a:off x="11699640" y="6556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55080</xdr:colOff>
      <xdr:row>37</xdr:row>
      <xdr:rowOff>9000</xdr:rowOff>
    </xdr:from>
    <xdr:to>
      <xdr:col>68</xdr:col>
      <xdr:colOff>77760</xdr:colOff>
      <xdr:row>38</xdr:row>
      <xdr:rowOff>55440</xdr:rowOff>
    </xdr:to>
    <xdr:sp macro="" textlink="">
      <xdr:nvSpPr>
        <xdr:cNvPr id="1597" name="CustomShape 1">
          <a:extLst>
            <a:ext uri="{FF2B5EF4-FFF2-40B4-BE49-F238E27FC236}">
              <a16:creationId xmlns:a16="http://schemas.microsoft.com/office/drawing/2014/main" id="{00000000-0008-0000-0600-00003D060000}"/>
            </a:ext>
          </a:extLst>
        </xdr:cNvPr>
        <xdr:cNvSpPr/>
      </xdr:nvSpPr>
      <xdr:spPr>
        <a:xfrm>
          <a:off x="11580120" y="63525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324</a:t>
          </a:r>
          <a:endParaRPr lang="en-US" sz="1000" b="0" strike="noStrike" spc="-1">
            <a:latin typeface="Times New Roman"/>
          </a:endParaRPr>
        </a:p>
      </xdr:txBody>
    </xdr:sp>
    <xdr:clientData/>
  </xdr:twoCellAnchor>
  <xdr:twoCellAnchor>
    <xdr:from>
      <xdr:col>84</xdr:col>
      <xdr:colOff>127080</xdr:colOff>
      <xdr:row>41</xdr:row>
      <xdr:rowOff>100440</xdr:rowOff>
    </xdr:from>
    <xdr:to>
      <xdr:col>89</xdr:col>
      <xdr:colOff>15480</xdr:colOff>
      <xdr:row>42</xdr:row>
      <xdr:rowOff>146880</xdr:rowOff>
    </xdr:to>
    <xdr:sp macro="" textlink="">
      <xdr:nvSpPr>
        <xdr:cNvPr id="1598" name="CustomShape 1">
          <a:extLst>
            <a:ext uri="{FF2B5EF4-FFF2-40B4-BE49-F238E27FC236}">
              <a16:creationId xmlns:a16="http://schemas.microsoft.com/office/drawing/2014/main" id="{00000000-0008-0000-0600-00003E060000}"/>
            </a:ext>
          </a:extLst>
        </xdr:cNvPr>
        <xdr:cNvSpPr/>
      </xdr:nvSpPr>
      <xdr:spPr>
        <a:xfrm>
          <a:off x="147952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80</xdr:col>
      <xdr:colOff>50760</xdr:colOff>
      <xdr:row>41</xdr:row>
      <xdr:rowOff>100440</xdr:rowOff>
    </xdr:from>
    <xdr:to>
      <xdr:col>84</xdr:col>
      <xdr:colOff>114120</xdr:colOff>
      <xdr:row>42</xdr:row>
      <xdr:rowOff>146880</xdr:rowOff>
    </xdr:to>
    <xdr:sp macro="" textlink="">
      <xdr:nvSpPr>
        <xdr:cNvPr id="1599" name="CustomShape 1">
          <a:extLst>
            <a:ext uri="{FF2B5EF4-FFF2-40B4-BE49-F238E27FC236}">
              <a16:creationId xmlns:a16="http://schemas.microsoft.com/office/drawing/2014/main" id="{00000000-0008-0000-0600-00003F060000}"/>
            </a:ext>
          </a:extLst>
        </xdr:cNvPr>
        <xdr:cNvSpPr/>
      </xdr:nvSpPr>
      <xdr:spPr>
        <a:xfrm>
          <a:off x="1402056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75</xdr:col>
      <xdr:colOff>114480</xdr:colOff>
      <xdr:row>41</xdr:row>
      <xdr:rowOff>100440</xdr:rowOff>
    </xdr:from>
    <xdr:to>
      <xdr:col>80</xdr:col>
      <xdr:colOff>3240</xdr:colOff>
      <xdr:row>42</xdr:row>
      <xdr:rowOff>146880</xdr:rowOff>
    </xdr:to>
    <xdr:sp macro="" textlink="">
      <xdr:nvSpPr>
        <xdr:cNvPr id="1600" name="CustomShape 1">
          <a:extLst>
            <a:ext uri="{FF2B5EF4-FFF2-40B4-BE49-F238E27FC236}">
              <a16:creationId xmlns:a16="http://schemas.microsoft.com/office/drawing/2014/main" id="{00000000-0008-0000-0600-000040060000}"/>
            </a:ext>
          </a:extLst>
        </xdr:cNvPr>
        <xdr:cNvSpPr/>
      </xdr:nvSpPr>
      <xdr:spPr>
        <a:xfrm>
          <a:off x="132112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71</xdr:col>
      <xdr:colOff>3240</xdr:colOff>
      <xdr:row>41</xdr:row>
      <xdr:rowOff>100440</xdr:rowOff>
    </xdr:from>
    <xdr:to>
      <xdr:col>75</xdr:col>
      <xdr:colOff>66240</xdr:colOff>
      <xdr:row>42</xdr:row>
      <xdr:rowOff>146880</xdr:rowOff>
    </xdr:to>
    <xdr:sp macro="" textlink="">
      <xdr:nvSpPr>
        <xdr:cNvPr id="1601" name="CustomShape 1">
          <a:extLst>
            <a:ext uri="{FF2B5EF4-FFF2-40B4-BE49-F238E27FC236}">
              <a16:creationId xmlns:a16="http://schemas.microsoft.com/office/drawing/2014/main" id="{00000000-0008-0000-0600-000041060000}"/>
            </a:ext>
          </a:extLst>
        </xdr:cNvPr>
        <xdr:cNvSpPr/>
      </xdr:nvSpPr>
      <xdr:spPr>
        <a:xfrm>
          <a:off x="124012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66</xdr:col>
      <xdr:colOff>50760</xdr:colOff>
      <xdr:row>41</xdr:row>
      <xdr:rowOff>100440</xdr:rowOff>
    </xdr:from>
    <xdr:to>
      <xdr:col>70</xdr:col>
      <xdr:colOff>114120</xdr:colOff>
      <xdr:row>42</xdr:row>
      <xdr:rowOff>146880</xdr:rowOff>
    </xdr:to>
    <xdr:sp macro="" textlink="">
      <xdr:nvSpPr>
        <xdr:cNvPr id="1602" name="CustomShape 1">
          <a:extLst>
            <a:ext uri="{FF2B5EF4-FFF2-40B4-BE49-F238E27FC236}">
              <a16:creationId xmlns:a16="http://schemas.microsoft.com/office/drawing/2014/main" id="{00000000-0008-0000-0600-000042060000}"/>
            </a:ext>
          </a:extLst>
        </xdr:cNvPr>
        <xdr:cNvSpPr/>
      </xdr:nvSpPr>
      <xdr:spPr>
        <a:xfrm>
          <a:off x="115758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85</xdr:col>
      <xdr:colOff>76320</xdr:colOff>
      <xdr:row>37</xdr:row>
      <xdr:rowOff>52920</xdr:rowOff>
    </xdr:from>
    <xdr:to>
      <xdr:col>86</xdr:col>
      <xdr:colOff>2880</xdr:colOff>
      <xdr:row>37</xdr:row>
      <xdr:rowOff>154080</xdr:rowOff>
    </xdr:to>
    <xdr:sp macro="" textlink="">
      <xdr:nvSpPr>
        <xdr:cNvPr id="1603" name="CustomShape 1">
          <a:extLst>
            <a:ext uri="{FF2B5EF4-FFF2-40B4-BE49-F238E27FC236}">
              <a16:creationId xmlns:a16="http://schemas.microsoft.com/office/drawing/2014/main" id="{00000000-0008-0000-0600-000043060000}"/>
            </a:ext>
          </a:extLst>
        </xdr:cNvPr>
        <xdr:cNvSpPr/>
      </xdr:nvSpPr>
      <xdr:spPr>
        <a:xfrm>
          <a:off x="14919120" y="6396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6480</xdr:colOff>
      <xdr:row>36</xdr:row>
      <xdr:rowOff>96480</xdr:rowOff>
    </xdr:from>
    <xdr:to>
      <xdr:col>88</xdr:col>
      <xdr:colOff>28800</xdr:colOff>
      <xdr:row>37</xdr:row>
      <xdr:rowOff>142920</xdr:rowOff>
    </xdr:to>
    <xdr:sp macro="" textlink="">
      <xdr:nvSpPr>
        <xdr:cNvPr id="1604" name="CustomShape 1">
          <a:extLst>
            <a:ext uri="{FF2B5EF4-FFF2-40B4-BE49-F238E27FC236}">
              <a16:creationId xmlns:a16="http://schemas.microsoft.com/office/drawing/2014/main" id="{00000000-0008-0000-0600-000044060000}"/>
            </a:ext>
          </a:extLst>
        </xdr:cNvPr>
        <xdr:cNvSpPr/>
      </xdr:nvSpPr>
      <xdr:spPr>
        <a:xfrm>
          <a:off x="15023880" y="62686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744</a:t>
          </a:r>
          <a:endParaRPr lang="en-US" sz="1000" b="0" strike="noStrike" spc="-1">
            <a:latin typeface="Times New Roman"/>
          </a:endParaRPr>
        </a:p>
      </xdr:txBody>
    </xdr:sp>
    <xdr:clientData/>
  </xdr:twoCellAnchor>
  <xdr:twoCellAnchor>
    <xdr:from>
      <xdr:col>81</xdr:col>
      <xdr:colOff>0</xdr:colOff>
      <xdr:row>37</xdr:row>
      <xdr:rowOff>71640</xdr:rowOff>
    </xdr:from>
    <xdr:to>
      <xdr:col>81</xdr:col>
      <xdr:colOff>101160</xdr:colOff>
      <xdr:row>38</xdr:row>
      <xdr:rowOff>1440</xdr:rowOff>
    </xdr:to>
    <xdr:sp macro="" textlink="">
      <xdr:nvSpPr>
        <xdr:cNvPr id="1605" name="CustomShape 1">
          <a:extLst>
            <a:ext uri="{FF2B5EF4-FFF2-40B4-BE49-F238E27FC236}">
              <a16:creationId xmlns:a16="http://schemas.microsoft.com/office/drawing/2014/main" id="{00000000-0008-0000-0600-000045060000}"/>
            </a:ext>
          </a:extLst>
        </xdr:cNvPr>
        <xdr:cNvSpPr/>
      </xdr:nvSpPr>
      <xdr:spPr>
        <a:xfrm>
          <a:off x="14144400" y="6415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80</xdr:col>
      <xdr:colOff>55080</xdr:colOff>
      <xdr:row>36</xdr:row>
      <xdr:rowOff>38880</xdr:rowOff>
    </xdr:from>
    <xdr:to>
      <xdr:col>82</xdr:col>
      <xdr:colOff>77760</xdr:colOff>
      <xdr:row>37</xdr:row>
      <xdr:rowOff>85320</xdr:rowOff>
    </xdr:to>
    <xdr:sp macro="" textlink="">
      <xdr:nvSpPr>
        <xdr:cNvPr id="1606" name="CustomShape 1">
          <a:extLst>
            <a:ext uri="{FF2B5EF4-FFF2-40B4-BE49-F238E27FC236}">
              <a16:creationId xmlns:a16="http://schemas.microsoft.com/office/drawing/2014/main" id="{00000000-0008-0000-0600-000046060000}"/>
            </a:ext>
          </a:extLst>
        </xdr:cNvPr>
        <xdr:cNvSpPr/>
      </xdr:nvSpPr>
      <xdr:spPr>
        <a:xfrm>
          <a:off x="14024880" y="62110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695</a:t>
          </a:r>
          <a:endParaRPr lang="en-US" sz="1000" b="0" strike="noStrike" spc="-1">
            <a:latin typeface="Times New Roman"/>
          </a:endParaRPr>
        </a:p>
      </xdr:txBody>
    </xdr:sp>
    <xdr:clientData/>
  </xdr:twoCellAnchor>
  <xdr:twoCellAnchor>
    <xdr:from>
      <xdr:col>76</xdr:col>
      <xdr:colOff>63360</xdr:colOff>
      <xdr:row>38</xdr:row>
      <xdr:rowOff>159840</xdr:rowOff>
    </xdr:from>
    <xdr:to>
      <xdr:col>76</xdr:col>
      <xdr:colOff>164520</xdr:colOff>
      <xdr:row>39</xdr:row>
      <xdr:rowOff>89640</xdr:rowOff>
    </xdr:to>
    <xdr:sp macro="" textlink="">
      <xdr:nvSpPr>
        <xdr:cNvPr id="1607" name="CustomShape 1">
          <a:extLst>
            <a:ext uri="{FF2B5EF4-FFF2-40B4-BE49-F238E27FC236}">
              <a16:creationId xmlns:a16="http://schemas.microsoft.com/office/drawing/2014/main" id="{00000000-0008-0000-0600-000047060000}"/>
            </a:ext>
          </a:extLst>
        </xdr:cNvPr>
        <xdr:cNvSpPr/>
      </xdr:nvSpPr>
      <xdr:spPr>
        <a:xfrm>
          <a:off x="13334760" y="6674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150480</xdr:colOff>
      <xdr:row>39</xdr:row>
      <xdr:rowOff>101520</xdr:rowOff>
    </xdr:from>
    <xdr:to>
      <xdr:col>77</xdr:col>
      <xdr:colOff>109440</xdr:colOff>
      <xdr:row>40</xdr:row>
      <xdr:rowOff>147600</xdr:rowOff>
    </xdr:to>
    <xdr:sp macro="" textlink="">
      <xdr:nvSpPr>
        <xdr:cNvPr id="1608" name="CustomShape 1">
          <a:extLst>
            <a:ext uri="{FF2B5EF4-FFF2-40B4-BE49-F238E27FC236}">
              <a16:creationId xmlns:a16="http://schemas.microsoft.com/office/drawing/2014/main" id="{00000000-0008-0000-0600-000048060000}"/>
            </a:ext>
          </a:extLst>
        </xdr:cNvPr>
        <xdr:cNvSpPr/>
      </xdr:nvSpPr>
      <xdr:spPr>
        <a:xfrm>
          <a:off x="13247280" y="6787800"/>
          <a:ext cx="308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a:t>
          </a:r>
          <a:endParaRPr lang="en-US" sz="1000" b="0" strike="noStrike" spc="-1">
            <a:latin typeface="Times New Roman"/>
          </a:endParaRPr>
        </a:p>
      </xdr:txBody>
    </xdr:sp>
    <xdr:clientData/>
  </xdr:twoCellAnchor>
  <xdr:twoCellAnchor>
    <xdr:from>
      <xdr:col>71</xdr:col>
      <xdr:colOff>127080</xdr:colOff>
      <xdr:row>38</xdr:row>
      <xdr:rowOff>10440</xdr:rowOff>
    </xdr:from>
    <xdr:to>
      <xdr:col>72</xdr:col>
      <xdr:colOff>37800</xdr:colOff>
      <xdr:row>38</xdr:row>
      <xdr:rowOff>111600</xdr:rowOff>
    </xdr:to>
    <xdr:sp macro="" textlink="">
      <xdr:nvSpPr>
        <xdr:cNvPr id="1609" name="CustomShape 1">
          <a:extLst>
            <a:ext uri="{FF2B5EF4-FFF2-40B4-BE49-F238E27FC236}">
              <a16:creationId xmlns:a16="http://schemas.microsoft.com/office/drawing/2014/main" id="{00000000-0008-0000-0600-000049060000}"/>
            </a:ext>
          </a:extLst>
        </xdr:cNvPr>
        <xdr:cNvSpPr/>
      </xdr:nvSpPr>
      <xdr:spPr>
        <a:xfrm>
          <a:off x="12525120" y="6525360"/>
          <a:ext cx="856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7560</xdr:colOff>
      <xdr:row>36</xdr:row>
      <xdr:rowOff>149040</xdr:rowOff>
    </xdr:from>
    <xdr:to>
      <xdr:col>73</xdr:col>
      <xdr:colOff>29880</xdr:colOff>
      <xdr:row>38</xdr:row>
      <xdr:rowOff>24120</xdr:rowOff>
    </xdr:to>
    <xdr:sp macro="" textlink="">
      <xdr:nvSpPr>
        <xdr:cNvPr id="1610" name="CustomShape 1">
          <a:extLst>
            <a:ext uri="{FF2B5EF4-FFF2-40B4-BE49-F238E27FC236}">
              <a16:creationId xmlns:a16="http://schemas.microsoft.com/office/drawing/2014/main" id="{00000000-0008-0000-0600-00004A060000}"/>
            </a:ext>
          </a:extLst>
        </xdr:cNvPr>
        <xdr:cNvSpPr/>
      </xdr:nvSpPr>
      <xdr:spPr>
        <a:xfrm>
          <a:off x="12405600" y="632124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406</a:t>
          </a:r>
          <a:endParaRPr lang="en-US" sz="1000" b="0" strike="noStrike" spc="-1">
            <a:latin typeface="Times New Roman"/>
          </a:endParaRPr>
        </a:p>
      </xdr:txBody>
    </xdr:sp>
    <xdr:clientData/>
  </xdr:twoCellAnchor>
  <xdr:twoCellAnchor>
    <xdr:from>
      <xdr:col>67</xdr:col>
      <xdr:colOff>0</xdr:colOff>
      <xdr:row>38</xdr:row>
      <xdr:rowOff>101880</xdr:rowOff>
    </xdr:from>
    <xdr:to>
      <xdr:col>67</xdr:col>
      <xdr:colOff>101160</xdr:colOff>
      <xdr:row>39</xdr:row>
      <xdr:rowOff>31680</xdr:rowOff>
    </xdr:to>
    <xdr:sp macro="" textlink="">
      <xdr:nvSpPr>
        <xdr:cNvPr id="1611" name="CustomShape 1">
          <a:extLst>
            <a:ext uri="{FF2B5EF4-FFF2-40B4-BE49-F238E27FC236}">
              <a16:creationId xmlns:a16="http://schemas.microsoft.com/office/drawing/2014/main" id="{00000000-0008-0000-0600-00004B060000}"/>
            </a:ext>
          </a:extLst>
        </xdr:cNvPr>
        <xdr:cNvSpPr/>
      </xdr:nvSpPr>
      <xdr:spPr>
        <a:xfrm>
          <a:off x="11699640" y="6616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55080</xdr:colOff>
      <xdr:row>39</xdr:row>
      <xdr:rowOff>43560</xdr:rowOff>
    </xdr:from>
    <xdr:to>
      <xdr:col>68</xdr:col>
      <xdr:colOff>77760</xdr:colOff>
      <xdr:row>40</xdr:row>
      <xdr:rowOff>89640</xdr:rowOff>
    </xdr:to>
    <xdr:sp macro="" textlink="">
      <xdr:nvSpPr>
        <xdr:cNvPr id="1612" name="CustomShape 1">
          <a:extLst>
            <a:ext uri="{FF2B5EF4-FFF2-40B4-BE49-F238E27FC236}">
              <a16:creationId xmlns:a16="http://schemas.microsoft.com/office/drawing/2014/main" id="{00000000-0008-0000-0600-00004C060000}"/>
            </a:ext>
          </a:extLst>
        </xdr:cNvPr>
        <xdr:cNvSpPr/>
      </xdr:nvSpPr>
      <xdr:spPr>
        <a:xfrm>
          <a:off x="11580120" y="672984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166</a:t>
          </a:r>
          <a:endParaRPr lang="en-US" sz="1000" b="0" strike="noStrike" spc="-1">
            <a:latin typeface="Times New Roman"/>
          </a:endParaRPr>
        </a:p>
      </xdr:txBody>
    </xdr:sp>
    <xdr:clientData/>
  </xdr:twoCellAnchor>
  <xdr:twoCellAnchor>
    <xdr:from>
      <xdr:col>65</xdr:col>
      <xdr:colOff>63360</xdr:colOff>
      <xdr:row>43</xdr:row>
      <xdr:rowOff>57240</xdr:rowOff>
    </xdr:from>
    <xdr:to>
      <xdr:col>90</xdr:col>
      <xdr:colOff>2880</xdr:colOff>
      <xdr:row>45</xdr:row>
      <xdr:rowOff>31320</xdr:rowOff>
    </xdr:to>
    <xdr:sp macro="" textlink="">
      <xdr:nvSpPr>
        <xdr:cNvPr id="1613" name="CustomShape 1">
          <a:extLst>
            <a:ext uri="{FF2B5EF4-FFF2-40B4-BE49-F238E27FC236}">
              <a16:creationId xmlns:a16="http://schemas.microsoft.com/office/drawing/2014/main" id="{00000000-0008-0000-0600-00004D060000}"/>
            </a:ext>
          </a:extLst>
        </xdr:cNvPr>
        <xdr:cNvSpPr/>
      </xdr:nvSpPr>
      <xdr:spPr>
        <a:xfrm>
          <a:off x="11413800" y="7429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失業対策事業費</a:t>
          </a:r>
          <a:endParaRPr lang="en-US" sz="1600" b="0" strike="noStrike" spc="-1">
            <a:latin typeface="Times New Roman"/>
          </a:endParaRPr>
        </a:p>
      </xdr:txBody>
    </xdr:sp>
    <xdr:clientData/>
  </xdr:twoCellAnchor>
  <xdr:twoCellAnchor>
    <xdr:from>
      <xdr:col>66</xdr:col>
      <xdr:colOff>0</xdr:colOff>
      <xdr:row>45</xdr:row>
      <xdr:rowOff>57240</xdr:rowOff>
    </xdr:from>
    <xdr:to>
      <xdr:col>73</xdr:col>
      <xdr:colOff>174240</xdr:colOff>
      <xdr:row>46</xdr:row>
      <xdr:rowOff>139320</xdr:rowOff>
    </xdr:to>
    <xdr:sp macro="" textlink="">
      <xdr:nvSpPr>
        <xdr:cNvPr id="1614" name="CustomShape 1">
          <a:extLst>
            <a:ext uri="{FF2B5EF4-FFF2-40B4-BE49-F238E27FC236}">
              <a16:creationId xmlns:a16="http://schemas.microsoft.com/office/drawing/2014/main" id="{00000000-0008-0000-0600-00004E060000}"/>
            </a:ext>
          </a:extLst>
        </xdr:cNvPr>
        <xdr:cNvSpPr/>
      </xdr:nvSpPr>
      <xdr:spPr>
        <a:xfrm>
          <a:off x="1152504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46</xdr:row>
      <xdr:rowOff>88920</xdr:rowOff>
    </xdr:from>
    <xdr:to>
      <xdr:col>73</xdr:col>
      <xdr:colOff>174240</xdr:colOff>
      <xdr:row>47</xdr:row>
      <xdr:rowOff>171360</xdr:rowOff>
    </xdr:to>
    <xdr:sp macro="" textlink="">
      <xdr:nvSpPr>
        <xdr:cNvPr id="1615" name="CustomShape 1">
          <a:extLst>
            <a:ext uri="{FF2B5EF4-FFF2-40B4-BE49-F238E27FC236}">
              <a16:creationId xmlns:a16="http://schemas.microsoft.com/office/drawing/2014/main" id="{00000000-0008-0000-0600-00004F060000}"/>
            </a:ext>
          </a:extLst>
        </xdr:cNvPr>
        <xdr:cNvSpPr/>
      </xdr:nvSpPr>
      <xdr:spPr>
        <a:xfrm>
          <a:off x="1152504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1/31</a:t>
          </a:r>
          <a:endParaRPr lang="en-US" sz="1200" b="0" strike="noStrike" spc="-1">
            <a:latin typeface="Times New Roman"/>
          </a:endParaRPr>
        </a:p>
      </xdr:txBody>
    </xdr:sp>
    <xdr:clientData/>
  </xdr:twoCellAnchor>
  <xdr:twoCellAnchor>
    <xdr:from>
      <xdr:col>71</xdr:col>
      <xdr:colOff>63360</xdr:colOff>
      <xdr:row>45</xdr:row>
      <xdr:rowOff>57240</xdr:rowOff>
    </xdr:from>
    <xdr:to>
      <xdr:col>79</xdr:col>
      <xdr:colOff>63000</xdr:colOff>
      <xdr:row>46</xdr:row>
      <xdr:rowOff>139320</xdr:rowOff>
    </xdr:to>
    <xdr:sp macro="" textlink="">
      <xdr:nvSpPr>
        <xdr:cNvPr id="1616" name="CustomShape 1">
          <a:extLst>
            <a:ext uri="{FF2B5EF4-FFF2-40B4-BE49-F238E27FC236}">
              <a16:creationId xmlns:a16="http://schemas.microsoft.com/office/drawing/2014/main" id="{00000000-0008-0000-0600-000050060000}"/>
            </a:ext>
          </a:extLst>
        </xdr:cNvPr>
        <xdr:cNvSpPr/>
      </xdr:nvSpPr>
      <xdr:spPr>
        <a:xfrm>
          <a:off x="1246140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46</xdr:row>
      <xdr:rowOff>88920</xdr:rowOff>
    </xdr:from>
    <xdr:to>
      <xdr:col>79</xdr:col>
      <xdr:colOff>63000</xdr:colOff>
      <xdr:row>47</xdr:row>
      <xdr:rowOff>171360</xdr:rowOff>
    </xdr:to>
    <xdr:sp macro="" textlink="">
      <xdr:nvSpPr>
        <xdr:cNvPr id="1617" name="CustomShape 1">
          <a:extLst>
            <a:ext uri="{FF2B5EF4-FFF2-40B4-BE49-F238E27FC236}">
              <a16:creationId xmlns:a16="http://schemas.microsoft.com/office/drawing/2014/main" id="{00000000-0008-0000-0600-000051060000}"/>
            </a:ext>
          </a:extLst>
        </xdr:cNvPr>
        <xdr:cNvSpPr/>
      </xdr:nvSpPr>
      <xdr:spPr>
        <a:xfrm>
          <a:off x="1246140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Times New Roman"/>
          </a:endParaRPr>
        </a:p>
      </xdr:txBody>
    </xdr:sp>
    <xdr:clientData/>
  </xdr:twoCellAnchor>
  <xdr:twoCellAnchor>
    <xdr:from>
      <xdr:col>77</xdr:col>
      <xdr:colOff>63360</xdr:colOff>
      <xdr:row>45</xdr:row>
      <xdr:rowOff>57240</xdr:rowOff>
    </xdr:from>
    <xdr:to>
      <xdr:col>85</xdr:col>
      <xdr:colOff>63000</xdr:colOff>
      <xdr:row>46</xdr:row>
      <xdr:rowOff>139320</xdr:rowOff>
    </xdr:to>
    <xdr:sp macro="" textlink="">
      <xdr:nvSpPr>
        <xdr:cNvPr id="1618" name="CustomShape 1">
          <a:extLst>
            <a:ext uri="{FF2B5EF4-FFF2-40B4-BE49-F238E27FC236}">
              <a16:creationId xmlns:a16="http://schemas.microsoft.com/office/drawing/2014/main" id="{00000000-0008-0000-0600-000052060000}"/>
            </a:ext>
          </a:extLst>
        </xdr:cNvPr>
        <xdr:cNvSpPr/>
      </xdr:nvSpPr>
      <xdr:spPr>
        <a:xfrm>
          <a:off x="1350936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77</xdr:col>
      <xdr:colOff>63360</xdr:colOff>
      <xdr:row>46</xdr:row>
      <xdr:rowOff>88920</xdr:rowOff>
    </xdr:from>
    <xdr:to>
      <xdr:col>85</xdr:col>
      <xdr:colOff>63000</xdr:colOff>
      <xdr:row>47</xdr:row>
      <xdr:rowOff>171360</xdr:rowOff>
    </xdr:to>
    <xdr:sp macro="" textlink="">
      <xdr:nvSpPr>
        <xdr:cNvPr id="1619" name="CustomShape 1">
          <a:extLst>
            <a:ext uri="{FF2B5EF4-FFF2-40B4-BE49-F238E27FC236}">
              <a16:creationId xmlns:a16="http://schemas.microsoft.com/office/drawing/2014/main" id="{00000000-0008-0000-0600-000053060000}"/>
            </a:ext>
          </a:extLst>
        </xdr:cNvPr>
        <xdr:cNvSpPr/>
      </xdr:nvSpPr>
      <xdr:spPr>
        <a:xfrm>
          <a:off x="1350936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Times New Roman"/>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1620" name="CustomShape 1">
          <a:extLst>
            <a:ext uri="{FF2B5EF4-FFF2-40B4-BE49-F238E27FC236}">
              <a16:creationId xmlns:a16="http://schemas.microsoft.com/office/drawing/2014/main" id="{00000000-0008-0000-0600-000054060000}"/>
            </a:ext>
          </a:extLst>
        </xdr:cNvPr>
        <xdr:cNvSpPr/>
      </xdr:nvSpPr>
      <xdr:spPr>
        <a:xfrm>
          <a:off x="11413800" y="8255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28080</xdr:colOff>
      <xdr:row>47</xdr:row>
      <xdr:rowOff>6480</xdr:rowOff>
    </xdr:from>
    <xdr:to>
      <xdr:col>67</xdr:col>
      <xdr:colOff>23400</xdr:colOff>
      <xdr:row>48</xdr:row>
      <xdr:rowOff>26640</xdr:rowOff>
    </xdr:to>
    <xdr:sp macro="" textlink="">
      <xdr:nvSpPr>
        <xdr:cNvPr id="1621" name="CustomShape 1">
          <a:extLst>
            <a:ext uri="{FF2B5EF4-FFF2-40B4-BE49-F238E27FC236}">
              <a16:creationId xmlns:a16="http://schemas.microsoft.com/office/drawing/2014/main" id="{00000000-0008-0000-0600-000055060000}"/>
            </a:ext>
          </a:extLst>
        </xdr:cNvPr>
        <xdr:cNvSpPr/>
      </xdr:nvSpPr>
      <xdr:spPr>
        <a:xfrm>
          <a:off x="11378520" y="8064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65</xdr:col>
      <xdr:colOff>63360</xdr:colOff>
      <xdr:row>61</xdr:row>
      <xdr:rowOff>82440</xdr:rowOff>
    </xdr:from>
    <xdr:to>
      <xdr:col>90</xdr:col>
      <xdr:colOff>2880</xdr:colOff>
      <xdr:row>61</xdr:row>
      <xdr:rowOff>82440</xdr:rowOff>
    </xdr:to>
    <xdr:sp macro="" textlink="">
      <xdr:nvSpPr>
        <xdr:cNvPr id="1622" name="Line 1">
          <a:extLst>
            <a:ext uri="{FF2B5EF4-FFF2-40B4-BE49-F238E27FC236}">
              <a16:creationId xmlns:a16="http://schemas.microsoft.com/office/drawing/2014/main" id="{00000000-0008-0000-0600-000056060000}"/>
            </a:ext>
          </a:extLst>
        </xdr:cNvPr>
        <xdr:cNvSpPr/>
      </xdr:nvSpPr>
      <xdr:spPr>
        <a:xfrm>
          <a:off x="11413800" y="10540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54</xdr:row>
      <xdr:rowOff>139680</xdr:rowOff>
    </xdr:from>
    <xdr:to>
      <xdr:col>90</xdr:col>
      <xdr:colOff>2880</xdr:colOff>
      <xdr:row>54</xdr:row>
      <xdr:rowOff>139680</xdr:rowOff>
    </xdr:to>
    <xdr:sp macro="" textlink="">
      <xdr:nvSpPr>
        <xdr:cNvPr id="1623" name="Line 1">
          <a:extLst>
            <a:ext uri="{FF2B5EF4-FFF2-40B4-BE49-F238E27FC236}">
              <a16:creationId xmlns:a16="http://schemas.microsoft.com/office/drawing/2014/main" id="{00000000-0008-0000-0600-000057060000}"/>
            </a:ext>
          </a:extLst>
        </xdr:cNvPr>
        <xdr:cNvSpPr/>
      </xdr:nvSpPr>
      <xdr:spPr>
        <a:xfrm>
          <a:off x="11413800" y="9397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64</xdr:col>
      <xdr:colOff>6840</xdr:colOff>
      <xdr:row>54</xdr:row>
      <xdr:rowOff>18000</xdr:rowOff>
    </xdr:from>
    <xdr:to>
      <xdr:col>65</xdr:col>
      <xdr:colOff>77040</xdr:colOff>
      <xdr:row>55</xdr:row>
      <xdr:rowOff>64440</xdr:rowOff>
    </xdr:to>
    <xdr:sp macro="" textlink="">
      <xdr:nvSpPr>
        <xdr:cNvPr id="1624" name="CustomShape 1">
          <a:extLst>
            <a:ext uri="{FF2B5EF4-FFF2-40B4-BE49-F238E27FC236}">
              <a16:creationId xmlns:a16="http://schemas.microsoft.com/office/drawing/2014/main" id="{00000000-0008-0000-0600-000058060000}"/>
            </a:ext>
          </a:extLst>
        </xdr:cNvPr>
        <xdr:cNvSpPr/>
      </xdr:nvSpPr>
      <xdr:spPr>
        <a:xfrm>
          <a:off x="11182680" y="9276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48</xdr:row>
      <xdr:rowOff>25200</xdr:rowOff>
    </xdr:from>
    <xdr:to>
      <xdr:col>90</xdr:col>
      <xdr:colOff>2880</xdr:colOff>
      <xdr:row>48</xdr:row>
      <xdr:rowOff>25200</xdr:rowOff>
    </xdr:to>
    <xdr:sp macro="" textlink="">
      <xdr:nvSpPr>
        <xdr:cNvPr id="1625" name="Line 1">
          <a:extLst>
            <a:ext uri="{FF2B5EF4-FFF2-40B4-BE49-F238E27FC236}">
              <a16:creationId xmlns:a16="http://schemas.microsoft.com/office/drawing/2014/main" id="{00000000-0008-0000-0600-000059060000}"/>
            </a:ext>
          </a:extLst>
        </xdr:cNvPr>
        <xdr:cNvSpPr/>
      </xdr:nvSpPr>
      <xdr:spPr>
        <a:xfrm>
          <a:off x="11413800" y="8254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64</xdr:col>
      <xdr:colOff>6840</xdr:colOff>
      <xdr:row>47</xdr:row>
      <xdr:rowOff>75240</xdr:rowOff>
    </xdr:from>
    <xdr:to>
      <xdr:col>65</xdr:col>
      <xdr:colOff>77040</xdr:colOff>
      <xdr:row>48</xdr:row>
      <xdr:rowOff>121320</xdr:rowOff>
    </xdr:to>
    <xdr:sp macro="" textlink="">
      <xdr:nvSpPr>
        <xdr:cNvPr id="1626" name="CustomShape 1">
          <a:extLst>
            <a:ext uri="{FF2B5EF4-FFF2-40B4-BE49-F238E27FC236}">
              <a16:creationId xmlns:a16="http://schemas.microsoft.com/office/drawing/2014/main" id="{00000000-0008-0000-0600-00005A060000}"/>
            </a:ext>
          </a:extLst>
        </xdr:cNvPr>
        <xdr:cNvSpPr/>
      </xdr:nvSpPr>
      <xdr:spPr>
        <a:xfrm>
          <a:off x="11182680" y="8133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a:t>
          </a:r>
          <a:endParaRPr lang="en-US" sz="1000" b="0" strike="noStrike" spc="-1">
            <a:latin typeface="Times New Roman"/>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1627" name="CustomShape 1">
          <a:extLst>
            <a:ext uri="{FF2B5EF4-FFF2-40B4-BE49-F238E27FC236}">
              <a16:creationId xmlns:a16="http://schemas.microsoft.com/office/drawing/2014/main" id="{00000000-0008-0000-0600-00005B060000}"/>
            </a:ext>
          </a:extLst>
        </xdr:cNvPr>
        <xdr:cNvSpPr/>
      </xdr:nvSpPr>
      <xdr:spPr>
        <a:xfrm>
          <a:off x="11413800" y="8255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54</xdr:row>
      <xdr:rowOff>139680</xdr:rowOff>
    </xdr:from>
    <xdr:to>
      <xdr:col>85</xdr:col>
      <xdr:colOff>126360</xdr:colOff>
      <xdr:row>54</xdr:row>
      <xdr:rowOff>139680</xdr:rowOff>
    </xdr:to>
    <xdr:sp macro="" textlink="">
      <xdr:nvSpPr>
        <xdr:cNvPr id="1628" name="Line 1">
          <a:extLst>
            <a:ext uri="{FF2B5EF4-FFF2-40B4-BE49-F238E27FC236}">
              <a16:creationId xmlns:a16="http://schemas.microsoft.com/office/drawing/2014/main" id="{00000000-0008-0000-0600-00005C060000}"/>
            </a:ext>
          </a:extLst>
        </xdr:cNvPr>
        <xdr:cNvSpPr/>
      </xdr:nvSpPr>
      <xdr:spPr>
        <a:xfrm>
          <a:off x="14967720" y="9397800"/>
          <a:ext cx="1440" cy="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5040</xdr:colOff>
      <xdr:row>55</xdr:row>
      <xdr:rowOff>30600</xdr:rowOff>
    </xdr:from>
    <xdr:to>
      <xdr:col>87</xdr:col>
      <xdr:colOff>74880</xdr:colOff>
      <xdr:row>56</xdr:row>
      <xdr:rowOff>76680</xdr:rowOff>
    </xdr:to>
    <xdr:sp macro="" textlink="">
      <xdr:nvSpPr>
        <xdr:cNvPr id="1629" name="CustomShape 1">
          <a:extLst>
            <a:ext uri="{FF2B5EF4-FFF2-40B4-BE49-F238E27FC236}">
              <a16:creationId xmlns:a16="http://schemas.microsoft.com/office/drawing/2014/main" id="{00000000-0008-0000-0600-00005D060000}"/>
            </a:ext>
          </a:extLst>
        </xdr:cNvPr>
        <xdr:cNvSpPr/>
      </xdr:nvSpPr>
      <xdr:spPr>
        <a:xfrm>
          <a:off x="1502244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37800</xdr:colOff>
      <xdr:row>54</xdr:row>
      <xdr:rowOff>139680</xdr:rowOff>
    </xdr:from>
    <xdr:to>
      <xdr:col>86</xdr:col>
      <xdr:colOff>25200</xdr:colOff>
      <xdr:row>54</xdr:row>
      <xdr:rowOff>139680</xdr:rowOff>
    </xdr:to>
    <xdr:sp macro="" textlink="">
      <xdr:nvSpPr>
        <xdr:cNvPr id="1630" name="Line 1">
          <a:extLst>
            <a:ext uri="{FF2B5EF4-FFF2-40B4-BE49-F238E27FC236}">
              <a16:creationId xmlns:a16="http://schemas.microsoft.com/office/drawing/2014/main" id="{00000000-0008-0000-0600-00005E060000}"/>
            </a:ext>
          </a:extLst>
        </xdr:cNvPr>
        <xdr:cNvSpPr/>
      </xdr:nvSpPr>
      <xdr:spPr>
        <a:xfrm>
          <a:off x="14880600" y="93978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5040</xdr:colOff>
      <xdr:row>53</xdr:row>
      <xdr:rowOff>30600</xdr:rowOff>
    </xdr:from>
    <xdr:to>
      <xdr:col>87</xdr:col>
      <xdr:colOff>74880</xdr:colOff>
      <xdr:row>54</xdr:row>
      <xdr:rowOff>77040</xdr:rowOff>
    </xdr:to>
    <xdr:sp macro="" textlink="">
      <xdr:nvSpPr>
        <xdr:cNvPr id="1631" name="CustomShape 1">
          <a:extLst>
            <a:ext uri="{FF2B5EF4-FFF2-40B4-BE49-F238E27FC236}">
              <a16:creationId xmlns:a16="http://schemas.microsoft.com/office/drawing/2014/main" id="{00000000-0008-0000-0600-00005F060000}"/>
            </a:ext>
          </a:extLst>
        </xdr:cNvPr>
        <xdr:cNvSpPr/>
      </xdr:nvSpPr>
      <xdr:spPr>
        <a:xfrm>
          <a:off x="15022440" y="911736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37800</xdr:colOff>
      <xdr:row>54</xdr:row>
      <xdr:rowOff>139680</xdr:rowOff>
    </xdr:from>
    <xdr:to>
      <xdr:col>86</xdr:col>
      <xdr:colOff>25200</xdr:colOff>
      <xdr:row>54</xdr:row>
      <xdr:rowOff>139680</xdr:rowOff>
    </xdr:to>
    <xdr:sp macro="" textlink="">
      <xdr:nvSpPr>
        <xdr:cNvPr id="1632" name="Line 1">
          <a:extLst>
            <a:ext uri="{FF2B5EF4-FFF2-40B4-BE49-F238E27FC236}">
              <a16:creationId xmlns:a16="http://schemas.microsoft.com/office/drawing/2014/main" id="{00000000-0008-0000-0600-000060060000}"/>
            </a:ext>
          </a:extLst>
        </xdr:cNvPr>
        <xdr:cNvSpPr/>
      </xdr:nvSpPr>
      <xdr:spPr>
        <a:xfrm>
          <a:off x="14880600" y="93978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54</xdr:row>
      <xdr:rowOff>139680</xdr:rowOff>
    </xdr:from>
    <xdr:to>
      <xdr:col>85</xdr:col>
      <xdr:colOff>126720</xdr:colOff>
      <xdr:row>54</xdr:row>
      <xdr:rowOff>139680</xdr:rowOff>
    </xdr:to>
    <xdr:sp macro="" textlink="">
      <xdr:nvSpPr>
        <xdr:cNvPr id="1633" name="Line 1">
          <a:extLst>
            <a:ext uri="{FF2B5EF4-FFF2-40B4-BE49-F238E27FC236}">
              <a16:creationId xmlns:a16="http://schemas.microsoft.com/office/drawing/2014/main" id="{00000000-0008-0000-0600-000061060000}"/>
            </a:ext>
          </a:extLst>
        </xdr:cNvPr>
        <xdr:cNvSpPr/>
      </xdr:nvSpPr>
      <xdr:spPr>
        <a:xfrm>
          <a:off x="14195160" y="9397800"/>
          <a:ext cx="7743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5040</xdr:colOff>
      <xdr:row>54</xdr:row>
      <xdr:rowOff>87840</xdr:rowOff>
    </xdr:from>
    <xdr:to>
      <xdr:col>87</xdr:col>
      <xdr:colOff>74880</xdr:colOff>
      <xdr:row>55</xdr:row>
      <xdr:rowOff>134280</xdr:rowOff>
    </xdr:to>
    <xdr:sp macro="" textlink="">
      <xdr:nvSpPr>
        <xdr:cNvPr id="1634" name="CustomShape 1">
          <a:extLst>
            <a:ext uri="{FF2B5EF4-FFF2-40B4-BE49-F238E27FC236}">
              <a16:creationId xmlns:a16="http://schemas.microsoft.com/office/drawing/2014/main" id="{00000000-0008-0000-0600-000062060000}"/>
            </a:ext>
          </a:extLst>
        </xdr:cNvPr>
        <xdr:cNvSpPr/>
      </xdr:nvSpPr>
      <xdr:spPr>
        <a:xfrm>
          <a:off x="15022440" y="934596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76320</xdr:colOff>
      <xdr:row>54</xdr:row>
      <xdr:rowOff>88920</xdr:rowOff>
    </xdr:from>
    <xdr:to>
      <xdr:col>86</xdr:col>
      <xdr:colOff>2880</xdr:colOff>
      <xdr:row>55</xdr:row>
      <xdr:rowOff>18720</xdr:rowOff>
    </xdr:to>
    <xdr:sp macro="" textlink="">
      <xdr:nvSpPr>
        <xdr:cNvPr id="1635" name="CustomShape 1">
          <a:extLst>
            <a:ext uri="{FF2B5EF4-FFF2-40B4-BE49-F238E27FC236}">
              <a16:creationId xmlns:a16="http://schemas.microsoft.com/office/drawing/2014/main" id="{00000000-0008-0000-0600-000063060000}"/>
            </a:ext>
          </a:extLst>
        </xdr:cNvPr>
        <xdr:cNvSpPr/>
      </xdr:nvSpPr>
      <xdr:spPr>
        <a:xfrm>
          <a:off x="1491912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54</xdr:row>
      <xdr:rowOff>139680</xdr:rowOff>
    </xdr:from>
    <xdr:to>
      <xdr:col>81</xdr:col>
      <xdr:colOff>50760</xdr:colOff>
      <xdr:row>54</xdr:row>
      <xdr:rowOff>139680</xdr:rowOff>
    </xdr:to>
    <xdr:sp macro="" textlink="">
      <xdr:nvSpPr>
        <xdr:cNvPr id="1636" name="Line 1">
          <a:extLst>
            <a:ext uri="{FF2B5EF4-FFF2-40B4-BE49-F238E27FC236}">
              <a16:creationId xmlns:a16="http://schemas.microsoft.com/office/drawing/2014/main" id="{00000000-0008-0000-0600-000064060000}"/>
            </a:ext>
          </a:extLst>
        </xdr:cNvPr>
        <xdr:cNvSpPr/>
      </xdr:nvSpPr>
      <xdr:spPr>
        <a:xfrm>
          <a:off x="13385520" y="9397800"/>
          <a:ext cx="809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54</xdr:row>
      <xdr:rowOff>88920</xdr:rowOff>
    </xdr:from>
    <xdr:to>
      <xdr:col>81</xdr:col>
      <xdr:colOff>101160</xdr:colOff>
      <xdr:row>55</xdr:row>
      <xdr:rowOff>18720</xdr:rowOff>
    </xdr:to>
    <xdr:sp macro="" textlink="">
      <xdr:nvSpPr>
        <xdr:cNvPr id="1637" name="CustomShape 1">
          <a:extLst>
            <a:ext uri="{FF2B5EF4-FFF2-40B4-BE49-F238E27FC236}">
              <a16:creationId xmlns:a16="http://schemas.microsoft.com/office/drawing/2014/main" id="{00000000-0008-0000-0600-000065060000}"/>
            </a:ext>
          </a:extLst>
        </xdr:cNvPr>
        <xdr:cNvSpPr/>
      </xdr:nvSpPr>
      <xdr:spPr>
        <a:xfrm>
          <a:off x="1414440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80</xdr:col>
      <xdr:colOff>118440</xdr:colOff>
      <xdr:row>55</xdr:row>
      <xdr:rowOff>30600</xdr:rowOff>
    </xdr:from>
    <xdr:to>
      <xdr:col>82</xdr:col>
      <xdr:colOff>14040</xdr:colOff>
      <xdr:row>56</xdr:row>
      <xdr:rowOff>76680</xdr:rowOff>
    </xdr:to>
    <xdr:sp macro="" textlink="">
      <xdr:nvSpPr>
        <xdr:cNvPr id="1638" name="CustomShape 1">
          <a:extLst>
            <a:ext uri="{FF2B5EF4-FFF2-40B4-BE49-F238E27FC236}">
              <a16:creationId xmlns:a16="http://schemas.microsoft.com/office/drawing/2014/main" id="{00000000-0008-0000-0600-000066060000}"/>
            </a:ext>
          </a:extLst>
        </xdr:cNvPr>
        <xdr:cNvSpPr/>
      </xdr:nvSpPr>
      <xdr:spPr>
        <a:xfrm>
          <a:off x="1408824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72</xdr:col>
      <xdr:colOff>2520</xdr:colOff>
      <xdr:row>54</xdr:row>
      <xdr:rowOff>139680</xdr:rowOff>
    </xdr:from>
    <xdr:to>
      <xdr:col>76</xdr:col>
      <xdr:colOff>114120</xdr:colOff>
      <xdr:row>54</xdr:row>
      <xdr:rowOff>139680</xdr:rowOff>
    </xdr:to>
    <xdr:sp macro="" textlink="">
      <xdr:nvSpPr>
        <xdr:cNvPr id="1639" name="Line 1">
          <a:extLst>
            <a:ext uri="{FF2B5EF4-FFF2-40B4-BE49-F238E27FC236}">
              <a16:creationId xmlns:a16="http://schemas.microsoft.com/office/drawing/2014/main" id="{00000000-0008-0000-0600-000067060000}"/>
            </a:ext>
          </a:extLst>
        </xdr:cNvPr>
        <xdr:cNvSpPr/>
      </xdr:nvSpPr>
      <xdr:spPr>
        <a:xfrm>
          <a:off x="12575520" y="9397800"/>
          <a:ext cx="810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54</xdr:row>
      <xdr:rowOff>88920</xdr:rowOff>
    </xdr:from>
    <xdr:to>
      <xdr:col>76</xdr:col>
      <xdr:colOff>164520</xdr:colOff>
      <xdr:row>55</xdr:row>
      <xdr:rowOff>18720</xdr:rowOff>
    </xdr:to>
    <xdr:sp macro="" textlink="">
      <xdr:nvSpPr>
        <xdr:cNvPr id="1640" name="CustomShape 1">
          <a:extLst>
            <a:ext uri="{FF2B5EF4-FFF2-40B4-BE49-F238E27FC236}">
              <a16:creationId xmlns:a16="http://schemas.microsoft.com/office/drawing/2014/main" id="{00000000-0008-0000-0600-000068060000}"/>
            </a:ext>
          </a:extLst>
        </xdr:cNvPr>
        <xdr:cNvSpPr/>
      </xdr:nvSpPr>
      <xdr:spPr>
        <a:xfrm>
          <a:off x="1333476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7200</xdr:colOff>
      <xdr:row>55</xdr:row>
      <xdr:rowOff>30600</xdr:rowOff>
    </xdr:from>
    <xdr:to>
      <xdr:col>77</xdr:col>
      <xdr:colOff>77400</xdr:colOff>
      <xdr:row>56</xdr:row>
      <xdr:rowOff>76680</xdr:rowOff>
    </xdr:to>
    <xdr:sp macro="" textlink="">
      <xdr:nvSpPr>
        <xdr:cNvPr id="1641" name="CustomShape 1">
          <a:extLst>
            <a:ext uri="{FF2B5EF4-FFF2-40B4-BE49-F238E27FC236}">
              <a16:creationId xmlns:a16="http://schemas.microsoft.com/office/drawing/2014/main" id="{00000000-0008-0000-0600-000069060000}"/>
            </a:ext>
          </a:extLst>
        </xdr:cNvPr>
        <xdr:cNvSpPr/>
      </xdr:nvSpPr>
      <xdr:spPr>
        <a:xfrm>
          <a:off x="1327860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67</xdr:col>
      <xdr:colOff>50760</xdr:colOff>
      <xdr:row>54</xdr:row>
      <xdr:rowOff>139680</xdr:rowOff>
    </xdr:from>
    <xdr:to>
      <xdr:col>72</xdr:col>
      <xdr:colOff>2520</xdr:colOff>
      <xdr:row>54</xdr:row>
      <xdr:rowOff>139680</xdr:rowOff>
    </xdr:to>
    <xdr:sp macro="" textlink="">
      <xdr:nvSpPr>
        <xdr:cNvPr id="1642" name="Line 1">
          <a:extLst>
            <a:ext uri="{FF2B5EF4-FFF2-40B4-BE49-F238E27FC236}">
              <a16:creationId xmlns:a16="http://schemas.microsoft.com/office/drawing/2014/main" id="{00000000-0008-0000-0600-00006A060000}"/>
            </a:ext>
          </a:extLst>
        </xdr:cNvPr>
        <xdr:cNvSpPr/>
      </xdr:nvSpPr>
      <xdr:spPr>
        <a:xfrm>
          <a:off x="11750400" y="9397800"/>
          <a:ext cx="825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54</xdr:row>
      <xdr:rowOff>88920</xdr:rowOff>
    </xdr:from>
    <xdr:to>
      <xdr:col>72</xdr:col>
      <xdr:colOff>37800</xdr:colOff>
      <xdr:row>55</xdr:row>
      <xdr:rowOff>18720</xdr:rowOff>
    </xdr:to>
    <xdr:sp macro="" textlink="">
      <xdr:nvSpPr>
        <xdr:cNvPr id="1643" name="CustomShape 1">
          <a:extLst>
            <a:ext uri="{FF2B5EF4-FFF2-40B4-BE49-F238E27FC236}">
              <a16:creationId xmlns:a16="http://schemas.microsoft.com/office/drawing/2014/main" id="{00000000-0008-0000-0600-00006B060000}"/>
            </a:ext>
          </a:extLst>
        </xdr:cNvPr>
        <xdr:cNvSpPr/>
      </xdr:nvSpPr>
      <xdr:spPr>
        <a:xfrm>
          <a:off x="12525120" y="9347040"/>
          <a:ext cx="856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55080</xdr:colOff>
      <xdr:row>55</xdr:row>
      <xdr:rowOff>30600</xdr:rowOff>
    </xdr:from>
    <xdr:to>
      <xdr:col>72</xdr:col>
      <xdr:colOff>124920</xdr:colOff>
      <xdr:row>56</xdr:row>
      <xdr:rowOff>76680</xdr:rowOff>
    </xdr:to>
    <xdr:sp macro="" textlink="">
      <xdr:nvSpPr>
        <xdr:cNvPr id="1644" name="CustomShape 1">
          <a:extLst>
            <a:ext uri="{FF2B5EF4-FFF2-40B4-BE49-F238E27FC236}">
              <a16:creationId xmlns:a16="http://schemas.microsoft.com/office/drawing/2014/main" id="{00000000-0008-0000-0600-00006C060000}"/>
            </a:ext>
          </a:extLst>
        </xdr:cNvPr>
        <xdr:cNvSpPr/>
      </xdr:nvSpPr>
      <xdr:spPr>
        <a:xfrm>
          <a:off x="1245312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67</xdr:col>
      <xdr:colOff>0</xdr:colOff>
      <xdr:row>54</xdr:row>
      <xdr:rowOff>88920</xdr:rowOff>
    </xdr:from>
    <xdr:to>
      <xdr:col>67</xdr:col>
      <xdr:colOff>101160</xdr:colOff>
      <xdr:row>55</xdr:row>
      <xdr:rowOff>18720</xdr:rowOff>
    </xdr:to>
    <xdr:sp macro="" textlink="">
      <xdr:nvSpPr>
        <xdr:cNvPr id="1645" name="CustomShape 1">
          <a:extLst>
            <a:ext uri="{FF2B5EF4-FFF2-40B4-BE49-F238E27FC236}">
              <a16:creationId xmlns:a16="http://schemas.microsoft.com/office/drawing/2014/main" id="{00000000-0008-0000-0600-00006D060000}"/>
            </a:ext>
          </a:extLst>
        </xdr:cNvPr>
        <xdr:cNvSpPr/>
      </xdr:nvSpPr>
      <xdr:spPr>
        <a:xfrm>
          <a:off x="1169964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118440</xdr:colOff>
      <xdr:row>55</xdr:row>
      <xdr:rowOff>30600</xdr:rowOff>
    </xdr:from>
    <xdr:to>
      <xdr:col>68</xdr:col>
      <xdr:colOff>14040</xdr:colOff>
      <xdr:row>56</xdr:row>
      <xdr:rowOff>76680</xdr:rowOff>
    </xdr:to>
    <xdr:sp macro="" textlink="">
      <xdr:nvSpPr>
        <xdr:cNvPr id="1646" name="CustomShape 1">
          <a:extLst>
            <a:ext uri="{FF2B5EF4-FFF2-40B4-BE49-F238E27FC236}">
              <a16:creationId xmlns:a16="http://schemas.microsoft.com/office/drawing/2014/main" id="{00000000-0008-0000-0600-00006E060000}"/>
            </a:ext>
          </a:extLst>
        </xdr:cNvPr>
        <xdr:cNvSpPr/>
      </xdr:nvSpPr>
      <xdr:spPr>
        <a:xfrm>
          <a:off x="1164348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84</xdr:col>
      <xdr:colOff>127080</xdr:colOff>
      <xdr:row>61</xdr:row>
      <xdr:rowOff>100440</xdr:rowOff>
    </xdr:from>
    <xdr:to>
      <xdr:col>89</xdr:col>
      <xdr:colOff>15480</xdr:colOff>
      <xdr:row>62</xdr:row>
      <xdr:rowOff>146880</xdr:rowOff>
    </xdr:to>
    <xdr:sp macro="" textlink="">
      <xdr:nvSpPr>
        <xdr:cNvPr id="1647" name="CustomShape 1">
          <a:extLst>
            <a:ext uri="{FF2B5EF4-FFF2-40B4-BE49-F238E27FC236}">
              <a16:creationId xmlns:a16="http://schemas.microsoft.com/office/drawing/2014/main" id="{00000000-0008-0000-0600-00006F060000}"/>
            </a:ext>
          </a:extLst>
        </xdr:cNvPr>
        <xdr:cNvSpPr/>
      </xdr:nvSpPr>
      <xdr:spPr>
        <a:xfrm>
          <a:off x="147952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80</xdr:col>
      <xdr:colOff>50760</xdr:colOff>
      <xdr:row>61</xdr:row>
      <xdr:rowOff>100440</xdr:rowOff>
    </xdr:from>
    <xdr:to>
      <xdr:col>84</xdr:col>
      <xdr:colOff>114120</xdr:colOff>
      <xdr:row>62</xdr:row>
      <xdr:rowOff>146880</xdr:rowOff>
    </xdr:to>
    <xdr:sp macro="" textlink="">
      <xdr:nvSpPr>
        <xdr:cNvPr id="1648" name="CustomShape 1">
          <a:extLst>
            <a:ext uri="{FF2B5EF4-FFF2-40B4-BE49-F238E27FC236}">
              <a16:creationId xmlns:a16="http://schemas.microsoft.com/office/drawing/2014/main" id="{00000000-0008-0000-0600-000070060000}"/>
            </a:ext>
          </a:extLst>
        </xdr:cNvPr>
        <xdr:cNvSpPr/>
      </xdr:nvSpPr>
      <xdr:spPr>
        <a:xfrm>
          <a:off x="1402056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75</xdr:col>
      <xdr:colOff>114480</xdr:colOff>
      <xdr:row>61</xdr:row>
      <xdr:rowOff>100440</xdr:rowOff>
    </xdr:from>
    <xdr:to>
      <xdr:col>80</xdr:col>
      <xdr:colOff>3240</xdr:colOff>
      <xdr:row>62</xdr:row>
      <xdr:rowOff>146880</xdr:rowOff>
    </xdr:to>
    <xdr:sp macro="" textlink="">
      <xdr:nvSpPr>
        <xdr:cNvPr id="1649" name="CustomShape 1">
          <a:extLst>
            <a:ext uri="{FF2B5EF4-FFF2-40B4-BE49-F238E27FC236}">
              <a16:creationId xmlns:a16="http://schemas.microsoft.com/office/drawing/2014/main" id="{00000000-0008-0000-0600-000071060000}"/>
            </a:ext>
          </a:extLst>
        </xdr:cNvPr>
        <xdr:cNvSpPr/>
      </xdr:nvSpPr>
      <xdr:spPr>
        <a:xfrm>
          <a:off x="132112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71</xdr:col>
      <xdr:colOff>3240</xdr:colOff>
      <xdr:row>61</xdr:row>
      <xdr:rowOff>100440</xdr:rowOff>
    </xdr:from>
    <xdr:to>
      <xdr:col>75</xdr:col>
      <xdr:colOff>66240</xdr:colOff>
      <xdr:row>62</xdr:row>
      <xdr:rowOff>146880</xdr:rowOff>
    </xdr:to>
    <xdr:sp macro="" textlink="">
      <xdr:nvSpPr>
        <xdr:cNvPr id="1650" name="CustomShape 1">
          <a:extLst>
            <a:ext uri="{FF2B5EF4-FFF2-40B4-BE49-F238E27FC236}">
              <a16:creationId xmlns:a16="http://schemas.microsoft.com/office/drawing/2014/main" id="{00000000-0008-0000-0600-000072060000}"/>
            </a:ext>
          </a:extLst>
        </xdr:cNvPr>
        <xdr:cNvSpPr/>
      </xdr:nvSpPr>
      <xdr:spPr>
        <a:xfrm>
          <a:off x="124012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66</xdr:col>
      <xdr:colOff>50760</xdr:colOff>
      <xdr:row>61</xdr:row>
      <xdr:rowOff>100440</xdr:rowOff>
    </xdr:from>
    <xdr:to>
      <xdr:col>70</xdr:col>
      <xdr:colOff>114120</xdr:colOff>
      <xdr:row>62</xdr:row>
      <xdr:rowOff>146880</xdr:rowOff>
    </xdr:to>
    <xdr:sp macro="" textlink="">
      <xdr:nvSpPr>
        <xdr:cNvPr id="1651" name="CustomShape 1">
          <a:extLst>
            <a:ext uri="{FF2B5EF4-FFF2-40B4-BE49-F238E27FC236}">
              <a16:creationId xmlns:a16="http://schemas.microsoft.com/office/drawing/2014/main" id="{00000000-0008-0000-0600-000073060000}"/>
            </a:ext>
          </a:extLst>
        </xdr:cNvPr>
        <xdr:cNvSpPr/>
      </xdr:nvSpPr>
      <xdr:spPr>
        <a:xfrm>
          <a:off x="115758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85</xdr:col>
      <xdr:colOff>76320</xdr:colOff>
      <xdr:row>54</xdr:row>
      <xdr:rowOff>88920</xdr:rowOff>
    </xdr:from>
    <xdr:to>
      <xdr:col>86</xdr:col>
      <xdr:colOff>2880</xdr:colOff>
      <xdr:row>55</xdr:row>
      <xdr:rowOff>18720</xdr:rowOff>
    </xdr:to>
    <xdr:sp macro="" textlink="">
      <xdr:nvSpPr>
        <xdr:cNvPr id="1652" name="CustomShape 1">
          <a:extLst>
            <a:ext uri="{FF2B5EF4-FFF2-40B4-BE49-F238E27FC236}">
              <a16:creationId xmlns:a16="http://schemas.microsoft.com/office/drawing/2014/main" id="{00000000-0008-0000-0600-000074060000}"/>
            </a:ext>
          </a:extLst>
        </xdr:cNvPr>
        <xdr:cNvSpPr/>
      </xdr:nvSpPr>
      <xdr:spPr>
        <a:xfrm>
          <a:off x="1491912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5040</xdr:colOff>
      <xdr:row>53</xdr:row>
      <xdr:rowOff>145080</xdr:rowOff>
    </xdr:from>
    <xdr:to>
      <xdr:col>87</xdr:col>
      <xdr:colOff>74880</xdr:colOff>
      <xdr:row>55</xdr:row>
      <xdr:rowOff>20160</xdr:rowOff>
    </xdr:to>
    <xdr:sp macro="" textlink="">
      <xdr:nvSpPr>
        <xdr:cNvPr id="1653" name="CustomShape 1">
          <a:extLst>
            <a:ext uri="{FF2B5EF4-FFF2-40B4-BE49-F238E27FC236}">
              <a16:creationId xmlns:a16="http://schemas.microsoft.com/office/drawing/2014/main" id="{00000000-0008-0000-0600-000075060000}"/>
            </a:ext>
          </a:extLst>
        </xdr:cNvPr>
        <xdr:cNvSpPr/>
      </xdr:nvSpPr>
      <xdr:spPr>
        <a:xfrm>
          <a:off x="15022440" y="92318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81</xdr:col>
      <xdr:colOff>0</xdr:colOff>
      <xdr:row>54</xdr:row>
      <xdr:rowOff>88920</xdr:rowOff>
    </xdr:from>
    <xdr:to>
      <xdr:col>81</xdr:col>
      <xdr:colOff>101160</xdr:colOff>
      <xdr:row>55</xdr:row>
      <xdr:rowOff>18720</xdr:rowOff>
    </xdr:to>
    <xdr:sp macro="" textlink="">
      <xdr:nvSpPr>
        <xdr:cNvPr id="1654" name="CustomShape 1">
          <a:extLst>
            <a:ext uri="{FF2B5EF4-FFF2-40B4-BE49-F238E27FC236}">
              <a16:creationId xmlns:a16="http://schemas.microsoft.com/office/drawing/2014/main" id="{00000000-0008-0000-0600-000076060000}"/>
            </a:ext>
          </a:extLst>
        </xdr:cNvPr>
        <xdr:cNvSpPr/>
      </xdr:nvSpPr>
      <xdr:spPr>
        <a:xfrm>
          <a:off x="1414440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80</xdr:col>
      <xdr:colOff>118440</xdr:colOff>
      <xdr:row>53</xdr:row>
      <xdr:rowOff>56160</xdr:rowOff>
    </xdr:from>
    <xdr:to>
      <xdr:col>82</xdr:col>
      <xdr:colOff>14040</xdr:colOff>
      <xdr:row>54</xdr:row>
      <xdr:rowOff>102600</xdr:rowOff>
    </xdr:to>
    <xdr:sp macro="" textlink="">
      <xdr:nvSpPr>
        <xdr:cNvPr id="1655" name="CustomShape 1">
          <a:extLst>
            <a:ext uri="{FF2B5EF4-FFF2-40B4-BE49-F238E27FC236}">
              <a16:creationId xmlns:a16="http://schemas.microsoft.com/office/drawing/2014/main" id="{00000000-0008-0000-0600-000077060000}"/>
            </a:ext>
          </a:extLst>
        </xdr:cNvPr>
        <xdr:cNvSpPr/>
      </xdr:nvSpPr>
      <xdr:spPr>
        <a:xfrm>
          <a:off x="14088240" y="9142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76</xdr:col>
      <xdr:colOff>63360</xdr:colOff>
      <xdr:row>54</xdr:row>
      <xdr:rowOff>88920</xdr:rowOff>
    </xdr:from>
    <xdr:to>
      <xdr:col>76</xdr:col>
      <xdr:colOff>164520</xdr:colOff>
      <xdr:row>55</xdr:row>
      <xdr:rowOff>18720</xdr:rowOff>
    </xdr:to>
    <xdr:sp macro="" textlink="">
      <xdr:nvSpPr>
        <xdr:cNvPr id="1656" name="CustomShape 1">
          <a:extLst>
            <a:ext uri="{FF2B5EF4-FFF2-40B4-BE49-F238E27FC236}">
              <a16:creationId xmlns:a16="http://schemas.microsoft.com/office/drawing/2014/main" id="{00000000-0008-0000-0600-000078060000}"/>
            </a:ext>
          </a:extLst>
        </xdr:cNvPr>
        <xdr:cNvSpPr/>
      </xdr:nvSpPr>
      <xdr:spPr>
        <a:xfrm>
          <a:off x="1333476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7200</xdr:colOff>
      <xdr:row>53</xdr:row>
      <xdr:rowOff>56160</xdr:rowOff>
    </xdr:from>
    <xdr:to>
      <xdr:col>77</xdr:col>
      <xdr:colOff>77400</xdr:colOff>
      <xdr:row>54</xdr:row>
      <xdr:rowOff>102600</xdr:rowOff>
    </xdr:to>
    <xdr:sp macro="" textlink="">
      <xdr:nvSpPr>
        <xdr:cNvPr id="1657" name="CustomShape 1">
          <a:extLst>
            <a:ext uri="{FF2B5EF4-FFF2-40B4-BE49-F238E27FC236}">
              <a16:creationId xmlns:a16="http://schemas.microsoft.com/office/drawing/2014/main" id="{00000000-0008-0000-0600-000079060000}"/>
            </a:ext>
          </a:extLst>
        </xdr:cNvPr>
        <xdr:cNvSpPr/>
      </xdr:nvSpPr>
      <xdr:spPr>
        <a:xfrm>
          <a:off x="13278600" y="9142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71</xdr:col>
      <xdr:colOff>127080</xdr:colOff>
      <xdr:row>54</xdr:row>
      <xdr:rowOff>88920</xdr:rowOff>
    </xdr:from>
    <xdr:to>
      <xdr:col>72</xdr:col>
      <xdr:colOff>37800</xdr:colOff>
      <xdr:row>55</xdr:row>
      <xdr:rowOff>18720</xdr:rowOff>
    </xdr:to>
    <xdr:sp macro="" textlink="">
      <xdr:nvSpPr>
        <xdr:cNvPr id="1658" name="CustomShape 1">
          <a:extLst>
            <a:ext uri="{FF2B5EF4-FFF2-40B4-BE49-F238E27FC236}">
              <a16:creationId xmlns:a16="http://schemas.microsoft.com/office/drawing/2014/main" id="{00000000-0008-0000-0600-00007A060000}"/>
            </a:ext>
          </a:extLst>
        </xdr:cNvPr>
        <xdr:cNvSpPr/>
      </xdr:nvSpPr>
      <xdr:spPr>
        <a:xfrm>
          <a:off x="12525120" y="9347040"/>
          <a:ext cx="856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55080</xdr:colOff>
      <xdr:row>53</xdr:row>
      <xdr:rowOff>56160</xdr:rowOff>
    </xdr:from>
    <xdr:to>
      <xdr:col>72</xdr:col>
      <xdr:colOff>124920</xdr:colOff>
      <xdr:row>54</xdr:row>
      <xdr:rowOff>102600</xdr:rowOff>
    </xdr:to>
    <xdr:sp macro="" textlink="">
      <xdr:nvSpPr>
        <xdr:cNvPr id="1659" name="CustomShape 1">
          <a:extLst>
            <a:ext uri="{FF2B5EF4-FFF2-40B4-BE49-F238E27FC236}">
              <a16:creationId xmlns:a16="http://schemas.microsoft.com/office/drawing/2014/main" id="{00000000-0008-0000-0600-00007B060000}"/>
            </a:ext>
          </a:extLst>
        </xdr:cNvPr>
        <xdr:cNvSpPr/>
      </xdr:nvSpPr>
      <xdr:spPr>
        <a:xfrm>
          <a:off x="12453120" y="9142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67</xdr:col>
      <xdr:colOff>0</xdr:colOff>
      <xdr:row>54</xdr:row>
      <xdr:rowOff>88920</xdr:rowOff>
    </xdr:from>
    <xdr:to>
      <xdr:col>67</xdr:col>
      <xdr:colOff>101160</xdr:colOff>
      <xdr:row>55</xdr:row>
      <xdr:rowOff>18720</xdr:rowOff>
    </xdr:to>
    <xdr:sp macro="" textlink="">
      <xdr:nvSpPr>
        <xdr:cNvPr id="1660" name="CustomShape 1">
          <a:extLst>
            <a:ext uri="{FF2B5EF4-FFF2-40B4-BE49-F238E27FC236}">
              <a16:creationId xmlns:a16="http://schemas.microsoft.com/office/drawing/2014/main" id="{00000000-0008-0000-0600-00007C060000}"/>
            </a:ext>
          </a:extLst>
        </xdr:cNvPr>
        <xdr:cNvSpPr/>
      </xdr:nvSpPr>
      <xdr:spPr>
        <a:xfrm>
          <a:off x="1169964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118440</xdr:colOff>
      <xdr:row>53</xdr:row>
      <xdr:rowOff>56160</xdr:rowOff>
    </xdr:from>
    <xdr:to>
      <xdr:col>68</xdr:col>
      <xdr:colOff>14040</xdr:colOff>
      <xdr:row>54</xdr:row>
      <xdr:rowOff>102600</xdr:rowOff>
    </xdr:to>
    <xdr:sp macro="" textlink="">
      <xdr:nvSpPr>
        <xdr:cNvPr id="1661" name="CustomShape 1">
          <a:extLst>
            <a:ext uri="{FF2B5EF4-FFF2-40B4-BE49-F238E27FC236}">
              <a16:creationId xmlns:a16="http://schemas.microsoft.com/office/drawing/2014/main" id="{00000000-0008-0000-0600-00007D060000}"/>
            </a:ext>
          </a:extLst>
        </xdr:cNvPr>
        <xdr:cNvSpPr/>
      </xdr:nvSpPr>
      <xdr:spPr>
        <a:xfrm>
          <a:off x="11643480" y="9142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63</xdr:row>
      <xdr:rowOff>57240</xdr:rowOff>
    </xdr:from>
    <xdr:to>
      <xdr:col>90</xdr:col>
      <xdr:colOff>2880</xdr:colOff>
      <xdr:row>65</xdr:row>
      <xdr:rowOff>31320</xdr:rowOff>
    </xdr:to>
    <xdr:sp macro="" textlink="">
      <xdr:nvSpPr>
        <xdr:cNvPr id="1662" name="CustomShape 1">
          <a:extLst>
            <a:ext uri="{FF2B5EF4-FFF2-40B4-BE49-F238E27FC236}">
              <a16:creationId xmlns:a16="http://schemas.microsoft.com/office/drawing/2014/main" id="{00000000-0008-0000-0600-00007E060000}"/>
            </a:ext>
          </a:extLst>
        </xdr:cNvPr>
        <xdr:cNvSpPr/>
      </xdr:nvSpPr>
      <xdr:spPr>
        <a:xfrm>
          <a:off x="11413800" y="10858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公債費</a:t>
          </a:r>
          <a:endParaRPr lang="en-US" sz="1600" b="0" strike="noStrike" spc="-1">
            <a:latin typeface="Times New Roman"/>
          </a:endParaRPr>
        </a:p>
      </xdr:txBody>
    </xdr:sp>
    <xdr:clientData/>
  </xdr:twoCellAnchor>
  <xdr:twoCellAnchor>
    <xdr:from>
      <xdr:col>66</xdr:col>
      <xdr:colOff>0</xdr:colOff>
      <xdr:row>65</xdr:row>
      <xdr:rowOff>57240</xdr:rowOff>
    </xdr:from>
    <xdr:to>
      <xdr:col>73</xdr:col>
      <xdr:colOff>174240</xdr:colOff>
      <xdr:row>66</xdr:row>
      <xdr:rowOff>139320</xdr:rowOff>
    </xdr:to>
    <xdr:sp macro="" textlink="">
      <xdr:nvSpPr>
        <xdr:cNvPr id="1663" name="CustomShape 1">
          <a:extLst>
            <a:ext uri="{FF2B5EF4-FFF2-40B4-BE49-F238E27FC236}">
              <a16:creationId xmlns:a16="http://schemas.microsoft.com/office/drawing/2014/main" id="{00000000-0008-0000-0600-00007F060000}"/>
            </a:ext>
          </a:extLst>
        </xdr:cNvPr>
        <xdr:cNvSpPr/>
      </xdr:nvSpPr>
      <xdr:spPr>
        <a:xfrm>
          <a:off x="1152504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66</xdr:row>
      <xdr:rowOff>88920</xdr:rowOff>
    </xdr:from>
    <xdr:to>
      <xdr:col>73</xdr:col>
      <xdr:colOff>174240</xdr:colOff>
      <xdr:row>67</xdr:row>
      <xdr:rowOff>171360</xdr:rowOff>
    </xdr:to>
    <xdr:sp macro="" textlink="">
      <xdr:nvSpPr>
        <xdr:cNvPr id="1664" name="CustomShape 1">
          <a:extLst>
            <a:ext uri="{FF2B5EF4-FFF2-40B4-BE49-F238E27FC236}">
              <a16:creationId xmlns:a16="http://schemas.microsoft.com/office/drawing/2014/main" id="{00000000-0008-0000-0600-000080060000}"/>
            </a:ext>
          </a:extLst>
        </xdr:cNvPr>
        <xdr:cNvSpPr/>
      </xdr:nvSpPr>
      <xdr:spPr>
        <a:xfrm>
          <a:off x="1152504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3/31</a:t>
          </a:r>
          <a:endParaRPr lang="en-US" sz="1200" b="0" strike="noStrike" spc="-1">
            <a:latin typeface="Times New Roman"/>
          </a:endParaRPr>
        </a:p>
      </xdr:txBody>
    </xdr:sp>
    <xdr:clientData/>
  </xdr:twoCellAnchor>
  <xdr:twoCellAnchor>
    <xdr:from>
      <xdr:col>71</xdr:col>
      <xdr:colOff>63360</xdr:colOff>
      <xdr:row>65</xdr:row>
      <xdr:rowOff>57240</xdr:rowOff>
    </xdr:from>
    <xdr:to>
      <xdr:col>79</xdr:col>
      <xdr:colOff>63000</xdr:colOff>
      <xdr:row>66</xdr:row>
      <xdr:rowOff>139320</xdr:rowOff>
    </xdr:to>
    <xdr:sp macro="" textlink="">
      <xdr:nvSpPr>
        <xdr:cNvPr id="1665" name="CustomShape 1">
          <a:extLst>
            <a:ext uri="{FF2B5EF4-FFF2-40B4-BE49-F238E27FC236}">
              <a16:creationId xmlns:a16="http://schemas.microsoft.com/office/drawing/2014/main" id="{00000000-0008-0000-0600-000081060000}"/>
            </a:ext>
          </a:extLst>
        </xdr:cNvPr>
        <xdr:cNvSpPr/>
      </xdr:nvSpPr>
      <xdr:spPr>
        <a:xfrm>
          <a:off x="1246140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66</xdr:row>
      <xdr:rowOff>88920</xdr:rowOff>
    </xdr:from>
    <xdr:to>
      <xdr:col>79</xdr:col>
      <xdr:colOff>63000</xdr:colOff>
      <xdr:row>67</xdr:row>
      <xdr:rowOff>171360</xdr:rowOff>
    </xdr:to>
    <xdr:sp macro="" textlink="">
      <xdr:nvSpPr>
        <xdr:cNvPr id="1666" name="CustomShape 1">
          <a:extLst>
            <a:ext uri="{FF2B5EF4-FFF2-40B4-BE49-F238E27FC236}">
              <a16:creationId xmlns:a16="http://schemas.microsoft.com/office/drawing/2014/main" id="{00000000-0008-0000-0600-000082060000}"/>
            </a:ext>
          </a:extLst>
        </xdr:cNvPr>
        <xdr:cNvSpPr/>
      </xdr:nvSpPr>
      <xdr:spPr>
        <a:xfrm>
          <a:off x="1246140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42,936</a:t>
          </a:r>
          <a:endParaRPr lang="en-US" sz="1200" b="0" strike="noStrike" spc="-1">
            <a:latin typeface="Times New Roman"/>
          </a:endParaRPr>
        </a:p>
      </xdr:txBody>
    </xdr:sp>
    <xdr:clientData/>
  </xdr:twoCellAnchor>
  <xdr:twoCellAnchor>
    <xdr:from>
      <xdr:col>77</xdr:col>
      <xdr:colOff>63360</xdr:colOff>
      <xdr:row>65</xdr:row>
      <xdr:rowOff>57240</xdr:rowOff>
    </xdr:from>
    <xdr:to>
      <xdr:col>85</xdr:col>
      <xdr:colOff>63000</xdr:colOff>
      <xdr:row>66</xdr:row>
      <xdr:rowOff>139320</xdr:rowOff>
    </xdr:to>
    <xdr:sp macro="" textlink="">
      <xdr:nvSpPr>
        <xdr:cNvPr id="1667" name="CustomShape 1">
          <a:extLst>
            <a:ext uri="{FF2B5EF4-FFF2-40B4-BE49-F238E27FC236}">
              <a16:creationId xmlns:a16="http://schemas.microsoft.com/office/drawing/2014/main" id="{00000000-0008-0000-0600-000083060000}"/>
            </a:ext>
          </a:extLst>
        </xdr:cNvPr>
        <xdr:cNvSpPr/>
      </xdr:nvSpPr>
      <xdr:spPr>
        <a:xfrm>
          <a:off x="1350936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77</xdr:col>
      <xdr:colOff>63360</xdr:colOff>
      <xdr:row>66</xdr:row>
      <xdr:rowOff>88920</xdr:rowOff>
    </xdr:from>
    <xdr:to>
      <xdr:col>85</xdr:col>
      <xdr:colOff>63000</xdr:colOff>
      <xdr:row>67</xdr:row>
      <xdr:rowOff>171360</xdr:rowOff>
    </xdr:to>
    <xdr:sp macro="" textlink="">
      <xdr:nvSpPr>
        <xdr:cNvPr id="1668" name="CustomShape 1">
          <a:extLst>
            <a:ext uri="{FF2B5EF4-FFF2-40B4-BE49-F238E27FC236}">
              <a16:creationId xmlns:a16="http://schemas.microsoft.com/office/drawing/2014/main" id="{00000000-0008-0000-0600-000084060000}"/>
            </a:ext>
          </a:extLst>
        </xdr:cNvPr>
        <xdr:cNvSpPr/>
      </xdr:nvSpPr>
      <xdr:spPr>
        <a:xfrm>
          <a:off x="1350936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46,989</a:t>
          </a:r>
          <a:endParaRPr lang="en-US" sz="1200" b="0" strike="noStrike" spc="-1">
            <a:latin typeface="Times New Roman"/>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1669" name="CustomShape 1">
          <a:extLst>
            <a:ext uri="{FF2B5EF4-FFF2-40B4-BE49-F238E27FC236}">
              <a16:creationId xmlns:a16="http://schemas.microsoft.com/office/drawing/2014/main" id="{00000000-0008-0000-0600-000085060000}"/>
            </a:ext>
          </a:extLst>
        </xdr:cNvPr>
        <xdr:cNvSpPr/>
      </xdr:nvSpPr>
      <xdr:spPr>
        <a:xfrm>
          <a:off x="11413800" y="11684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28080</xdr:colOff>
      <xdr:row>67</xdr:row>
      <xdr:rowOff>6480</xdr:rowOff>
    </xdr:from>
    <xdr:to>
      <xdr:col>67</xdr:col>
      <xdr:colOff>23400</xdr:colOff>
      <xdr:row>68</xdr:row>
      <xdr:rowOff>26640</xdr:rowOff>
    </xdr:to>
    <xdr:sp macro="" textlink="">
      <xdr:nvSpPr>
        <xdr:cNvPr id="1670" name="CustomShape 1">
          <a:extLst>
            <a:ext uri="{FF2B5EF4-FFF2-40B4-BE49-F238E27FC236}">
              <a16:creationId xmlns:a16="http://schemas.microsoft.com/office/drawing/2014/main" id="{00000000-0008-0000-0600-000086060000}"/>
            </a:ext>
          </a:extLst>
        </xdr:cNvPr>
        <xdr:cNvSpPr/>
      </xdr:nvSpPr>
      <xdr:spPr>
        <a:xfrm>
          <a:off x="11378520" y="11493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65</xdr:col>
      <xdr:colOff>63360</xdr:colOff>
      <xdr:row>81</xdr:row>
      <xdr:rowOff>82440</xdr:rowOff>
    </xdr:from>
    <xdr:to>
      <xdr:col>90</xdr:col>
      <xdr:colOff>2880</xdr:colOff>
      <xdr:row>81</xdr:row>
      <xdr:rowOff>82440</xdr:rowOff>
    </xdr:to>
    <xdr:sp macro="" textlink="">
      <xdr:nvSpPr>
        <xdr:cNvPr id="1671" name="Line 1">
          <a:extLst>
            <a:ext uri="{FF2B5EF4-FFF2-40B4-BE49-F238E27FC236}">
              <a16:creationId xmlns:a16="http://schemas.microsoft.com/office/drawing/2014/main" id="{00000000-0008-0000-0600-000087060000}"/>
            </a:ext>
          </a:extLst>
        </xdr:cNvPr>
        <xdr:cNvSpPr/>
      </xdr:nvSpPr>
      <xdr:spPr>
        <a:xfrm>
          <a:off x="11413800" y="13969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64</xdr:col>
      <xdr:colOff>6840</xdr:colOff>
      <xdr:row>80</xdr:row>
      <xdr:rowOff>132120</xdr:rowOff>
    </xdr:from>
    <xdr:to>
      <xdr:col>65</xdr:col>
      <xdr:colOff>77040</xdr:colOff>
      <xdr:row>82</xdr:row>
      <xdr:rowOff>7200</xdr:rowOff>
    </xdr:to>
    <xdr:sp macro="" textlink="">
      <xdr:nvSpPr>
        <xdr:cNvPr id="1672" name="CustomShape 1">
          <a:extLst>
            <a:ext uri="{FF2B5EF4-FFF2-40B4-BE49-F238E27FC236}">
              <a16:creationId xmlns:a16="http://schemas.microsoft.com/office/drawing/2014/main" id="{00000000-0008-0000-0600-000088060000}"/>
            </a:ext>
          </a:extLst>
        </xdr:cNvPr>
        <xdr:cNvSpPr/>
      </xdr:nvSpPr>
      <xdr:spPr>
        <a:xfrm>
          <a:off x="11182680" y="13848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79</xdr:row>
      <xdr:rowOff>98640</xdr:rowOff>
    </xdr:from>
    <xdr:to>
      <xdr:col>90</xdr:col>
      <xdr:colOff>2880</xdr:colOff>
      <xdr:row>79</xdr:row>
      <xdr:rowOff>98640</xdr:rowOff>
    </xdr:to>
    <xdr:sp macro="" textlink="">
      <xdr:nvSpPr>
        <xdr:cNvPr id="1673" name="Line 1">
          <a:extLst>
            <a:ext uri="{FF2B5EF4-FFF2-40B4-BE49-F238E27FC236}">
              <a16:creationId xmlns:a16="http://schemas.microsoft.com/office/drawing/2014/main" id="{00000000-0008-0000-0600-000089060000}"/>
            </a:ext>
          </a:extLst>
        </xdr:cNvPr>
        <xdr:cNvSpPr/>
      </xdr:nvSpPr>
      <xdr:spPr>
        <a:xfrm>
          <a:off x="11413800" y="13642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78</xdr:row>
      <xdr:rowOff>148680</xdr:rowOff>
    </xdr:from>
    <xdr:to>
      <xdr:col>65</xdr:col>
      <xdr:colOff>107640</xdr:colOff>
      <xdr:row>80</xdr:row>
      <xdr:rowOff>23400</xdr:rowOff>
    </xdr:to>
    <xdr:sp macro="" textlink="">
      <xdr:nvSpPr>
        <xdr:cNvPr id="1674" name="CustomShape 1">
          <a:extLst>
            <a:ext uri="{FF2B5EF4-FFF2-40B4-BE49-F238E27FC236}">
              <a16:creationId xmlns:a16="http://schemas.microsoft.com/office/drawing/2014/main" id="{00000000-0008-0000-0600-00008A060000}"/>
            </a:ext>
          </a:extLst>
        </xdr:cNvPr>
        <xdr:cNvSpPr/>
      </xdr:nvSpPr>
      <xdr:spPr>
        <a:xfrm>
          <a:off x="10933200" y="13521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65</xdr:col>
      <xdr:colOff>63360</xdr:colOff>
      <xdr:row>77</xdr:row>
      <xdr:rowOff>115200</xdr:rowOff>
    </xdr:from>
    <xdr:to>
      <xdr:col>90</xdr:col>
      <xdr:colOff>2880</xdr:colOff>
      <xdr:row>77</xdr:row>
      <xdr:rowOff>115200</xdr:rowOff>
    </xdr:to>
    <xdr:sp macro="" textlink="">
      <xdr:nvSpPr>
        <xdr:cNvPr id="1675" name="Line 1">
          <a:extLst>
            <a:ext uri="{FF2B5EF4-FFF2-40B4-BE49-F238E27FC236}">
              <a16:creationId xmlns:a16="http://schemas.microsoft.com/office/drawing/2014/main" id="{00000000-0008-0000-0600-00008B060000}"/>
            </a:ext>
          </a:extLst>
        </xdr:cNvPr>
        <xdr:cNvSpPr/>
      </xdr:nvSpPr>
      <xdr:spPr>
        <a:xfrm>
          <a:off x="11413800" y="133167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76</xdr:row>
      <xdr:rowOff>164880</xdr:rowOff>
    </xdr:from>
    <xdr:to>
      <xdr:col>65</xdr:col>
      <xdr:colOff>107640</xdr:colOff>
      <xdr:row>78</xdr:row>
      <xdr:rowOff>39960</xdr:rowOff>
    </xdr:to>
    <xdr:sp macro="" textlink="">
      <xdr:nvSpPr>
        <xdr:cNvPr id="1676" name="CustomShape 1">
          <a:extLst>
            <a:ext uri="{FF2B5EF4-FFF2-40B4-BE49-F238E27FC236}">
              <a16:creationId xmlns:a16="http://schemas.microsoft.com/office/drawing/2014/main" id="{00000000-0008-0000-0600-00008C060000}"/>
            </a:ext>
          </a:extLst>
        </xdr:cNvPr>
        <xdr:cNvSpPr/>
      </xdr:nvSpPr>
      <xdr:spPr>
        <a:xfrm>
          <a:off x="10933200" y="13195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75</xdr:row>
      <xdr:rowOff>131400</xdr:rowOff>
    </xdr:from>
    <xdr:to>
      <xdr:col>90</xdr:col>
      <xdr:colOff>2880</xdr:colOff>
      <xdr:row>75</xdr:row>
      <xdr:rowOff>131400</xdr:rowOff>
    </xdr:to>
    <xdr:sp macro="" textlink="">
      <xdr:nvSpPr>
        <xdr:cNvPr id="1677" name="Line 1">
          <a:extLst>
            <a:ext uri="{FF2B5EF4-FFF2-40B4-BE49-F238E27FC236}">
              <a16:creationId xmlns:a16="http://schemas.microsoft.com/office/drawing/2014/main" id="{00000000-0008-0000-0600-00008D060000}"/>
            </a:ext>
          </a:extLst>
        </xdr:cNvPr>
        <xdr:cNvSpPr/>
      </xdr:nvSpPr>
      <xdr:spPr>
        <a:xfrm>
          <a:off x="11413800" y="129898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75</xdr:row>
      <xdr:rowOff>10080</xdr:rowOff>
    </xdr:from>
    <xdr:to>
      <xdr:col>65</xdr:col>
      <xdr:colOff>107640</xdr:colOff>
      <xdr:row>76</xdr:row>
      <xdr:rowOff>56160</xdr:rowOff>
    </xdr:to>
    <xdr:sp macro="" textlink="">
      <xdr:nvSpPr>
        <xdr:cNvPr id="1678" name="CustomShape 1">
          <a:extLst>
            <a:ext uri="{FF2B5EF4-FFF2-40B4-BE49-F238E27FC236}">
              <a16:creationId xmlns:a16="http://schemas.microsoft.com/office/drawing/2014/main" id="{00000000-0008-0000-0600-00008E060000}"/>
            </a:ext>
          </a:extLst>
        </xdr:cNvPr>
        <xdr:cNvSpPr/>
      </xdr:nvSpPr>
      <xdr:spPr>
        <a:xfrm>
          <a:off x="10933200" y="12868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65</xdr:col>
      <xdr:colOff>63360</xdr:colOff>
      <xdr:row>73</xdr:row>
      <xdr:rowOff>147600</xdr:rowOff>
    </xdr:from>
    <xdr:to>
      <xdr:col>90</xdr:col>
      <xdr:colOff>2880</xdr:colOff>
      <xdr:row>73</xdr:row>
      <xdr:rowOff>147600</xdr:rowOff>
    </xdr:to>
    <xdr:sp macro="" textlink="">
      <xdr:nvSpPr>
        <xdr:cNvPr id="1679" name="Line 1">
          <a:extLst>
            <a:ext uri="{FF2B5EF4-FFF2-40B4-BE49-F238E27FC236}">
              <a16:creationId xmlns:a16="http://schemas.microsoft.com/office/drawing/2014/main" id="{00000000-0008-0000-0600-00008F060000}"/>
            </a:ext>
          </a:extLst>
        </xdr:cNvPr>
        <xdr:cNvSpPr/>
      </xdr:nvSpPr>
      <xdr:spPr>
        <a:xfrm>
          <a:off x="11413800" y="12663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73</xdr:row>
      <xdr:rowOff>26280</xdr:rowOff>
    </xdr:from>
    <xdr:to>
      <xdr:col>65</xdr:col>
      <xdr:colOff>107640</xdr:colOff>
      <xdr:row>74</xdr:row>
      <xdr:rowOff>72720</xdr:rowOff>
    </xdr:to>
    <xdr:sp macro="" textlink="">
      <xdr:nvSpPr>
        <xdr:cNvPr id="1680" name="CustomShape 1">
          <a:extLst>
            <a:ext uri="{FF2B5EF4-FFF2-40B4-BE49-F238E27FC236}">
              <a16:creationId xmlns:a16="http://schemas.microsoft.com/office/drawing/2014/main" id="{00000000-0008-0000-0600-000090060000}"/>
            </a:ext>
          </a:extLst>
        </xdr:cNvPr>
        <xdr:cNvSpPr/>
      </xdr:nvSpPr>
      <xdr:spPr>
        <a:xfrm>
          <a:off x="10933200" y="12542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65</xdr:col>
      <xdr:colOff>63360</xdr:colOff>
      <xdr:row>71</xdr:row>
      <xdr:rowOff>164160</xdr:rowOff>
    </xdr:from>
    <xdr:to>
      <xdr:col>90</xdr:col>
      <xdr:colOff>2880</xdr:colOff>
      <xdr:row>71</xdr:row>
      <xdr:rowOff>164160</xdr:rowOff>
    </xdr:to>
    <xdr:sp macro="" textlink="">
      <xdr:nvSpPr>
        <xdr:cNvPr id="1681" name="Line 1">
          <a:extLst>
            <a:ext uri="{FF2B5EF4-FFF2-40B4-BE49-F238E27FC236}">
              <a16:creationId xmlns:a16="http://schemas.microsoft.com/office/drawing/2014/main" id="{00000000-0008-0000-0600-000091060000}"/>
            </a:ext>
          </a:extLst>
        </xdr:cNvPr>
        <xdr:cNvSpPr/>
      </xdr:nvSpPr>
      <xdr:spPr>
        <a:xfrm>
          <a:off x="11413800" y="123368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71</xdr:row>
      <xdr:rowOff>42480</xdr:rowOff>
    </xdr:from>
    <xdr:to>
      <xdr:col>65</xdr:col>
      <xdr:colOff>107640</xdr:colOff>
      <xdr:row>72</xdr:row>
      <xdr:rowOff>88560</xdr:rowOff>
    </xdr:to>
    <xdr:sp macro="" textlink="">
      <xdr:nvSpPr>
        <xdr:cNvPr id="1682" name="CustomShape 1">
          <a:extLst>
            <a:ext uri="{FF2B5EF4-FFF2-40B4-BE49-F238E27FC236}">
              <a16:creationId xmlns:a16="http://schemas.microsoft.com/office/drawing/2014/main" id="{00000000-0008-0000-0600-000092060000}"/>
            </a:ext>
          </a:extLst>
        </xdr:cNvPr>
        <xdr:cNvSpPr/>
      </xdr:nvSpPr>
      <xdr:spPr>
        <a:xfrm>
          <a:off x="10933200" y="12215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65</xdr:col>
      <xdr:colOff>63360</xdr:colOff>
      <xdr:row>70</xdr:row>
      <xdr:rowOff>9000</xdr:rowOff>
    </xdr:from>
    <xdr:to>
      <xdr:col>90</xdr:col>
      <xdr:colOff>2880</xdr:colOff>
      <xdr:row>70</xdr:row>
      <xdr:rowOff>9000</xdr:rowOff>
    </xdr:to>
    <xdr:sp macro="" textlink="">
      <xdr:nvSpPr>
        <xdr:cNvPr id="1683" name="Line 1">
          <a:extLst>
            <a:ext uri="{FF2B5EF4-FFF2-40B4-BE49-F238E27FC236}">
              <a16:creationId xmlns:a16="http://schemas.microsoft.com/office/drawing/2014/main" id="{00000000-0008-0000-0600-000093060000}"/>
            </a:ext>
          </a:extLst>
        </xdr:cNvPr>
        <xdr:cNvSpPr/>
      </xdr:nvSpPr>
      <xdr:spPr>
        <a:xfrm>
          <a:off x="11413800" y="120103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69</xdr:row>
      <xdr:rowOff>58680</xdr:rowOff>
    </xdr:from>
    <xdr:to>
      <xdr:col>65</xdr:col>
      <xdr:colOff>107640</xdr:colOff>
      <xdr:row>70</xdr:row>
      <xdr:rowOff>105120</xdr:rowOff>
    </xdr:to>
    <xdr:sp macro="" textlink="">
      <xdr:nvSpPr>
        <xdr:cNvPr id="1684" name="CustomShape 1">
          <a:extLst>
            <a:ext uri="{FF2B5EF4-FFF2-40B4-BE49-F238E27FC236}">
              <a16:creationId xmlns:a16="http://schemas.microsoft.com/office/drawing/2014/main" id="{00000000-0008-0000-0600-000094060000}"/>
            </a:ext>
          </a:extLst>
        </xdr:cNvPr>
        <xdr:cNvSpPr/>
      </xdr:nvSpPr>
      <xdr:spPr>
        <a:xfrm>
          <a:off x="10933200" y="11888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65</xdr:col>
      <xdr:colOff>63360</xdr:colOff>
      <xdr:row>68</xdr:row>
      <xdr:rowOff>25200</xdr:rowOff>
    </xdr:from>
    <xdr:to>
      <xdr:col>90</xdr:col>
      <xdr:colOff>2880</xdr:colOff>
      <xdr:row>68</xdr:row>
      <xdr:rowOff>25200</xdr:rowOff>
    </xdr:to>
    <xdr:sp macro="" textlink="">
      <xdr:nvSpPr>
        <xdr:cNvPr id="1685" name="Line 1">
          <a:extLst>
            <a:ext uri="{FF2B5EF4-FFF2-40B4-BE49-F238E27FC236}">
              <a16:creationId xmlns:a16="http://schemas.microsoft.com/office/drawing/2014/main" id="{00000000-0008-0000-0600-000095060000}"/>
            </a:ext>
          </a:extLst>
        </xdr:cNvPr>
        <xdr:cNvSpPr/>
      </xdr:nvSpPr>
      <xdr:spPr>
        <a:xfrm>
          <a:off x="11413800" y="11683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67</xdr:row>
      <xdr:rowOff>75240</xdr:rowOff>
    </xdr:from>
    <xdr:to>
      <xdr:col>65</xdr:col>
      <xdr:colOff>107640</xdr:colOff>
      <xdr:row>68</xdr:row>
      <xdr:rowOff>121320</xdr:rowOff>
    </xdr:to>
    <xdr:sp macro="" textlink="">
      <xdr:nvSpPr>
        <xdr:cNvPr id="1686" name="CustomShape 1">
          <a:extLst>
            <a:ext uri="{FF2B5EF4-FFF2-40B4-BE49-F238E27FC236}">
              <a16:creationId xmlns:a16="http://schemas.microsoft.com/office/drawing/2014/main" id="{00000000-0008-0000-0600-000096060000}"/>
            </a:ext>
          </a:extLst>
        </xdr:cNvPr>
        <xdr:cNvSpPr/>
      </xdr:nvSpPr>
      <xdr:spPr>
        <a:xfrm>
          <a:off x="10933200" y="11562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1687" name="CustomShape 1">
          <a:extLst>
            <a:ext uri="{FF2B5EF4-FFF2-40B4-BE49-F238E27FC236}">
              <a16:creationId xmlns:a16="http://schemas.microsoft.com/office/drawing/2014/main" id="{00000000-0008-0000-0600-000097060000}"/>
            </a:ext>
          </a:extLst>
        </xdr:cNvPr>
        <xdr:cNvSpPr/>
      </xdr:nvSpPr>
      <xdr:spPr>
        <a:xfrm>
          <a:off x="11413800" y="11684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69</xdr:row>
      <xdr:rowOff>126000</xdr:rowOff>
    </xdr:from>
    <xdr:to>
      <xdr:col>85</xdr:col>
      <xdr:colOff>126360</xdr:colOff>
      <xdr:row>78</xdr:row>
      <xdr:rowOff>150840</xdr:rowOff>
    </xdr:to>
    <xdr:sp macro="" textlink="">
      <xdr:nvSpPr>
        <xdr:cNvPr id="1688" name="Line 1">
          <a:extLst>
            <a:ext uri="{FF2B5EF4-FFF2-40B4-BE49-F238E27FC236}">
              <a16:creationId xmlns:a16="http://schemas.microsoft.com/office/drawing/2014/main" id="{00000000-0008-0000-0600-000098060000}"/>
            </a:ext>
          </a:extLst>
        </xdr:cNvPr>
        <xdr:cNvSpPr/>
      </xdr:nvSpPr>
      <xdr:spPr>
        <a:xfrm flipV="1">
          <a:off x="14967720" y="11955960"/>
          <a:ext cx="1440" cy="15678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79</xdr:row>
      <xdr:rowOff>3960</xdr:rowOff>
    </xdr:from>
    <xdr:to>
      <xdr:col>89</xdr:col>
      <xdr:colOff>8280</xdr:colOff>
      <xdr:row>80</xdr:row>
      <xdr:rowOff>50040</xdr:rowOff>
    </xdr:to>
    <xdr:sp macro="" textlink="">
      <xdr:nvSpPr>
        <xdr:cNvPr id="1689" name="CustomShape 1">
          <a:extLst>
            <a:ext uri="{FF2B5EF4-FFF2-40B4-BE49-F238E27FC236}">
              <a16:creationId xmlns:a16="http://schemas.microsoft.com/office/drawing/2014/main" id="{00000000-0008-0000-0600-000099060000}"/>
            </a:ext>
          </a:extLst>
        </xdr:cNvPr>
        <xdr:cNvSpPr/>
      </xdr:nvSpPr>
      <xdr:spPr>
        <a:xfrm>
          <a:off x="15024960" y="13548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13,653</a:t>
          </a:r>
          <a:endParaRPr lang="en-US" sz="1000" b="0" strike="noStrike" spc="-1">
            <a:latin typeface="Times New Roman"/>
          </a:endParaRPr>
        </a:p>
      </xdr:txBody>
    </xdr:sp>
    <xdr:clientData/>
  </xdr:twoCellAnchor>
  <xdr:twoCellAnchor>
    <xdr:from>
      <xdr:col>85</xdr:col>
      <xdr:colOff>37800</xdr:colOff>
      <xdr:row>78</xdr:row>
      <xdr:rowOff>150840</xdr:rowOff>
    </xdr:from>
    <xdr:to>
      <xdr:col>86</xdr:col>
      <xdr:colOff>25200</xdr:colOff>
      <xdr:row>78</xdr:row>
      <xdr:rowOff>150840</xdr:rowOff>
    </xdr:to>
    <xdr:sp macro="" textlink="">
      <xdr:nvSpPr>
        <xdr:cNvPr id="1690" name="Line 1">
          <a:extLst>
            <a:ext uri="{FF2B5EF4-FFF2-40B4-BE49-F238E27FC236}">
              <a16:creationId xmlns:a16="http://schemas.microsoft.com/office/drawing/2014/main" id="{00000000-0008-0000-0600-00009A060000}"/>
            </a:ext>
          </a:extLst>
        </xdr:cNvPr>
        <xdr:cNvSpPr/>
      </xdr:nvSpPr>
      <xdr:spPr>
        <a:xfrm>
          <a:off x="14880600" y="1352376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68</xdr:row>
      <xdr:rowOff>93600</xdr:rowOff>
    </xdr:from>
    <xdr:to>
      <xdr:col>89</xdr:col>
      <xdr:colOff>8280</xdr:colOff>
      <xdr:row>69</xdr:row>
      <xdr:rowOff>140040</xdr:rowOff>
    </xdr:to>
    <xdr:sp macro="" textlink="">
      <xdr:nvSpPr>
        <xdr:cNvPr id="1691" name="CustomShape 1">
          <a:extLst>
            <a:ext uri="{FF2B5EF4-FFF2-40B4-BE49-F238E27FC236}">
              <a16:creationId xmlns:a16="http://schemas.microsoft.com/office/drawing/2014/main" id="{00000000-0008-0000-0600-00009B060000}"/>
            </a:ext>
          </a:extLst>
        </xdr:cNvPr>
        <xdr:cNvSpPr/>
      </xdr:nvSpPr>
      <xdr:spPr>
        <a:xfrm>
          <a:off x="15024960" y="117522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61,661</a:t>
          </a:r>
          <a:endParaRPr lang="en-US" sz="1000" b="0" strike="noStrike" spc="-1">
            <a:latin typeface="Times New Roman"/>
          </a:endParaRPr>
        </a:p>
      </xdr:txBody>
    </xdr:sp>
    <xdr:clientData/>
  </xdr:twoCellAnchor>
  <xdr:twoCellAnchor>
    <xdr:from>
      <xdr:col>85</xdr:col>
      <xdr:colOff>37800</xdr:colOff>
      <xdr:row>69</xdr:row>
      <xdr:rowOff>126000</xdr:rowOff>
    </xdr:from>
    <xdr:to>
      <xdr:col>86</xdr:col>
      <xdr:colOff>25200</xdr:colOff>
      <xdr:row>69</xdr:row>
      <xdr:rowOff>126000</xdr:rowOff>
    </xdr:to>
    <xdr:sp macro="" textlink="">
      <xdr:nvSpPr>
        <xdr:cNvPr id="1692" name="Line 1">
          <a:extLst>
            <a:ext uri="{FF2B5EF4-FFF2-40B4-BE49-F238E27FC236}">
              <a16:creationId xmlns:a16="http://schemas.microsoft.com/office/drawing/2014/main" id="{00000000-0008-0000-0600-00009C060000}"/>
            </a:ext>
          </a:extLst>
        </xdr:cNvPr>
        <xdr:cNvSpPr/>
      </xdr:nvSpPr>
      <xdr:spPr>
        <a:xfrm>
          <a:off x="14880600" y="1195596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72</xdr:row>
      <xdr:rowOff>34200</xdr:rowOff>
    </xdr:from>
    <xdr:to>
      <xdr:col>85</xdr:col>
      <xdr:colOff>126720</xdr:colOff>
      <xdr:row>72</xdr:row>
      <xdr:rowOff>35280</xdr:rowOff>
    </xdr:to>
    <xdr:sp macro="" textlink="">
      <xdr:nvSpPr>
        <xdr:cNvPr id="1693" name="Line 1">
          <a:extLst>
            <a:ext uri="{FF2B5EF4-FFF2-40B4-BE49-F238E27FC236}">
              <a16:creationId xmlns:a16="http://schemas.microsoft.com/office/drawing/2014/main" id="{00000000-0008-0000-0600-00009D060000}"/>
            </a:ext>
          </a:extLst>
        </xdr:cNvPr>
        <xdr:cNvSpPr/>
      </xdr:nvSpPr>
      <xdr:spPr>
        <a:xfrm>
          <a:off x="14195160" y="12378600"/>
          <a:ext cx="77436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75</xdr:row>
      <xdr:rowOff>90720</xdr:rowOff>
    </xdr:from>
    <xdr:to>
      <xdr:col>89</xdr:col>
      <xdr:colOff>8280</xdr:colOff>
      <xdr:row>76</xdr:row>
      <xdr:rowOff>136800</xdr:rowOff>
    </xdr:to>
    <xdr:sp macro="" textlink="">
      <xdr:nvSpPr>
        <xdr:cNvPr id="1694" name="CustomShape 1">
          <a:extLst>
            <a:ext uri="{FF2B5EF4-FFF2-40B4-BE49-F238E27FC236}">
              <a16:creationId xmlns:a16="http://schemas.microsoft.com/office/drawing/2014/main" id="{00000000-0008-0000-0600-00009E060000}"/>
            </a:ext>
          </a:extLst>
        </xdr:cNvPr>
        <xdr:cNvSpPr/>
      </xdr:nvSpPr>
      <xdr:spPr>
        <a:xfrm>
          <a:off x="15024960" y="129492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29,660</a:t>
          </a:r>
          <a:endParaRPr lang="en-US" sz="1000" b="0" strike="noStrike" spc="-1">
            <a:latin typeface="Times New Roman"/>
          </a:endParaRPr>
        </a:p>
      </xdr:txBody>
    </xdr:sp>
    <xdr:clientData/>
  </xdr:twoCellAnchor>
  <xdr:twoCellAnchor>
    <xdr:from>
      <xdr:col>85</xdr:col>
      <xdr:colOff>76320</xdr:colOff>
      <xdr:row>75</xdr:row>
      <xdr:rowOff>91800</xdr:rowOff>
    </xdr:from>
    <xdr:to>
      <xdr:col>86</xdr:col>
      <xdr:colOff>2880</xdr:colOff>
      <xdr:row>76</xdr:row>
      <xdr:rowOff>21600</xdr:rowOff>
    </xdr:to>
    <xdr:sp macro="" textlink="">
      <xdr:nvSpPr>
        <xdr:cNvPr id="1695" name="CustomShape 1">
          <a:extLst>
            <a:ext uri="{FF2B5EF4-FFF2-40B4-BE49-F238E27FC236}">
              <a16:creationId xmlns:a16="http://schemas.microsoft.com/office/drawing/2014/main" id="{00000000-0008-0000-0600-00009F060000}"/>
            </a:ext>
          </a:extLst>
        </xdr:cNvPr>
        <xdr:cNvSpPr/>
      </xdr:nvSpPr>
      <xdr:spPr>
        <a:xfrm>
          <a:off x="14919120" y="129502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72</xdr:row>
      <xdr:rowOff>24480</xdr:rowOff>
    </xdr:from>
    <xdr:to>
      <xdr:col>81</xdr:col>
      <xdr:colOff>50760</xdr:colOff>
      <xdr:row>72</xdr:row>
      <xdr:rowOff>34200</xdr:rowOff>
    </xdr:to>
    <xdr:sp macro="" textlink="">
      <xdr:nvSpPr>
        <xdr:cNvPr id="1696" name="Line 1">
          <a:extLst>
            <a:ext uri="{FF2B5EF4-FFF2-40B4-BE49-F238E27FC236}">
              <a16:creationId xmlns:a16="http://schemas.microsoft.com/office/drawing/2014/main" id="{00000000-0008-0000-0600-0000A0060000}"/>
            </a:ext>
          </a:extLst>
        </xdr:cNvPr>
        <xdr:cNvSpPr/>
      </xdr:nvSpPr>
      <xdr:spPr>
        <a:xfrm>
          <a:off x="13385520" y="12368880"/>
          <a:ext cx="80964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75</xdr:row>
      <xdr:rowOff>34920</xdr:rowOff>
    </xdr:from>
    <xdr:to>
      <xdr:col>81</xdr:col>
      <xdr:colOff>101160</xdr:colOff>
      <xdr:row>75</xdr:row>
      <xdr:rowOff>136080</xdr:rowOff>
    </xdr:to>
    <xdr:sp macro="" textlink="">
      <xdr:nvSpPr>
        <xdr:cNvPr id="1697" name="CustomShape 1">
          <a:extLst>
            <a:ext uri="{FF2B5EF4-FFF2-40B4-BE49-F238E27FC236}">
              <a16:creationId xmlns:a16="http://schemas.microsoft.com/office/drawing/2014/main" id="{00000000-0008-0000-0600-0000A1060000}"/>
            </a:ext>
          </a:extLst>
        </xdr:cNvPr>
        <xdr:cNvSpPr/>
      </xdr:nvSpPr>
      <xdr:spPr>
        <a:xfrm>
          <a:off x="14144400" y="12893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79</xdr:col>
      <xdr:colOff>168840</xdr:colOff>
      <xdr:row>75</xdr:row>
      <xdr:rowOff>148320</xdr:rowOff>
    </xdr:from>
    <xdr:to>
      <xdr:col>82</xdr:col>
      <xdr:colOff>169920</xdr:colOff>
      <xdr:row>77</xdr:row>
      <xdr:rowOff>23040</xdr:rowOff>
    </xdr:to>
    <xdr:sp macro="" textlink="">
      <xdr:nvSpPr>
        <xdr:cNvPr id="1698" name="CustomShape 1">
          <a:extLst>
            <a:ext uri="{FF2B5EF4-FFF2-40B4-BE49-F238E27FC236}">
              <a16:creationId xmlns:a16="http://schemas.microsoft.com/office/drawing/2014/main" id="{00000000-0008-0000-0600-0000A2060000}"/>
            </a:ext>
          </a:extLst>
        </xdr:cNvPr>
        <xdr:cNvSpPr/>
      </xdr:nvSpPr>
      <xdr:spPr>
        <a:xfrm>
          <a:off x="13964040" y="13006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31,399</a:t>
          </a:r>
          <a:endParaRPr lang="en-US" sz="1000" b="0" strike="noStrike" spc="-1">
            <a:latin typeface="Times New Roman"/>
          </a:endParaRPr>
        </a:p>
      </xdr:txBody>
    </xdr:sp>
    <xdr:clientData/>
  </xdr:twoCellAnchor>
  <xdr:twoCellAnchor>
    <xdr:from>
      <xdr:col>72</xdr:col>
      <xdr:colOff>2520</xdr:colOff>
      <xdr:row>72</xdr:row>
      <xdr:rowOff>24480</xdr:rowOff>
    </xdr:from>
    <xdr:to>
      <xdr:col>76</xdr:col>
      <xdr:colOff>114120</xdr:colOff>
      <xdr:row>72</xdr:row>
      <xdr:rowOff>56160</xdr:rowOff>
    </xdr:to>
    <xdr:sp macro="" textlink="">
      <xdr:nvSpPr>
        <xdr:cNvPr id="1699" name="Line 1">
          <a:extLst>
            <a:ext uri="{FF2B5EF4-FFF2-40B4-BE49-F238E27FC236}">
              <a16:creationId xmlns:a16="http://schemas.microsoft.com/office/drawing/2014/main" id="{00000000-0008-0000-0600-0000A3060000}"/>
            </a:ext>
          </a:extLst>
        </xdr:cNvPr>
        <xdr:cNvSpPr/>
      </xdr:nvSpPr>
      <xdr:spPr>
        <a:xfrm flipV="1">
          <a:off x="12575520" y="12368880"/>
          <a:ext cx="810000" cy="31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75</xdr:row>
      <xdr:rowOff>19440</xdr:rowOff>
    </xdr:from>
    <xdr:to>
      <xdr:col>76</xdr:col>
      <xdr:colOff>164520</xdr:colOff>
      <xdr:row>75</xdr:row>
      <xdr:rowOff>120600</xdr:rowOff>
    </xdr:to>
    <xdr:sp macro="" textlink="">
      <xdr:nvSpPr>
        <xdr:cNvPr id="1700" name="CustomShape 1">
          <a:extLst>
            <a:ext uri="{FF2B5EF4-FFF2-40B4-BE49-F238E27FC236}">
              <a16:creationId xmlns:a16="http://schemas.microsoft.com/office/drawing/2014/main" id="{00000000-0008-0000-0600-0000A4060000}"/>
            </a:ext>
          </a:extLst>
        </xdr:cNvPr>
        <xdr:cNvSpPr/>
      </xdr:nvSpPr>
      <xdr:spPr>
        <a:xfrm>
          <a:off x="13334760" y="12877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41760</xdr:colOff>
      <xdr:row>75</xdr:row>
      <xdr:rowOff>132840</xdr:rowOff>
    </xdr:from>
    <xdr:to>
      <xdr:col>78</xdr:col>
      <xdr:colOff>42840</xdr:colOff>
      <xdr:row>77</xdr:row>
      <xdr:rowOff>7560</xdr:rowOff>
    </xdr:to>
    <xdr:sp macro="" textlink="">
      <xdr:nvSpPr>
        <xdr:cNvPr id="1701" name="CustomShape 1">
          <a:extLst>
            <a:ext uri="{FF2B5EF4-FFF2-40B4-BE49-F238E27FC236}">
              <a16:creationId xmlns:a16="http://schemas.microsoft.com/office/drawing/2014/main" id="{00000000-0008-0000-0600-0000A5060000}"/>
            </a:ext>
          </a:extLst>
        </xdr:cNvPr>
        <xdr:cNvSpPr/>
      </xdr:nvSpPr>
      <xdr:spPr>
        <a:xfrm>
          <a:off x="13138560" y="12991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31,877</a:t>
          </a:r>
          <a:endParaRPr lang="en-US" sz="1000" b="0" strike="noStrike" spc="-1">
            <a:latin typeface="Times New Roman"/>
          </a:endParaRPr>
        </a:p>
      </xdr:txBody>
    </xdr:sp>
    <xdr:clientData/>
  </xdr:twoCellAnchor>
  <xdr:twoCellAnchor>
    <xdr:from>
      <xdr:col>67</xdr:col>
      <xdr:colOff>50760</xdr:colOff>
      <xdr:row>72</xdr:row>
      <xdr:rowOff>48960</xdr:rowOff>
    </xdr:from>
    <xdr:to>
      <xdr:col>72</xdr:col>
      <xdr:colOff>2520</xdr:colOff>
      <xdr:row>72</xdr:row>
      <xdr:rowOff>56160</xdr:rowOff>
    </xdr:to>
    <xdr:sp macro="" textlink="">
      <xdr:nvSpPr>
        <xdr:cNvPr id="1702" name="Line 1">
          <a:extLst>
            <a:ext uri="{FF2B5EF4-FFF2-40B4-BE49-F238E27FC236}">
              <a16:creationId xmlns:a16="http://schemas.microsoft.com/office/drawing/2014/main" id="{00000000-0008-0000-0600-0000A6060000}"/>
            </a:ext>
          </a:extLst>
        </xdr:cNvPr>
        <xdr:cNvSpPr/>
      </xdr:nvSpPr>
      <xdr:spPr>
        <a:xfrm>
          <a:off x="11750400" y="12393360"/>
          <a:ext cx="82512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74</xdr:row>
      <xdr:rowOff>136800</xdr:rowOff>
    </xdr:from>
    <xdr:to>
      <xdr:col>72</xdr:col>
      <xdr:colOff>37800</xdr:colOff>
      <xdr:row>75</xdr:row>
      <xdr:rowOff>66600</xdr:rowOff>
    </xdr:to>
    <xdr:sp macro="" textlink="">
      <xdr:nvSpPr>
        <xdr:cNvPr id="1703" name="CustomShape 1">
          <a:extLst>
            <a:ext uri="{FF2B5EF4-FFF2-40B4-BE49-F238E27FC236}">
              <a16:creationId xmlns:a16="http://schemas.microsoft.com/office/drawing/2014/main" id="{00000000-0008-0000-0600-0000A7060000}"/>
            </a:ext>
          </a:extLst>
        </xdr:cNvPr>
        <xdr:cNvSpPr/>
      </xdr:nvSpPr>
      <xdr:spPr>
        <a:xfrm>
          <a:off x="12525120" y="12823920"/>
          <a:ext cx="856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105480</xdr:colOff>
      <xdr:row>75</xdr:row>
      <xdr:rowOff>78480</xdr:rowOff>
    </xdr:from>
    <xdr:to>
      <xdr:col>73</xdr:col>
      <xdr:colOff>106200</xdr:colOff>
      <xdr:row>76</xdr:row>
      <xdr:rowOff>124560</xdr:rowOff>
    </xdr:to>
    <xdr:sp macro="" textlink="">
      <xdr:nvSpPr>
        <xdr:cNvPr id="1704" name="CustomShape 1">
          <a:extLst>
            <a:ext uri="{FF2B5EF4-FFF2-40B4-BE49-F238E27FC236}">
              <a16:creationId xmlns:a16="http://schemas.microsoft.com/office/drawing/2014/main" id="{00000000-0008-0000-0600-0000A8060000}"/>
            </a:ext>
          </a:extLst>
        </xdr:cNvPr>
        <xdr:cNvSpPr/>
      </xdr:nvSpPr>
      <xdr:spPr>
        <a:xfrm>
          <a:off x="12328920" y="129369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33,537</a:t>
          </a:r>
          <a:endParaRPr lang="en-US" sz="1000" b="0" strike="noStrike" spc="-1">
            <a:latin typeface="Times New Roman"/>
          </a:endParaRPr>
        </a:p>
      </xdr:txBody>
    </xdr:sp>
    <xdr:clientData/>
  </xdr:twoCellAnchor>
  <xdr:twoCellAnchor>
    <xdr:from>
      <xdr:col>67</xdr:col>
      <xdr:colOff>0</xdr:colOff>
      <xdr:row>74</xdr:row>
      <xdr:rowOff>77760</xdr:rowOff>
    </xdr:from>
    <xdr:to>
      <xdr:col>67</xdr:col>
      <xdr:colOff>101160</xdr:colOff>
      <xdr:row>75</xdr:row>
      <xdr:rowOff>7560</xdr:rowOff>
    </xdr:to>
    <xdr:sp macro="" textlink="">
      <xdr:nvSpPr>
        <xdr:cNvPr id="1705" name="CustomShape 1">
          <a:extLst>
            <a:ext uri="{FF2B5EF4-FFF2-40B4-BE49-F238E27FC236}">
              <a16:creationId xmlns:a16="http://schemas.microsoft.com/office/drawing/2014/main" id="{00000000-0008-0000-0600-0000A9060000}"/>
            </a:ext>
          </a:extLst>
        </xdr:cNvPr>
        <xdr:cNvSpPr/>
      </xdr:nvSpPr>
      <xdr:spPr>
        <a:xfrm>
          <a:off x="11699640" y="12764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168840</xdr:colOff>
      <xdr:row>75</xdr:row>
      <xdr:rowOff>19800</xdr:rowOff>
    </xdr:from>
    <xdr:to>
      <xdr:col>68</xdr:col>
      <xdr:colOff>169920</xdr:colOff>
      <xdr:row>76</xdr:row>
      <xdr:rowOff>65880</xdr:rowOff>
    </xdr:to>
    <xdr:sp macro="" textlink="">
      <xdr:nvSpPr>
        <xdr:cNvPr id="1706" name="CustomShape 1">
          <a:extLst>
            <a:ext uri="{FF2B5EF4-FFF2-40B4-BE49-F238E27FC236}">
              <a16:creationId xmlns:a16="http://schemas.microsoft.com/office/drawing/2014/main" id="{00000000-0008-0000-0600-0000AA060000}"/>
            </a:ext>
          </a:extLst>
        </xdr:cNvPr>
        <xdr:cNvSpPr/>
      </xdr:nvSpPr>
      <xdr:spPr>
        <a:xfrm>
          <a:off x="11519280" y="128782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35,336</a:t>
          </a:r>
          <a:endParaRPr lang="en-US" sz="1000" b="0" strike="noStrike" spc="-1">
            <a:latin typeface="Times New Roman"/>
          </a:endParaRPr>
        </a:p>
      </xdr:txBody>
    </xdr:sp>
    <xdr:clientData/>
  </xdr:twoCellAnchor>
  <xdr:twoCellAnchor>
    <xdr:from>
      <xdr:col>84</xdr:col>
      <xdr:colOff>127080</xdr:colOff>
      <xdr:row>81</xdr:row>
      <xdr:rowOff>100440</xdr:rowOff>
    </xdr:from>
    <xdr:to>
      <xdr:col>89</xdr:col>
      <xdr:colOff>15480</xdr:colOff>
      <xdr:row>82</xdr:row>
      <xdr:rowOff>146880</xdr:rowOff>
    </xdr:to>
    <xdr:sp macro="" textlink="">
      <xdr:nvSpPr>
        <xdr:cNvPr id="1707" name="CustomShape 1">
          <a:extLst>
            <a:ext uri="{FF2B5EF4-FFF2-40B4-BE49-F238E27FC236}">
              <a16:creationId xmlns:a16="http://schemas.microsoft.com/office/drawing/2014/main" id="{00000000-0008-0000-0600-0000AB060000}"/>
            </a:ext>
          </a:extLst>
        </xdr:cNvPr>
        <xdr:cNvSpPr/>
      </xdr:nvSpPr>
      <xdr:spPr>
        <a:xfrm>
          <a:off x="147952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80</xdr:col>
      <xdr:colOff>50760</xdr:colOff>
      <xdr:row>81</xdr:row>
      <xdr:rowOff>100440</xdr:rowOff>
    </xdr:from>
    <xdr:to>
      <xdr:col>84</xdr:col>
      <xdr:colOff>114120</xdr:colOff>
      <xdr:row>82</xdr:row>
      <xdr:rowOff>146880</xdr:rowOff>
    </xdr:to>
    <xdr:sp macro="" textlink="">
      <xdr:nvSpPr>
        <xdr:cNvPr id="1708" name="CustomShape 1">
          <a:extLst>
            <a:ext uri="{FF2B5EF4-FFF2-40B4-BE49-F238E27FC236}">
              <a16:creationId xmlns:a16="http://schemas.microsoft.com/office/drawing/2014/main" id="{00000000-0008-0000-0600-0000AC060000}"/>
            </a:ext>
          </a:extLst>
        </xdr:cNvPr>
        <xdr:cNvSpPr/>
      </xdr:nvSpPr>
      <xdr:spPr>
        <a:xfrm>
          <a:off x="1402056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75</xdr:col>
      <xdr:colOff>114480</xdr:colOff>
      <xdr:row>81</xdr:row>
      <xdr:rowOff>100440</xdr:rowOff>
    </xdr:from>
    <xdr:to>
      <xdr:col>80</xdr:col>
      <xdr:colOff>3240</xdr:colOff>
      <xdr:row>82</xdr:row>
      <xdr:rowOff>146880</xdr:rowOff>
    </xdr:to>
    <xdr:sp macro="" textlink="">
      <xdr:nvSpPr>
        <xdr:cNvPr id="1709" name="CustomShape 1">
          <a:extLst>
            <a:ext uri="{FF2B5EF4-FFF2-40B4-BE49-F238E27FC236}">
              <a16:creationId xmlns:a16="http://schemas.microsoft.com/office/drawing/2014/main" id="{00000000-0008-0000-0600-0000AD060000}"/>
            </a:ext>
          </a:extLst>
        </xdr:cNvPr>
        <xdr:cNvSpPr/>
      </xdr:nvSpPr>
      <xdr:spPr>
        <a:xfrm>
          <a:off x="132112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71</xdr:col>
      <xdr:colOff>3240</xdr:colOff>
      <xdr:row>81</xdr:row>
      <xdr:rowOff>100440</xdr:rowOff>
    </xdr:from>
    <xdr:to>
      <xdr:col>75</xdr:col>
      <xdr:colOff>66240</xdr:colOff>
      <xdr:row>82</xdr:row>
      <xdr:rowOff>146880</xdr:rowOff>
    </xdr:to>
    <xdr:sp macro="" textlink="">
      <xdr:nvSpPr>
        <xdr:cNvPr id="1710" name="CustomShape 1">
          <a:extLst>
            <a:ext uri="{FF2B5EF4-FFF2-40B4-BE49-F238E27FC236}">
              <a16:creationId xmlns:a16="http://schemas.microsoft.com/office/drawing/2014/main" id="{00000000-0008-0000-0600-0000AE060000}"/>
            </a:ext>
          </a:extLst>
        </xdr:cNvPr>
        <xdr:cNvSpPr/>
      </xdr:nvSpPr>
      <xdr:spPr>
        <a:xfrm>
          <a:off x="124012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66</xdr:col>
      <xdr:colOff>50760</xdr:colOff>
      <xdr:row>81</xdr:row>
      <xdr:rowOff>100440</xdr:rowOff>
    </xdr:from>
    <xdr:to>
      <xdr:col>70</xdr:col>
      <xdr:colOff>114120</xdr:colOff>
      <xdr:row>82</xdr:row>
      <xdr:rowOff>146880</xdr:rowOff>
    </xdr:to>
    <xdr:sp macro="" textlink="">
      <xdr:nvSpPr>
        <xdr:cNvPr id="1711" name="CustomShape 1">
          <a:extLst>
            <a:ext uri="{FF2B5EF4-FFF2-40B4-BE49-F238E27FC236}">
              <a16:creationId xmlns:a16="http://schemas.microsoft.com/office/drawing/2014/main" id="{00000000-0008-0000-0600-0000AF060000}"/>
            </a:ext>
          </a:extLst>
        </xdr:cNvPr>
        <xdr:cNvSpPr/>
      </xdr:nvSpPr>
      <xdr:spPr>
        <a:xfrm>
          <a:off x="1157580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85</xdr:col>
      <xdr:colOff>76320</xdr:colOff>
      <xdr:row>71</xdr:row>
      <xdr:rowOff>155880</xdr:rowOff>
    </xdr:from>
    <xdr:to>
      <xdr:col>86</xdr:col>
      <xdr:colOff>2880</xdr:colOff>
      <xdr:row>72</xdr:row>
      <xdr:rowOff>85680</xdr:rowOff>
    </xdr:to>
    <xdr:sp macro="" textlink="">
      <xdr:nvSpPr>
        <xdr:cNvPr id="1712" name="CustomShape 1">
          <a:extLst>
            <a:ext uri="{FF2B5EF4-FFF2-40B4-BE49-F238E27FC236}">
              <a16:creationId xmlns:a16="http://schemas.microsoft.com/office/drawing/2014/main" id="{00000000-0008-0000-0600-0000B0060000}"/>
            </a:ext>
          </a:extLst>
        </xdr:cNvPr>
        <xdr:cNvSpPr/>
      </xdr:nvSpPr>
      <xdr:spPr>
        <a:xfrm>
          <a:off x="14919120" y="123285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7560</xdr:colOff>
      <xdr:row>71</xdr:row>
      <xdr:rowOff>28080</xdr:rowOff>
    </xdr:from>
    <xdr:to>
      <xdr:col>89</xdr:col>
      <xdr:colOff>8280</xdr:colOff>
      <xdr:row>72</xdr:row>
      <xdr:rowOff>74160</xdr:rowOff>
    </xdr:to>
    <xdr:sp macro="" textlink="">
      <xdr:nvSpPr>
        <xdr:cNvPr id="1713" name="CustomShape 1">
          <a:extLst>
            <a:ext uri="{FF2B5EF4-FFF2-40B4-BE49-F238E27FC236}">
              <a16:creationId xmlns:a16="http://schemas.microsoft.com/office/drawing/2014/main" id="{00000000-0008-0000-0600-0000B1060000}"/>
            </a:ext>
          </a:extLst>
        </xdr:cNvPr>
        <xdr:cNvSpPr/>
      </xdr:nvSpPr>
      <xdr:spPr>
        <a:xfrm>
          <a:off x="15024960" y="122007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48,696</a:t>
          </a:r>
          <a:endParaRPr lang="en-US" sz="1000" b="0" strike="noStrike" spc="-1">
            <a:latin typeface="Times New Roman"/>
          </a:endParaRPr>
        </a:p>
      </xdr:txBody>
    </xdr:sp>
    <xdr:clientData/>
  </xdr:twoCellAnchor>
  <xdr:twoCellAnchor>
    <xdr:from>
      <xdr:col>81</xdr:col>
      <xdr:colOff>0</xdr:colOff>
      <xdr:row>71</xdr:row>
      <xdr:rowOff>155160</xdr:rowOff>
    </xdr:from>
    <xdr:to>
      <xdr:col>81</xdr:col>
      <xdr:colOff>101160</xdr:colOff>
      <xdr:row>72</xdr:row>
      <xdr:rowOff>84960</xdr:rowOff>
    </xdr:to>
    <xdr:sp macro="" textlink="">
      <xdr:nvSpPr>
        <xdr:cNvPr id="1714" name="CustomShape 1">
          <a:extLst>
            <a:ext uri="{FF2B5EF4-FFF2-40B4-BE49-F238E27FC236}">
              <a16:creationId xmlns:a16="http://schemas.microsoft.com/office/drawing/2014/main" id="{00000000-0008-0000-0600-0000B2060000}"/>
            </a:ext>
          </a:extLst>
        </xdr:cNvPr>
        <xdr:cNvSpPr/>
      </xdr:nvSpPr>
      <xdr:spPr>
        <a:xfrm>
          <a:off x="14144400" y="1232784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79</xdr:col>
      <xdr:colOff>168840</xdr:colOff>
      <xdr:row>70</xdr:row>
      <xdr:rowOff>122400</xdr:rowOff>
    </xdr:from>
    <xdr:to>
      <xdr:col>82</xdr:col>
      <xdr:colOff>169920</xdr:colOff>
      <xdr:row>71</xdr:row>
      <xdr:rowOff>168840</xdr:rowOff>
    </xdr:to>
    <xdr:sp macro="" textlink="">
      <xdr:nvSpPr>
        <xdr:cNvPr id="1715" name="CustomShape 1">
          <a:extLst>
            <a:ext uri="{FF2B5EF4-FFF2-40B4-BE49-F238E27FC236}">
              <a16:creationId xmlns:a16="http://schemas.microsoft.com/office/drawing/2014/main" id="{00000000-0008-0000-0600-0000B3060000}"/>
            </a:ext>
          </a:extLst>
        </xdr:cNvPr>
        <xdr:cNvSpPr/>
      </xdr:nvSpPr>
      <xdr:spPr>
        <a:xfrm>
          <a:off x="13964040" y="12123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48,724</a:t>
          </a:r>
          <a:endParaRPr lang="en-US" sz="1000" b="0" strike="noStrike" spc="-1">
            <a:latin typeface="Times New Roman"/>
          </a:endParaRPr>
        </a:p>
      </xdr:txBody>
    </xdr:sp>
    <xdr:clientData/>
  </xdr:twoCellAnchor>
  <xdr:twoCellAnchor>
    <xdr:from>
      <xdr:col>76</xdr:col>
      <xdr:colOff>63360</xdr:colOff>
      <xdr:row>71</xdr:row>
      <xdr:rowOff>145080</xdr:rowOff>
    </xdr:from>
    <xdr:to>
      <xdr:col>76</xdr:col>
      <xdr:colOff>164520</xdr:colOff>
      <xdr:row>72</xdr:row>
      <xdr:rowOff>74880</xdr:rowOff>
    </xdr:to>
    <xdr:sp macro="" textlink="">
      <xdr:nvSpPr>
        <xdr:cNvPr id="1716" name="CustomShape 1">
          <a:extLst>
            <a:ext uri="{FF2B5EF4-FFF2-40B4-BE49-F238E27FC236}">
              <a16:creationId xmlns:a16="http://schemas.microsoft.com/office/drawing/2014/main" id="{00000000-0008-0000-0600-0000B4060000}"/>
            </a:ext>
          </a:extLst>
        </xdr:cNvPr>
        <xdr:cNvSpPr/>
      </xdr:nvSpPr>
      <xdr:spPr>
        <a:xfrm>
          <a:off x="13334760" y="123177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41760</xdr:colOff>
      <xdr:row>70</xdr:row>
      <xdr:rowOff>112320</xdr:rowOff>
    </xdr:from>
    <xdr:to>
      <xdr:col>78</xdr:col>
      <xdr:colOff>42840</xdr:colOff>
      <xdr:row>71</xdr:row>
      <xdr:rowOff>158760</xdr:rowOff>
    </xdr:to>
    <xdr:sp macro="" textlink="">
      <xdr:nvSpPr>
        <xdr:cNvPr id="1717" name="CustomShape 1">
          <a:extLst>
            <a:ext uri="{FF2B5EF4-FFF2-40B4-BE49-F238E27FC236}">
              <a16:creationId xmlns:a16="http://schemas.microsoft.com/office/drawing/2014/main" id="{00000000-0008-0000-0600-0000B5060000}"/>
            </a:ext>
          </a:extLst>
        </xdr:cNvPr>
        <xdr:cNvSpPr/>
      </xdr:nvSpPr>
      <xdr:spPr>
        <a:xfrm>
          <a:off x="13138560" y="12113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49,026</a:t>
          </a:r>
          <a:endParaRPr lang="en-US" sz="1000" b="0" strike="noStrike" spc="-1">
            <a:latin typeface="Times New Roman"/>
          </a:endParaRPr>
        </a:p>
      </xdr:txBody>
    </xdr:sp>
    <xdr:clientData/>
  </xdr:twoCellAnchor>
  <xdr:twoCellAnchor>
    <xdr:from>
      <xdr:col>71</xdr:col>
      <xdr:colOff>127080</xdr:colOff>
      <xdr:row>72</xdr:row>
      <xdr:rowOff>5760</xdr:rowOff>
    </xdr:from>
    <xdr:to>
      <xdr:col>72</xdr:col>
      <xdr:colOff>37800</xdr:colOff>
      <xdr:row>72</xdr:row>
      <xdr:rowOff>106920</xdr:rowOff>
    </xdr:to>
    <xdr:sp macro="" textlink="">
      <xdr:nvSpPr>
        <xdr:cNvPr id="1718" name="CustomShape 1">
          <a:extLst>
            <a:ext uri="{FF2B5EF4-FFF2-40B4-BE49-F238E27FC236}">
              <a16:creationId xmlns:a16="http://schemas.microsoft.com/office/drawing/2014/main" id="{00000000-0008-0000-0600-0000B6060000}"/>
            </a:ext>
          </a:extLst>
        </xdr:cNvPr>
        <xdr:cNvSpPr/>
      </xdr:nvSpPr>
      <xdr:spPr>
        <a:xfrm>
          <a:off x="12525120" y="12350160"/>
          <a:ext cx="856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105480</xdr:colOff>
      <xdr:row>70</xdr:row>
      <xdr:rowOff>144360</xdr:rowOff>
    </xdr:from>
    <xdr:to>
      <xdr:col>73</xdr:col>
      <xdr:colOff>106200</xdr:colOff>
      <xdr:row>72</xdr:row>
      <xdr:rowOff>19080</xdr:rowOff>
    </xdr:to>
    <xdr:sp macro="" textlink="">
      <xdr:nvSpPr>
        <xdr:cNvPr id="1719" name="CustomShape 1">
          <a:extLst>
            <a:ext uri="{FF2B5EF4-FFF2-40B4-BE49-F238E27FC236}">
              <a16:creationId xmlns:a16="http://schemas.microsoft.com/office/drawing/2014/main" id="{00000000-0008-0000-0600-0000B7060000}"/>
            </a:ext>
          </a:extLst>
        </xdr:cNvPr>
        <xdr:cNvSpPr/>
      </xdr:nvSpPr>
      <xdr:spPr>
        <a:xfrm>
          <a:off x="12328920" y="12145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48,050</a:t>
          </a:r>
          <a:endParaRPr lang="en-US" sz="1000" b="0" strike="noStrike" spc="-1">
            <a:latin typeface="Times New Roman"/>
          </a:endParaRPr>
        </a:p>
      </xdr:txBody>
    </xdr:sp>
    <xdr:clientData/>
  </xdr:twoCellAnchor>
  <xdr:twoCellAnchor>
    <xdr:from>
      <xdr:col>67</xdr:col>
      <xdr:colOff>0</xdr:colOff>
      <xdr:row>71</xdr:row>
      <xdr:rowOff>169920</xdr:rowOff>
    </xdr:from>
    <xdr:to>
      <xdr:col>67</xdr:col>
      <xdr:colOff>101160</xdr:colOff>
      <xdr:row>72</xdr:row>
      <xdr:rowOff>99720</xdr:rowOff>
    </xdr:to>
    <xdr:sp macro="" textlink="">
      <xdr:nvSpPr>
        <xdr:cNvPr id="1720" name="CustomShape 1">
          <a:extLst>
            <a:ext uri="{FF2B5EF4-FFF2-40B4-BE49-F238E27FC236}">
              <a16:creationId xmlns:a16="http://schemas.microsoft.com/office/drawing/2014/main" id="{00000000-0008-0000-0600-0000B8060000}"/>
            </a:ext>
          </a:extLst>
        </xdr:cNvPr>
        <xdr:cNvSpPr/>
      </xdr:nvSpPr>
      <xdr:spPr>
        <a:xfrm>
          <a:off x="11699640" y="123426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168840</xdr:colOff>
      <xdr:row>70</xdr:row>
      <xdr:rowOff>137160</xdr:rowOff>
    </xdr:from>
    <xdr:to>
      <xdr:col>68</xdr:col>
      <xdr:colOff>169920</xdr:colOff>
      <xdr:row>72</xdr:row>
      <xdr:rowOff>11880</xdr:rowOff>
    </xdr:to>
    <xdr:sp macro="" textlink="">
      <xdr:nvSpPr>
        <xdr:cNvPr id="1721" name="CustomShape 1">
          <a:extLst>
            <a:ext uri="{FF2B5EF4-FFF2-40B4-BE49-F238E27FC236}">
              <a16:creationId xmlns:a16="http://schemas.microsoft.com/office/drawing/2014/main" id="{00000000-0008-0000-0600-0000B9060000}"/>
            </a:ext>
          </a:extLst>
        </xdr:cNvPr>
        <xdr:cNvSpPr/>
      </xdr:nvSpPr>
      <xdr:spPr>
        <a:xfrm>
          <a:off x="11519280" y="121384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48,273</a:t>
          </a:r>
          <a:endParaRPr lang="en-US" sz="1000" b="0" strike="noStrike" spc="-1">
            <a:latin typeface="Times New Roman"/>
          </a:endParaRPr>
        </a:p>
      </xdr:txBody>
    </xdr:sp>
    <xdr:clientData/>
  </xdr:twoCellAnchor>
  <xdr:twoCellAnchor>
    <xdr:from>
      <xdr:col>65</xdr:col>
      <xdr:colOff>63360</xdr:colOff>
      <xdr:row>83</xdr:row>
      <xdr:rowOff>57240</xdr:rowOff>
    </xdr:from>
    <xdr:to>
      <xdr:col>90</xdr:col>
      <xdr:colOff>2880</xdr:colOff>
      <xdr:row>85</xdr:row>
      <xdr:rowOff>31320</xdr:rowOff>
    </xdr:to>
    <xdr:sp macro="" textlink="">
      <xdr:nvSpPr>
        <xdr:cNvPr id="1722" name="CustomShape 1">
          <a:extLst>
            <a:ext uri="{FF2B5EF4-FFF2-40B4-BE49-F238E27FC236}">
              <a16:creationId xmlns:a16="http://schemas.microsoft.com/office/drawing/2014/main" id="{00000000-0008-0000-0600-0000BA060000}"/>
            </a:ext>
          </a:extLst>
        </xdr:cNvPr>
        <xdr:cNvSpPr/>
      </xdr:nvSpPr>
      <xdr:spPr>
        <a:xfrm>
          <a:off x="11413800" y="14287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積立金</a:t>
          </a:r>
          <a:endParaRPr lang="en-US" sz="1600" b="0" strike="noStrike" spc="-1">
            <a:latin typeface="Times New Roman"/>
          </a:endParaRPr>
        </a:p>
      </xdr:txBody>
    </xdr:sp>
    <xdr:clientData/>
  </xdr:twoCellAnchor>
  <xdr:twoCellAnchor>
    <xdr:from>
      <xdr:col>66</xdr:col>
      <xdr:colOff>0</xdr:colOff>
      <xdr:row>85</xdr:row>
      <xdr:rowOff>57240</xdr:rowOff>
    </xdr:from>
    <xdr:to>
      <xdr:col>73</xdr:col>
      <xdr:colOff>174240</xdr:colOff>
      <xdr:row>86</xdr:row>
      <xdr:rowOff>139320</xdr:rowOff>
    </xdr:to>
    <xdr:sp macro="" textlink="">
      <xdr:nvSpPr>
        <xdr:cNvPr id="1723" name="CustomShape 1">
          <a:extLst>
            <a:ext uri="{FF2B5EF4-FFF2-40B4-BE49-F238E27FC236}">
              <a16:creationId xmlns:a16="http://schemas.microsoft.com/office/drawing/2014/main" id="{00000000-0008-0000-0600-0000BB060000}"/>
            </a:ext>
          </a:extLst>
        </xdr:cNvPr>
        <xdr:cNvSpPr/>
      </xdr:nvSpPr>
      <xdr:spPr>
        <a:xfrm>
          <a:off x="1152504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86</xdr:row>
      <xdr:rowOff>88920</xdr:rowOff>
    </xdr:from>
    <xdr:to>
      <xdr:col>73</xdr:col>
      <xdr:colOff>174240</xdr:colOff>
      <xdr:row>87</xdr:row>
      <xdr:rowOff>171360</xdr:rowOff>
    </xdr:to>
    <xdr:sp macro="" textlink="">
      <xdr:nvSpPr>
        <xdr:cNvPr id="1724" name="CustomShape 1">
          <a:extLst>
            <a:ext uri="{FF2B5EF4-FFF2-40B4-BE49-F238E27FC236}">
              <a16:creationId xmlns:a16="http://schemas.microsoft.com/office/drawing/2014/main" id="{00000000-0008-0000-0600-0000BC060000}"/>
            </a:ext>
          </a:extLst>
        </xdr:cNvPr>
        <xdr:cNvSpPr/>
      </xdr:nvSpPr>
      <xdr:spPr>
        <a:xfrm>
          <a:off x="1152504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29/31</a:t>
          </a:r>
          <a:endParaRPr lang="en-US" sz="1200" b="0" strike="noStrike" spc="-1">
            <a:latin typeface="Times New Roman"/>
          </a:endParaRPr>
        </a:p>
      </xdr:txBody>
    </xdr:sp>
    <xdr:clientData/>
  </xdr:twoCellAnchor>
  <xdr:twoCellAnchor>
    <xdr:from>
      <xdr:col>71</xdr:col>
      <xdr:colOff>63360</xdr:colOff>
      <xdr:row>85</xdr:row>
      <xdr:rowOff>57240</xdr:rowOff>
    </xdr:from>
    <xdr:to>
      <xdr:col>79</xdr:col>
      <xdr:colOff>63000</xdr:colOff>
      <xdr:row>86</xdr:row>
      <xdr:rowOff>139320</xdr:rowOff>
    </xdr:to>
    <xdr:sp macro="" textlink="">
      <xdr:nvSpPr>
        <xdr:cNvPr id="1725" name="CustomShape 1">
          <a:extLst>
            <a:ext uri="{FF2B5EF4-FFF2-40B4-BE49-F238E27FC236}">
              <a16:creationId xmlns:a16="http://schemas.microsoft.com/office/drawing/2014/main" id="{00000000-0008-0000-0600-0000BD060000}"/>
            </a:ext>
          </a:extLst>
        </xdr:cNvPr>
        <xdr:cNvSpPr/>
      </xdr:nvSpPr>
      <xdr:spPr>
        <a:xfrm>
          <a:off x="1246140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86</xdr:row>
      <xdr:rowOff>88920</xdr:rowOff>
    </xdr:from>
    <xdr:to>
      <xdr:col>79</xdr:col>
      <xdr:colOff>63000</xdr:colOff>
      <xdr:row>87</xdr:row>
      <xdr:rowOff>171360</xdr:rowOff>
    </xdr:to>
    <xdr:sp macro="" textlink="">
      <xdr:nvSpPr>
        <xdr:cNvPr id="1726" name="CustomShape 1">
          <a:extLst>
            <a:ext uri="{FF2B5EF4-FFF2-40B4-BE49-F238E27FC236}">
              <a16:creationId xmlns:a16="http://schemas.microsoft.com/office/drawing/2014/main" id="{00000000-0008-0000-0600-0000BE060000}"/>
            </a:ext>
          </a:extLst>
        </xdr:cNvPr>
        <xdr:cNvSpPr/>
      </xdr:nvSpPr>
      <xdr:spPr>
        <a:xfrm>
          <a:off x="1246140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13,855</a:t>
          </a:r>
          <a:endParaRPr lang="en-US" sz="1200" b="0" strike="noStrike" spc="-1">
            <a:latin typeface="Times New Roman"/>
          </a:endParaRPr>
        </a:p>
      </xdr:txBody>
    </xdr:sp>
    <xdr:clientData/>
  </xdr:twoCellAnchor>
  <xdr:twoCellAnchor>
    <xdr:from>
      <xdr:col>77</xdr:col>
      <xdr:colOff>63360</xdr:colOff>
      <xdr:row>85</xdr:row>
      <xdr:rowOff>57240</xdr:rowOff>
    </xdr:from>
    <xdr:to>
      <xdr:col>85</xdr:col>
      <xdr:colOff>63000</xdr:colOff>
      <xdr:row>86</xdr:row>
      <xdr:rowOff>139320</xdr:rowOff>
    </xdr:to>
    <xdr:sp macro="" textlink="">
      <xdr:nvSpPr>
        <xdr:cNvPr id="1727" name="CustomShape 1">
          <a:extLst>
            <a:ext uri="{FF2B5EF4-FFF2-40B4-BE49-F238E27FC236}">
              <a16:creationId xmlns:a16="http://schemas.microsoft.com/office/drawing/2014/main" id="{00000000-0008-0000-0600-0000BF060000}"/>
            </a:ext>
          </a:extLst>
        </xdr:cNvPr>
        <xdr:cNvSpPr/>
      </xdr:nvSpPr>
      <xdr:spPr>
        <a:xfrm>
          <a:off x="1350936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77</xdr:col>
      <xdr:colOff>63360</xdr:colOff>
      <xdr:row>86</xdr:row>
      <xdr:rowOff>88920</xdr:rowOff>
    </xdr:from>
    <xdr:to>
      <xdr:col>85</xdr:col>
      <xdr:colOff>63000</xdr:colOff>
      <xdr:row>87</xdr:row>
      <xdr:rowOff>171360</xdr:rowOff>
    </xdr:to>
    <xdr:sp macro="" textlink="">
      <xdr:nvSpPr>
        <xdr:cNvPr id="1728" name="CustomShape 1">
          <a:extLst>
            <a:ext uri="{FF2B5EF4-FFF2-40B4-BE49-F238E27FC236}">
              <a16:creationId xmlns:a16="http://schemas.microsoft.com/office/drawing/2014/main" id="{00000000-0008-0000-0600-0000C0060000}"/>
            </a:ext>
          </a:extLst>
        </xdr:cNvPr>
        <xdr:cNvSpPr/>
      </xdr:nvSpPr>
      <xdr:spPr>
        <a:xfrm>
          <a:off x="1350936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11,845</a:t>
          </a:r>
          <a:endParaRPr lang="en-US" sz="1200" b="0" strike="noStrike" spc="-1">
            <a:latin typeface="Times New Roman"/>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1729" name="CustomShape 1">
          <a:extLst>
            <a:ext uri="{FF2B5EF4-FFF2-40B4-BE49-F238E27FC236}">
              <a16:creationId xmlns:a16="http://schemas.microsoft.com/office/drawing/2014/main" id="{00000000-0008-0000-0600-0000C1060000}"/>
            </a:ext>
          </a:extLst>
        </xdr:cNvPr>
        <xdr:cNvSpPr/>
      </xdr:nvSpPr>
      <xdr:spPr>
        <a:xfrm>
          <a:off x="11413800" y="15113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28080</xdr:colOff>
      <xdr:row>87</xdr:row>
      <xdr:rowOff>6480</xdr:rowOff>
    </xdr:from>
    <xdr:to>
      <xdr:col>67</xdr:col>
      <xdr:colOff>23400</xdr:colOff>
      <xdr:row>88</xdr:row>
      <xdr:rowOff>26640</xdr:rowOff>
    </xdr:to>
    <xdr:sp macro="" textlink="">
      <xdr:nvSpPr>
        <xdr:cNvPr id="1730" name="CustomShape 1">
          <a:extLst>
            <a:ext uri="{FF2B5EF4-FFF2-40B4-BE49-F238E27FC236}">
              <a16:creationId xmlns:a16="http://schemas.microsoft.com/office/drawing/2014/main" id="{00000000-0008-0000-0600-0000C2060000}"/>
            </a:ext>
          </a:extLst>
        </xdr:cNvPr>
        <xdr:cNvSpPr/>
      </xdr:nvSpPr>
      <xdr:spPr>
        <a:xfrm>
          <a:off x="11378520" y="14922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65</xdr:col>
      <xdr:colOff>63360</xdr:colOff>
      <xdr:row>101</xdr:row>
      <xdr:rowOff>82440</xdr:rowOff>
    </xdr:from>
    <xdr:to>
      <xdr:col>90</xdr:col>
      <xdr:colOff>2880</xdr:colOff>
      <xdr:row>101</xdr:row>
      <xdr:rowOff>82440</xdr:rowOff>
    </xdr:to>
    <xdr:sp macro="" textlink="">
      <xdr:nvSpPr>
        <xdr:cNvPr id="1731" name="Line 1">
          <a:extLst>
            <a:ext uri="{FF2B5EF4-FFF2-40B4-BE49-F238E27FC236}">
              <a16:creationId xmlns:a16="http://schemas.microsoft.com/office/drawing/2014/main" id="{00000000-0008-0000-0600-0000C3060000}"/>
            </a:ext>
          </a:extLst>
        </xdr:cNvPr>
        <xdr:cNvSpPr/>
      </xdr:nvSpPr>
      <xdr:spPr>
        <a:xfrm>
          <a:off x="11413800" y="17398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99</xdr:row>
      <xdr:rowOff>44280</xdr:rowOff>
    </xdr:from>
    <xdr:to>
      <xdr:col>90</xdr:col>
      <xdr:colOff>2880</xdr:colOff>
      <xdr:row>99</xdr:row>
      <xdr:rowOff>44280</xdr:rowOff>
    </xdr:to>
    <xdr:sp macro="" textlink="">
      <xdr:nvSpPr>
        <xdr:cNvPr id="1732" name="Line 1">
          <a:extLst>
            <a:ext uri="{FF2B5EF4-FFF2-40B4-BE49-F238E27FC236}">
              <a16:creationId xmlns:a16="http://schemas.microsoft.com/office/drawing/2014/main" id="{00000000-0008-0000-0600-0000C4060000}"/>
            </a:ext>
          </a:extLst>
        </xdr:cNvPr>
        <xdr:cNvSpPr/>
      </xdr:nvSpPr>
      <xdr:spPr>
        <a:xfrm>
          <a:off x="11413800" y="170175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64</xdr:col>
      <xdr:colOff>6840</xdr:colOff>
      <xdr:row>98</xdr:row>
      <xdr:rowOff>94320</xdr:rowOff>
    </xdr:from>
    <xdr:to>
      <xdr:col>65</xdr:col>
      <xdr:colOff>77040</xdr:colOff>
      <xdr:row>99</xdr:row>
      <xdr:rowOff>140760</xdr:rowOff>
    </xdr:to>
    <xdr:sp macro="" textlink="">
      <xdr:nvSpPr>
        <xdr:cNvPr id="1733" name="CustomShape 1">
          <a:extLst>
            <a:ext uri="{FF2B5EF4-FFF2-40B4-BE49-F238E27FC236}">
              <a16:creationId xmlns:a16="http://schemas.microsoft.com/office/drawing/2014/main" id="{00000000-0008-0000-0600-0000C5060000}"/>
            </a:ext>
          </a:extLst>
        </xdr:cNvPr>
        <xdr:cNvSpPr/>
      </xdr:nvSpPr>
      <xdr:spPr>
        <a:xfrm>
          <a:off x="11182680" y="168962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97</xdr:row>
      <xdr:rowOff>6120</xdr:rowOff>
    </xdr:from>
    <xdr:to>
      <xdr:col>90</xdr:col>
      <xdr:colOff>2880</xdr:colOff>
      <xdr:row>97</xdr:row>
      <xdr:rowOff>6120</xdr:rowOff>
    </xdr:to>
    <xdr:sp macro="" textlink="">
      <xdr:nvSpPr>
        <xdr:cNvPr id="1734" name="Line 1">
          <a:extLst>
            <a:ext uri="{FF2B5EF4-FFF2-40B4-BE49-F238E27FC236}">
              <a16:creationId xmlns:a16="http://schemas.microsoft.com/office/drawing/2014/main" id="{00000000-0008-0000-0600-0000C6060000}"/>
            </a:ext>
          </a:extLst>
        </xdr:cNvPr>
        <xdr:cNvSpPr/>
      </xdr:nvSpPr>
      <xdr:spPr>
        <a:xfrm>
          <a:off x="11413800" y="16636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96</xdr:row>
      <xdr:rowOff>56160</xdr:rowOff>
    </xdr:from>
    <xdr:to>
      <xdr:col>65</xdr:col>
      <xdr:colOff>107640</xdr:colOff>
      <xdr:row>97</xdr:row>
      <xdr:rowOff>102600</xdr:rowOff>
    </xdr:to>
    <xdr:sp macro="" textlink="">
      <xdr:nvSpPr>
        <xdr:cNvPr id="1735" name="CustomShape 1">
          <a:extLst>
            <a:ext uri="{FF2B5EF4-FFF2-40B4-BE49-F238E27FC236}">
              <a16:creationId xmlns:a16="http://schemas.microsoft.com/office/drawing/2014/main" id="{00000000-0008-0000-0600-0000C7060000}"/>
            </a:ext>
          </a:extLst>
        </xdr:cNvPr>
        <xdr:cNvSpPr/>
      </xdr:nvSpPr>
      <xdr:spPr>
        <a:xfrm>
          <a:off x="10933200" y="16515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65</xdr:col>
      <xdr:colOff>63360</xdr:colOff>
      <xdr:row>94</xdr:row>
      <xdr:rowOff>139680</xdr:rowOff>
    </xdr:from>
    <xdr:to>
      <xdr:col>90</xdr:col>
      <xdr:colOff>2880</xdr:colOff>
      <xdr:row>94</xdr:row>
      <xdr:rowOff>139680</xdr:rowOff>
    </xdr:to>
    <xdr:sp macro="" textlink="">
      <xdr:nvSpPr>
        <xdr:cNvPr id="1736" name="Line 1">
          <a:extLst>
            <a:ext uri="{FF2B5EF4-FFF2-40B4-BE49-F238E27FC236}">
              <a16:creationId xmlns:a16="http://schemas.microsoft.com/office/drawing/2014/main" id="{00000000-0008-0000-0600-0000C8060000}"/>
            </a:ext>
          </a:extLst>
        </xdr:cNvPr>
        <xdr:cNvSpPr/>
      </xdr:nvSpPr>
      <xdr:spPr>
        <a:xfrm>
          <a:off x="11413800" y="16255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94</xdr:row>
      <xdr:rowOff>18000</xdr:rowOff>
    </xdr:from>
    <xdr:to>
      <xdr:col>65</xdr:col>
      <xdr:colOff>107640</xdr:colOff>
      <xdr:row>95</xdr:row>
      <xdr:rowOff>64440</xdr:rowOff>
    </xdr:to>
    <xdr:sp macro="" textlink="">
      <xdr:nvSpPr>
        <xdr:cNvPr id="1737" name="CustomShape 1">
          <a:extLst>
            <a:ext uri="{FF2B5EF4-FFF2-40B4-BE49-F238E27FC236}">
              <a16:creationId xmlns:a16="http://schemas.microsoft.com/office/drawing/2014/main" id="{00000000-0008-0000-0600-0000C9060000}"/>
            </a:ext>
          </a:extLst>
        </xdr:cNvPr>
        <xdr:cNvSpPr/>
      </xdr:nvSpPr>
      <xdr:spPr>
        <a:xfrm>
          <a:off x="10933200" y="16134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92</xdr:row>
      <xdr:rowOff>101520</xdr:rowOff>
    </xdr:from>
    <xdr:to>
      <xdr:col>90</xdr:col>
      <xdr:colOff>2880</xdr:colOff>
      <xdr:row>92</xdr:row>
      <xdr:rowOff>101520</xdr:rowOff>
    </xdr:to>
    <xdr:sp macro="" textlink="">
      <xdr:nvSpPr>
        <xdr:cNvPr id="1738" name="Line 1">
          <a:extLst>
            <a:ext uri="{FF2B5EF4-FFF2-40B4-BE49-F238E27FC236}">
              <a16:creationId xmlns:a16="http://schemas.microsoft.com/office/drawing/2014/main" id="{00000000-0008-0000-0600-0000CA060000}"/>
            </a:ext>
          </a:extLst>
        </xdr:cNvPr>
        <xdr:cNvSpPr/>
      </xdr:nvSpPr>
      <xdr:spPr>
        <a:xfrm>
          <a:off x="11413800" y="15874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91</xdr:row>
      <xdr:rowOff>151200</xdr:rowOff>
    </xdr:from>
    <xdr:to>
      <xdr:col>65</xdr:col>
      <xdr:colOff>107640</xdr:colOff>
      <xdr:row>93</xdr:row>
      <xdr:rowOff>25920</xdr:rowOff>
    </xdr:to>
    <xdr:sp macro="" textlink="">
      <xdr:nvSpPr>
        <xdr:cNvPr id="1739" name="CustomShape 1">
          <a:extLst>
            <a:ext uri="{FF2B5EF4-FFF2-40B4-BE49-F238E27FC236}">
              <a16:creationId xmlns:a16="http://schemas.microsoft.com/office/drawing/2014/main" id="{00000000-0008-0000-0600-0000CB060000}"/>
            </a:ext>
          </a:extLst>
        </xdr:cNvPr>
        <xdr:cNvSpPr/>
      </xdr:nvSpPr>
      <xdr:spPr>
        <a:xfrm>
          <a:off x="10933200" y="15752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65</xdr:col>
      <xdr:colOff>63360</xdr:colOff>
      <xdr:row>90</xdr:row>
      <xdr:rowOff>63360</xdr:rowOff>
    </xdr:from>
    <xdr:to>
      <xdr:col>90</xdr:col>
      <xdr:colOff>2880</xdr:colOff>
      <xdr:row>90</xdr:row>
      <xdr:rowOff>63360</xdr:rowOff>
    </xdr:to>
    <xdr:sp macro="" textlink="">
      <xdr:nvSpPr>
        <xdr:cNvPr id="1740" name="Line 1">
          <a:extLst>
            <a:ext uri="{FF2B5EF4-FFF2-40B4-BE49-F238E27FC236}">
              <a16:creationId xmlns:a16="http://schemas.microsoft.com/office/drawing/2014/main" id="{00000000-0008-0000-0600-0000CC060000}"/>
            </a:ext>
          </a:extLst>
        </xdr:cNvPr>
        <xdr:cNvSpPr/>
      </xdr:nvSpPr>
      <xdr:spPr>
        <a:xfrm>
          <a:off x="11413800" y="15493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89</xdr:row>
      <xdr:rowOff>113400</xdr:rowOff>
    </xdr:from>
    <xdr:to>
      <xdr:col>65</xdr:col>
      <xdr:colOff>107640</xdr:colOff>
      <xdr:row>90</xdr:row>
      <xdr:rowOff>159840</xdr:rowOff>
    </xdr:to>
    <xdr:sp macro="" textlink="">
      <xdr:nvSpPr>
        <xdr:cNvPr id="1741" name="CustomShape 1">
          <a:extLst>
            <a:ext uri="{FF2B5EF4-FFF2-40B4-BE49-F238E27FC236}">
              <a16:creationId xmlns:a16="http://schemas.microsoft.com/office/drawing/2014/main" id="{00000000-0008-0000-0600-0000CD060000}"/>
            </a:ext>
          </a:extLst>
        </xdr:cNvPr>
        <xdr:cNvSpPr/>
      </xdr:nvSpPr>
      <xdr:spPr>
        <a:xfrm>
          <a:off x="10933200" y="15372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65</xdr:col>
      <xdr:colOff>63360</xdr:colOff>
      <xdr:row>88</xdr:row>
      <xdr:rowOff>25200</xdr:rowOff>
    </xdr:from>
    <xdr:to>
      <xdr:col>90</xdr:col>
      <xdr:colOff>2880</xdr:colOff>
      <xdr:row>88</xdr:row>
      <xdr:rowOff>25200</xdr:rowOff>
    </xdr:to>
    <xdr:sp macro="" textlink="">
      <xdr:nvSpPr>
        <xdr:cNvPr id="1742" name="Line 1">
          <a:extLst>
            <a:ext uri="{FF2B5EF4-FFF2-40B4-BE49-F238E27FC236}">
              <a16:creationId xmlns:a16="http://schemas.microsoft.com/office/drawing/2014/main" id="{00000000-0008-0000-0600-0000CE060000}"/>
            </a:ext>
          </a:extLst>
        </xdr:cNvPr>
        <xdr:cNvSpPr/>
      </xdr:nvSpPr>
      <xdr:spPr>
        <a:xfrm>
          <a:off x="11413800" y="15112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87</xdr:row>
      <xdr:rowOff>75240</xdr:rowOff>
    </xdr:from>
    <xdr:to>
      <xdr:col>65</xdr:col>
      <xdr:colOff>107640</xdr:colOff>
      <xdr:row>88</xdr:row>
      <xdr:rowOff>121320</xdr:rowOff>
    </xdr:to>
    <xdr:sp macro="" textlink="">
      <xdr:nvSpPr>
        <xdr:cNvPr id="1743" name="CustomShape 1">
          <a:extLst>
            <a:ext uri="{FF2B5EF4-FFF2-40B4-BE49-F238E27FC236}">
              <a16:creationId xmlns:a16="http://schemas.microsoft.com/office/drawing/2014/main" id="{00000000-0008-0000-0600-0000CF060000}"/>
            </a:ext>
          </a:extLst>
        </xdr:cNvPr>
        <xdr:cNvSpPr/>
      </xdr:nvSpPr>
      <xdr:spPr>
        <a:xfrm>
          <a:off x="10933200" y="14991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1744" name="CustomShape 1">
          <a:extLst>
            <a:ext uri="{FF2B5EF4-FFF2-40B4-BE49-F238E27FC236}">
              <a16:creationId xmlns:a16="http://schemas.microsoft.com/office/drawing/2014/main" id="{00000000-0008-0000-0600-0000D0060000}"/>
            </a:ext>
          </a:extLst>
        </xdr:cNvPr>
        <xdr:cNvSpPr/>
      </xdr:nvSpPr>
      <xdr:spPr>
        <a:xfrm>
          <a:off x="11413800" y="15113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91</xdr:row>
      <xdr:rowOff>58320</xdr:rowOff>
    </xdr:from>
    <xdr:to>
      <xdr:col>85</xdr:col>
      <xdr:colOff>126360</xdr:colOff>
      <xdr:row>99</xdr:row>
      <xdr:rowOff>43560</xdr:rowOff>
    </xdr:to>
    <xdr:sp macro="" textlink="">
      <xdr:nvSpPr>
        <xdr:cNvPr id="1745" name="Line 1">
          <a:extLst>
            <a:ext uri="{FF2B5EF4-FFF2-40B4-BE49-F238E27FC236}">
              <a16:creationId xmlns:a16="http://schemas.microsoft.com/office/drawing/2014/main" id="{00000000-0008-0000-0600-0000D1060000}"/>
            </a:ext>
          </a:extLst>
        </xdr:cNvPr>
        <xdr:cNvSpPr/>
      </xdr:nvSpPr>
      <xdr:spPr>
        <a:xfrm flipV="1">
          <a:off x="14967720" y="15660000"/>
          <a:ext cx="1440" cy="13568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5760</xdr:colOff>
      <xdr:row>99</xdr:row>
      <xdr:rowOff>68040</xdr:rowOff>
    </xdr:from>
    <xdr:to>
      <xdr:col>87</xdr:col>
      <xdr:colOff>138960</xdr:colOff>
      <xdr:row>100</xdr:row>
      <xdr:rowOff>114120</xdr:rowOff>
    </xdr:to>
    <xdr:sp macro="" textlink="">
      <xdr:nvSpPr>
        <xdr:cNvPr id="1746" name="CustomShape 1">
          <a:extLst>
            <a:ext uri="{FF2B5EF4-FFF2-40B4-BE49-F238E27FC236}">
              <a16:creationId xmlns:a16="http://schemas.microsoft.com/office/drawing/2014/main" id="{00000000-0008-0000-0600-0000D2060000}"/>
            </a:ext>
          </a:extLst>
        </xdr:cNvPr>
        <xdr:cNvSpPr/>
      </xdr:nvSpPr>
      <xdr:spPr>
        <a:xfrm>
          <a:off x="15023160" y="17041320"/>
          <a:ext cx="308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19</a:t>
          </a:r>
          <a:endParaRPr lang="en-US" sz="1000" b="0" strike="noStrike" spc="-1">
            <a:latin typeface="Times New Roman"/>
          </a:endParaRPr>
        </a:p>
      </xdr:txBody>
    </xdr:sp>
    <xdr:clientData/>
  </xdr:twoCellAnchor>
  <xdr:twoCellAnchor>
    <xdr:from>
      <xdr:col>85</xdr:col>
      <xdr:colOff>37800</xdr:colOff>
      <xdr:row>99</xdr:row>
      <xdr:rowOff>43560</xdr:rowOff>
    </xdr:from>
    <xdr:to>
      <xdr:col>86</xdr:col>
      <xdr:colOff>25200</xdr:colOff>
      <xdr:row>99</xdr:row>
      <xdr:rowOff>43560</xdr:rowOff>
    </xdr:to>
    <xdr:sp macro="" textlink="">
      <xdr:nvSpPr>
        <xdr:cNvPr id="1747" name="Line 1">
          <a:extLst>
            <a:ext uri="{FF2B5EF4-FFF2-40B4-BE49-F238E27FC236}">
              <a16:creationId xmlns:a16="http://schemas.microsoft.com/office/drawing/2014/main" id="{00000000-0008-0000-0600-0000D3060000}"/>
            </a:ext>
          </a:extLst>
        </xdr:cNvPr>
        <xdr:cNvSpPr/>
      </xdr:nvSpPr>
      <xdr:spPr>
        <a:xfrm>
          <a:off x="14880600" y="1701684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90</xdr:row>
      <xdr:rowOff>25560</xdr:rowOff>
    </xdr:from>
    <xdr:to>
      <xdr:col>89</xdr:col>
      <xdr:colOff>8280</xdr:colOff>
      <xdr:row>91</xdr:row>
      <xdr:rowOff>72000</xdr:rowOff>
    </xdr:to>
    <xdr:sp macro="" textlink="">
      <xdr:nvSpPr>
        <xdr:cNvPr id="1748" name="CustomShape 1">
          <a:extLst>
            <a:ext uri="{FF2B5EF4-FFF2-40B4-BE49-F238E27FC236}">
              <a16:creationId xmlns:a16="http://schemas.microsoft.com/office/drawing/2014/main" id="{00000000-0008-0000-0600-0000D4060000}"/>
            </a:ext>
          </a:extLst>
        </xdr:cNvPr>
        <xdr:cNvSpPr/>
      </xdr:nvSpPr>
      <xdr:spPr>
        <a:xfrm>
          <a:off x="15024960" y="15455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35,634</a:t>
          </a:r>
          <a:endParaRPr lang="en-US" sz="1000" b="0" strike="noStrike" spc="-1">
            <a:latin typeface="Times New Roman"/>
          </a:endParaRPr>
        </a:p>
      </xdr:txBody>
    </xdr:sp>
    <xdr:clientData/>
  </xdr:twoCellAnchor>
  <xdr:twoCellAnchor>
    <xdr:from>
      <xdr:col>85</xdr:col>
      <xdr:colOff>37800</xdr:colOff>
      <xdr:row>91</xdr:row>
      <xdr:rowOff>58320</xdr:rowOff>
    </xdr:from>
    <xdr:to>
      <xdr:col>86</xdr:col>
      <xdr:colOff>25200</xdr:colOff>
      <xdr:row>91</xdr:row>
      <xdr:rowOff>58320</xdr:rowOff>
    </xdr:to>
    <xdr:sp macro="" textlink="">
      <xdr:nvSpPr>
        <xdr:cNvPr id="1749" name="Line 1">
          <a:extLst>
            <a:ext uri="{FF2B5EF4-FFF2-40B4-BE49-F238E27FC236}">
              <a16:creationId xmlns:a16="http://schemas.microsoft.com/office/drawing/2014/main" id="{00000000-0008-0000-0600-0000D5060000}"/>
            </a:ext>
          </a:extLst>
        </xdr:cNvPr>
        <xdr:cNvSpPr/>
      </xdr:nvSpPr>
      <xdr:spPr>
        <a:xfrm>
          <a:off x="14880600" y="156600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99</xdr:row>
      <xdr:rowOff>37440</xdr:rowOff>
    </xdr:from>
    <xdr:to>
      <xdr:col>85</xdr:col>
      <xdr:colOff>126720</xdr:colOff>
      <xdr:row>99</xdr:row>
      <xdr:rowOff>43200</xdr:rowOff>
    </xdr:to>
    <xdr:sp macro="" textlink="">
      <xdr:nvSpPr>
        <xdr:cNvPr id="1750" name="Line 1">
          <a:extLst>
            <a:ext uri="{FF2B5EF4-FFF2-40B4-BE49-F238E27FC236}">
              <a16:creationId xmlns:a16="http://schemas.microsoft.com/office/drawing/2014/main" id="{00000000-0008-0000-0600-0000D6060000}"/>
            </a:ext>
          </a:extLst>
        </xdr:cNvPr>
        <xdr:cNvSpPr/>
      </xdr:nvSpPr>
      <xdr:spPr>
        <a:xfrm flipV="1">
          <a:off x="14195160" y="17010720"/>
          <a:ext cx="77436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7200</xdr:colOff>
      <xdr:row>96</xdr:row>
      <xdr:rowOff>94320</xdr:rowOff>
    </xdr:from>
    <xdr:to>
      <xdr:col>88</xdr:col>
      <xdr:colOff>118800</xdr:colOff>
      <xdr:row>97</xdr:row>
      <xdr:rowOff>140760</xdr:rowOff>
    </xdr:to>
    <xdr:sp macro="" textlink="">
      <xdr:nvSpPr>
        <xdr:cNvPr id="1751" name="CustomShape 1">
          <a:extLst>
            <a:ext uri="{FF2B5EF4-FFF2-40B4-BE49-F238E27FC236}">
              <a16:creationId xmlns:a16="http://schemas.microsoft.com/office/drawing/2014/main" id="{00000000-0008-0000-0600-0000D7060000}"/>
            </a:ext>
          </a:extLst>
        </xdr:cNvPr>
        <xdr:cNvSpPr/>
      </xdr:nvSpPr>
      <xdr:spPr>
        <a:xfrm>
          <a:off x="15024600" y="165535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7,500</a:t>
          </a:r>
          <a:endParaRPr lang="en-US" sz="1000" b="0" strike="noStrike" spc="-1">
            <a:latin typeface="Times New Roman"/>
          </a:endParaRPr>
        </a:p>
      </xdr:txBody>
    </xdr:sp>
    <xdr:clientData/>
  </xdr:twoCellAnchor>
  <xdr:twoCellAnchor>
    <xdr:from>
      <xdr:col>85</xdr:col>
      <xdr:colOff>76320</xdr:colOff>
      <xdr:row>97</xdr:row>
      <xdr:rowOff>50760</xdr:rowOff>
    </xdr:from>
    <xdr:to>
      <xdr:col>86</xdr:col>
      <xdr:colOff>2880</xdr:colOff>
      <xdr:row>97</xdr:row>
      <xdr:rowOff>151920</xdr:rowOff>
    </xdr:to>
    <xdr:sp macro="" textlink="">
      <xdr:nvSpPr>
        <xdr:cNvPr id="1752" name="CustomShape 1">
          <a:extLst>
            <a:ext uri="{FF2B5EF4-FFF2-40B4-BE49-F238E27FC236}">
              <a16:creationId xmlns:a16="http://schemas.microsoft.com/office/drawing/2014/main" id="{00000000-0008-0000-0600-0000D8060000}"/>
            </a:ext>
          </a:extLst>
        </xdr:cNvPr>
        <xdr:cNvSpPr/>
      </xdr:nvSpPr>
      <xdr:spPr>
        <a:xfrm>
          <a:off x="14919120" y="16681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99</xdr:row>
      <xdr:rowOff>28440</xdr:rowOff>
    </xdr:from>
    <xdr:to>
      <xdr:col>81</xdr:col>
      <xdr:colOff>50760</xdr:colOff>
      <xdr:row>99</xdr:row>
      <xdr:rowOff>43200</xdr:rowOff>
    </xdr:to>
    <xdr:sp macro="" textlink="">
      <xdr:nvSpPr>
        <xdr:cNvPr id="1753" name="Line 1">
          <a:extLst>
            <a:ext uri="{FF2B5EF4-FFF2-40B4-BE49-F238E27FC236}">
              <a16:creationId xmlns:a16="http://schemas.microsoft.com/office/drawing/2014/main" id="{00000000-0008-0000-0600-0000D9060000}"/>
            </a:ext>
          </a:extLst>
        </xdr:cNvPr>
        <xdr:cNvSpPr/>
      </xdr:nvSpPr>
      <xdr:spPr>
        <a:xfrm>
          <a:off x="13385520" y="17001720"/>
          <a:ext cx="809640" cy="14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97</xdr:row>
      <xdr:rowOff>138600</xdr:rowOff>
    </xdr:from>
    <xdr:to>
      <xdr:col>81</xdr:col>
      <xdr:colOff>101160</xdr:colOff>
      <xdr:row>98</xdr:row>
      <xdr:rowOff>68400</xdr:rowOff>
    </xdr:to>
    <xdr:sp macro="" textlink="">
      <xdr:nvSpPr>
        <xdr:cNvPr id="1754" name="CustomShape 1">
          <a:extLst>
            <a:ext uri="{FF2B5EF4-FFF2-40B4-BE49-F238E27FC236}">
              <a16:creationId xmlns:a16="http://schemas.microsoft.com/office/drawing/2014/main" id="{00000000-0008-0000-0600-0000DA060000}"/>
            </a:ext>
          </a:extLst>
        </xdr:cNvPr>
        <xdr:cNvSpPr/>
      </xdr:nvSpPr>
      <xdr:spPr>
        <a:xfrm>
          <a:off x="14144400" y="16769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80</xdr:col>
      <xdr:colOff>10440</xdr:colOff>
      <xdr:row>96</xdr:row>
      <xdr:rowOff>105840</xdr:rowOff>
    </xdr:from>
    <xdr:to>
      <xdr:col>82</xdr:col>
      <xdr:colOff>122400</xdr:colOff>
      <xdr:row>97</xdr:row>
      <xdr:rowOff>152280</xdr:rowOff>
    </xdr:to>
    <xdr:sp macro="" textlink="">
      <xdr:nvSpPr>
        <xdr:cNvPr id="1755" name="CustomShape 1">
          <a:extLst>
            <a:ext uri="{FF2B5EF4-FFF2-40B4-BE49-F238E27FC236}">
              <a16:creationId xmlns:a16="http://schemas.microsoft.com/office/drawing/2014/main" id="{00000000-0008-0000-0600-0000DB060000}"/>
            </a:ext>
          </a:extLst>
        </xdr:cNvPr>
        <xdr:cNvSpPr/>
      </xdr:nvSpPr>
      <xdr:spPr>
        <a:xfrm>
          <a:off x="13980240" y="165650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5,197</a:t>
          </a:r>
          <a:endParaRPr lang="en-US" sz="1000" b="0" strike="noStrike" spc="-1">
            <a:latin typeface="Times New Roman"/>
          </a:endParaRPr>
        </a:p>
      </xdr:txBody>
    </xdr:sp>
    <xdr:clientData/>
  </xdr:twoCellAnchor>
  <xdr:twoCellAnchor>
    <xdr:from>
      <xdr:col>72</xdr:col>
      <xdr:colOff>2520</xdr:colOff>
      <xdr:row>98</xdr:row>
      <xdr:rowOff>149760</xdr:rowOff>
    </xdr:from>
    <xdr:to>
      <xdr:col>76</xdr:col>
      <xdr:colOff>114120</xdr:colOff>
      <xdr:row>99</xdr:row>
      <xdr:rowOff>28440</xdr:rowOff>
    </xdr:to>
    <xdr:sp macro="" textlink="">
      <xdr:nvSpPr>
        <xdr:cNvPr id="1756" name="Line 1">
          <a:extLst>
            <a:ext uri="{FF2B5EF4-FFF2-40B4-BE49-F238E27FC236}">
              <a16:creationId xmlns:a16="http://schemas.microsoft.com/office/drawing/2014/main" id="{00000000-0008-0000-0600-0000DC060000}"/>
            </a:ext>
          </a:extLst>
        </xdr:cNvPr>
        <xdr:cNvSpPr/>
      </xdr:nvSpPr>
      <xdr:spPr>
        <a:xfrm>
          <a:off x="12575520" y="16951680"/>
          <a:ext cx="810000" cy="50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97</xdr:row>
      <xdr:rowOff>119520</xdr:rowOff>
    </xdr:from>
    <xdr:to>
      <xdr:col>76</xdr:col>
      <xdr:colOff>164520</xdr:colOff>
      <xdr:row>98</xdr:row>
      <xdr:rowOff>49320</xdr:rowOff>
    </xdr:to>
    <xdr:sp macro="" textlink="">
      <xdr:nvSpPr>
        <xdr:cNvPr id="1757" name="CustomShape 1">
          <a:extLst>
            <a:ext uri="{FF2B5EF4-FFF2-40B4-BE49-F238E27FC236}">
              <a16:creationId xmlns:a16="http://schemas.microsoft.com/office/drawing/2014/main" id="{00000000-0008-0000-0600-0000DD060000}"/>
            </a:ext>
          </a:extLst>
        </xdr:cNvPr>
        <xdr:cNvSpPr/>
      </xdr:nvSpPr>
      <xdr:spPr>
        <a:xfrm>
          <a:off x="13334760" y="16750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73800</xdr:colOff>
      <xdr:row>96</xdr:row>
      <xdr:rowOff>86760</xdr:rowOff>
    </xdr:from>
    <xdr:to>
      <xdr:col>78</xdr:col>
      <xdr:colOff>11160</xdr:colOff>
      <xdr:row>97</xdr:row>
      <xdr:rowOff>133200</xdr:rowOff>
    </xdr:to>
    <xdr:sp macro="" textlink="">
      <xdr:nvSpPr>
        <xdr:cNvPr id="1758" name="CustomShape 1">
          <a:extLst>
            <a:ext uri="{FF2B5EF4-FFF2-40B4-BE49-F238E27FC236}">
              <a16:creationId xmlns:a16="http://schemas.microsoft.com/office/drawing/2014/main" id="{00000000-0008-0000-0600-0000DE060000}"/>
            </a:ext>
          </a:extLst>
        </xdr:cNvPr>
        <xdr:cNvSpPr/>
      </xdr:nvSpPr>
      <xdr:spPr>
        <a:xfrm>
          <a:off x="13170600" y="165459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5,696</a:t>
          </a:r>
          <a:endParaRPr lang="en-US" sz="1000" b="0" strike="noStrike" spc="-1">
            <a:latin typeface="Times New Roman"/>
          </a:endParaRPr>
        </a:p>
      </xdr:txBody>
    </xdr:sp>
    <xdr:clientData/>
  </xdr:twoCellAnchor>
  <xdr:twoCellAnchor>
    <xdr:from>
      <xdr:col>67</xdr:col>
      <xdr:colOff>50760</xdr:colOff>
      <xdr:row>98</xdr:row>
      <xdr:rowOff>149760</xdr:rowOff>
    </xdr:from>
    <xdr:to>
      <xdr:col>72</xdr:col>
      <xdr:colOff>2520</xdr:colOff>
      <xdr:row>99</xdr:row>
      <xdr:rowOff>23760</xdr:rowOff>
    </xdr:to>
    <xdr:sp macro="" textlink="">
      <xdr:nvSpPr>
        <xdr:cNvPr id="1759" name="Line 1">
          <a:extLst>
            <a:ext uri="{FF2B5EF4-FFF2-40B4-BE49-F238E27FC236}">
              <a16:creationId xmlns:a16="http://schemas.microsoft.com/office/drawing/2014/main" id="{00000000-0008-0000-0600-0000DF060000}"/>
            </a:ext>
          </a:extLst>
        </xdr:cNvPr>
        <xdr:cNvSpPr/>
      </xdr:nvSpPr>
      <xdr:spPr>
        <a:xfrm flipV="1">
          <a:off x="11750400" y="16951680"/>
          <a:ext cx="825120" cy="45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97</xdr:row>
      <xdr:rowOff>57600</xdr:rowOff>
    </xdr:from>
    <xdr:to>
      <xdr:col>72</xdr:col>
      <xdr:colOff>37800</xdr:colOff>
      <xdr:row>97</xdr:row>
      <xdr:rowOff>158760</xdr:rowOff>
    </xdr:to>
    <xdr:sp macro="" textlink="">
      <xdr:nvSpPr>
        <xdr:cNvPr id="1760" name="CustomShape 1">
          <a:extLst>
            <a:ext uri="{FF2B5EF4-FFF2-40B4-BE49-F238E27FC236}">
              <a16:creationId xmlns:a16="http://schemas.microsoft.com/office/drawing/2014/main" id="{00000000-0008-0000-0600-0000E0060000}"/>
            </a:ext>
          </a:extLst>
        </xdr:cNvPr>
        <xdr:cNvSpPr/>
      </xdr:nvSpPr>
      <xdr:spPr>
        <a:xfrm>
          <a:off x="12525120" y="16688160"/>
          <a:ext cx="856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137520</xdr:colOff>
      <xdr:row>96</xdr:row>
      <xdr:rowOff>24840</xdr:rowOff>
    </xdr:from>
    <xdr:to>
      <xdr:col>73</xdr:col>
      <xdr:colOff>74520</xdr:colOff>
      <xdr:row>97</xdr:row>
      <xdr:rowOff>71280</xdr:rowOff>
    </xdr:to>
    <xdr:sp macro="" textlink="">
      <xdr:nvSpPr>
        <xdr:cNvPr id="1761" name="CustomShape 1">
          <a:extLst>
            <a:ext uri="{FF2B5EF4-FFF2-40B4-BE49-F238E27FC236}">
              <a16:creationId xmlns:a16="http://schemas.microsoft.com/office/drawing/2014/main" id="{00000000-0008-0000-0600-0000E1060000}"/>
            </a:ext>
          </a:extLst>
        </xdr:cNvPr>
        <xdr:cNvSpPr/>
      </xdr:nvSpPr>
      <xdr:spPr>
        <a:xfrm>
          <a:off x="12360960" y="164840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7,320</a:t>
          </a:r>
          <a:endParaRPr lang="en-US" sz="1000" b="0" strike="noStrike" spc="-1">
            <a:latin typeface="Times New Roman"/>
          </a:endParaRPr>
        </a:p>
      </xdr:txBody>
    </xdr:sp>
    <xdr:clientData/>
  </xdr:twoCellAnchor>
  <xdr:twoCellAnchor>
    <xdr:from>
      <xdr:col>67</xdr:col>
      <xdr:colOff>0</xdr:colOff>
      <xdr:row>97</xdr:row>
      <xdr:rowOff>114480</xdr:rowOff>
    </xdr:from>
    <xdr:to>
      <xdr:col>67</xdr:col>
      <xdr:colOff>101160</xdr:colOff>
      <xdr:row>98</xdr:row>
      <xdr:rowOff>44280</xdr:rowOff>
    </xdr:to>
    <xdr:sp macro="" textlink="">
      <xdr:nvSpPr>
        <xdr:cNvPr id="1762" name="CustomShape 1">
          <a:extLst>
            <a:ext uri="{FF2B5EF4-FFF2-40B4-BE49-F238E27FC236}">
              <a16:creationId xmlns:a16="http://schemas.microsoft.com/office/drawing/2014/main" id="{00000000-0008-0000-0600-0000E2060000}"/>
            </a:ext>
          </a:extLst>
        </xdr:cNvPr>
        <xdr:cNvSpPr/>
      </xdr:nvSpPr>
      <xdr:spPr>
        <a:xfrm>
          <a:off x="11699640" y="16745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10440</xdr:colOff>
      <xdr:row>96</xdr:row>
      <xdr:rowOff>81720</xdr:rowOff>
    </xdr:from>
    <xdr:to>
      <xdr:col>68</xdr:col>
      <xdr:colOff>122400</xdr:colOff>
      <xdr:row>97</xdr:row>
      <xdr:rowOff>128160</xdr:rowOff>
    </xdr:to>
    <xdr:sp macro="" textlink="">
      <xdr:nvSpPr>
        <xdr:cNvPr id="1763" name="CustomShape 1">
          <a:extLst>
            <a:ext uri="{FF2B5EF4-FFF2-40B4-BE49-F238E27FC236}">
              <a16:creationId xmlns:a16="http://schemas.microsoft.com/office/drawing/2014/main" id="{00000000-0008-0000-0600-0000E3060000}"/>
            </a:ext>
          </a:extLst>
        </xdr:cNvPr>
        <xdr:cNvSpPr/>
      </xdr:nvSpPr>
      <xdr:spPr>
        <a:xfrm>
          <a:off x="11535480" y="165409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5,829</a:t>
          </a:r>
          <a:endParaRPr lang="en-US" sz="1000" b="0" strike="noStrike" spc="-1">
            <a:latin typeface="Times New Roman"/>
          </a:endParaRPr>
        </a:p>
      </xdr:txBody>
    </xdr:sp>
    <xdr:clientData/>
  </xdr:twoCellAnchor>
  <xdr:twoCellAnchor>
    <xdr:from>
      <xdr:col>84</xdr:col>
      <xdr:colOff>127080</xdr:colOff>
      <xdr:row>101</xdr:row>
      <xdr:rowOff>100440</xdr:rowOff>
    </xdr:from>
    <xdr:to>
      <xdr:col>89</xdr:col>
      <xdr:colOff>15480</xdr:colOff>
      <xdr:row>102</xdr:row>
      <xdr:rowOff>146880</xdr:rowOff>
    </xdr:to>
    <xdr:sp macro="" textlink="">
      <xdr:nvSpPr>
        <xdr:cNvPr id="1764" name="CustomShape 1">
          <a:extLst>
            <a:ext uri="{FF2B5EF4-FFF2-40B4-BE49-F238E27FC236}">
              <a16:creationId xmlns:a16="http://schemas.microsoft.com/office/drawing/2014/main" id="{00000000-0008-0000-0600-0000E4060000}"/>
            </a:ext>
          </a:extLst>
        </xdr:cNvPr>
        <xdr:cNvSpPr/>
      </xdr:nvSpPr>
      <xdr:spPr>
        <a:xfrm>
          <a:off x="147952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80</xdr:col>
      <xdr:colOff>50760</xdr:colOff>
      <xdr:row>101</xdr:row>
      <xdr:rowOff>100440</xdr:rowOff>
    </xdr:from>
    <xdr:to>
      <xdr:col>84</xdr:col>
      <xdr:colOff>114120</xdr:colOff>
      <xdr:row>102</xdr:row>
      <xdr:rowOff>146880</xdr:rowOff>
    </xdr:to>
    <xdr:sp macro="" textlink="">
      <xdr:nvSpPr>
        <xdr:cNvPr id="1765" name="CustomShape 1">
          <a:extLst>
            <a:ext uri="{FF2B5EF4-FFF2-40B4-BE49-F238E27FC236}">
              <a16:creationId xmlns:a16="http://schemas.microsoft.com/office/drawing/2014/main" id="{00000000-0008-0000-0600-0000E5060000}"/>
            </a:ext>
          </a:extLst>
        </xdr:cNvPr>
        <xdr:cNvSpPr/>
      </xdr:nvSpPr>
      <xdr:spPr>
        <a:xfrm>
          <a:off x="1402056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75</xdr:col>
      <xdr:colOff>114480</xdr:colOff>
      <xdr:row>101</xdr:row>
      <xdr:rowOff>100440</xdr:rowOff>
    </xdr:from>
    <xdr:to>
      <xdr:col>80</xdr:col>
      <xdr:colOff>3240</xdr:colOff>
      <xdr:row>102</xdr:row>
      <xdr:rowOff>146880</xdr:rowOff>
    </xdr:to>
    <xdr:sp macro="" textlink="">
      <xdr:nvSpPr>
        <xdr:cNvPr id="1766" name="CustomShape 1">
          <a:extLst>
            <a:ext uri="{FF2B5EF4-FFF2-40B4-BE49-F238E27FC236}">
              <a16:creationId xmlns:a16="http://schemas.microsoft.com/office/drawing/2014/main" id="{00000000-0008-0000-0600-0000E6060000}"/>
            </a:ext>
          </a:extLst>
        </xdr:cNvPr>
        <xdr:cNvSpPr/>
      </xdr:nvSpPr>
      <xdr:spPr>
        <a:xfrm>
          <a:off x="132112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71</xdr:col>
      <xdr:colOff>3240</xdr:colOff>
      <xdr:row>101</xdr:row>
      <xdr:rowOff>100440</xdr:rowOff>
    </xdr:from>
    <xdr:to>
      <xdr:col>75</xdr:col>
      <xdr:colOff>66240</xdr:colOff>
      <xdr:row>102</xdr:row>
      <xdr:rowOff>146880</xdr:rowOff>
    </xdr:to>
    <xdr:sp macro="" textlink="">
      <xdr:nvSpPr>
        <xdr:cNvPr id="1767" name="CustomShape 1">
          <a:extLst>
            <a:ext uri="{FF2B5EF4-FFF2-40B4-BE49-F238E27FC236}">
              <a16:creationId xmlns:a16="http://schemas.microsoft.com/office/drawing/2014/main" id="{00000000-0008-0000-0600-0000E7060000}"/>
            </a:ext>
          </a:extLst>
        </xdr:cNvPr>
        <xdr:cNvSpPr/>
      </xdr:nvSpPr>
      <xdr:spPr>
        <a:xfrm>
          <a:off x="124012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66</xdr:col>
      <xdr:colOff>50760</xdr:colOff>
      <xdr:row>101</xdr:row>
      <xdr:rowOff>100440</xdr:rowOff>
    </xdr:from>
    <xdr:to>
      <xdr:col>70</xdr:col>
      <xdr:colOff>114120</xdr:colOff>
      <xdr:row>102</xdr:row>
      <xdr:rowOff>146880</xdr:rowOff>
    </xdr:to>
    <xdr:sp macro="" textlink="">
      <xdr:nvSpPr>
        <xdr:cNvPr id="1768" name="CustomShape 1">
          <a:extLst>
            <a:ext uri="{FF2B5EF4-FFF2-40B4-BE49-F238E27FC236}">
              <a16:creationId xmlns:a16="http://schemas.microsoft.com/office/drawing/2014/main" id="{00000000-0008-0000-0600-0000E8060000}"/>
            </a:ext>
          </a:extLst>
        </xdr:cNvPr>
        <xdr:cNvSpPr/>
      </xdr:nvSpPr>
      <xdr:spPr>
        <a:xfrm>
          <a:off x="1157580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85</xdr:col>
      <xdr:colOff>76320</xdr:colOff>
      <xdr:row>98</xdr:row>
      <xdr:rowOff>158400</xdr:rowOff>
    </xdr:from>
    <xdr:to>
      <xdr:col>86</xdr:col>
      <xdr:colOff>2880</xdr:colOff>
      <xdr:row>99</xdr:row>
      <xdr:rowOff>88200</xdr:rowOff>
    </xdr:to>
    <xdr:sp macro="" textlink="">
      <xdr:nvSpPr>
        <xdr:cNvPr id="1769" name="CustomShape 1">
          <a:extLst>
            <a:ext uri="{FF2B5EF4-FFF2-40B4-BE49-F238E27FC236}">
              <a16:creationId xmlns:a16="http://schemas.microsoft.com/office/drawing/2014/main" id="{00000000-0008-0000-0600-0000E9060000}"/>
            </a:ext>
          </a:extLst>
        </xdr:cNvPr>
        <xdr:cNvSpPr/>
      </xdr:nvSpPr>
      <xdr:spPr>
        <a:xfrm>
          <a:off x="14919120" y="16960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6480</xdr:colOff>
      <xdr:row>98</xdr:row>
      <xdr:rowOff>93600</xdr:rowOff>
    </xdr:from>
    <xdr:to>
      <xdr:col>88</xdr:col>
      <xdr:colOff>28800</xdr:colOff>
      <xdr:row>99</xdr:row>
      <xdr:rowOff>140040</xdr:rowOff>
    </xdr:to>
    <xdr:sp macro="" textlink="">
      <xdr:nvSpPr>
        <xdr:cNvPr id="1770" name="CustomShape 1">
          <a:extLst>
            <a:ext uri="{FF2B5EF4-FFF2-40B4-BE49-F238E27FC236}">
              <a16:creationId xmlns:a16="http://schemas.microsoft.com/office/drawing/2014/main" id="{00000000-0008-0000-0600-0000EA060000}"/>
            </a:ext>
          </a:extLst>
        </xdr:cNvPr>
        <xdr:cNvSpPr/>
      </xdr:nvSpPr>
      <xdr:spPr>
        <a:xfrm>
          <a:off x="15023880" y="1689552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180</a:t>
          </a:r>
          <a:endParaRPr lang="en-US" sz="1000" b="0" strike="noStrike" spc="-1">
            <a:latin typeface="Times New Roman"/>
          </a:endParaRPr>
        </a:p>
      </xdr:txBody>
    </xdr:sp>
    <xdr:clientData/>
  </xdr:twoCellAnchor>
  <xdr:twoCellAnchor>
    <xdr:from>
      <xdr:col>81</xdr:col>
      <xdr:colOff>0</xdr:colOff>
      <xdr:row>98</xdr:row>
      <xdr:rowOff>164160</xdr:rowOff>
    </xdr:from>
    <xdr:to>
      <xdr:col>81</xdr:col>
      <xdr:colOff>101160</xdr:colOff>
      <xdr:row>99</xdr:row>
      <xdr:rowOff>93960</xdr:rowOff>
    </xdr:to>
    <xdr:sp macro="" textlink="">
      <xdr:nvSpPr>
        <xdr:cNvPr id="1771" name="CustomShape 1">
          <a:extLst>
            <a:ext uri="{FF2B5EF4-FFF2-40B4-BE49-F238E27FC236}">
              <a16:creationId xmlns:a16="http://schemas.microsoft.com/office/drawing/2014/main" id="{00000000-0008-0000-0600-0000EB060000}"/>
            </a:ext>
          </a:extLst>
        </xdr:cNvPr>
        <xdr:cNvSpPr/>
      </xdr:nvSpPr>
      <xdr:spPr>
        <a:xfrm>
          <a:off x="14144400" y="16966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80</xdr:col>
      <xdr:colOff>86760</xdr:colOff>
      <xdr:row>99</xdr:row>
      <xdr:rowOff>105840</xdr:rowOff>
    </xdr:from>
    <xdr:to>
      <xdr:col>82</xdr:col>
      <xdr:colOff>45720</xdr:colOff>
      <xdr:row>100</xdr:row>
      <xdr:rowOff>151920</xdr:rowOff>
    </xdr:to>
    <xdr:sp macro="" textlink="">
      <xdr:nvSpPr>
        <xdr:cNvPr id="1772" name="CustomShape 1">
          <a:extLst>
            <a:ext uri="{FF2B5EF4-FFF2-40B4-BE49-F238E27FC236}">
              <a16:creationId xmlns:a16="http://schemas.microsoft.com/office/drawing/2014/main" id="{00000000-0008-0000-0600-0000EC060000}"/>
            </a:ext>
          </a:extLst>
        </xdr:cNvPr>
        <xdr:cNvSpPr/>
      </xdr:nvSpPr>
      <xdr:spPr>
        <a:xfrm>
          <a:off x="14056560" y="17079120"/>
          <a:ext cx="308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28</a:t>
          </a:r>
          <a:endParaRPr lang="en-US" sz="1000" b="0" strike="noStrike" spc="-1">
            <a:latin typeface="Times New Roman"/>
          </a:endParaRPr>
        </a:p>
      </xdr:txBody>
    </xdr:sp>
    <xdr:clientData/>
  </xdr:twoCellAnchor>
  <xdr:twoCellAnchor>
    <xdr:from>
      <xdr:col>76</xdr:col>
      <xdr:colOff>63360</xdr:colOff>
      <xdr:row>98</xdr:row>
      <xdr:rowOff>149040</xdr:rowOff>
    </xdr:from>
    <xdr:to>
      <xdr:col>76</xdr:col>
      <xdr:colOff>164520</xdr:colOff>
      <xdr:row>99</xdr:row>
      <xdr:rowOff>78840</xdr:rowOff>
    </xdr:to>
    <xdr:sp macro="" textlink="">
      <xdr:nvSpPr>
        <xdr:cNvPr id="1773" name="CustomShape 1">
          <a:extLst>
            <a:ext uri="{FF2B5EF4-FFF2-40B4-BE49-F238E27FC236}">
              <a16:creationId xmlns:a16="http://schemas.microsoft.com/office/drawing/2014/main" id="{00000000-0008-0000-0600-0000ED060000}"/>
            </a:ext>
          </a:extLst>
        </xdr:cNvPr>
        <xdr:cNvSpPr/>
      </xdr:nvSpPr>
      <xdr:spPr>
        <a:xfrm>
          <a:off x="13334760" y="16950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118800</xdr:colOff>
      <xdr:row>99</xdr:row>
      <xdr:rowOff>91080</xdr:rowOff>
    </xdr:from>
    <xdr:to>
      <xdr:col>77</xdr:col>
      <xdr:colOff>141480</xdr:colOff>
      <xdr:row>100</xdr:row>
      <xdr:rowOff>137160</xdr:rowOff>
    </xdr:to>
    <xdr:sp macro="" textlink="">
      <xdr:nvSpPr>
        <xdr:cNvPr id="1774" name="CustomShape 1">
          <a:extLst>
            <a:ext uri="{FF2B5EF4-FFF2-40B4-BE49-F238E27FC236}">
              <a16:creationId xmlns:a16="http://schemas.microsoft.com/office/drawing/2014/main" id="{00000000-0008-0000-0600-0000EE060000}"/>
            </a:ext>
          </a:extLst>
        </xdr:cNvPr>
        <xdr:cNvSpPr/>
      </xdr:nvSpPr>
      <xdr:spPr>
        <a:xfrm>
          <a:off x="13215600" y="170643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418</a:t>
          </a:r>
          <a:endParaRPr lang="en-US" sz="1000" b="0" strike="noStrike" spc="-1">
            <a:latin typeface="Times New Roman"/>
          </a:endParaRPr>
        </a:p>
      </xdr:txBody>
    </xdr:sp>
    <xdr:clientData/>
  </xdr:twoCellAnchor>
  <xdr:twoCellAnchor>
    <xdr:from>
      <xdr:col>71</xdr:col>
      <xdr:colOff>127080</xdr:colOff>
      <xdr:row>98</xdr:row>
      <xdr:rowOff>99360</xdr:rowOff>
    </xdr:from>
    <xdr:to>
      <xdr:col>72</xdr:col>
      <xdr:colOff>37800</xdr:colOff>
      <xdr:row>99</xdr:row>
      <xdr:rowOff>29160</xdr:rowOff>
    </xdr:to>
    <xdr:sp macro="" textlink="">
      <xdr:nvSpPr>
        <xdr:cNvPr id="1775" name="CustomShape 1">
          <a:extLst>
            <a:ext uri="{FF2B5EF4-FFF2-40B4-BE49-F238E27FC236}">
              <a16:creationId xmlns:a16="http://schemas.microsoft.com/office/drawing/2014/main" id="{00000000-0008-0000-0600-0000EF060000}"/>
            </a:ext>
          </a:extLst>
        </xdr:cNvPr>
        <xdr:cNvSpPr/>
      </xdr:nvSpPr>
      <xdr:spPr>
        <a:xfrm>
          <a:off x="12525120" y="16901280"/>
          <a:ext cx="856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137520</xdr:colOff>
      <xdr:row>99</xdr:row>
      <xdr:rowOff>41040</xdr:rowOff>
    </xdr:from>
    <xdr:to>
      <xdr:col>73</xdr:col>
      <xdr:colOff>74520</xdr:colOff>
      <xdr:row>100</xdr:row>
      <xdr:rowOff>87120</xdr:rowOff>
    </xdr:to>
    <xdr:sp macro="" textlink="">
      <xdr:nvSpPr>
        <xdr:cNvPr id="1776" name="CustomShape 1">
          <a:extLst>
            <a:ext uri="{FF2B5EF4-FFF2-40B4-BE49-F238E27FC236}">
              <a16:creationId xmlns:a16="http://schemas.microsoft.com/office/drawing/2014/main" id="{00000000-0008-0000-0600-0000F0060000}"/>
            </a:ext>
          </a:extLst>
        </xdr:cNvPr>
        <xdr:cNvSpPr/>
      </xdr:nvSpPr>
      <xdr:spPr>
        <a:xfrm>
          <a:off x="12360960" y="170143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1,730</a:t>
          </a:r>
          <a:endParaRPr lang="en-US" sz="1000" b="0" strike="noStrike" spc="-1">
            <a:latin typeface="Times New Roman"/>
          </a:endParaRPr>
        </a:p>
      </xdr:txBody>
    </xdr:sp>
    <xdr:clientData/>
  </xdr:twoCellAnchor>
  <xdr:twoCellAnchor>
    <xdr:from>
      <xdr:col>67</xdr:col>
      <xdr:colOff>0</xdr:colOff>
      <xdr:row>98</xdr:row>
      <xdr:rowOff>144720</xdr:rowOff>
    </xdr:from>
    <xdr:to>
      <xdr:col>67</xdr:col>
      <xdr:colOff>101160</xdr:colOff>
      <xdr:row>99</xdr:row>
      <xdr:rowOff>74520</xdr:rowOff>
    </xdr:to>
    <xdr:sp macro="" textlink="">
      <xdr:nvSpPr>
        <xdr:cNvPr id="1777" name="CustomShape 1">
          <a:extLst>
            <a:ext uri="{FF2B5EF4-FFF2-40B4-BE49-F238E27FC236}">
              <a16:creationId xmlns:a16="http://schemas.microsoft.com/office/drawing/2014/main" id="{00000000-0008-0000-0600-0000F1060000}"/>
            </a:ext>
          </a:extLst>
        </xdr:cNvPr>
        <xdr:cNvSpPr/>
      </xdr:nvSpPr>
      <xdr:spPr>
        <a:xfrm>
          <a:off x="11699640" y="16946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55080</xdr:colOff>
      <xdr:row>99</xdr:row>
      <xdr:rowOff>86400</xdr:rowOff>
    </xdr:from>
    <xdr:to>
      <xdr:col>68</xdr:col>
      <xdr:colOff>77760</xdr:colOff>
      <xdr:row>100</xdr:row>
      <xdr:rowOff>132480</xdr:rowOff>
    </xdr:to>
    <xdr:sp macro="" textlink="">
      <xdr:nvSpPr>
        <xdr:cNvPr id="1778" name="CustomShape 1">
          <a:extLst>
            <a:ext uri="{FF2B5EF4-FFF2-40B4-BE49-F238E27FC236}">
              <a16:creationId xmlns:a16="http://schemas.microsoft.com/office/drawing/2014/main" id="{00000000-0008-0000-0600-0000F2060000}"/>
            </a:ext>
          </a:extLst>
        </xdr:cNvPr>
        <xdr:cNvSpPr/>
      </xdr:nvSpPr>
      <xdr:spPr>
        <a:xfrm>
          <a:off x="11580120" y="170596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534</a:t>
          </a:r>
          <a:endParaRPr lang="en-US" sz="1000" b="0" strike="noStrike" spc="-1">
            <a:latin typeface="Times New Roman"/>
          </a:endParaRPr>
        </a:p>
      </xdr:txBody>
    </xdr:sp>
    <xdr:clientData/>
  </xdr:twoCellAnchor>
  <xdr:twoCellAnchor>
    <xdr:from>
      <xdr:col>96</xdr:col>
      <xdr:colOff>0</xdr:colOff>
      <xdr:row>23</xdr:row>
      <xdr:rowOff>57240</xdr:rowOff>
    </xdr:from>
    <xdr:to>
      <xdr:col>120</xdr:col>
      <xdr:colOff>114120</xdr:colOff>
      <xdr:row>25</xdr:row>
      <xdr:rowOff>31320</xdr:rowOff>
    </xdr:to>
    <xdr:sp macro="" textlink="">
      <xdr:nvSpPr>
        <xdr:cNvPr id="1779" name="CustomShape 1">
          <a:extLst>
            <a:ext uri="{FF2B5EF4-FFF2-40B4-BE49-F238E27FC236}">
              <a16:creationId xmlns:a16="http://schemas.microsoft.com/office/drawing/2014/main" id="{00000000-0008-0000-0600-0000F3060000}"/>
            </a:ext>
          </a:extLst>
        </xdr:cNvPr>
        <xdr:cNvSpPr/>
      </xdr:nvSpPr>
      <xdr:spPr>
        <a:xfrm>
          <a:off x="16763760" y="4000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投資及び出資金</a:t>
          </a:r>
          <a:endParaRPr lang="en-US" sz="1600" b="0" strike="noStrike" spc="-1">
            <a:latin typeface="Times New Roman"/>
          </a:endParaRPr>
        </a:p>
      </xdr:txBody>
    </xdr:sp>
    <xdr:clientData/>
  </xdr:twoCellAnchor>
  <xdr:twoCellAnchor>
    <xdr:from>
      <xdr:col>96</xdr:col>
      <xdr:colOff>127080</xdr:colOff>
      <xdr:row>25</xdr:row>
      <xdr:rowOff>57240</xdr:rowOff>
    </xdr:from>
    <xdr:to>
      <xdr:col>104</xdr:col>
      <xdr:colOff>126720</xdr:colOff>
      <xdr:row>26</xdr:row>
      <xdr:rowOff>139320</xdr:rowOff>
    </xdr:to>
    <xdr:sp macro="" textlink="">
      <xdr:nvSpPr>
        <xdr:cNvPr id="1780" name="CustomShape 1">
          <a:extLst>
            <a:ext uri="{FF2B5EF4-FFF2-40B4-BE49-F238E27FC236}">
              <a16:creationId xmlns:a16="http://schemas.microsoft.com/office/drawing/2014/main" id="{00000000-0008-0000-0600-0000F4060000}"/>
            </a:ext>
          </a:extLst>
        </xdr:cNvPr>
        <xdr:cNvSpPr/>
      </xdr:nvSpPr>
      <xdr:spPr>
        <a:xfrm>
          <a:off x="1689084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26</xdr:row>
      <xdr:rowOff>88920</xdr:rowOff>
    </xdr:from>
    <xdr:to>
      <xdr:col>104</xdr:col>
      <xdr:colOff>126720</xdr:colOff>
      <xdr:row>27</xdr:row>
      <xdr:rowOff>171360</xdr:rowOff>
    </xdr:to>
    <xdr:sp macro="" textlink="">
      <xdr:nvSpPr>
        <xdr:cNvPr id="1781" name="CustomShape 1">
          <a:extLst>
            <a:ext uri="{FF2B5EF4-FFF2-40B4-BE49-F238E27FC236}">
              <a16:creationId xmlns:a16="http://schemas.microsoft.com/office/drawing/2014/main" id="{00000000-0008-0000-0600-0000F5060000}"/>
            </a:ext>
          </a:extLst>
        </xdr:cNvPr>
        <xdr:cNvSpPr/>
      </xdr:nvSpPr>
      <xdr:spPr>
        <a:xfrm>
          <a:off x="1689084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14/31</a:t>
          </a:r>
          <a:endParaRPr lang="en-US" sz="1200" b="0" strike="noStrike" spc="-1">
            <a:latin typeface="Times New Roman"/>
          </a:endParaRPr>
        </a:p>
      </xdr:txBody>
    </xdr:sp>
    <xdr:clientData/>
  </xdr:twoCellAnchor>
  <xdr:twoCellAnchor>
    <xdr:from>
      <xdr:col>102</xdr:col>
      <xdr:colOff>0</xdr:colOff>
      <xdr:row>25</xdr:row>
      <xdr:rowOff>57240</xdr:rowOff>
    </xdr:from>
    <xdr:to>
      <xdr:col>109</xdr:col>
      <xdr:colOff>174240</xdr:colOff>
      <xdr:row>26</xdr:row>
      <xdr:rowOff>139320</xdr:rowOff>
    </xdr:to>
    <xdr:sp macro="" textlink="">
      <xdr:nvSpPr>
        <xdr:cNvPr id="1782" name="CustomShape 1">
          <a:extLst>
            <a:ext uri="{FF2B5EF4-FFF2-40B4-BE49-F238E27FC236}">
              <a16:creationId xmlns:a16="http://schemas.microsoft.com/office/drawing/2014/main" id="{00000000-0008-0000-0600-0000F6060000}"/>
            </a:ext>
          </a:extLst>
        </xdr:cNvPr>
        <xdr:cNvSpPr/>
      </xdr:nvSpPr>
      <xdr:spPr>
        <a:xfrm>
          <a:off x="1781172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26</xdr:row>
      <xdr:rowOff>88920</xdr:rowOff>
    </xdr:from>
    <xdr:to>
      <xdr:col>109</xdr:col>
      <xdr:colOff>174240</xdr:colOff>
      <xdr:row>27</xdr:row>
      <xdr:rowOff>171360</xdr:rowOff>
    </xdr:to>
    <xdr:sp macro="" textlink="">
      <xdr:nvSpPr>
        <xdr:cNvPr id="1783" name="CustomShape 1">
          <a:extLst>
            <a:ext uri="{FF2B5EF4-FFF2-40B4-BE49-F238E27FC236}">
              <a16:creationId xmlns:a16="http://schemas.microsoft.com/office/drawing/2014/main" id="{00000000-0008-0000-0600-0000F7060000}"/>
            </a:ext>
          </a:extLst>
        </xdr:cNvPr>
        <xdr:cNvSpPr/>
      </xdr:nvSpPr>
      <xdr:spPr>
        <a:xfrm>
          <a:off x="1781172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1,712</a:t>
          </a:r>
          <a:endParaRPr lang="en-US" sz="1200" b="0" strike="noStrike" spc="-1">
            <a:latin typeface="Times New Roman"/>
          </a:endParaRPr>
        </a:p>
      </xdr:txBody>
    </xdr:sp>
    <xdr:clientData/>
  </xdr:twoCellAnchor>
  <xdr:twoCellAnchor>
    <xdr:from>
      <xdr:col>108</xdr:col>
      <xdr:colOff>0</xdr:colOff>
      <xdr:row>25</xdr:row>
      <xdr:rowOff>57240</xdr:rowOff>
    </xdr:from>
    <xdr:to>
      <xdr:col>115</xdr:col>
      <xdr:colOff>174600</xdr:colOff>
      <xdr:row>26</xdr:row>
      <xdr:rowOff>139320</xdr:rowOff>
    </xdr:to>
    <xdr:sp macro="" textlink="">
      <xdr:nvSpPr>
        <xdr:cNvPr id="1784" name="CustomShape 1">
          <a:extLst>
            <a:ext uri="{FF2B5EF4-FFF2-40B4-BE49-F238E27FC236}">
              <a16:creationId xmlns:a16="http://schemas.microsoft.com/office/drawing/2014/main" id="{00000000-0008-0000-0600-0000F8060000}"/>
            </a:ext>
          </a:extLst>
        </xdr:cNvPr>
        <xdr:cNvSpPr/>
      </xdr:nvSpPr>
      <xdr:spPr>
        <a:xfrm>
          <a:off x="1885932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108</xdr:col>
      <xdr:colOff>0</xdr:colOff>
      <xdr:row>26</xdr:row>
      <xdr:rowOff>88920</xdr:rowOff>
    </xdr:from>
    <xdr:to>
      <xdr:col>115</xdr:col>
      <xdr:colOff>174600</xdr:colOff>
      <xdr:row>27</xdr:row>
      <xdr:rowOff>171360</xdr:rowOff>
    </xdr:to>
    <xdr:sp macro="" textlink="">
      <xdr:nvSpPr>
        <xdr:cNvPr id="1785" name="CustomShape 1">
          <a:extLst>
            <a:ext uri="{FF2B5EF4-FFF2-40B4-BE49-F238E27FC236}">
              <a16:creationId xmlns:a16="http://schemas.microsoft.com/office/drawing/2014/main" id="{00000000-0008-0000-0600-0000F9060000}"/>
            </a:ext>
          </a:extLst>
        </xdr:cNvPr>
        <xdr:cNvSpPr/>
      </xdr:nvSpPr>
      <xdr:spPr>
        <a:xfrm>
          <a:off x="1885932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915</a:t>
          </a:r>
          <a:endParaRPr lang="en-US" sz="1200" b="0" strike="noStrike" spc="-1">
            <a:latin typeface="Times New Roman"/>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1786" name="CustomShape 1">
          <a:extLst>
            <a:ext uri="{FF2B5EF4-FFF2-40B4-BE49-F238E27FC236}">
              <a16:creationId xmlns:a16="http://schemas.microsoft.com/office/drawing/2014/main" id="{00000000-0008-0000-0600-0000FA060000}"/>
            </a:ext>
          </a:extLst>
        </xdr:cNvPr>
        <xdr:cNvSpPr/>
      </xdr:nvSpPr>
      <xdr:spPr>
        <a:xfrm>
          <a:off x="16763760" y="4826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154800</xdr:colOff>
      <xdr:row>27</xdr:row>
      <xdr:rowOff>6480</xdr:rowOff>
    </xdr:from>
    <xdr:to>
      <xdr:col>97</xdr:col>
      <xdr:colOff>150120</xdr:colOff>
      <xdr:row>28</xdr:row>
      <xdr:rowOff>26640</xdr:rowOff>
    </xdr:to>
    <xdr:sp macro="" textlink="">
      <xdr:nvSpPr>
        <xdr:cNvPr id="1787" name="CustomShape 1">
          <a:extLst>
            <a:ext uri="{FF2B5EF4-FFF2-40B4-BE49-F238E27FC236}">
              <a16:creationId xmlns:a16="http://schemas.microsoft.com/office/drawing/2014/main" id="{00000000-0008-0000-0600-0000FB060000}"/>
            </a:ext>
          </a:extLst>
        </xdr:cNvPr>
        <xdr:cNvSpPr/>
      </xdr:nvSpPr>
      <xdr:spPr>
        <a:xfrm>
          <a:off x="16743960" y="4635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96</xdr:col>
      <xdr:colOff>0</xdr:colOff>
      <xdr:row>41</xdr:row>
      <xdr:rowOff>82440</xdr:rowOff>
    </xdr:from>
    <xdr:to>
      <xdr:col>120</xdr:col>
      <xdr:colOff>114120</xdr:colOff>
      <xdr:row>41</xdr:row>
      <xdr:rowOff>82440</xdr:rowOff>
    </xdr:to>
    <xdr:sp macro="" textlink="">
      <xdr:nvSpPr>
        <xdr:cNvPr id="1788" name="Line 1">
          <a:extLst>
            <a:ext uri="{FF2B5EF4-FFF2-40B4-BE49-F238E27FC236}">
              <a16:creationId xmlns:a16="http://schemas.microsoft.com/office/drawing/2014/main" id="{00000000-0008-0000-0600-0000FC060000}"/>
            </a:ext>
          </a:extLst>
        </xdr:cNvPr>
        <xdr:cNvSpPr/>
      </xdr:nvSpPr>
      <xdr:spPr>
        <a:xfrm>
          <a:off x="16763760" y="7111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39</xdr:row>
      <xdr:rowOff>98640</xdr:rowOff>
    </xdr:from>
    <xdr:to>
      <xdr:col>120</xdr:col>
      <xdr:colOff>114120</xdr:colOff>
      <xdr:row>39</xdr:row>
      <xdr:rowOff>98640</xdr:rowOff>
    </xdr:to>
    <xdr:sp macro="" textlink="">
      <xdr:nvSpPr>
        <xdr:cNvPr id="1789" name="Line 1">
          <a:extLst>
            <a:ext uri="{FF2B5EF4-FFF2-40B4-BE49-F238E27FC236}">
              <a16:creationId xmlns:a16="http://schemas.microsoft.com/office/drawing/2014/main" id="{00000000-0008-0000-0600-0000FD060000}"/>
            </a:ext>
          </a:extLst>
        </xdr:cNvPr>
        <xdr:cNvSpPr/>
      </xdr:nvSpPr>
      <xdr:spPr>
        <a:xfrm>
          <a:off x="16763760" y="6784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133920</xdr:colOff>
      <xdr:row>38</xdr:row>
      <xdr:rowOff>148680</xdr:rowOff>
    </xdr:from>
    <xdr:to>
      <xdr:col>96</xdr:col>
      <xdr:colOff>29520</xdr:colOff>
      <xdr:row>40</xdr:row>
      <xdr:rowOff>23400</xdr:rowOff>
    </xdr:to>
    <xdr:sp macro="" textlink="">
      <xdr:nvSpPr>
        <xdr:cNvPr id="1790" name="CustomShape 1">
          <a:extLst>
            <a:ext uri="{FF2B5EF4-FFF2-40B4-BE49-F238E27FC236}">
              <a16:creationId xmlns:a16="http://schemas.microsoft.com/office/drawing/2014/main" id="{00000000-0008-0000-0600-0000FE060000}"/>
            </a:ext>
          </a:extLst>
        </xdr:cNvPr>
        <xdr:cNvSpPr/>
      </xdr:nvSpPr>
      <xdr:spPr>
        <a:xfrm>
          <a:off x="16548480" y="666360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37</xdr:row>
      <xdr:rowOff>115200</xdr:rowOff>
    </xdr:from>
    <xdr:to>
      <xdr:col>120</xdr:col>
      <xdr:colOff>114120</xdr:colOff>
      <xdr:row>37</xdr:row>
      <xdr:rowOff>115200</xdr:rowOff>
    </xdr:to>
    <xdr:sp macro="" textlink="">
      <xdr:nvSpPr>
        <xdr:cNvPr id="1791" name="Line 1">
          <a:extLst>
            <a:ext uri="{FF2B5EF4-FFF2-40B4-BE49-F238E27FC236}">
              <a16:creationId xmlns:a16="http://schemas.microsoft.com/office/drawing/2014/main" id="{00000000-0008-0000-0600-0000FF060000}"/>
            </a:ext>
          </a:extLst>
        </xdr:cNvPr>
        <xdr:cNvSpPr/>
      </xdr:nvSpPr>
      <xdr:spPr>
        <a:xfrm>
          <a:off x="16763760" y="64587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107280</xdr:colOff>
      <xdr:row>36</xdr:row>
      <xdr:rowOff>164880</xdr:rowOff>
    </xdr:from>
    <xdr:to>
      <xdr:col>96</xdr:col>
      <xdr:colOff>44640</xdr:colOff>
      <xdr:row>38</xdr:row>
      <xdr:rowOff>39960</xdr:rowOff>
    </xdr:to>
    <xdr:sp macro="" textlink="">
      <xdr:nvSpPr>
        <xdr:cNvPr id="1792" name="CustomShape 1">
          <a:extLst>
            <a:ext uri="{FF2B5EF4-FFF2-40B4-BE49-F238E27FC236}">
              <a16:creationId xmlns:a16="http://schemas.microsoft.com/office/drawing/2014/main" id="{00000000-0008-0000-0600-000000070000}"/>
            </a:ext>
          </a:extLst>
        </xdr:cNvPr>
        <xdr:cNvSpPr/>
      </xdr:nvSpPr>
      <xdr:spPr>
        <a:xfrm>
          <a:off x="16347240" y="63370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Times New Roman"/>
          </a:endParaRPr>
        </a:p>
      </xdr:txBody>
    </xdr:sp>
    <xdr:clientData/>
  </xdr:twoCellAnchor>
  <xdr:twoCellAnchor>
    <xdr:from>
      <xdr:col>96</xdr:col>
      <xdr:colOff>0</xdr:colOff>
      <xdr:row>35</xdr:row>
      <xdr:rowOff>131400</xdr:rowOff>
    </xdr:from>
    <xdr:to>
      <xdr:col>120</xdr:col>
      <xdr:colOff>114120</xdr:colOff>
      <xdr:row>35</xdr:row>
      <xdr:rowOff>131400</xdr:rowOff>
    </xdr:to>
    <xdr:sp macro="" textlink="">
      <xdr:nvSpPr>
        <xdr:cNvPr id="1793" name="Line 1">
          <a:extLst>
            <a:ext uri="{FF2B5EF4-FFF2-40B4-BE49-F238E27FC236}">
              <a16:creationId xmlns:a16="http://schemas.microsoft.com/office/drawing/2014/main" id="{00000000-0008-0000-0600-000001070000}"/>
            </a:ext>
          </a:extLst>
        </xdr:cNvPr>
        <xdr:cNvSpPr/>
      </xdr:nvSpPr>
      <xdr:spPr>
        <a:xfrm>
          <a:off x="16763760" y="61318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107280</xdr:colOff>
      <xdr:row>35</xdr:row>
      <xdr:rowOff>10080</xdr:rowOff>
    </xdr:from>
    <xdr:to>
      <xdr:col>96</xdr:col>
      <xdr:colOff>44640</xdr:colOff>
      <xdr:row>36</xdr:row>
      <xdr:rowOff>56160</xdr:rowOff>
    </xdr:to>
    <xdr:sp macro="" textlink="">
      <xdr:nvSpPr>
        <xdr:cNvPr id="1794" name="CustomShape 1">
          <a:extLst>
            <a:ext uri="{FF2B5EF4-FFF2-40B4-BE49-F238E27FC236}">
              <a16:creationId xmlns:a16="http://schemas.microsoft.com/office/drawing/2014/main" id="{00000000-0008-0000-0600-000002070000}"/>
            </a:ext>
          </a:extLst>
        </xdr:cNvPr>
        <xdr:cNvSpPr/>
      </xdr:nvSpPr>
      <xdr:spPr>
        <a:xfrm>
          <a:off x="16347240" y="60105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Times New Roman"/>
          </a:endParaRPr>
        </a:p>
      </xdr:txBody>
    </xdr:sp>
    <xdr:clientData/>
  </xdr:twoCellAnchor>
  <xdr:twoCellAnchor>
    <xdr:from>
      <xdr:col>96</xdr:col>
      <xdr:colOff>0</xdr:colOff>
      <xdr:row>33</xdr:row>
      <xdr:rowOff>147600</xdr:rowOff>
    </xdr:from>
    <xdr:to>
      <xdr:col>120</xdr:col>
      <xdr:colOff>114120</xdr:colOff>
      <xdr:row>33</xdr:row>
      <xdr:rowOff>147600</xdr:rowOff>
    </xdr:to>
    <xdr:sp macro="" textlink="">
      <xdr:nvSpPr>
        <xdr:cNvPr id="1795" name="Line 1">
          <a:extLst>
            <a:ext uri="{FF2B5EF4-FFF2-40B4-BE49-F238E27FC236}">
              <a16:creationId xmlns:a16="http://schemas.microsoft.com/office/drawing/2014/main" id="{00000000-0008-0000-0600-000003070000}"/>
            </a:ext>
          </a:extLst>
        </xdr:cNvPr>
        <xdr:cNvSpPr/>
      </xdr:nvSpPr>
      <xdr:spPr>
        <a:xfrm>
          <a:off x="16763760" y="5805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107280</xdr:colOff>
      <xdr:row>33</xdr:row>
      <xdr:rowOff>26280</xdr:rowOff>
    </xdr:from>
    <xdr:to>
      <xdr:col>96</xdr:col>
      <xdr:colOff>44640</xdr:colOff>
      <xdr:row>34</xdr:row>
      <xdr:rowOff>72720</xdr:rowOff>
    </xdr:to>
    <xdr:sp macro="" textlink="">
      <xdr:nvSpPr>
        <xdr:cNvPr id="1796" name="CustomShape 1">
          <a:extLst>
            <a:ext uri="{FF2B5EF4-FFF2-40B4-BE49-F238E27FC236}">
              <a16:creationId xmlns:a16="http://schemas.microsoft.com/office/drawing/2014/main" id="{00000000-0008-0000-0600-000004070000}"/>
            </a:ext>
          </a:extLst>
        </xdr:cNvPr>
        <xdr:cNvSpPr/>
      </xdr:nvSpPr>
      <xdr:spPr>
        <a:xfrm>
          <a:off x="16347240" y="56840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a:t>
          </a:r>
          <a:endParaRPr lang="en-US" sz="1000" b="0" strike="noStrike" spc="-1">
            <a:latin typeface="Times New Roman"/>
          </a:endParaRPr>
        </a:p>
      </xdr:txBody>
    </xdr:sp>
    <xdr:clientData/>
  </xdr:twoCellAnchor>
  <xdr:twoCellAnchor>
    <xdr:from>
      <xdr:col>96</xdr:col>
      <xdr:colOff>0</xdr:colOff>
      <xdr:row>31</xdr:row>
      <xdr:rowOff>164160</xdr:rowOff>
    </xdr:from>
    <xdr:to>
      <xdr:col>120</xdr:col>
      <xdr:colOff>114120</xdr:colOff>
      <xdr:row>31</xdr:row>
      <xdr:rowOff>164160</xdr:rowOff>
    </xdr:to>
    <xdr:sp macro="" textlink="">
      <xdr:nvSpPr>
        <xdr:cNvPr id="1797" name="Line 1">
          <a:extLst>
            <a:ext uri="{FF2B5EF4-FFF2-40B4-BE49-F238E27FC236}">
              <a16:creationId xmlns:a16="http://schemas.microsoft.com/office/drawing/2014/main" id="{00000000-0008-0000-0600-000005070000}"/>
            </a:ext>
          </a:extLst>
        </xdr:cNvPr>
        <xdr:cNvSpPr/>
      </xdr:nvSpPr>
      <xdr:spPr>
        <a:xfrm>
          <a:off x="16763760" y="54788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107280</xdr:colOff>
      <xdr:row>31</xdr:row>
      <xdr:rowOff>42480</xdr:rowOff>
    </xdr:from>
    <xdr:to>
      <xdr:col>96</xdr:col>
      <xdr:colOff>44640</xdr:colOff>
      <xdr:row>32</xdr:row>
      <xdr:rowOff>88560</xdr:rowOff>
    </xdr:to>
    <xdr:sp macro="" textlink="">
      <xdr:nvSpPr>
        <xdr:cNvPr id="1798" name="CustomShape 1">
          <a:extLst>
            <a:ext uri="{FF2B5EF4-FFF2-40B4-BE49-F238E27FC236}">
              <a16:creationId xmlns:a16="http://schemas.microsoft.com/office/drawing/2014/main" id="{00000000-0008-0000-0600-000006070000}"/>
            </a:ext>
          </a:extLst>
        </xdr:cNvPr>
        <xdr:cNvSpPr/>
      </xdr:nvSpPr>
      <xdr:spPr>
        <a:xfrm>
          <a:off x="16347240" y="53571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a:t>
          </a:r>
          <a:endParaRPr lang="en-US" sz="1000" b="0" strike="noStrike" spc="-1">
            <a:latin typeface="Times New Roman"/>
          </a:endParaRPr>
        </a:p>
      </xdr:txBody>
    </xdr:sp>
    <xdr:clientData/>
  </xdr:twoCellAnchor>
  <xdr:twoCellAnchor>
    <xdr:from>
      <xdr:col>96</xdr:col>
      <xdr:colOff>0</xdr:colOff>
      <xdr:row>30</xdr:row>
      <xdr:rowOff>9000</xdr:rowOff>
    </xdr:from>
    <xdr:to>
      <xdr:col>120</xdr:col>
      <xdr:colOff>114120</xdr:colOff>
      <xdr:row>30</xdr:row>
      <xdr:rowOff>9000</xdr:rowOff>
    </xdr:to>
    <xdr:sp macro="" textlink="">
      <xdr:nvSpPr>
        <xdr:cNvPr id="1799" name="Line 1">
          <a:extLst>
            <a:ext uri="{FF2B5EF4-FFF2-40B4-BE49-F238E27FC236}">
              <a16:creationId xmlns:a16="http://schemas.microsoft.com/office/drawing/2014/main" id="{00000000-0008-0000-0600-000007070000}"/>
            </a:ext>
          </a:extLst>
        </xdr:cNvPr>
        <xdr:cNvSpPr/>
      </xdr:nvSpPr>
      <xdr:spPr>
        <a:xfrm>
          <a:off x="16763760" y="51523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29</xdr:row>
      <xdr:rowOff>58680</xdr:rowOff>
    </xdr:from>
    <xdr:to>
      <xdr:col>96</xdr:col>
      <xdr:colOff>44280</xdr:colOff>
      <xdr:row>30</xdr:row>
      <xdr:rowOff>105120</xdr:rowOff>
    </xdr:to>
    <xdr:sp macro="" textlink="">
      <xdr:nvSpPr>
        <xdr:cNvPr id="1800" name="CustomShape 1">
          <a:extLst>
            <a:ext uri="{FF2B5EF4-FFF2-40B4-BE49-F238E27FC236}">
              <a16:creationId xmlns:a16="http://schemas.microsoft.com/office/drawing/2014/main" id="{00000000-0008-0000-0600-000008070000}"/>
            </a:ext>
          </a:extLst>
        </xdr:cNvPr>
        <xdr:cNvSpPr/>
      </xdr:nvSpPr>
      <xdr:spPr>
        <a:xfrm>
          <a:off x="16283160" y="5030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96</xdr:col>
      <xdr:colOff>0</xdr:colOff>
      <xdr:row>28</xdr:row>
      <xdr:rowOff>25200</xdr:rowOff>
    </xdr:from>
    <xdr:to>
      <xdr:col>120</xdr:col>
      <xdr:colOff>114120</xdr:colOff>
      <xdr:row>28</xdr:row>
      <xdr:rowOff>25200</xdr:rowOff>
    </xdr:to>
    <xdr:sp macro="" textlink="">
      <xdr:nvSpPr>
        <xdr:cNvPr id="1801" name="Line 1">
          <a:extLst>
            <a:ext uri="{FF2B5EF4-FFF2-40B4-BE49-F238E27FC236}">
              <a16:creationId xmlns:a16="http://schemas.microsoft.com/office/drawing/2014/main" id="{00000000-0008-0000-0600-000009070000}"/>
            </a:ext>
          </a:extLst>
        </xdr:cNvPr>
        <xdr:cNvSpPr/>
      </xdr:nvSpPr>
      <xdr:spPr>
        <a:xfrm>
          <a:off x="16763760" y="4825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27</xdr:row>
      <xdr:rowOff>75240</xdr:rowOff>
    </xdr:from>
    <xdr:to>
      <xdr:col>96</xdr:col>
      <xdr:colOff>44280</xdr:colOff>
      <xdr:row>28</xdr:row>
      <xdr:rowOff>121320</xdr:rowOff>
    </xdr:to>
    <xdr:sp macro="" textlink="">
      <xdr:nvSpPr>
        <xdr:cNvPr id="1802" name="CustomShape 1">
          <a:extLst>
            <a:ext uri="{FF2B5EF4-FFF2-40B4-BE49-F238E27FC236}">
              <a16:creationId xmlns:a16="http://schemas.microsoft.com/office/drawing/2014/main" id="{00000000-0008-0000-0600-00000A070000}"/>
            </a:ext>
          </a:extLst>
        </xdr:cNvPr>
        <xdr:cNvSpPr/>
      </xdr:nvSpPr>
      <xdr:spPr>
        <a:xfrm>
          <a:off x="16283160" y="4704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a:t>
          </a:r>
          <a:endParaRPr lang="en-US" sz="1000" b="0" strike="noStrike" spc="-1">
            <a:latin typeface="Times New Roman"/>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1803" name="CustomShape 1">
          <a:extLst>
            <a:ext uri="{FF2B5EF4-FFF2-40B4-BE49-F238E27FC236}">
              <a16:creationId xmlns:a16="http://schemas.microsoft.com/office/drawing/2014/main" id="{00000000-0008-0000-0600-00000B070000}"/>
            </a:ext>
          </a:extLst>
        </xdr:cNvPr>
        <xdr:cNvSpPr/>
      </xdr:nvSpPr>
      <xdr:spPr>
        <a:xfrm>
          <a:off x="16763760" y="4826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31</xdr:row>
      <xdr:rowOff>21960</xdr:rowOff>
    </xdr:from>
    <xdr:to>
      <xdr:col>116</xdr:col>
      <xdr:colOff>62640</xdr:colOff>
      <xdr:row>39</xdr:row>
      <xdr:rowOff>98640</xdr:rowOff>
    </xdr:to>
    <xdr:sp macro="" textlink="">
      <xdr:nvSpPr>
        <xdr:cNvPr id="1804" name="Line 1">
          <a:extLst>
            <a:ext uri="{FF2B5EF4-FFF2-40B4-BE49-F238E27FC236}">
              <a16:creationId xmlns:a16="http://schemas.microsoft.com/office/drawing/2014/main" id="{00000000-0008-0000-0600-00000C070000}"/>
            </a:ext>
          </a:extLst>
        </xdr:cNvPr>
        <xdr:cNvSpPr/>
      </xdr:nvSpPr>
      <xdr:spPr>
        <a:xfrm flipV="1">
          <a:off x="20318040" y="5336640"/>
          <a:ext cx="1080" cy="14482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116280</xdr:colOff>
      <xdr:row>39</xdr:row>
      <xdr:rowOff>123120</xdr:rowOff>
    </xdr:from>
    <xdr:to>
      <xdr:col>118</xdr:col>
      <xdr:colOff>11880</xdr:colOff>
      <xdr:row>40</xdr:row>
      <xdr:rowOff>169200</xdr:rowOff>
    </xdr:to>
    <xdr:sp macro="" textlink="">
      <xdr:nvSpPr>
        <xdr:cNvPr id="1805" name="CustomShape 1">
          <a:extLst>
            <a:ext uri="{FF2B5EF4-FFF2-40B4-BE49-F238E27FC236}">
              <a16:creationId xmlns:a16="http://schemas.microsoft.com/office/drawing/2014/main" id="{00000000-0008-0000-0600-00000D070000}"/>
            </a:ext>
          </a:extLst>
        </xdr:cNvPr>
        <xdr:cNvSpPr/>
      </xdr:nvSpPr>
      <xdr:spPr>
        <a:xfrm>
          <a:off x="20372760" y="680940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39</xdr:row>
      <xdr:rowOff>98640</xdr:rowOff>
    </xdr:from>
    <xdr:to>
      <xdr:col>116</xdr:col>
      <xdr:colOff>152280</xdr:colOff>
      <xdr:row>39</xdr:row>
      <xdr:rowOff>98640</xdr:rowOff>
    </xdr:to>
    <xdr:sp macro="" textlink="">
      <xdr:nvSpPr>
        <xdr:cNvPr id="1806" name="Line 1">
          <a:extLst>
            <a:ext uri="{FF2B5EF4-FFF2-40B4-BE49-F238E27FC236}">
              <a16:creationId xmlns:a16="http://schemas.microsoft.com/office/drawing/2014/main" id="{00000000-0008-0000-0600-00000E070000}"/>
            </a:ext>
          </a:extLst>
        </xdr:cNvPr>
        <xdr:cNvSpPr/>
      </xdr:nvSpPr>
      <xdr:spPr>
        <a:xfrm>
          <a:off x="20246400" y="678492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118440</xdr:colOff>
      <xdr:row>29</xdr:row>
      <xdr:rowOff>160560</xdr:rowOff>
    </xdr:from>
    <xdr:to>
      <xdr:col>119</xdr:col>
      <xdr:colOff>55800</xdr:colOff>
      <xdr:row>31</xdr:row>
      <xdr:rowOff>35640</xdr:rowOff>
    </xdr:to>
    <xdr:sp macro="" textlink="">
      <xdr:nvSpPr>
        <xdr:cNvPr id="1807" name="CustomShape 1">
          <a:extLst>
            <a:ext uri="{FF2B5EF4-FFF2-40B4-BE49-F238E27FC236}">
              <a16:creationId xmlns:a16="http://schemas.microsoft.com/office/drawing/2014/main" id="{00000000-0008-0000-0600-00000F070000}"/>
            </a:ext>
          </a:extLst>
        </xdr:cNvPr>
        <xdr:cNvSpPr/>
      </xdr:nvSpPr>
      <xdr:spPr>
        <a:xfrm>
          <a:off x="20374920" y="51325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8,871</a:t>
          </a:r>
          <a:endParaRPr lang="en-US" sz="1000" b="0" strike="noStrike" spc="-1">
            <a:latin typeface="Times New Roman"/>
          </a:endParaRPr>
        </a:p>
      </xdr:txBody>
    </xdr:sp>
    <xdr:clientData/>
  </xdr:twoCellAnchor>
  <xdr:twoCellAnchor>
    <xdr:from>
      <xdr:col>115</xdr:col>
      <xdr:colOff>164880</xdr:colOff>
      <xdr:row>31</xdr:row>
      <xdr:rowOff>21960</xdr:rowOff>
    </xdr:from>
    <xdr:to>
      <xdr:col>116</xdr:col>
      <xdr:colOff>152280</xdr:colOff>
      <xdr:row>31</xdr:row>
      <xdr:rowOff>21960</xdr:rowOff>
    </xdr:to>
    <xdr:sp macro="" textlink="">
      <xdr:nvSpPr>
        <xdr:cNvPr id="1808" name="Line 1">
          <a:extLst>
            <a:ext uri="{FF2B5EF4-FFF2-40B4-BE49-F238E27FC236}">
              <a16:creationId xmlns:a16="http://schemas.microsoft.com/office/drawing/2014/main" id="{00000000-0008-0000-0600-000010070000}"/>
            </a:ext>
          </a:extLst>
        </xdr:cNvPr>
        <xdr:cNvSpPr/>
      </xdr:nvSpPr>
      <xdr:spPr>
        <a:xfrm>
          <a:off x="20246400" y="533664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39</xdr:row>
      <xdr:rowOff>18360</xdr:rowOff>
    </xdr:from>
    <xdr:to>
      <xdr:col>116</xdr:col>
      <xdr:colOff>63360</xdr:colOff>
      <xdr:row>39</xdr:row>
      <xdr:rowOff>19440</xdr:rowOff>
    </xdr:to>
    <xdr:sp macro="" textlink="">
      <xdr:nvSpPr>
        <xdr:cNvPr id="1809" name="Line 1">
          <a:extLst>
            <a:ext uri="{FF2B5EF4-FFF2-40B4-BE49-F238E27FC236}">
              <a16:creationId xmlns:a16="http://schemas.microsoft.com/office/drawing/2014/main" id="{00000000-0008-0000-0600-000011070000}"/>
            </a:ext>
          </a:extLst>
        </xdr:cNvPr>
        <xdr:cNvSpPr/>
      </xdr:nvSpPr>
      <xdr:spPr>
        <a:xfrm flipV="1">
          <a:off x="19560600" y="6704640"/>
          <a:ext cx="75924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118440</xdr:colOff>
      <xdr:row>37</xdr:row>
      <xdr:rowOff>82080</xdr:rowOff>
    </xdr:from>
    <xdr:to>
      <xdr:col>119</xdr:col>
      <xdr:colOff>55800</xdr:colOff>
      <xdr:row>38</xdr:row>
      <xdr:rowOff>128520</xdr:rowOff>
    </xdr:to>
    <xdr:sp macro="" textlink="">
      <xdr:nvSpPr>
        <xdr:cNvPr id="1810" name="CustomShape 1">
          <a:extLst>
            <a:ext uri="{FF2B5EF4-FFF2-40B4-BE49-F238E27FC236}">
              <a16:creationId xmlns:a16="http://schemas.microsoft.com/office/drawing/2014/main" id="{00000000-0008-0000-0600-000012070000}"/>
            </a:ext>
          </a:extLst>
        </xdr:cNvPr>
        <xdr:cNvSpPr/>
      </xdr:nvSpPr>
      <xdr:spPr>
        <a:xfrm>
          <a:off x="20374920" y="64256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1,107</a:t>
          </a:r>
          <a:endParaRPr lang="en-US" sz="1000" b="0" strike="noStrike" spc="-1">
            <a:latin typeface="Times New Roman"/>
          </a:endParaRPr>
        </a:p>
      </xdr:txBody>
    </xdr:sp>
    <xdr:clientData/>
  </xdr:twoCellAnchor>
  <xdr:twoCellAnchor>
    <xdr:from>
      <xdr:col>116</xdr:col>
      <xdr:colOff>12600</xdr:colOff>
      <xdr:row>38</xdr:row>
      <xdr:rowOff>38880</xdr:rowOff>
    </xdr:from>
    <xdr:to>
      <xdr:col>116</xdr:col>
      <xdr:colOff>113760</xdr:colOff>
      <xdr:row>38</xdr:row>
      <xdr:rowOff>140040</xdr:rowOff>
    </xdr:to>
    <xdr:sp macro="" textlink="">
      <xdr:nvSpPr>
        <xdr:cNvPr id="1811" name="CustomShape 1">
          <a:extLst>
            <a:ext uri="{FF2B5EF4-FFF2-40B4-BE49-F238E27FC236}">
              <a16:creationId xmlns:a16="http://schemas.microsoft.com/office/drawing/2014/main" id="{00000000-0008-0000-0600-000013070000}"/>
            </a:ext>
          </a:extLst>
        </xdr:cNvPr>
        <xdr:cNvSpPr/>
      </xdr:nvSpPr>
      <xdr:spPr>
        <a:xfrm>
          <a:off x="20269080" y="6553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39</xdr:row>
      <xdr:rowOff>19440</xdr:rowOff>
    </xdr:from>
    <xdr:to>
      <xdr:col>112</xdr:col>
      <xdr:colOff>2880</xdr:colOff>
      <xdr:row>39</xdr:row>
      <xdr:rowOff>19440</xdr:rowOff>
    </xdr:to>
    <xdr:sp macro="" textlink="">
      <xdr:nvSpPr>
        <xdr:cNvPr id="1812" name="Line 1">
          <a:extLst>
            <a:ext uri="{FF2B5EF4-FFF2-40B4-BE49-F238E27FC236}">
              <a16:creationId xmlns:a16="http://schemas.microsoft.com/office/drawing/2014/main" id="{00000000-0008-0000-0600-000014070000}"/>
            </a:ext>
          </a:extLst>
        </xdr:cNvPr>
        <xdr:cNvSpPr/>
      </xdr:nvSpPr>
      <xdr:spPr>
        <a:xfrm>
          <a:off x="18735480" y="6705720"/>
          <a:ext cx="825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38</xdr:row>
      <xdr:rowOff>28440</xdr:rowOff>
    </xdr:from>
    <xdr:to>
      <xdr:col>112</xdr:col>
      <xdr:colOff>37800</xdr:colOff>
      <xdr:row>38</xdr:row>
      <xdr:rowOff>129600</xdr:rowOff>
    </xdr:to>
    <xdr:sp macro="" textlink="">
      <xdr:nvSpPr>
        <xdr:cNvPr id="1813" name="CustomShape 1">
          <a:extLst>
            <a:ext uri="{FF2B5EF4-FFF2-40B4-BE49-F238E27FC236}">
              <a16:creationId xmlns:a16="http://schemas.microsoft.com/office/drawing/2014/main" id="{00000000-0008-0000-0600-000015070000}"/>
            </a:ext>
          </a:extLst>
        </xdr:cNvPr>
        <xdr:cNvSpPr/>
      </xdr:nvSpPr>
      <xdr:spPr>
        <a:xfrm>
          <a:off x="19510200" y="65433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110</xdr:col>
      <xdr:colOff>137520</xdr:colOff>
      <xdr:row>36</xdr:row>
      <xdr:rowOff>167040</xdr:rowOff>
    </xdr:from>
    <xdr:to>
      <xdr:col>113</xdr:col>
      <xdr:colOff>74880</xdr:colOff>
      <xdr:row>38</xdr:row>
      <xdr:rowOff>42120</xdr:rowOff>
    </xdr:to>
    <xdr:sp macro="" textlink="">
      <xdr:nvSpPr>
        <xdr:cNvPr id="1814" name="CustomShape 1">
          <a:extLst>
            <a:ext uri="{FF2B5EF4-FFF2-40B4-BE49-F238E27FC236}">
              <a16:creationId xmlns:a16="http://schemas.microsoft.com/office/drawing/2014/main" id="{00000000-0008-0000-0600-000016070000}"/>
            </a:ext>
          </a:extLst>
        </xdr:cNvPr>
        <xdr:cNvSpPr/>
      </xdr:nvSpPr>
      <xdr:spPr>
        <a:xfrm>
          <a:off x="19346040" y="63392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1,171</a:t>
          </a:r>
          <a:endParaRPr lang="en-US" sz="1000" b="0" strike="noStrike" spc="-1">
            <a:latin typeface="Times New Roman"/>
          </a:endParaRPr>
        </a:p>
      </xdr:txBody>
    </xdr:sp>
    <xdr:clientData/>
  </xdr:twoCellAnchor>
  <xdr:twoCellAnchor>
    <xdr:from>
      <xdr:col>102</xdr:col>
      <xdr:colOff>114120</xdr:colOff>
      <xdr:row>39</xdr:row>
      <xdr:rowOff>19440</xdr:rowOff>
    </xdr:from>
    <xdr:to>
      <xdr:col>107</xdr:col>
      <xdr:colOff>50760</xdr:colOff>
      <xdr:row>39</xdr:row>
      <xdr:rowOff>20160</xdr:rowOff>
    </xdr:to>
    <xdr:sp macro="" textlink="">
      <xdr:nvSpPr>
        <xdr:cNvPr id="1815" name="Line 1">
          <a:extLst>
            <a:ext uri="{FF2B5EF4-FFF2-40B4-BE49-F238E27FC236}">
              <a16:creationId xmlns:a16="http://schemas.microsoft.com/office/drawing/2014/main" id="{00000000-0008-0000-0600-000017070000}"/>
            </a:ext>
          </a:extLst>
        </xdr:cNvPr>
        <xdr:cNvSpPr/>
      </xdr:nvSpPr>
      <xdr:spPr>
        <a:xfrm flipV="1">
          <a:off x="17925840" y="6705720"/>
          <a:ext cx="80964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38</xdr:row>
      <xdr:rowOff>3600</xdr:rowOff>
    </xdr:from>
    <xdr:to>
      <xdr:col>107</xdr:col>
      <xdr:colOff>101160</xdr:colOff>
      <xdr:row>38</xdr:row>
      <xdr:rowOff>104760</xdr:rowOff>
    </xdr:to>
    <xdr:sp macro="" textlink="">
      <xdr:nvSpPr>
        <xdr:cNvPr id="1816" name="CustomShape 1">
          <a:extLst>
            <a:ext uri="{FF2B5EF4-FFF2-40B4-BE49-F238E27FC236}">
              <a16:creationId xmlns:a16="http://schemas.microsoft.com/office/drawing/2014/main" id="{00000000-0008-0000-0600-000018070000}"/>
            </a:ext>
          </a:extLst>
        </xdr:cNvPr>
        <xdr:cNvSpPr/>
      </xdr:nvSpPr>
      <xdr:spPr>
        <a:xfrm>
          <a:off x="18684720" y="6518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10440</xdr:colOff>
      <xdr:row>36</xdr:row>
      <xdr:rowOff>142200</xdr:rowOff>
    </xdr:from>
    <xdr:to>
      <xdr:col>108</xdr:col>
      <xdr:colOff>122400</xdr:colOff>
      <xdr:row>38</xdr:row>
      <xdr:rowOff>17280</xdr:rowOff>
    </xdr:to>
    <xdr:sp macro="" textlink="">
      <xdr:nvSpPr>
        <xdr:cNvPr id="1817" name="CustomShape 1">
          <a:extLst>
            <a:ext uri="{FF2B5EF4-FFF2-40B4-BE49-F238E27FC236}">
              <a16:creationId xmlns:a16="http://schemas.microsoft.com/office/drawing/2014/main" id="{00000000-0008-0000-0600-000019070000}"/>
            </a:ext>
          </a:extLst>
        </xdr:cNvPr>
        <xdr:cNvSpPr/>
      </xdr:nvSpPr>
      <xdr:spPr>
        <a:xfrm>
          <a:off x="18520560" y="631440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1,322</a:t>
          </a:r>
          <a:endParaRPr lang="en-US" sz="1000" b="0" strike="noStrike" spc="-1">
            <a:latin typeface="Times New Roman"/>
          </a:endParaRPr>
        </a:p>
      </xdr:txBody>
    </xdr:sp>
    <xdr:clientData/>
  </xdr:twoCellAnchor>
  <xdr:twoCellAnchor>
    <xdr:from>
      <xdr:col>98</xdr:col>
      <xdr:colOff>2880</xdr:colOff>
      <xdr:row>39</xdr:row>
      <xdr:rowOff>20160</xdr:rowOff>
    </xdr:from>
    <xdr:to>
      <xdr:col>102</xdr:col>
      <xdr:colOff>114120</xdr:colOff>
      <xdr:row>39</xdr:row>
      <xdr:rowOff>20880</xdr:rowOff>
    </xdr:to>
    <xdr:sp macro="" textlink="">
      <xdr:nvSpPr>
        <xdr:cNvPr id="1818" name="Line 1">
          <a:extLst>
            <a:ext uri="{FF2B5EF4-FFF2-40B4-BE49-F238E27FC236}">
              <a16:creationId xmlns:a16="http://schemas.microsoft.com/office/drawing/2014/main" id="{00000000-0008-0000-0600-00001A070000}"/>
            </a:ext>
          </a:extLst>
        </xdr:cNvPr>
        <xdr:cNvSpPr/>
      </xdr:nvSpPr>
      <xdr:spPr>
        <a:xfrm flipV="1">
          <a:off x="17115840" y="6706440"/>
          <a:ext cx="81000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37</xdr:row>
      <xdr:rowOff>166680</xdr:rowOff>
    </xdr:from>
    <xdr:to>
      <xdr:col>102</xdr:col>
      <xdr:colOff>164520</xdr:colOff>
      <xdr:row>38</xdr:row>
      <xdr:rowOff>96480</xdr:rowOff>
    </xdr:to>
    <xdr:sp macro="" textlink="">
      <xdr:nvSpPr>
        <xdr:cNvPr id="1819" name="CustomShape 1">
          <a:extLst>
            <a:ext uri="{FF2B5EF4-FFF2-40B4-BE49-F238E27FC236}">
              <a16:creationId xmlns:a16="http://schemas.microsoft.com/office/drawing/2014/main" id="{00000000-0008-0000-0600-00001B070000}"/>
            </a:ext>
          </a:extLst>
        </xdr:cNvPr>
        <xdr:cNvSpPr/>
      </xdr:nvSpPr>
      <xdr:spPr>
        <a:xfrm>
          <a:off x="17875080" y="6510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101</xdr:col>
      <xdr:colOff>73800</xdr:colOff>
      <xdr:row>36</xdr:row>
      <xdr:rowOff>133920</xdr:rowOff>
    </xdr:from>
    <xdr:to>
      <xdr:col>104</xdr:col>
      <xdr:colOff>11160</xdr:colOff>
      <xdr:row>38</xdr:row>
      <xdr:rowOff>9000</xdr:rowOff>
    </xdr:to>
    <xdr:sp macro="" textlink="">
      <xdr:nvSpPr>
        <xdr:cNvPr id="1820" name="CustomShape 1">
          <a:extLst>
            <a:ext uri="{FF2B5EF4-FFF2-40B4-BE49-F238E27FC236}">
              <a16:creationId xmlns:a16="http://schemas.microsoft.com/office/drawing/2014/main" id="{00000000-0008-0000-0600-00001C070000}"/>
            </a:ext>
          </a:extLst>
        </xdr:cNvPr>
        <xdr:cNvSpPr/>
      </xdr:nvSpPr>
      <xdr:spPr>
        <a:xfrm>
          <a:off x="17710920" y="6306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1,373</a:t>
          </a:r>
          <a:endParaRPr lang="en-US" sz="1000" b="0" strike="noStrike" spc="-1">
            <a:latin typeface="Times New Roman"/>
          </a:endParaRPr>
        </a:p>
      </xdr:txBody>
    </xdr:sp>
    <xdr:clientData/>
  </xdr:twoCellAnchor>
  <xdr:twoCellAnchor>
    <xdr:from>
      <xdr:col>97</xdr:col>
      <xdr:colOff>127080</xdr:colOff>
      <xdr:row>38</xdr:row>
      <xdr:rowOff>68040</xdr:rowOff>
    </xdr:from>
    <xdr:to>
      <xdr:col>98</xdr:col>
      <xdr:colOff>37800</xdr:colOff>
      <xdr:row>38</xdr:row>
      <xdr:rowOff>169200</xdr:rowOff>
    </xdr:to>
    <xdr:sp macro="" textlink="">
      <xdr:nvSpPr>
        <xdr:cNvPr id="1821" name="CustomShape 1">
          <a:extLst>
            <a:ext uri="{FF2B5EF4-FFF2-40B4-BE49-F238E27FC236}">
              <a16:creationId xmlns:a16="http://schemas.microsoft.com/office/drawing/2014/main" id="{00000000-0008-0000-0600-00001D070000}"/>
            </a:ext>
          </a:extLst>
        </xdr:cNvPr>
        <xdr:cNvSpPr/>
      </xdr:nvSpPr>
      <xdr:spPr>
        <a:xfrm>
          <a:off x="17065440" y="65829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97</xdr:col>
      <xdr:colOff>7560</xdr:colOff>
      <xdr:row>37</xdr:row>
      <xdr:rowOff>35280</xdr:rowOff>
    </xdr:from>
    <xdr:to>
      <xdr:col>99</xdr:col>
      <xdr:colOff>30240</xdr:colOff>
      <xdr:row>38</xdr:row>
      <xdr:rowOff>81720</xdr:rowOff>
    </xdr:to>
    <xdr:sp macro="" textlink="">
      <xdr:nvSpPr>
        <xdr:cNvPr id="1822" name="CustomShape 1">
          <a:extLst>
            <a:ext uri="{FF2B5EF4-FFF2-40B4-BE49-F238E27FC236}">
              <a16:creationId xmlns:a16="http://schemas.microsoft.com/office/drawing/2014/main" id="{00000000-0008-0000-0600-00001E070000}"/>
            </a:ext>
          </a:extLst>
        </xdr:cNvPr>
        <xdr:cNvSpPr/>
      </xdr:nvSpPr>
      <xdr:spPr>
        <a:xfrm>
          <a:off x="16945920" y="637884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928</a:t>
          </a:r>
          <a:endParaRPr lang="en-US" sz="1000" b="0" strike="noStrike" spc="-1">
            <a:latin typeface="Times New Roman"/>
          </a:endParaRPr>
        </a:p>
      </xdr:txBody>
    </xdr:sp>
    <xdr:clientData/>
  </xdr:twoCellAnchor>
  <xdr:twoCellAnchor>
    <xdr:from>
      <xdr:col>115</xdr:col>
      <xdr:colOff>63360</xdr:colOff>
      <xdr:row>41</xdr:row>
      <xdr:rowOff>100440</xdr:rowOff>
    </xdr:from>
    <xdr:to>
      <xdr:col>119</xdr:col>
      <xdr:colOff>126360</xdr:colOff>
      <xdr:row>42</xdr:row>
      <xdr:rowOff>146880</xdr:rowOff>
    </xdr:to>
    <xdr:sp macro="" textlink="">
      <xdr:nvSpPr>
        <xdr:cNvPr id="1823" name="CustomShape 1">
          <a:extLst>
            <a:ext uri="{FF2B5EF4-FFF2-40B4-BE49-F238E27FC236}">
              <a16:creationId xmlns:a16="http://schemas.microsoft.com/office/drawing/2014/main" id="{00000000-0008-0000-0600-00001F070000}"/>
            </a:ext>
          </a:extLst>
        </xdr:cNvPr>
        <xdr:cNvSpPr/>
      </xdr:nvSpPr>
      <xdr:spPr>
        <a:xfrm>
          <a:off x="201448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111</xdr:col>
      <xdr:colOff>3240</xdr:colOff>
      <xdr:row>41</xdr:row>
      <xdr:rowOff>100440</xdr:rowOff>
    </xdr:from>
    <xdr:to>
      <xdr:col>115</xdr:col>
      <xdr:colOff>66600</xdr:colOff>
      <xdr:row>42</xdr:row>
      <xdr:rowOff>146880</xdr:rowOff>
    </xdr:to>
    <xdr:sp macro="" textlink="">
      <xdr:nvSpPr>
        <xdr:cNvPr id="1824" name="CustomShape 1">
          <a:extLst>
            <a:ext uri="{FF2B5EF4-FFF2-40B4-BE49-F238E27FC236}">
              <a16:creationId xmlns:a16="http://schemas.microsoft.com/office/drawing/2014/main" id="{00000000-0008-0000-0600-000020070000}"/>
            </a:ext>
          </a:extLst>
        </xdr:cNvPr>
        <xdr:cNvSpPr/>
      </xdr:nvSpPr>
      <xdr:spPr>
        <a:xfrm>
          <a:off x="1938636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106</xdr:col>
      <xdr:colOff>50760</xdr:colOff>
      <xdr:row>41</xdr:row>
      <xdr:rowOff>100440</xdr:rowOff>
    </xdr:from>
    <xdr:to>
      <xdr:col>110</xdr:col>
      <xdr:colOff>114120</xdr:colOff>
      <xdr:row>42</xdr:row>
      <xdr:rowOff>146880</xdr:rowOff>
    </xdr:to>
    <xdr:sp macro="" textlink="">
      <xdr:nvSpPr>
        <xdr:cNvPr id="1825" name="CustomShape 1">
          <a:extLst>
            <a:ext uri="{FF2B5EF4-FFF2-40B4-BE49-F238E27FC236}">
              <a16:creationId xmlns:a16="http://schemas.microsoft.com/office/drawing/2014/main" id="{00000000-0008-0000-0600-000021070000}"/>
            </a:ext>
          </a:extLst>
        </xdr:cNvPr>
        <xdr:cNvSpPr/>
      </xdr:nvSpPr>
      <xdr:spPr>
        <a:xfrm>
          <a:off x="185608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101</xdr:col>
      <xdr:colOff>114480</xdr:colOff>
      <xdr:row>41</xdr:row>
      <xdr:rowOff>100440</xdr:rowOff>
    </xdr:from>
    <xdr:to>
      <xdr:col>106</xdr:col>
      <xdr:colOff>3240</xdr:colOff>
      <xdr:row>42</xdr:row>
      <xdr:rowOff>146880</xdr:rowOff>
    </xdr:to>
    <xdr:sp macro="" textlink="">
      <xdr:nvSpPr>
        <xdr:cNvPr id="1826" name="CustomShape 1">
          <a:extLst>
            <a:ext uri="{FF2B5EF4-FFF2-40B4-BE49-F238E27FC236}">
              <a16:creationId xmlns:a16="http://schemas.microsoft.com/office/drawing/2014/main" id="{00000000-0008-0000-0600-000022070000}"/>
            </a:ext>
          </a:extLst>
        </xdr:cNvPr>
        <xdr:cNvSpPr/>
      </xdr:nvSpPr>
      <xdr:spPr>
        <a:xfrm>
          <a:off x="177516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97</xdr:col>
      <xdr:colOff>3240</xdr:colOff>
      <xdr:row>41</xdr:row>
      <xdr:rowOff>100440</xdr:rowOff>
    </xdr:from>
    <xdr:to>
      <xdr:col>101</xdr:col>
      <xdr:colOff>66240</xdr:colOff>
      <xdr:row>42</xdr:row>
      <xdr:rowOff>146880</xdr:rowOff>
    </xdr:to>
    <xdr:sp macro="" textlink="">
      <xdr:nvSpPr>
        <xdr:cNvPr id="1827" name="CustomShape 1">
          <a:extLst>
            <a:ext uri="{FF2B5EF4-FFF2-40B4-BE49-F238E27FC236}">
              <a16:creationId xmlns:a16="http://schemas.microsoft.com/office/drawing/2014/main" id="{00000000-0008-0000-0600-000023070000}"/>
            </a:ext>
          </a:extLst>
        </xdr:cNvPr>
        <xdr:cNvSpPr/>
      </xdr:nvSpPr>
      <xdr:spPr>
        <a:xfrm>
          <a:off x="169416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116</xdr:col>
      <xdr:colOff>12600</xdr:colOff>
      <xdr:row>38</xdr:row>
      <xdr:rowOff>139320</xdr:rowOff>
    </xdr:from>
    <xdr:to>
      <xdr:col>116</xdr:col>
      <xdr:colOff>113760</xdr:colOff>
      <xdr:row>39</xdr:row>
      <xdr:rowOff>69120</xdr:rowOff>
    </xdr:to>
    <xdr:sp macro="" textlink="">
      <xdr:nvSpPr>
        <xdr:cNvPr id="1828" name="CustomShape 1">
          <a:extLst>
            <a:ext uri="{FF2B5EF4-FFF2-40B4-BE49-F238E27FC236}">
              <a16:creationId xmlns:a16="http://schemas.microsoft.com/office/drawing/2014/main" id="{00000000-0008-0000-0600-000024070000}"/>
            </a:ext>
          </a:extLst>
        </xdr:cNvPr>
        <xdr:cNvSpPr/>
      </xdr:nvSpPr>
      <xdr:spPr>
        <a:xfrm>
          <a:off x="20269080" y="6654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117720</xdr:colOff>
      <xdr:row>38</xdr:row>
      <xdr:rowOff>74520</xdr:rowOff>
    </xdr:from>
    <xdr:to>
      <xdr:col>118</xdr:col>
      <xdr:colOff>140400</xdr:colOff>
      <xdr:row>39</xdr:row>
      <xdr:rowOff>120960</xdr:rowOff>
    </xdr:to>
    <xdr:sp macro="" textlink="">
      <xdr:nvSpPr>
        <xdr:cNvPr id="1829" name="CustomShape 1">
          <a:extLst>
            <a:ext uri="{FF2B5EF4-FFF2-40B4-BE49-F238E27FC236}">
              <a16:creationId xmlns:a16="http://schemas.microsoft.com/office/drawing/2014/main" id="{00000000-0008-0000-0600-000025070000}"/>
            </a:ext>
          </a:extLst>
        </xdr:cNvPr>
        <xdr:cNvSpPr/>
      </xdr:nvSpPr>
      <xdr:spPr>
        <a:xfrm>
          <a:off x="20374200" y="658944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492</a:t>
          </a:r>
          <a:endParaRPr lang="en-US" sz="1000" b="0" strike="noStrike" spc="-1">
            <a:latin typeface="Times New Roman"/>
          </a:endParaRPr>
        </a:p>
      </xdr:txBody>
    </xdr:sp>
    <xdr:clientData/>
  </xdr:twoCellAnchor>
  <xdr:twoCellAnchor>
    <xdr:from>
      <xdr:col>111</xdr:col>
      <xdr:colOff>127080</xdr:colOff>
      <xdr:row>38</xdr:row>
      <xdr:rowOff>140040</xdr:rowOff>
    </xdr:from>
    <xdr:to>
      <xdr:col>112</xdr:col>
      <xdr:colOff>37800</xdr:colOff>
      <xdr:row>39</xdr:row>
      <xdr:rowOff>69840</xdr:rowOff>
    </xdr:to>
    <xdr:sp macro="" textlink="">
      <xdr:nvSpPr>
        <xdr:cNvPr id="1830" name="CustomShape 1">
          <a:extLst>
            <a:ext uri="{FF2B5EF4-FFF2-40B4-BE49-F238E27FC236}">
              <a16:creationId xmlns:a16="http://schemas.microsoft.com/office/drawing/2014/main" id="{00000000-0008-0000-0600-000026070000}"/>
            </a:ext>
          </a:extLst>
        </xdr:cNvPr>
        <xdr:cNvSpPr/>
      </xdr:nvSpPr>
      <xdr:spPr>
        <a:xfrm>
          <a:off x="19510200" y="665496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111</xdr:col>
      <xdr:colOff>7560</xdr:colOff>
      <xdr:row>39</xdr:row>
      <xdr:rowOff>82080</xdr:rowOff>
    </xdr:from>
    <xdr:to>
      <xdr:col>113</xdr:col>
      <xdr:colOff>30240</xdr:colOff>
      <xdr:row>40</xdr:row>
      <xdr:rowOff>128160</xdr:rowOff>
    </xdr:to>
    <xdr:sp macro="" textlink="">
      <xdr:nvSpPr>
        <xdr:cNvPr id="1831" name="CustomShape 1">
          <a:extLst>
            <a:ext uri="{FF2B5EF4-FFF2-40B4-BE49-F238E27FC236}">
              <a16:creationId xmlns:a16="http://schemas.microsoft.com/office/drawing/2014/main" id="{00000000-0008-0000-0600-000027070000}"/>
            </a:ext>
          </a:extLst>
        </xdr:cNvPr>
        <xdr:cNvSpPr/>
      </xdr:nvSpPr>
      <xdr:spPr>
        <a:xfrm>
          <a:off x="19390680" y="67683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486</a:t>
          </a:r>
          <a:endParaRPr lang="en-US" sz="1000" b="0" strike="noStrike" spc="-1">
            <a:latin typeface="Times New Roman"/>
          </a:endParaRPr>
        </a:p>
      </xdr:txBody>
    </xdr:sp>
    <xdr:clientData/>
  </xdr:twoCellAnchor>
  <xdr:twoCellAnchor>
    <xdr:from>
      <xdr:col>107</xdr:col>
      <xdr:colOff>0</xdr:colOff>
      <xdr:row>38</xdr:row>
      <xdr:rowOff>140400</xdr:rowOff>
    </xdr:from>
    <xdr:to>
      <xdr:col>107</xdr:col>
      <xdr:colOff>101160</xdr:colOff>
      <xdr:row>39</xdr:row>
      <xdr:rowOff>70200</xdr:rowOff>
    </xdr:to>
    <xdr:sp macro="" textlink="">
      <xdr:nvSpPr>
        <xdr:cNvPr id="1832" name="CustomShape 1">
          <a:extLst>
            <a:ext uri="{FF2B5EF4-FFF2-40B4-BE49-F238E27FC236}">
              <a16:creationId xmlns:a16="http://schemas.microsoft.com/office/drawing/2014/main" id="{00000000-0008-0000-0600-000028070000}"/>
            </a:ext>
          </a:extLst>
        </xdr:cNvPr>
        <xdr:cNvSpPr/>
      </xdr:nvSpPr>
      <xdr:spPr>
        <a:xfrm>
          <a:off x="18684720" y="6655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55080</xdr:colOff>
      <xdr:row>39</xdr:row>
      <xdr:rowOff>82080</xdr:rowOff>
    </xdr:from>
    <xdr:to>
      <xdr:col>108</xdr:col>
      <xdr:colOff>77760</xdr:colOff>
      <xdr:row>40</xdr:row>
      <xdr:rowOff>128160</xdr:rowOff>
    </xdr:to>
    <xdr:sp macro="" textlink="">
      <xdr:nvSpPr>
        <xdr:cNvPr id="1833" name="CustomShape 1">
          <a:extLst>
            <a:ext uri="{FF2B5EF4-FFF2-40B4-BE49-F238E27FC236}">
              <a16:creationId xmlns:a16="http://schemas.microsoft.com/office/drawing/2014/main" id="{00000000-0008-0000-0600-000029070000}"/>
            </a:ext>
          </a:extLst>
        </xdr:cNvPr>
        <xdr:cNvSpPr/>
      </xdr:nvSpPr>
      <xdr:spPr>
        <a:xfrm>
          <a:off x="18565200" y="67683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485</a:t>
          </a:r>
          <a:endParaRPr lang="en-US" sz="1000" b="0" strike="noStrike" spc="-1">
            <a:latin typeface="Times New Roman"/>
          </a:endParaRPr>
        </a:p>
      </xdr:txBody>
    </xdr:sp>
    <xdr:clientData/>
  </xdr:twoCellAnchor>
  <xdr:twoCellAnchor>
    <xdr:from>
      <xdr:col>102</xdr:col>
      <xdr:colOff>63360</xdr:colOff>
      <xdr:row>38</xdr:row>
      <xdr:rowOff>141120</xdr:rowOff>
    </xdr:from>
    <xdr:to>
      <xdr:col>102</xdr:col>
      <xdr:colOff>164520</xdr:colOff>
      <xdr:row>39</xdr:row>
      <xdr:rowOff>70920</xdr:rowOff>
    </xdr:to>
    <xdr:sp macro="" textlink="">
      <xdr:nvSpPr>
        <xdr:cNvPr id="1834" name="CustomShape 1">
          <a:extLst>
            <a:ext uri="{FF2B5EF4-FFF2-40B4-BE49-F238E27FC236}">
              <a16:creationId xmlns:a16="http://schemas.microsoft.com/office/drawing/2014/main" id="{00000000-0008-0000-0600-00002A070000}"/>
            </a:ext>
          </a:extLst>
        </xdr:cNvPr>
        <xdr:cNvSpPr/>
      </xdr:nvSpPr>
      <xdr:spPr>
        <a:xfrm>
          <a:off x="17875080" y="6656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101</xdr:col>
      <xdr:colOff>118800</xdr:colOff>
      <xdr:row>39</xdr:row>
      <xdr:rowOff>82800</xdr:rowOff>
    </xdr:from>
    <xdr:to>
      <xdr:col>103</xdr:col>
      <xdr:colOff>141480</xdr:colOff>
      <xdr:row>40</xdr:row>
      <xdr:rowOff>128880</xdr:rowOff>
    </xdr:to>
    <xdr:sp macro="" textlink="">
      <xdr:nvSpPr>
        <xdr:cNvPr id="1835" name="CustomShape 1">
          <a:extLst>
            <a:ext uri="{FF2B5EF4-FFF2-40B4-BE49-F238E27FC236}">
              <a16:creationId xmlns:a16="http://schemas.microsoft.com/office/drawing/2014/main" id="{00000000-0008-0000-0600-00002B070000}"/>
            </a:ext>
          </a:extLst>
        </xdr:cNvPr>
        <xdr:cNvSpPr/>
      </xdr:nvSpPr>
      <xdr:spPr>
        <a:xfrm>
          <a:off x="17755920" y="67690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481</a:t>
          </a:r>
          <a:endParaRPr lang="en-US" sz="1000" b="0" strike="noStrike" spc="-1">
            <a:latin typeface="Times New Roman"/>
          </a:endParaRPr>
        </a:p>
      </xdr:txBody>
    </xdr:sp>
    <xdr:clientData/>
  </xdr:twoCellAnchor>
  <xdr:twoCellAnchor>
    <xdr:from>
      <xdr:col>97</xdr:col>
      <xdr:colOff>127080</xdr:colOff>
      <xdr:row>38</xdr:row>
      <xdr:rowOff>141840</xdr:rowOff>
    </xdr:from>
    <xdr:to>
      <xdr:col>98</xdr:col>
      <xdr:colOff>37800</xdr:colOff>
      <xdr:row>39</xdr:row>
      <xdr:rowOff>71640</xdr:rowOff>
    </xdr:to>
    <xdr:sp macro="" textlink="">
      <xdr:nvSpPr>
        <xdr:cNvPr id="1836" name="CustomShape 1">
          <a:extLst>
            <a:ext uri="{FF2B5EF4-FFF2-40B4-BE49-F238E27FC236}">
              <a16:creationId xmlns:a16="http://schemas.microsoft.com/office/drawing/2014/main" id="{00000000-0008-0000-0600-00002C070000}"/>
            </a:ext>
          </a:extLst>
        </xdr:cNvPr>
        <xdr:cNvSpPr/>
      </xdr:nvSpPr>
      <xdr:spPr>
        <a:xfrm>
          <a:off x="17065440" y="665676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97</xdr:col>
      <xdr:colOff>7560</xdr:colOff>
      <xdr:row>39</xdr:row>
      <xdr:rowOff>83520</xdr:rowOff>
    </xdr:from>
    <xdr:to>
      <xdr:col>99</xdr:col>
      <xdr:colOff>30240</xdr:colOff>
      <xdr:row>40</xdr:row>
      <xdr:rowOff>129600</xdr:rowOff>
    </xdr:to>
    <xdr:sp macro="" textlink="">
      <xdr:nvSpPr>
        <xdr:cNvPr id="1837" name="CustomShape 1">
          <a:extLst>
            <a:ext uri="{FF2B5EF4-FFF2-40B4-BE49-F238E27FC236}">
              <a16:creationId xmlns:a16="http://schemas.microsoft.com/office/drawing/2014/main" id="{00000000-0008-0000-0600-00002D070000}"/>
            </a:ext>
          </a:extLst>
        </xdr:cNvPr>
        <xdr:cNvSpPr/>
      </xdr:nvSpPr>
      <xdr:spPr>
        <a:xfrm>
          <a:off x="16945920" y="676980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476</a:t>
          </a:r>
          <a:endParaRPr lang="en-US" sz="1000" b="0" strike="noStrike" spc="-1">
            <a:latin typeface="Times New Roman"/>
          </a:endParaRPr>
        </a:p>
      </xdr:txBody>
    </xdr:sp>
    <xdr:clientData/>
  </xdr:twoCellAnchor>
  <xdr:twoCellAnchor>
    <xdr:from>
      <xdr:col>96</xdr:col>
      <xdr:colOff>0</xdr:colOff>
      <xdr:row>43</xdr:row>
      <xdr:rowOff>57240</xdr:rowOff>
    </xdr:from>
    <xdr:to>
      <xdr:col>120</xdr:col>
      <xdr:colOff>114120</xdr:colOff>
      <xdr:row>45</xdr:row>
      <xdr:rowOff>31320</xdr:rowOff>
    </xdr:to>
    <xdr:sp macro="" textlink="">
      <xdr:nvSpPr>
        <xdr:cNvPr id="1838" name="CustomShape 1">
          <a:extLst>
            <a:ext uri="{FF2B5EF4-FFF2-40B4-BE49-F238E27FC236}">
              <a16:creationId xmlns:a16="http://schemas.microsoft.com/office/drawing/2014/main" id="{00000000-0008-0000-0600-00002E070000}"/>
            </a:ext>
          </a:extLst>
        </xdr:cNvPr>
        <xdr:cNvSpPr/>
      </xdr:nvSpPr>
      <xdr:spPr>
        <a:xfrm>
          <a:off x="16763760" y="7429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貸付金</a:t>
          </a:r>
          <a:endParaRPr lang="en-US" sz="1600" b="0" strike="noStrike" spc="-1">
            <a:latin typeface="Times New Roman"/>
          </a:endParaRPr>
        </a:p>
      </xdr:txBody>
    </xdr:sp>
    <xdr:clientData/>
  </xdr:twoCellAnchor>
  <xdr:twoCellAnchor>
    <xdr:from>
      <xdr:col>96</xdr:col>
      <xdr:colOff>127080</xdr:colOff>
      <xdr:row>45</xdr:row>
      <xdr:rowOff>57240</xdr:rowOff>
    </xdr:from>
    <xdr:to>
      <xdr:col>104</xdr:col>
      <xdr:colOff>126720</xdr:colOff>
      <xdr:row>46</xdr:row>
      <xdr:rowOff>139320</xdr:rowOff>
    </xdr:to>
    <xdr:sp macro="" textlink="">
      <xdr:nvSpPr>
        <xdr:cNvPr id="1839" name="CustomShape 1">
          <a:extLst>
            <a:ext uri="{FF2B5EF4-FFF2-40B4-BE49-F238E27FC236}">
              <a16:creationId xmlns:a16="http://schemas.microsoft.com/office/drawing/2014/main" id="{00000000-0008-0000-0600-00002F070000}"/>
            </a:ext>
          </a:extLst>
        </xdr:cNvPr>
        <xdr:cNvSpPr/>
      </xdr:nvSpPr>
      <xdr:spPr>
        <a:xfrm>
          <a:off x="1689084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46</xdr:row>
      <xdr:rowOff>88920</xdr:rowOff>
    </xdr:from>
    <xdr:to>
      <xdr:col>104</xdr:col>
      <xdr:colOff>126720</xdr:colOff>
      <xdr:row>47</xdr:row>
      <xdr:rowOff>171360</xdr:rowOff>
    </xdr:to>
    <xdr:sp macro="" textlink="">
      <xdr:nvSpPr>
        <xdr:cNvPr id="1840" name="CustomShape 1">
          <a:extLst>
            <a:ext uri="{FF2B5EF4-FFF2-40B4-BE49-F238E27FC236}">
              <a16:creationId xmlns:a16="http://schemas.microsoft.com/office/drawing/2014/main" id="{00000000-0008-0000-0600-000030070000}"/>
            </a:ext>
          </a:extLst>
        </xdr:cNvPr>
        <xdr:cNvSpPr/>
      </xdr:nvSpPr>
      <xdr:spPr>
        <a:xfrm>
          <a:off x="1689084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11/31</a:t>
          </a:r>
          <a:endParaRPr lang="en-US" sz="1200" b="0" strike="noStrike" spc="-1">
            <a:latin typeface="Times New Roman"/>
          </a:endParaRPr>
        </a:p>
      </xdr:txBody>
    </xdr:sp>
    <xdr:clientData/>
  </xdr:twoCellAnchor>
  <xdr:twoCellAnchor>
    <xdr:from>
      <xdr:col>102</xdr:col>
      <xdr:colOff>0</xdr:colOff>
      <xdr:row>45</xdr:row>
      <xdr:rowOff>57240</xdr:rowOff>
    </xdr:from>
    <xdr:to>
      <xdr:col>109</xdr:col>
      <xdr:colOff>174240</xdr:colOff>
      <xdr:row>46</xdr:row>
      <xdr:rowOff>139320</xdr:rowOff>
    </xdr:to>
    <xdr:sp macro="" textlink="">
      <xdr:nvSpPr>
        <xdr:cNvPr id="1841" name="CustomShape 1">
          <a:extLst>
            <a:ext uri="{FF2B5EF4-FFF2-40B4-BE49-F238E27FC236}">
              <a16:creationId xmlns:a16="http://schemas.microsoft.com/office/drawing/2014/main" id="{00000000-0008-0000-0600-000031070000}"/>
            </a:ext>
          </a:extLst>
        </xdr:cNvPr>
        <xdr:cNvSpPr/>
      </xdr:nvSpPr>
      <xdr:spPr>
        <a:xfrm>
          <a:off x="1781172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46</xdr:row>
      <xdr:rowOff>88920</xdr:rowOff>
    </xdr:from>
    <xdr:to>
      <xdr:col>109</xdr:col>
      <xdr:colOff>174240</xdr:colOff>
      <xdr:row>47</xdr:row>
      <xdr:rowOff>171360</xdr:rowOff>
    </xdr:to>
    <xdr:sp macro="" textlink="">
      <xdr:nvSpPr>
        <xdr:cNvPr id="1842" name="CustomShape 1">
          <a:extLst>
            <a:ext uri="{FF2B5EF4-FFF2-40B4-BE49-F238E27FC236}">
              <a16:creationId xmlns:a16="http://schemas.microsoft.com/office/drawing/2014/main" id="{00000000-0008-0000-0600-000032070000}"/>
            </a:ext>
          </a:extLst>
        </xdr:cNvPr>
        <xdr:cNvSpPr/>
      </xdr:nvSpPr>
      <xdr:spPr>
        <a:xfrm>
          <a:off x="1781172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8,369</a:t>
          </a:r>
          <a:endParaRPr lang="en-US" sz="1200" b="0" strike="noStrike" spc="-1">
            <a:latin typeface="Times New Roman"/>
          </a:endParaRPr>
        </a:p>
      </xdr:txBody>
    </xdr:sp>
    <xdr:clientData/>
  </xdr:twoCellAnchor>
  <xdr:twoCellAnchor>
    <xdr:from>
      <xdr:col>108</xdr:col>
      <xdr:colOff>0</xdr:colOff>
      <xdr:row>45</xdr:row>
      <xdr:rowOff>57240</xdr:rowOff>
    </xdr:from>
    <xdr:to>
      <xdr:col>115</xdr:col>
      <xdr:colOff>174600</xdr:colOff>
      <xdr:row>46</xdr:row>
      <xdr:rowOff>139320</xdr:rowOff>
    </xdr:to>
    <xdr:sp macro="" textlink="">
      <xdr:nvSpPr>
        <xdr:cNvPr id="1843" name="CustomShape 1">
          <a:extLst>
            <a:ext uri="{FF2B5EF4-FFF2-40B4-BE49-F238E27FC236}">
              <a16:creationId xmlns:a16="http://schemas.microsoft.com/office/drawing/2014/main" id="{00000000-0008-0000-0600-000033070000}"/>
            </a:ext>
          </a:extLst>
        </xdr:cNvPr>
        <xdr:cNvSpPr/>
      </xdr:nvSpPr>
      <xdr:spPr>
        <a:xfrm>
          <a:off x="1885932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108</xdr:col>
      <xdr:colOff>0</xdr:colOff>
      <xdr:row>46</xdr:row>
      <xdr:rowOff>88920</xdr:rowOff>
    </xdr:from>
    <xdr:to>
      <xdr:col>115</xdr:col>
      <xdr:colOff>174600</xdr:colOff>
      <xdr:row>47</xdr:row>
      <xdr:rowOff>171360</xdr:rowOff>
    </xdr:to>
    <xdr:sp macro="" textlink="">
      <xdr:nvSpPr>
        <xdr:cNvPr id="1844" name="CustomShape 1">
          <a:extLst>
            <a:ext uri="{FF2B5EF4-FFF2-40B4-BE49-F238E27FC236}">
              <a16:creationId xmlns:a16="http://schemas.microsoft.com/office/drawing/2014/main" id="{00000000-0008-0000-0600-000034070000}"/>
            </a:ext>
          </a:extLst>
        </xdr:cNvPr>
        <xdr:cNvSpPr/>
      </xdr:nvSpPr>
      <xdr:spPr>
        <a:xfrm>
          <a:off x="1885932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6,994</a:t>
          </a:r>
          <a:endParaRPr lang="en-US" sz="1200" b="0" strike="noStrike" spc="-1">
            <a:latin typeface="Times New Roman"/>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1845" name="CustomShape 1">
          <a:extLst>
            <a:ext uri="{FF2B5EF4-FFF2-40B4-BE49-F238E27FC236}">
              <a16:creationId xmlns:a16="http://schemas.microsoft.com/office/drawing/2014/main" id="{00000000-0008-0000-0600-000035070000}"/>
            </a:ext>
          </a:extLst>
        </xdr:cNvPr>
        <xdr:cNvSpPr/>
      </xdr:nvSpPr>
      <xdr:spPr>
        <a:xfrm>
          <a:off x="16763760" y="8255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154800</xdr:colOff>
      <xdr:row>47</xdr:row>
      <xdr:rowOff>6480</xdr:rowOff>
    </xdr:from>
    <xdr:to>
      <xdr:col>97</xdr:col>
      <xdr:colOff>150120</xdr:colOff>
      <xdr:row>48</xdr:row>
      <xdr:rowOff>26640</xdr:rowOff>
    </xdr:to>
    <xdr:sp macro="" textlink="">
      <xdr:nvSpPr>
        <xdr:cNvPr id="1846" name="CustomShape 1">
          <a:extLst>
            <a:ext uri="{FF2B5EF4-FFF2-40B4-BE49-F238E27FC236}">
              <a16:creationId xmlns:a16="http://schemas.microsoft.com/office/drawing/2014/main" id="{00000000-0008-0000-0600-000036070000}"/>
            </a:ext>
          </a:extLst>
        </xdr:cNvPr>
        <xdr:cNvSpPr/>
      </xdr:nvSpPr>
      <xdr:spPr>
        <a:xfrm>
          <a:off x="16743960" y="8064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96</xdr:col>
      <xdr:colOff>0</xdr:colOff>
      <xdr:row>61</xdr:row>
      <xdr:rowOff>82440</xdr:rowOff>
    </xdr:from>
    <xdr:to>
      <xdr:col>120</xdr:col>
      <xdr:colOff>114120</xdr:colOff>
      <xdr:row>61</xdr:row>
      <xdr:rowOff>82440</xdr:rowOff>
    </xdr:to>
    <xdr:sp macro="" textlink="">
      <xdr:nvSpPr>
        <xdr:cNvPr id="1847" name="Line 1">
          <a:extLst>
            <a:ext uri="{FF2B5EF4-FFF2-40B4-BE49-F238E27FC236}">
              <a16:creationId xmlns:a16="http://schemas.microsoft.com/office/drawing/2014/main" id="{00000000-0008-0000-0600-000037070000}"/>
            </a:ext>
          </a:extLst>
        </xdr:cNvPr>
        <xdr:cNvSpPr/>
      </xdr:nvSpPr>
      <xdr:spPr>
        <a:xfrm>
          <a:off x="16763760" y="10540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59</xdr:row>
      <xdr:rowOff>44280</xdr:rowOff>
    </xdr:from>
    <xdr:to>
      <xdr:col>120</xdr:col>
      <xdr:colOff>114120</xdr:colOff>
      <xdr:row>59</xdr:row>
      <xdr:rowOff>44280</xdr:rowOff>
    </xdr:to>
    <xdr:sp macro="" textlink="">
      <xdr:nvSpPr>
        <xdr:cNvPr id="1848" name="Line 1">
          <a:extLst>
            <a:ext uri="{FF2B5EF4-FFF2-40B4-BE49-F238E27FC236}">
              <a16:creationId xmlns:a16="http://schemas.microsoft.com/office/drawing/2014/main" id="{00000000-0008-0000-0600-000038070000}"/>
            </a:ext>
          </a:extLst>
        </xdr:cNvPr>
        <xdr:cNvSpPr/>
      </xdr:nvSpPr>
      <xdr:spPr>
        <a:xfrm>
          <a:off x="16763760" y="101595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133920</xdr:colOff>
      <xdr:row>58</xdr:row>
      <xdr:rowOff>94320</xdr:rowOff>
    </xdr:from>
    <xdr:to>
      <xdr:col>96</xdr:col>
      <xdr:colOff>29520</xdr:colOff>
      <xdr:row>59</xdr:row>
      <xdr:rowOff>140760</xdr:rowOff>
    </xdr:to>
    <xdr:sp macro="" textlink="">
      <xdr:nvSpPr>
        <xdr:cNvPr id="1849" name="CustomShape 1">
          <a:extLst>
            <a:ext uri="{FF2B5EF4-FFF2-40B4-BE49-F238E27FC236}">
              <a16:creationId xmlns:a16="http://schemas.microsoft.com/office/drawing/2014/main" id="{00000000-0008-0000-0600-000039070000}"/>
            </a:ext>
          </a:extLst>
        </xdr:cNvPr>
        <xdr:cNvSpPr/>
      </xdr:nvSpPr>
      <xdr:spPr>
        <a:xfrm>
          <a:off x="16548480" y="100382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57</xdr:row>
      <xdr:rowOff>6120</xdr:rowOff>
    </xdr:from>
    <xdr:to>
      <xdr:col>120</xdr:col>
      <xdr:colOff>114120</xdr:colOff>
      <xdr:row>57</xdr:row>
      <xdr:rowOff>6120</xdr:rowOff>
    </xdr:to>
    <xdr:sp macro="" textlink="">
      <xdr:nvSpPr>
        <xdr:cNvPr id="1850" name="Line 1">
          <a:extLst>
            <a:ext uri="{FF2B5EF4-FFF2-40B4-BE49-F238E27FC236}">
              <a16:creationId xmlns:a16="http://schemas.microsoft.com/office/drawing/2014/main" id="{00000000-0008-0000-0600-00003A070000}"/>
            </a:ext>
          </a:extLst>
        </xdr:cNvPr>
        <xdr:cNvSpPr/>
      </xdr:nvSpPr>
      <xdr:spPr>
        <a:xfrm>
          <a:off x="16763760" y="9778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56</xdr:row>
      <xdr:rowOff>56160</xdr:rowOff>
    </xdr:from>
    <xdr:to>
      <xdr:col>96</xdr:col>
      <xdr:colOff>44280</xdr:colOff>
      <xdr:row>57</xdr:row>
      <xdr:rowOff>102600</xdr:rowOff>
    </xdr:to>
    <xdr:sp macro="" textlink="">
      <xdr:nvSpPr>
        <xdr:cNvPr id="1851" name="CustomShape 1">
          <a:extLst>
            <a:ext uri="{FF2B5EF4-FFF2-40B4-BE49-F238E27FC236}">
              <a16:creationId xmlns:a16="http://schemas.microsoft.com/office/drawing/2014/main" id="{00000000-0008-0000-0600-00003B070000}"/>
            </a:ext>
          </a:extLst>
        </xdr:cNvPr>
        <xdr:cNvSpPr/>
      </xdr:nvSpPr>
      <xdr:spPr>
        <a:xfrm>
          <a:off x="16283160" y="9657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96</xdr:col>
      <xdr:colOff>0</xdr:colOff>
      <xdr:row>54</xdr:row>
      <xdr:rowOff>139680</xdr:rowOff>
    </xdr:from>
    <xdr:to>
      <xdr:col>120</xdr:col>
      <xdr:colOff>114120</xdr:colOff>
      <xdr:row>54</xdr:row>
      <xdr:rowOff>139680</xdr:rowOff>
    </xdr:to>
    <xdr:sp macro="" textlink="">
      <xdr:nvSpPr>
        <xdr:cNvPr id="1852" name="Line 1">
          <a:extLst>
            <a:ext uri="{FF2B5EF4-FFF2-40B4-BE49-F238E27FC236}">
              <a16:creationId xmlns:a16="http://schemas.microsoft.com/office/drawing/2014/main" id="{00000000-0008-0000-0600-00003C070000}"/>
            </a:ext>
          </a:extLst>
        </xdr:cNvPr>
        <xdr:cNvSpPr/>
      </xdr:nvSpPr>
      <xdr:spPr>
        <a:xfrm>
          <a:off x="16763760" y="9397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54</xdr:row>
      <xdr:rowOff>18000</xdr:rowOff>
    </xdr:from>
    <xdr:to>
      <xdr:col>96</xdr:col>
      <xdr:colOff>44280</xdr:colOff>
      <xdr:row>55</xdr:row>
      <xdr:rowOff>64440</xdr:rowOff>
    </xdr:to>
    <xdr:sp macro="" textlink="">
      <xdr:nvSpPr>
        <xdr:cNvPr id="1853" name="CustomShape 1">
          <a:extLst>
            <a:ext uri="{FF2B5EF4-FFF2-40B4-BE49-F238E27FC236}">
              <a16:creationId xmlns:a16="http://schemas.microsoft.com/office/drawing/2014/main" id="{00000000-0008-0000-0600-00003D070000}"/>
            </a:ext>
          </a:extLst>
        </xdr:cNvPr>
        <xdr:cNvSpPr/>
      </xdr:nvSpPr>
      <xdr:spPr>
        <a:xfrm>
          <a:off x="16283160" y="9276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96</xdr:col>
      <xdr:colOff>0</xdr:colOff>
      <xdr:row>52</xdr:row>
      <xdr:rowOff>101520</xdr:rowOff>
    </xdr:from>
    <xdr:to>
      <xdr:col>120</xdr:col>
      <xdr:colOff>114120</xdr:colOff>
      <xdr:row>52</xdr:row>
      <xdr:rowOff>101520</xdr:rowOff>
    </xdr:to>
    <xdr:sp macro="" textlink="">
      <xdr:nvSpPr>
        <xdr:cNvPr id="1854" name="Line 1">
          <a:extLst>
            <a:ext uri="{FF2B5EF4-FFF2-40B4-BE49-F238E27FC236}">
              <a16:creationId xmlns:a16="http://schemas.microsoft.com/office/drawing/2014/main" id="{00000000-0008-0000-0600-00003E070000}"/>
            </a:ext>
          </a:extLst>
        </xdr:cNvPr>
        <xdr:cNvSpPr/>
      </xdr:nvSpPr>
      <xdr:spPr>
        <a:xfrm>
          <a:off x="16763760" y="9016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51</xdr:row>
      <xdr:rowOff>151200</xdr:rowOff>
    </xdr:from>
    <xdr:to>
      <xdr:col>96</xdr:col>
      <xdr:colOff>44280</xdr:colOff>
      <xdr:row>53</xdr:row>
      <xdr:rowOff>25920</xdr:rowOff>
    </xdr:to>
    <xdr:sp macro="" textlink="">
      <xdr:nvSpPr>
        <xdr:cNvPr id="1855" name="CustomShape 1">
          <a:extLst>
            <a:ext uri="{FF2B5EF4-FFF2-40B4-BE49-F238E27FC236}">
              <a16:creationId xmlns:a16="http://schemas.microsoft.com/office/drawing/2014/main" id="{00000000-0008-0000-0600-00003F070000}"/>
            </a:ext>
          </a:extLst>
        </xdr:cNvPr>
        <xdr:cNvSpPr/>
      </xdr:nvSpPr>
      <xdr:spPr>
        <a:xfrm>
          <a:off x="16283160" y="8894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96</xdr:col>
      <xdr:colOff>0</xdr:colOff>
      <xdr:row>50</xdr:row>
      <xdr:rowOff>63360</xdr:rowOff>
    </xdr:from>
    <xdr:to>
      <xdr:col>120</xdr:col>
      <xdr:colOff>114120</xdr:colOff>
      <xdr:row>50</xdr:row>
      <xdr:rowOff>63360</xdr:rowOff>
    </xdr:to>
    <xdr:sp macro="" textlink="">
      <xdr:nvSpPr>
        <xdr:cNvPr id="1856" name="Line 1">
          <a:extLst>
            <a:ext uri="{FF2B5EF4-FFF2-40B4-BE49-F238E27FC236}">
              <a16:creationId xmlns:a16="http://schemas.microsoft.com/office/drawing/2014/main" id="{00000000-0008-0000-0600-000040070000}"/>
            </a:ext>
          </a:extLst>
        </xdr:cNvPr>
        <xdr:cNvSpPr/>
      </xdr:nvSpPr>
      <xdr:spPr>
        <a:xfrm>
          <a:off x="16763760" y="8635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49</xdr:row>
      <xdr:rowOff>113400</xdr:rowOff>
    </xdr:from>
    <xdr:to>
      <xdr:col>96</xdr:col>
      <xdr:colOff>44280</xdr:colOff>
      <xdr:row>50</xdr:row>
      <xdr:rowOff>159840</xdr:rowOff>
    </xdr:to>
    <xdr:sp macro="" textlink="">
      <xdr:nvSpPr>
        <xdr:cNvPr id="1857" name="CustomShape 1">
          <a:extLst>
            <a:ext uri="{FF2B5EF4-FFF2-40B4-BE49-F238E27FC236}">
              <a16:creationId xmlns:a16="http://schemas.microsoft.com/office/drawing/2014/main" id="{00000000-0008-0000-0600-000041070000}"/>
            </a:ext>
          </a:extLst>
        </xdr:cNvPr>
        <xdr:cNvSpPr/>
      </xdr:nvSpPr>
      <xdr:spPr>
        <a:xfrm>
          <a:off x="16283160" y="8514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96</xdr:col>
      <xdr:colOff>0</xdr:colOff>
      <xdr:row>48</xdr:row>
      <xdr:rowOff>25200</xdr:rowOff>
    </xdr:from>
    <xdr:to>
      <xdr:col>120</xdr:col>
      <xdr:colOff>114120</xdr:colOff>
      <xdr:row>48</xdr:row>
      <xdr:rowOff>25200</xdr:rowOff>
    </xdr:to>
    <xdr:sp macro="" textlink="">
      <xdr:nvSpPr>
        <xdr:cNvPr id="1858" name="Line 1">
          <a:extLst>
            <a:ext uri="{FF2B5EF4-FFF2-40B4-BE49-F238E27FC236}">
              <a16:creationId xmlns:a16="http://schemas.microsoft.com/office/drawing/2014/main" id="{00000000-0008-0000-0600-000042070000}"/>
            </a:ext>
          </a:extLst>
        </xdr:cNvPr>
        <xdr:cNvSpPr/>
      </xdr:nvSpPr>
      <xdr:spPr>
        <a:xfrm>
          <a:off x="16763760" y="8254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47</xdr:row>
      <xdr:rowOff>75240</xdr:rowOff>
    </xdr:from>
    <xdr:to>
      <xdr:col>96</xdr:col>
      <xdr:colOff>44280</xdr:colOff>
      <xdr:row>48</xdr:row>
      <xdr:rowOff>121320</xdr:rowOff>
    </xdr:to>
    <xdr:sp macro="" textlink="">
      <xdr:nvSpPr>
        <xdr:cNvPr id="1859" name="CustomShape 1">
          <a:extLst>
            <a:ext uri="{FF2B5EF4-FFF2-40B4-BE49-F238E27FC236}">
              <a16:creationId xmlns:a16="http://schemas.microsoft.com/office/drawing/2014/main" id="{00000000-0008-0000-0600-000043070000}"/>
            </a:ext>
          </a:extLst>
        </xdr:cNvPr>
        <xdr:cNvSpPr/>
      </xdr:nvSpPr>
      <xdr:spPr>
        <a:xfrm>
          <a:off x="16283160" y="8133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1860" name="CustomShape 1">
          <a:extLst>
            <a:ext uri="{FF2B5EF4-FFF2-40B4-BE49-F238E27FC236}">
              <a16:creationId xmlns:a16="http://schemas.microsoft.com/office/drawing/2014/main" id="{00000000-0008-0000-0600-000044070000}"/>
            </a:ext>
          </a:extLst>
        </xdr:cNvPr>
        <xdr:cNvSpPr/>
      </xdr:nvSpPr>
      <xdr:spPr>
        <a:xfrm>
          <a:off x="16763760" y="8255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51</xdr:row>
      <xdr:rowOff>126720</xdr:rowOff>
    </xdr:from>
    <xdr:to>
      <xdr:col>116</xdr:col>
      <xdr:colOff>62640</xdr:colOff>
      <xdr:row>59</xdr:row>
      <xdr:rowOff>44280</xdr:rowOff>
    </xdr:to>
    <xdr:sp macro="" textlink="">
      <xdr:nvSpPr>
        <xdr:cNvPr id="1861" name="Line 1">
          <a:extLst>
            <a:ext uri="{FF2B5EF4-FFF2-40B4-BE49-F238E27FC236}">
              <a16:creationId xmlns:a16="http://schemas.microsoft.com/office/drawing/2014/main" id="{00000000-0008-0000-0600-000045070000}"/>
            </a:ext>
          </a:extLst>
        </xdr:cNvPr>
        <xdr:cNvSpPr/>
      </xdr:nvSpPr>
      <xdr:spPr>
        <a:xfrm flipV="1">
          <a:off x="20318040" y="8870400"/>
          <a:ext cx="1080" cy="12891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116280</xdr:colOff>
      <xdr:row>59</xdr:row>
      <xdr:rowOff>68760</xdr:rowOff>
    </xdr:from>
    <xdr:to>
      <xdr:col>118</xdr:col>
      <xdr:colOff>11880</xdr:colOff>
      <xdr:row>60</xdr:row>
      <xdr:rowOff>114840</xdr:rowOff>
    </xdr:to>
    <xdr:sp macro="" textlink="">
      <xdr:nvSpPr>
        <xdr:cNvPr id="1862" name="CustomShape 1">
          <a:extLst>
            <a:ext uri="{FF2B5EF4-FFF2-40B4-BE49-F238E27FC236}">
              <a16:creationId xmlns:a16="http://schemas.microsoft.com/office/drawing/2014/main" id="{00000000-0008-0000-0600-000046070000}"/>
            </a:ext>
          </a:extLst>
        </xdr:cNvPr>
        <xdr:cNvSpPr/>
      </xdr:nvSpPr>
      <xdr:spPr>
        <a:xfrm>
          <a:off x="20372760" y="101840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59</xdr:row>
      <xdr:rowOff>44280</xdr:rowOff>
    </xdr:from>
    <xdr:to>
      <xdr:col>116</xdr:col>
      <xdr:colOff>152280</xdr:colOff>
      <xdr:row>59</xdr:row>
      <xdr:rowOff>44280</xdr:rowOff>
    </xdr:to>
    <xdr:sp macro="" textlink="">
      <xdr:nvSpPr>
        <xdr:cNvPr id="1863" name="Line 1">
          <a:extLst>
            <a:ext uri="{FF2B5EF4-FFF2-40B4-BE49-F238E27FC236}">
              <a16:creationId xmlns:a16="http://schemas.microsoft.com/office/drawing/2014/main" id="{00000000-0008-0000-0600-000047070000}"/>
            </a:ext>
          </a:extLst>
        </xdr:cNvPr>
        <xdr:cNvSpPr/>
      </xdr:nvSpPr>
      <xdr:spPr>
        <a:xfrm>
          <a:off x="20246400" y="1015956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118800</xdr:colOff>
      <xdr:row>50</xdr:row>
      <xdr:rowOff>93960</xdr:rowOff>
    </xdr:from>
    <xdr:to>
      <xdr:col>119</xdr:col>
      <xdr:colOff>119880</xdr:colOff>
      <xdr:row>51</xdr:row>
      <xdr:rowOff>140400</xdr:rowOff>
    </xdr:to>
    <xdr:sp macro="" textlink="">
      <xdr:nvSpPr>
        <xdr:cNvPr id="1864" name="CustomShape 1">
          <a:extLst>
            <a:ext uri="{FF2B5EF4-FFF2-40B4-BE49-F238E27FC236}">
              <a16:creationId xmlns:a16="http://schemas.microsoft.com/office/drawing/2014/main" id="{00000000-0008-0000-0600-000048070000}"/>
            </a:ext>
          </a:extLst>
        </xdr:cNvPr>
        <xdr:cNvSpPr/>
      </xdr:nvSpPr>
      <xdr:spPr>
        <a:xfrm>
          <a:off x="20375280" y="86662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33,837</a:t>
          </a:r>
          <a:endParaRPr lang="en-US" sz="1000" b="0" strike="noStrike" spc="-1">
            <a:latin typeface="Times New Roman"/>
          </a:endParaRPr>
        </a:p>
      </xdr:txBody>
    </xdr:sp>
    <xdr:clientData/>
  </xdr:twoCellAnchor>
  <xdr:twoCellAnchor>
    <xdr:from>
      <xdr:col>115</xdr:col>
      <xdr:colOff>164880</xdr:colOff>
      <xdr:row>51</xdr:row>
      <xdr:rowOff>126720</xdr:rowOff>
    </xdr:from>
    <xdr:to>
      <xdr:col>116</xdr:col>
      <xdr:colOff>152280</xdr:colOff>
      <xdr:row>51</xdr:row>
      <xdr:rowOff>126720</xdr:rowOff>
    </xdr:to>
    <xdr:sp macro="" textlink="">
      <xdr:nvSpPr>
        <xdr:cNvPr id="1865" name="Line 1">
          <a:extLst>
            <a:ext uri="{FF2B5EF4-FFF2-40B4-BE49-F238E27FC236}">
              <a16:creationId xmlns:a16="http://schemas.microsoft.com/office/drawing/2014/main" id="{00000000-0008-0000-0600-000049070000}"/>
            </a:ext>
          </a:extLst>
        </xdr:cNvPr>
        <xdr:cNvSpPr/>
      </xdr:nvSpPr>
      <xdr:spPr>
        <a:xfrm>
          <a:off x="20246400" y="887040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57</xdr:row>
      <xdr:rowOff>158400</xdr:rowOff>
    </xdr:from>
    <xdr:to>
      <xdr:col>116</xdr:col>
      <xdr:colOff>63360</xdr:colOff>
      <xdr:row>58</xdr:row>
      <xdr:rowOff>12600</xdr:rowOff>
    </xdr:to>
    <xdr:sp macro="" textlink="">
      <xdr:nvSpPr>
        <xdr:cNvPr id="1866" name="Line 1">
          <a:extLst>
            <a:ext uri="{FF2B5EF4-FFF2-40B4-BE49-F238E27FC236}">
              <a16:creationId xmlns:a16="http://schemas.microsoft.com/office/drawing/2014/main" id="{00000000-0008-0000-0600-00004A070000}"/>
            </a:ext>
          </a:extLst>
        </xdr:cNvPr>
        <xdr:cNvSpPr/>
      </xdr:nvSpPr>
      <xdr:spPr>
        <a:xfrm>
          <a:off x="19560600" y="9930960"/>
          <a:ext cx="759240" cy="25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118440</xdr:colOff>
      <xdr:row>56</xdr:row>
      <xdr:rowOff>166320</xdr:rowOff>
    </xdr:from>
    <xdr:to>
      <xdr:col>119</xdr:col>
      <xdr:colOff>55800</xdr:colOff>
      <xdr:row>58</xdr:row>
      <xdr:rowOff>41400</xdr:rowOff>
    </xdr:to>
    <xdr:sp macro="" textlink="">
      <xdr:nvSpPr>
        <xdr:cNvPr id="1867" name="CustomShape 1">
          <a:extLst>
            <a:ext uri="{FF2B5EF4-FFF2-40B4-BE49-F238E27FC236}">
              <a16:creationId xmlns:a16="http://schemas.microsoft.com/office/drawing/2014/main" id="{00000000-0008-0000-0600-00004B070000}"/>
            </a:ext>
          </a:extLst>
        </xdr:cNvPr>
        <xdr:cNvSpPr/>
      </xdr:nvSpPr>
      <xdr:spPr>
        <a:xfrm>
          <a:off x="20374920" y="97675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5,604</a:t>
          </a:r>
          <a:endParaRPr lang="en-US" sz="1000" b="0" strike="noStrike" spc="-1">
            <a:latin typeface="Times New Roman"/>
          </a:endParaRPr>
        </a:p>
      </xdr:txBody>
    </xdr:sp>
    <xdr:clientData/>
  </xdr:twoCellAnchor>
  <xdr:twoCellAnchor>
    <xdr:from>
      <xdr:col>116</xdr:col>
      <xdr:colOff>12600</xdr:colOff>
      <xdr:row>57</xdr:row>
      <xdr:rowOff>123120</xdr:rowOff>
    </xdr:from>
    <xdr:to>
      <xdr:col>116</xdr:col>
      <xdr:colOff>113760</xdr:colOff>
      <xdr:row>58</xdr:row>
      <xdr:rowOff>52920</xdr:rowOff>
    </xdr:to>
    <xdr:sp macro="" textlink="">
      <xdr:nvSpPr>
        <xdr:cNvPr id="1868" name="CustomShape 1">
          <a:extLst>
            <a:ext uri="{FF2B5EF4-FFF2-40B4-BE49-F238E27FC236}">
              <a16:creationId xmlns:a16="http://schemas.microsoft.com/office/drawing/2014/main" id="{00000000-0008-0000-0600-00004C070000}"/>
            </a:ext>
          </a:extLst>
        </xdr:cNvPr>
        <xdr:cNvSpPr/>
      </xdr:nvSpPr>
      <xdr:spPr>
        <a:xfrm>
          <a:off x="20269080" y="9895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57</xdr:row>
      <xdr:rowOff>120240</xdr:rowOff>
    </xdr:from>
    <xdr:to>
      <xdr:col>112</xdr:col>
      <xdr:colOff>2880</xdr:colOff>
      <xdr:row>57</xdr:row>
      <xdr:rowOff>158400</xdr:rowOff>
    </xdr:to>
    <xdr:sp macro="" textlink="">
      <xdr:nvSpPr>
        <xdr:cNvPr id="1869" name="Line 1">
          <a:extLst>
            <a:ext uri="{FF2B5EF4-FFF2-40B4-BE49-F238E27FC236}">
              <a16:creationId xmlns:a16="http://schemas.microsoft.com/office/drawing/2014/main" id="{00000000-0008-0000-0600-00004D070000}"/>
            </a:ext>
          </a:extLst>
        </xdr:cNvPr>
        <xdr:cNvSpPr/>
      </xdr:nvSpPr>
      <xdr:spPr>
        <a:xfrm>
          <a:off x="18735480" y="9892800"/>
          <a:ext cx="825120" cy="3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57</xdr:row>
      <xdr:rowOff>89280</xdr:rowOff>
    </xdr:from>
    <xdr:to>
      <xdr:col>112</xdr:col>
      <xdr:colOff>37800</xdr:colOff>
      <xdr:row>58</xdr:row>
      <xdr:rowOff>19080</xdr:rowOff>
    </xdr:to>
    <xdr:sp macro="" textlink="">
      <xdr:nvSpPr>
        <xdr:cNvPr id="1870" name="CustomShape 1">
          <a:extLst>
            <a:ext uri="{FF2B5EF4-FFF2-40B4-BE49-F238E27FC236}">
              <a16:creationId xmlns:a16="http://schemas.microsoft.com/office/drawing/2014/main" id="{00000000-0008-0000-0600-00004E070000}"/>
            </a:ext>
          </a:extLst>
        </xdr:cNvPr>
        <xdr:cNvSpPr/>
      </xdr:nvSpPr>
      <xdr:spPr>
        <a:xfrm>
          <a:off x="19510200" y="986184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110</xdr:col>
      <xdr:colOff>137520</xdr:colOff>
      <xdr:row>56</xdr:row>
      <xdr:rowOff>56160</xdr:rowOff>
    </xdr:from>
    <xdr:to>
      <xdr:col>113</xdr:col>
      <xdr:colOff>74880</xdr:colOff>
      <xdr:row>57</xdr:row>
      <xdr:rowOff>102600</xdr:rowOff>
    </xdr:to>
    <xdr:sp macro="" textlink="">
      <xdr:nvSpPr>
        <xdr:cNvPr id="1871" name="CustomShape 1">
          <a:extLst>
            <a:ext uri="{FF2B5EF4-FFF2-40B4-BE49-F238E27FC236}">
              <a16:creationId xmlns:a16="http://schemas.microsoft.com/office/drawing/2014/main" id="{00000000-0008-0000-0600-00004F070000}"/>
            </a:ext>
          </a:extLst>
        </xdr:cNvPr>
        <xdr:cNvSpPr/>
      </xdr:nvSpPr>
      <xdr:spPr>
        <a:xfrm>
          <a:off x="19346040" y="9657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6,494</a:t>
          </a:r>
          <a:endParaRPr lang="en-US" sz="1000" b="0" strike="noStrike" spc="-1">
            <a:latin typeface="Times New Roman"/>
          </a:endParaRPr>
        </a:p>
      </xdr:txBody>
    </xdr:sp>
    <xdr:clientData/>
  </xdr:twoCellAnchor>
  <xdr:twoCellAnchor>
    <xdr:from>
      <xdr:col>102</xdr:col>
      <xdr:colOff>114120</xdr:colOff>
      <xdr:row>57</xdr:row>
      <xdr:rowOff>79920</xdr:rowOff>
    </xdr:from>
    <xdr:to>
      <xdr:col>107</xdr:col>
      <xdr:colOff>50760</xdr:colOff>
      <xdr:row>57</xdr:row>
      <xdr:rowOff>120240</xdr:rowOff>
    </xdr:to>
    <xdr:sp macro="" textlink="">
      <xdr:nvSpPr>
        <xdr:cNvPr id="1872" name="Line 1">
          <a:extLst>
            <a:ext uri="{FF2B5EF4-FFF2-40B4-BE49-F238E27FC236}">
              <a16:creationId xmlns:a16="http://schemas.microsoft.com/office/drawing/2014/main" id="{00000000-0008-0000-0600-000050070000}"/>
            </a:ext>
          </a:extLst>
        </xdr:cNvPr>
        <xdr:cNvSpPr/>
      </xdr:nvSpPr>
      <xdr:spPr>
        <a:xfrm>
          <a:off x="17925840" y="9852480"/>
          <a:ext cx="809640" cy="40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57</xdr:row>
      <xdr:rowOff>63360</xdr:rowOff>
    </xdr:from>
    <xdr:to>
      <xdr:col>107</xdr:col>
      <xdr:colOff>101160</xdr:colOff>
      <xdr:row>57</xdr:row>
      <xdr:rowOff>164520</xdr:rowOff>
    </xdr:to>
    <xdr:sp macro="" textlink="">
      <xdr:nvSpPr>
        <xdr:cNvPr id="1873" name="CustomShape 1">
          <a:extLst>
            <a:ext uri="{FF2B5EF4-FFF2-40B4-BE49-F238E27FC236}">
              <a16:creationId xmlns:a16="http://schemas.microsoft.com/office/drawing/2014/main" id="{00000000-0008-0000-0600-000051070000}"/>
            </a:ext>
          </a:extLst>
        </xdr:cNvPr>
        <xdr:cNvSpPr/>
      </xdr:nvSpPr>
      <xdr:spPr>
        <a:xfrm>
          <a:off x="18684720" y="9835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10440</xdr:colOff>
      <xdr:row>56</xdr:row>
      <xdr:rowOff>30600</xdr:rowOff>
    </xdr:from>
    <xdr:to>
      <xdr:col>108</xdr:col>
      <xdr:colOff>122400</xdr:colOff>
      <xdr:row>57</xdr:row>
      <xdr:rowOff>77040</xdr:rowOff>
    </xdr:to>
    <xdr:sp macro="" textlink="">
      <xdr:nvSpPr>
        <xdr:cNvPr id="1874" name="CustomShape 1">
          <a:extLst>
            <a:ext uri="{FF2B5EF4-FFF2-40B4-BE49-F238E27FC236}">
              <a16:creationId xmlns:a16="http://schemas.microsoft.com/office/drawing/2014/main" id="{00000000-0008-0000-0600-000052070000}"/>
            </a:ext>
          </a:extLst>
        </xdr:cNvPr>
        <xdr:cNvSpPr/>
      </xdr:nvSpPr>
      <xdr:spPr>
        <a:xfrm>
          <a:off x="18520560" y="963180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7,172</a:t>
          </a:r>
          <a:endParaRPr lang="en-US" sz="1000" b="0" strike="noStrike" spc="-1">
            <a:latin typeface="Times New Roman"/>
          </a:endParaRPr>
        </a:p>
      </xdr:txBody>
    </xdr:sp>
    <xdr:clientData/>
  </xdr:twoCellAnchor>
  <xdr:twoCellAnchor>
    <xdr:from>
      <xdr:col>98</xdr:col>
      <xdr:colOff>2880</xdr:colOff>
      <xdr:row>57</xdr:row>
      <xdr:rowOff>37800</xdr:rowOff>
    </xdr:from>
    <xdr:to>
      <xdr:col>102</xdr:col>
      <xdr:colOff>114120</xdr:colOff>
      <xdr:row>57</xdr:row>
      <xdr:rowOff>79920</xdr:rowOff>
    </xdr:to>
    <xdr:sp macro="" textlink="">
      <xdr:nvSpPr>
        <xdr:cNvPr id="1875" name="Line 1">
          <a:extLst>
            <a:ext uri="{FF2B5EF4-FFF2-40B4-BE49-F238E27FC236}">
              <a16:creationId xmlns:a16="http://schemas.microsoft.com/office/drawing/2014/main" id="{00000000-0008-0000-0600-000053070000}"/>
            </a:ext>
          </a:extLst>
        </xdr:cNvPr>
        <xdr:cNvSpPr/>
      </xdr:nvSpPr>
      <xdr:spPr>
        <a:xfrm>
          <a:off x="17115840" y="9810360"/>
          <a:ext cx="810000" cy="42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57</xdr:row>
      <xdr:rowOff>13680</xdr:rowOff>
    </xdr:from>
    <xdr:to>
      <xdr:col>102</xdr:col>
      <xdr:colOff>164520</xdr:colOff>
      <xdr:row>57</xdr:row>
      <xdr:rowOff>114840</xdr:rowOff>
    </xdr:to>
    <xdr:sp macro="" textlink="">
      <xdr:nvSpPr>
        <xdr:cNvPr id="1876" name="CustomShape 1">
          <a:extLst>
            <a:ext uri="{FF2B5EF4-FFF2-40B4-BE49-F238E27FC236}">
              <a16:creationId xmlns:a16="http://schemas.microsoft.com/office/drawing/2014/main" id="{00000000-0008-0000-0600-000054070000}"/>
            </a:ext>
          </a:extLst>
        </xdr:cNvPr>
        <xdr:cNvSpPr/>
      </xdr:nvSpPr>
      <xdr:spPr>
        <a:xfrm>
          <a:off x="17875080" y="9786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101</xdr:col>
      <xdr:colOff>73800</xdr:colOff>
      <xdr:row>55</xdr:row>
      <xdr:rowOff>152280</xdr:rowOff>
    </xdr:from>
    <xdr:to>
      <xdr:col>104</xdr:col>
      <xdr:colOff>11160</xdr:colOff>
      <xdr:row>57</xdr:row>
      <xdr:rowOff>27000</xdr:rowOff>
    </xdr:to>
    <xdr:sp macro="" textlink="">
      <xdr:nvSpPr>
        <xdr:cNvPr id="1877" name="CustomShape 1">
          <a:extLst>
            <a:ext uri="{FF2B5EF4-FFF2-40B4-BE49-F238E27FC236}">
              <a16:creationId xmlns:a16="http://schemas.microsoft.com/office/drawing/2014/main" id="{00000000-0008-0000-0600-000055070000}"/>
            </a:ext>
          </a:extLst>
        </xdr:cNvPr>
        <xdr:cNvSpPr/>
      </xdr:nvSpPr>
      <xdr:spPr>
        <a:xfrm>
          <a:off x="17710920" y="95817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8,471</a:t>
          </a:r>
          <a:endParaRPr lang="en-US" sz="1000" b="0" strike="noStrike" spc="-1">
            <a:latin typeface="Times New Roman"/>
          </a:endParaRPr>
        </a:p>
      </xdr:txBody>
    </xdr:sp>
    <xdr:clientData/>
  </xdr:twoCellAnchor>
  <xdr:twoCellAnchor>
    <xdr:from>
      <xdr:col>97</xdr:col>
      <xdr:colOff>127080</xdr:colOff>
      <xdr:row>57</xdr:row>
      <xdr:rowOff>4320</xdr:rowOff>
    </xdr:from>
    <xdr:to>
      <xdr:col>98</xdr:col>
      <xdr:colOff>37800</xdr:colOff>
      <xdr:row>57</xdr:row>
      <xdr:rowOff>105480</xdr:rowOff>
    </xdr:to>
    <xdr:sp macro="" textlink="">
      <xdr:nvSpPr>
        <xdr:cNvPr id="1878" name="CustomShape 1">
          <a:extLst>
            <a:ext uri="{FF2B5EF4-FFF2-40B4-BE49-F238E27FC236}">
              <a16:creationId xmlns:a16="http://schemas.microsoft.com/office/drawing/2014/main" id="{00000000-0008-0000-0600-000056070000}"/>
            </a:ext>
          </a:extLst>
        </xdr:cNvPr>
        <xdr:cNvSpPr/>
      </xdr:nvSpPr>
      <xdr:spPr>
        <a:xfrm>
          <a:off x="17065440" y="977688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137520</xdr:colOff>
      <xdr:row>57</xdr:row>
      <xdr:rowOff>117360</xdr:rowOff>
    </xdr:from>
    <xdr:to>
      <xdr:col>99</xdr:col>
      <xdr:colOff>74880</xdr:colOff>
      <xdr:row>58</xdr:row>
      <xdr:rowOff>163800</xdr:rowOff>
    </xdr:to>
    <xdr:sp macro="" textlink="">
      <xdr:nvSpPr>
        <xdr:cNvPr id="1879" name="CustomShape 1">
          <a:extLst>
            <a:ext uri="{FF2B5EF4-FFF2-40B4-BE49-F238E27FC236}">
              <a16:creationId xmlns:a16="http://schemas.microsoft.com/office/drawing/2014/main" id="{00000000-0008-0000-0600-000057070000}"/>
            </a:ext>
          </a:extLst>
        </xdr:cNvPr>
        <xdr:cNvSpPr/>
      </xdr:nvSpPr>
      <xdr:spPr>
        <a:xfrm>
          <a:off x="16901280" y="98899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8,722</a:t>
          </a:r>
          <a:endParaRPr lang="en-US" sz="1000" b="0" strike="noStrike" spc="-1">
            <a:latin typeface="Times New Roman"/>
          </a:endParaRPr>
        </a:p>
      </xdr:txBody>
    </xdr:sp>
    <xdr:clientData/>
  </xdr:twoCellAnchor>
  <xdr:twoCellAnchor>
    <xdr:from>
      <xdr:col>115</xdr:col>
      <xdr:colOff>63360</xdr:colOff>
      <xdr:row>61</xdr:row>
      <xdr:rowOff>100440</xdr:rowOff>
    </xdr:from>
    <xdr:to>
      <xdr:col>119</xdr:col>
      <xdr:colOff>126360</xdr:colOff>
      <xdr:row>62</xdr:row>
      <xdr:rowOff>146880</xdr:rowOff>
    </xdr:to>
    <xdr:sp macro="" textlink="">
      <xdr:nvSpPr>
        <xdr:cNvPr id="1880" name="CustomShape 1">
          <a:extLst>
            <a:ext uri="{FF2B5EF4-FFF2-40B4-BE49-F238E27FC236}">
              <a16:creationId xmlns:a16="http://schemas.microsoft.com/office/drawing/2014/main" id="{00000000-0008-0000-0600-000058070000}"/>
            </a:ext>
          </a:extLst>
        </xdr:cNvPr>
        <xdr:cNvSpPr/>
      </xdr:nvSpPr>
      <xdr:spPr>
        <a:xfrm>
          <a:off x="201448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111</xdr:col>
      <xdr:colOff>3240</xdr:colOff>
      <xdr:row>61</xdr:row>
      <xdr:rowOff>100440</xdr:rowOff>
    </xdr:from>
    <xdr:to>
      <xdr:col>115</xdr:col>
      <xdr:colOff>66600</xdr:colOff>
      <xdr:row>62</xdr:row>
      <xdr:rowOff>146880</xdr:rowOff>
    </xdr:to>
    <xdr:sp macro="" textlink="">
      <xdr:nvSpPr>
        <xdr:cNvPr id="1881" name="CustomShape 1">
          <a:extLst>
            <a:ext uri="{FF2B5EF4-FFF2-40B4-BE49-F238E27FC236}">
              <a16:creationId xmlns:a16="http://schemas.microsoft.com/office/drawing/2014/main" id="{00000000-0008-0000-0600-000059070000}"/>
            </a:ext>
          </a:extLst>
        </xdr:cNvPr>
        <xdr:cNvSpPr/>
      </xdr:nvSpPr>
      <xdr:spPr>
        <a:xfrm>
          <a:off x="1938636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106</xdr:col>
      <xdr:colOff>50760</xdr:colOff>
      <xdr:row>61</xdr:row>
      <xdr:rowOff>100440</xdr:rowOff>
    </xdr:from>
    <xdr:to>
      <xdr:col>110</xdr:col>
      <xdr:colOff>114120</xdr:colOff>
      <xdr:row>62</xdr:row>
      <xdr:rowOff>146880</xdr:rowOff>
    </xdr:to>
    <xdr:sp macro="" textlink="">
      <xdr:nvSpPr>
        <xdr:cNvPr id="1882" name="CustomShape 1">
          <a:extLst>
            <a:ext uri="{FF2B5EF4-FFF2-40B4-BE49-F238E27FC236}">
              <a16:creationId xmlns:a16="http://schemas.microsoft.com/office/drawing/2014/main" id="{00000000-0008-0000-0600-00005A070000}"/>
            </a:ext>
          </a:extLst>
        </xdr:cNvPr>
        <xdr:cNvSpPr/>
      </xdr:nvSpPr>
      <xdr:spPr>
        <a:xfrm>
          <a:off x="185608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101</xdr:col>
      <xdr:colOff>114480</xdr:colOff>
      <xdr:row>61</xdr:row>
      <xdr:rowOff>100440</xdr:rowOff>
    </xdr:from>
    <xdr:to>
      <xdr:col>106</xdr:col>
      <xdr:colOff>3240</xdr:colOff>
      <xdr:row>62</xdr:row>
      <xdr:rowOff>146880</xdr:rowOff>
    </xdr:to>
    <xdr:sp macro="" textlink="">
      <xdr:nvSpPr>
        <xdr:cNvPr id="1883" name="CustomShape 1">
          <a:extLst>
            <a:ext uri="{FF2B5EF4-FFF2-40B4-BE49-F238E27FC236}">
              <a16:creationId xmlns:a16="http://schemas.microsoft.com/office/drawing/2014/main" id="{00000000-0008-0000-0600-00005B070000}"/>
            </a:ext>
          </a:extLst>
        </xdr:cNvPr>
        <xdr:cNvSpPr/>
      </xdr:nvSpPr>
      <xdr:spPr>
        <a:xfrm>
          <a:off x="177516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97</xdr:col>
      <xdr:colOff>3240</xdr:colOff>
      <xdr:row>61</xdr:row>
      <xdr:rowOff>100440</xdr:rowOff>
    </xdr:from>
    <xdr:to>
      <xdr:col>101</xdr:col>
      <xdr:colOff>66240</xdr:colOff>
      <xdr:row>62</xdr:row>
      <xdr:rowOff>146880</xdr:rowOff>
    </xdr:to>
    <xdr:sp macro="" textlink="">
      <xdr:nvSpPr>
        <xdr:cNvPr id="1884" name="CustomShape 1">
          <a:extLst>
            <a:ext uri="{FF2B5EF4-FFF2-40B4-BE49-F238E27FC236}">
              <a16:creationId xmlns:a16="http://schemas.microsoft.com/office/drawing/2014/main" id="{00000000-0008-0000-0600-00005C070000}"/>
            </a:ext>
          </a:extLst>
        </xdr:cNvPr>
        <xdr:cNvSpPr/>
      </xdr:nvSpPr>
      <xdr:spPr>
        <a:xfrm>
          <a:off x="169416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116</xdr:col>
      <xdr:colOff>12600</xdr:colOff>
      <xdr:row>57</xdr:row>
      <xdr:rowOff>133560</xdr:rowOff>
    </xdr:from>
    <xdr:to>
      <xdr:col>116</xdr:col>
      <xdr:colOff>113760</xdr:colOff>
      <xdr:row>58</xdr:row>
      <xdr:rowOff>63360</xdr:rowOff>
    </xdr:to>
    <xdr:sp macro="" textlink="">
      <xdr:nvSpPr>
        <xdr:cNvPr id="1885" name="CustomShape 1">
          <a:extLst>
            <a:ext uri="{FF2B5EF4-FFF2-40B4-BE49-F238E27FC236}">
              <a16:creationId xmlns:a16="http://schemas.microsoft.com/office/drawing/2014/main" id="{00000000-0008-0000-0600-00005D070000}"/>
            </a:ext>
          </a:extLst>
        </xdr:cNvPr>
        <xdr:cNvSpPr/>
      </xdr:nvSpPr>
      <xdr:spPr>
        <a:xfrm>
          <a:off x="20269080" y="9906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118440</xdr:colOff>
      <xdr:row>57</xdr:row>
      <xdr:rowOff>132480</xdr:rowOff>
    </xdr:from>
    <xdr:to>
      <xdr:col>119</xdr:col>
      <xdr:colOff>55800</xdr:colOff>
      <xdr:row>59</xdr:row>
      <xdr:rowOff>7560</xdr:rowOff>
    </xdr:to>
    <xdr:sp macro="" textlink="">
      <xdr:nvSpPr>
        <xdr:cNvPr id="1886" name="CustomShape 1">
          <a:extLst>
            <a:ext uri="{FF2B5EF4-FFF2-40B4-BE49-F238E27FC236}">
              <a16:creationId xmlns:a16="http://schemas.microsoft.com/office/drawing/2014/main" id="{00000000-0008-0000-0600-00005E070000}"/>
            </a:ext>
          </a:extLst>
        </xdr:cNvPr>
        <xdr:cNvSpPr/>
      </xdr:nvSpPr>
      <xdr:spPr>
        <a:xfrm>
          <a:off x="20374920" y="99050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5,330</a:t>
          </a:r>
          <a:endParaRPr lang="en-US" sz="1000" b="0" strike="noStrike" spc="-1">
            <a:latin typeface="Times New Roman"/>
          </a:endParaRPr>
        </a:p>
      </xdr:txBody>
    </xdr:sp>
    <xdr:clientData/>
  </xdr:twoCellAnchor>
  <xdr:twoCellAnchor>
    <xdr:from>
      <xdr:col>111</xdr:col>
      <xdr:colOff>127080</xdr:colOff>
      <xdr:row>57</xdr:row>
      <xdr:rowOff>107640</xdr:rowOff>
    </xdr:from>
    <xdr:to>
      <xdr:col>112</xdr:col>
      <xdr:colOff>37800</xdr:colOff>
      <xdr:row>58</xdr:row>
      <xdr:rowOff>37440</xdr:rowOff>
    </xdr:to>
    <xdr:sp macro="" textlink="">
      <xdr:nvSpPr>
        <xdr:cNvPr id="1887" name="CustomShape 1">
          <a:extLst>
            <a:ext uri="{FF2B5EF4-FFF2-40B4-BE49-F238E27FC236}">
              <a16:creationId xmlns:a16="http://schemas.microsoft.com/office/drawing/2014/main" id="{00000000-0008-0000-0600-00005F070000}"/>
            </a:ext>
          </a:extLst>
        </xdr:cNvPr>
        <xdr:cNvSpPr/>
      </xdr:nvSpPr>
      <xdr:spPr>
        <a:xfrm>
          <a:off x="19510200" y="98802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110</xdr:col>
      <xdr:colOff>137520</xdr:colOff>
      <xdr:row>58</xdr:row>
      <xdr:rowOff>49320</xdr:rowOff>
    </xdr:from>
    <xdr:to>
      <xdr:col>113</xdr:col>
      <xdr:colOff>74880</xdr:colOff>
      <xdr:row>59</xdr:row>
      <xdr:rowOff>95760</xdr:rowOff>
    </xdr:to>
    <xdr:sp macro="" textlink="">
      <xdr:nvSpPr>
        <xdr:cNvPr id="1888" name="CustomShape 1">
          <a:extLst>
            <a:ext uri="{FF2B5EF4-FFF2-40B4-BE49-F238E27FC236}">
              <a16:creationId xmlns:a16="http://schemas.microsoft.com/office/drawing/2014/main" id="{00000000-0008-0000-0600-000060070000}"/>
            </a:ext>
          </a:extLst>
        </xdr:cNvPr>
        <xdr:cNvSpPr/>
      </xdr:nvSpPr>
      <xdr:spPr>
        <a:xfrm>
          <a:off x="19346040" y="99932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6,009</a:t>
          </a:r>
          <a:endParaRPr lang="en-US" sz="1000" b="0" strike="noStrike" spc="-1">
            <a:latin typeface="Times New Roman"/>
          </a:endParaRPr>
        </a:p>
      </xdr:txBody>
    </xdr:sp>
    <xdr:clientData/>
  </xdr:twoCellAnchor>
  <xdr:twoCellAnchor>
    <xdr:from>
      <xdr:col>107</xdr:col>
      <xdr:colOff>0</xdr:colOff>
      <xdr:row>57</xdr:row>
      <xdr:rowOff>69840</xdr:rowOff>
    </xdr:from>
    <xdr:to>
      <xdr:col>107</xdr:col>
      <xdr:colOff>101160</xdr:colOff>
      <xdr:row>57</xdr:row>
      <xdr:rowOff>171000</xdr:rowOff>
    </xdr:to>
    <xdr:sp macro="" textlink="">
      <xdr:nvSpPr>
        <xdr:cNvPr id="1889" name="CustomShape 1">
          <a:extLst>
            <a:ext uri="{FF2B5EF4-FFF2-40B4-BE49-F238E27FC236}">
              <a16:creationId xmlns:a16="http://schemas.microsoft.com/office/drawing/2014/main" id="{00000000-0008-0000-0600-000061070000}"/>
            </a:ext>
          </a:extLst>
        </xdr:cNvPr>
        <xdr:cNvSpPr/>
      </xdr:nvSpPr>
      <xdr:spPr>
        <a:xfrm>
          <a:off x="18684720" y="9842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10440</xdr:colOff>
      <xdr:row>58</xdr:row>
      <xdr:rowOff>11520</xdr:rowOff>
    </xdr:from>
    <xdr:to>
      <xdr:col>108</xdr:col>
      <xdr:colOff>122400</xdr:colOff>
      <xdr:row>59</xdr:row>
      <xdr:rowOff>57960</xdr:rowOff>
    </xdr:to>
    <xdr:sp macro="" textlink="">
      <xdr:nvSpPr>
        <xdr:cNvPr id="1890" name="CustomShape 1">
          <a:extLst>
            <a:ext uri="{FF2B5EF4-FFF2-40B4-BE49-F238E27FC236}">
              <a16:creationId xmlns:a16="http://schemas.microsoft.com/office/drawing/2014/main" id="{00000000-0008-0000-0600-000062070000}"/>
            </a:ext>
          </a:extLst>
        </xdr:cNvPr>
        <xdr:cNvSpPr/>
      </xdr:nvSpPr>
      <xdr:spPr>
        <a:xfrm>
          <a:off x="18520560" y="99554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7,003</a:t>
          </a:r>
          <a:endParaRPr lang="en-US" sz="1000" b="0" strike="noStrike" spc="-1">
            <a:latin typeface="Times New Roman"/>
          </a:endParaRPr>
        </a:p>
      </xdr:txBody>
    </xdr:sp>
    <xdr:clientData/>
  </xdr:twoCellAnchor>
  <xdr:twoCellAnchor>
    <xdr:from>
      <xdr:col>102</xdr:col>
      <xdr:colOff>63360</xdr:colOff>
      <xdr:row>57</xdr:row>
      <xdr:rowOff>29160</xdr:rowOff>
    </xdr:from>
    <xdr:to>
      <xdr:col>102</xdr:col>
      <xdr:colOff>164520</xdr:colOff>
      <xdr:row>57</xdr:row>
      <xdr:rowOff>130320</xdr:rowOff>
    </xdr:to>
    <xdr:sp macro="" textlink="">
      <xdr:nvSpPr>
        <xdr:cNvPr id="1891" name="CustomShape 1">
          <a:extLst>
            <a:ext uri="{FF2B5EF4-FFF2-40B4-BE49-F238E27FC236}">
              <a16:creationId xmlns:a16="http://schemas.microsoft.com/office/drawing/2014/main" id="{00000000-0008-0000-0600-000063070000}"/>
            </a:ext>
          </a:extLst>
        </xdr:cNvPr>
        <xdr:cNvSpPr/>
      </xdr:nvSpPr>
      <xdr:spPr>
        <a:xfrm>
          <a:off x="17875080" y="9801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101</xdr:col>
      <xdr:colOff>73800</xdr:colOff>
      <xdr:row>57</xdr:row>
      <xdr:rowOff>142560</xdr:rowOff>
    </xdr:from>
    <xdr:to>
      <xdr:col>104</xdr:col>
      <xdr:colOff>11160</xdr:colOff>
      <xdr:row>59</xdr:row>
      <xdr:rowOff>17640</xdr:rowOff>
    </xdr:to>
    <xdr:sp macro="" textlink="">
      <xdr:nvSpPr>
        <xdr:cNvPr id="1892" name="CustomShape 1">
          <a:extLst>
            <a:ext uri="{FF2B5EF4-FFF2-40B4-BE49-F238E27FC236}">
              <a16:creationId xmlns:a16="http://schemas.microsoft.com/office/drawing/2014/main" id="{00000000-0008-0000-0600-000064070000}"/>
            </a:ext>
          </a:extLst>
        </xdr:cNvPr>
        <xdr:cNvSpPr/>
      </xdr:nvSpPr>
      <xdr:spPr>
        <a:xfrm>
          <a:off x="17710920" y="9915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8,068</a:t>
          </a:r>
          <a:endParaRPr lang="en-US" sz="1000" b="0" strike="noStrike" spc="-1">
            <a:latin typeface="Times New Roman"/>
          </a:endParaRPr>
        </a:p>
      </xdr:txBody>
    </xdr:sp>
    <xdr:clientData/>
  </xdr:twoCellAnchor>
  <xdr:twoCellAnchor>
    <xdr:from>
      <xdr:col>97</xdr:col>
      <xdr:colOff>127080</xdr:colOff>
      <xdr:row>56</xdr:row>
      <xdr:rowOff>158400</xdr:rowOff>
    </xdr:from>
    <xdr:to>
      <xdr:col>98</xdr:col>
      <xdr:colOff>37800</xdr:colOff>
      <xdr:row>57</xdr:row>
      <xdr:rowOff>88200</xdr:rowOff>
    </xdr:to>
    <xdr:sp macro="" textlink="">
      <xdr:nvSpPr>
        <xdr:cNvPr id="1893" name="CustomShape 1">
          <a:extLst>
            <a:ext uri="{FF2B5EF4-FFF2-40B4-BE49-F238E27FC236}">
              <a16:creationId xmlns:a16="http://schemas.microsoft.com/office/drawing/2014/main" id="{00000000-0008-0000-0600-000065070000}"/>
            </a:ext>
          </a:extLst>
        </xdr:cNvPr>
        <xdr:cNvSpPr/>
      </xdr:nvSpPr>
      <xdr:spPr>
        <a:xfrm>
          <a:off x="17065440" y="97596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137520</xdr:colOff>
      <xdr:row>55</xdr:row>
      <xdr:rowOff>125640</xdr:rowOff>
    </xdr:from>
    <xdr:to>
      <xdr:col>99</xdr:col>
      <xdr:colOff>74880</xdr:colOff>
      <xdr:row>56</xdr:row>
      <xdr:rowOff>171720</xdr:rowOff>
    </xdr:to>
    <xdr:sp macro="" textlink="">
      <xdr:nvSpPr>
        <xdr:cNvPr id="1894" name="CustomShape 1">
          <a:extLst>
            <a:ext uri="{FF2B5EF4-FFF2-40B4-BE49-F238E27FC236}">
              <a16:creationId xmlns:a16="http://schemas.microsoft.com/office/drawing/2014/main" id="{00000000-0008-0000-0600-000066070000}"/>
            </a:ext>
          </a:extLst>
        </xdr:cNvPr>
        <xdr:cNvSpPr/>
      </xdr:nvSpPr>
      <xdr:spPr>
        <a:xfrm>
          <a:off x="16901280" y="9555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9,173</a:t>
          </a:r>
          <a:endParaRPr lang="en-US" sz="1000" b="0" strike="noStrike" spc="-1">
            <a:latin typeface="Times New Roman"/>
          </a:endParaRPr>
        </a:p>
      </xdr:txBody>
    </xdr:sp>
    <xdr:clientData/>
  </xdr:twoCellAnchor>
  <xdr:twoCellAnchor>
    <xdr:from>
      <xdr:col>96</xdr:col>
      <xdr:colOff>0</xdr:colOff>
      <xdr:row>63</xdr:row>
      <xdr:rowOff>57240</xdr:rowOff>
    </xdr:from>
    <xdr:to>
      <xdr:col>120</xdr:col>
      <xdr:colOff>114120</xdr:colOff>
      <xdr:row>65</xdr:row>
      <xdr:rowOff>31320</xdr:rowOff>
    </xdr:to>
    <xdr:sp macro="" textlink="">
      <xdr:nvSpPr>
        <xdr:cNvPr id="1895" name="CustomShape 1">
          <a:extLst>
            <a:ext uri="{FF2B5EF4-FFF2-40B4-BE49-F238E27FC236}">
              <a16:creationId xmlns:a16="http://schemas.microsoft.com/office/drawing/2014/main" id="{00000000-0008-0000-0600-000067070000}"/>
            </a:ext>
          </a:extLst>
        </xdr:cNvPr>
        <xdr:cNvSpPr/>
      </xdr:nvSpPr>
      <xdr:spPr>
        <a:xfrm>
          <a:off x="16763760" y="10858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繰出金</a:t>
          </a:r>
          <a:endParaRPr lang="en-US" sz="1600" b="0" strike="noStrike" spc="-1">
            <a:latin typeface="Times New Roman"/>
          </a:endParaRPr>
        </a:p>
      </xdr:txBody>
    </xdr:sp>
    <xdr:clientData/>
  </xdr:twoCellAnchor>
  <xdr:twoCellAnchor>
    <xdr:from>
      <xdr:col>96</xdr:col>
      <xdr:colOff>127080</xdr:colOff>
      <xdr:row>65</xdr:row>
      <xdr:rowOff>57240</xdr:rowOff>
    </xdr:from>
    <xdr:to>
      <xdr:col>104</xdr:col>
      <xdr:colOff>126720</xdr:colOff>
      <xdr:row>66</xdr:row>
      <xdr:rowOff>139320</xdr:rowOff>
    </xdr:to>
    <xdr:sp macro="" textlink="">
      <xdr:nvSpPr>
        <xdr:cNvPr id="1896" name="CustomShape 1">
          <a:extLst>
            <a:ext uri="{FF2B5EF4-FFF2-40B4-BE49-F238E27FC236}">
              <a16:creationId xmlns:a16="http://schemas.microsoft.com/office/drawing/2014/main" id="{00000000-0008-0000-0600-000068070000}"/>
            </a:ext>
          </a:extLst>
        </xdr:cNvPr>
        <xdr:cNvSpPr/>
      </xdr:nvSpPr>
      <xdr:spPr>
        <a:xfrm>
          <a:off x="1689084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66</xdr:row>
      <xdr:rowOff>88920</xdr:rowOff>
    </xdr:from>
    <xdr:to>
      <xdr:col>104</xdr:col>
      <xdr:colOff>126720</xdr:colOff>
      <xdr:row>67</xdr:row>
      <xdr:rowOff>171360</xdr:rowOff>
    </xdr:to>
    <xdr:sp macro="" textlink="">
      <xdr:nvSpPr>
        <xdr:cNvPr id="1897" name="CustomShape 1">
          <a:extLst>
            <a:ext uri="{FF2B5EF4-FFF2-40B4-BE49-F238E27FC236}">
              <a16:creationId xmlns:a16="http://schemas.microsoft.com/office/drawing/2014/main" id="{00000000-0008-0000-0600-000069070000}"/>
            </a:ext>
          </a:extLst>
        </xdr:cNvPr>
        <xdr:cNvSpPr/>
      </xdr:nvSpPr>
      <xdr:spPr>
        <a:xfrm>
          <a:off x="1689084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6/31</a:t>
          </a:r>
          <a:endParaRPr lang="en-US" sz="1200" b="0" strike="noStrike" spc="-1">
            <a:latin typeface="Times New Roman"/>
          </a:endParaRPr>
        </a:p>
      </xdr:txBody>
    </xdr:sp>
    <xdr:clientData/>
  </xdr:twoCellAnchor>
  <xdr:twoCellAnchor>
    <xdr:from>
      <xdr:col>102</xdr:col>
      <xdr:colOff>0</xdr:colOff>
      <xdr:row>65</xdr:row>
      <xdr:rowOff>57240</xdr:rowOff>
    </xdr:from>
    <xdr:to>
      <xdr:col>109</xdr:col>
      <xdr:colOff>174240</xdr:colOff>
      <xdr:row>66</xdr:row>
      <xdr:rowOff>139320</xdr:rowOff>
    </xdr:to>
    <xdr:sp macro="" textlink="">
      <xdr:nvSpPr>
        <xdr:cNvPr id="1898" name="CustomShape 1">
          <a:extLst>
            <a:ext uri="{FF2B5EF4-FFF2-40B4-BE49-F238E27FC236}">
              <a16:creationId xmlns:a16="http://schemas.microsoft.com/office/drawing/2014/main" id="{00000000-0008-0000-0600-00006A070000}"/>
            </a:ext>
          </a:extLst>
        </xdr:cNvPr>
        <xdr:cNvSpPr/>
      </xdr:nvSpPr>
      <xdr:spPr>
        <a:xfrm>
          <a:off x="1781172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66</xdr:row>
      <xdr:rowOff>88920</xdr:rowOff>
    </xdr:from>
    <xdr:to>
      <xdr:col>109</xdr:col>
      <xdr:colOff>174240</xdr:colOff>
      <xdr:row>67</xdr:row>
      <xdr:rowOff>171360</xdr:rowOff>
    </xdr:to>
    <xdr:sp macro="" textlink="">
      <xdr:nvSpPr>
        <xdr:cNvPr id="1899" name="CustomShape 1">
          <a:extLst>
            <a:ext uri="{FF2B5EF4-FFF2-40B4-BE49-F238E27FC236}">
              <a16:creationId xmlns:a16="http://schemas.microsoft.com/office/drawing/2014/main" id="{00000000-0008-0000-0600-00006B070000}"/>
            </a:ext>
          </a:extLst>
        </xdr:cNvPr>
        <xdr:cNvSpPr/>
      </xdr:nvSpPr>
      <xdr:spPr>
        <a:xfrm>
          <a:off x="1781172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40,266</a:t>
          </a:r>
          <a:endParaRPr lang="en-US" sz="1200" b="0" strike="noStrike" spc="-1">
            <a:latin typeface="Times New Roman"/>
          </a:endParaRPr>
        </a:p>
      </xdr:txBody>
    </xdr:sp>
    <xdr:clientData/>
  </xdr:twoCellAnchor>
  <xdr:twoCellAnchor>
    <xdr:from>
      <xdr:col>108</xdr:col>
      <xdr:colOff>0</xdr:colOff>
      <xdr:row>65</xdr:row>
      <xdr:rowOff>57240</xdr:rowOff>
    </xdr:from>
    <xdr:to>
      <xdr:col>115</xdr:col>
      <xdr:colOff>174600</xdr:colOff>
      <xdr:row>66</xdr:row>
      <xdr:rowOff>139320</xdr:rowOff>
    </xdr:to>
    <xdr:sp macro="" textlink="">
      <xdr:nvSpPr>
        <xdr:cNvPr id="1900" name="CustomShape 1">
          <a:extLst>
            <a:ext uri="{FF2B5EF4-FFF2-40B4-BE49-F238E27FC236}">
              <a16:creationId xmlns:a16="http://schemas.microsoft.com/office/drawing/2014/main" id="{00000000-0008-0000-0600-00006C070000}"/>
            </a:ext>
          </a:extLst>
        </xdr:cNvPr>
        <xdr:cNvSpPr/>
      </xdr:nvSpPr>
      <xdr:spPr>
        <a:xfrm>
          <a:off x="1885932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108</xdr:col>
      <xdr:colOff>0</xdr:colOff>
      <xdr:row>66</xdr:row>
      <xdr:rowOff>88920</xdr:rowOff>
    </xdr:from>
    <xdr:to>
      <xdr:col>115</xdr:col>
      <xdr:colOff>174600</xdr:colOff>
      <xdr:row>67</xdr:row>
      <xdr:rowOff>171360</xdr:rowOff>
    </xdr:to>
    <xdr:sp macro="" textlink="">
      <xdr:nvSpPr>
        <xdr:cNvPr id="1901" name="CustomShape 1">
          <a:extLst>
            <a:ext uri="{FF2B5EF4-FFF2-40B4-BE49-F238E27FC236}">
              <a16:creationId xmlns:a16="http://schemas.microsoft.com/office/drawing/2014/main" id="{00000000-0008-0000-0600-00006D070000}"/>
            </a:ext>
          </a:extLst>
        </xdr:cNvPr>
        <xdr:cNvSpPr/>
      </xdr:nvSpPr>
      <xdr:spPr>
        <a:xfrm>
          <a:off x="1885932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44,126</a:t>
          </a:r>
          <a:endParaRPr lang="en-US" sz="1200" b="0" strike="noStrike" spc="-1">
            <a:latin typeface="Times New Roman"/>
          </a:endParaRPr>
        </a:p>
      </xdr:txBody>
    </xdr:sp>
    <xdr:clientData/>
  </xdr:twoCellAnchor>
  <xdr:twoCellAnchor>
    <xdr:from>
      <xdr:col>96</xdr:col>
      <xdr:colOff>0</xdr:colOff>
      <xdr:row>68</xdr:row>
      <xdr:rowOff>25560</xdr:rowOff>
    </xdr:from>
    <xdr:to>
      <xdr:col>120</xdr:col>
      <xdr:colOff>114120</xdr:colOff>
      <xdr:row>81</xdr:row>
      <xdr:rowOff>82440</xdr:rowOff>
    </xdr:to>
    <xdr:sp macro="" textlink="">
      <xdr:nvSpPr>
        <xdr:cNvPr id="1902" name="CustomShape 1">
          <a:extLst>
            <a:ext uri="{FF2B5EF4-FFF2-40B4-BE49-F238E27FC236}">
              <a16:creationId xmlns:a16="http://schemas.microsoft.com/office/drawing/2014/main" id="{00000000-0008-0000-0600-00006E070000}"/>
            </a:ext>
          </a:extLst>
        </xdr:cNvPr>
        <xdr:cNvSpPr/>
      </xdr:nvSpPr>
      <xdr:spPr>
        <a:xfrm>
          <a:off x="16763760" y="11684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154800</xdr:colOff>
      <xdr:row>67</xdr:row>
      <xdr:rowOff>6480</xdr:rowOff>
    </xdr:from>
    <xdr:to>
      <xdr:col>97</xdr:col>
      <xdr:colOff>150120</xdr:colOff>
      <xdr:row>68</xdr:row>
      <xdr:rowOff>26640</xdr:rowOff>
    </xdr:to>
    <xdr:sp macro="" textlink="">
      <xdr:nvSpPr>
        <xdr:cNvPr id="1903" name="CustomShape 1">
          <a:extLst>
            <a:ext uri="{FF2B5EF4-FFF2-40B4-BE49-F238E27FC236}">
              <a16:creationId xmlns:a16="http://schemas.microsoft.com/office/drawing/2014/main" id="{00000000-0008-0000-0600-00006F070000}"/>
            </a:ext>
          </a:extLst>
        </xdr:cNvPr>
        <xdr:cNvSpPr/>
      </xdr:nvSpPr>
      <xdr:spPr>
        <a:xfrm>
          <a:off x="16743960" y="11493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96</xdr:col>
      <xdr:colOff>0</xdr:colOff>
      <xdr:row>81</xdr:row>
      <xdr:rowOff>82440</xdr:rowOff>
    </xdr:from>
    <xdr:to>
      <xdr:col>120</xdr:col>
      <xdr:colOff>114120</xdr:colOff>
      <xdr:row>81</xdr:row>
      <xdr:rowOff>82440</xdr:rowOff>
    </xdr:to>
    <xdr:sp macro="" textlink="">
      <xdr:nvSpPr>
        <xdr:cNvPr id="1904" name="Line 1">
          <a:extLst>
            <a:ext uri="{FF2B5EF4-FFF2-40B4-BE49-F238E27FC236}">
              <a16:creationId xmlns:a16="http://schemas.microsoft.com/office/drawing/2014/main" id="{00000000-0008-0000-0600-000070070000}"/>
            </a:ext>
          </a:extLst>
        </xdr:cNvPr>
        <xdr:cNvSpPr/>
      </xdr:nvSpPr>
      <xdr:spPr>
        <a:xfrm>
          <a:off x="16763760" y="13969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80</xdr:row>
      <xdr:rowOff>132120</xdr:rowOff>
    </xdr:from>
    <xdr:to>
      <xdr:col>96</xdr:col>
      <xdr:colOff>44280</xdr:colOff>
      <xdr:row>82</xdr:row>
      <xdr:rowOff>7200</xdr:rowOff>
    </xdr:to>
    <xdr:sp macro="" textlink="">
      <xdr:nvSpPr>
        <xdr:cNvPr id="1905" name="CustomShape 1">
          <a:extLst>
            <a:ext uri="{FF2B5EF4-FFF2-40B4-BE49-F238E27FC236}">
              <a16:creationId xmlns:a16="http://schemas.microsoft.com/office/drawing/2014/main" id="{00000000-0008-0000-0600-000071070000}"/>
            </a:ext>
          </a:extLst>
        </xdr:cNvPr>
        <xdr:cNvSpPr/>
      </xdr:nvSpPr>
      <xdr:spPr>
        <a:xfrm>
          <a:off x="16283160" y="13848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96</xdr:col>
      <xdr:colOff>0</xdr:colOff>
      <xdr:row>79</xdr:row>
      <xdr:rowOff>44280</xdr:rowOff>
    </xdr:from>
    <xdr:to>
      <xdr:col>120</xdr:col>
      <xdr:colOff>114120</xdr:colOff>
      <xdr:row>79</xdr:row>
      <xdr:rowOff>44280</xdr:rowOff>
    </xdr:to>
    <xdr:sp macro="" textlink="">
      <xdr:nvSpPr>
        <xdr:cNvPr id="1906" name="Line 1">
          <a:extLst>
            <a:ext uri="{FF2B5EF4-FFF2-40B4-BE49-F238E27FC236}">
              <a16:creationId xmlns:a16="http://schemas.microsoft.com/office/drawing/2014/main" id="{00000000-0008-0000-0600-000072070000}"/>
            </a:ext>
          </a:extLst>
        </xdr:cNvPr>
        <xdr:cNvSpPr/>
      </xdr:nvSpPr>
      <xdr:spPr>
        <a:xfrm>
          <a:off x="16763760" y="135885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78</xdr:row>
      <xdr:rowOff>94320</xdr:rowOff>
    </xdr:from>
    <xdr:to>
      <xdr:col>96</xdr:col>
      <xdr:colOff>44280</xdr:colOff>
      <xdr:row>79</xdr:row>
      <xdr:rowOff>140760</xdr:rowOff>
    </xdr:to>
    <xdr:sp macro="" textlink="">
      <xdr:nvSpPr>
        <xdr:cNvPr id="1907" name="CustomShape 1">
          <a:extLst>
            <a:ext uri="{FF2B5EF4-FFF2-40B4-BE49-F238E27FC236}">
              <a16:creationId xmlns:a16="http://schemas.microsoft.com/office/drawing/2014/main" id="{00000000-0008-0000-0600-000073070000}"/>
            </a:ext>
          </a:extLst>
        </xdr:cNvPr>
        <xdr:cNvSpPr/>
      </xdr:nvSpPr>
      <xdr:spPr>
        <a:xfrm>
          <a:off x="16283160" y="13467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96</xdr:col>
      <xdr:colOff>0</xdr:colOff>
      <xdr:row>77</xdr:row>
      <xdr:rowOff>6120</xdr:rowOff>
    </xdr:from>
    <xdr:to>
      <xdr:col>120</xdr:col>
      <xdr:colOff>114120</xdr:colOff>
      <xdr:row>77</xdr:row>
      <xdr:rowOff>6120</xdr:rowOff>
    </xdr:to>
    <xdr:sp macro="" textlink="">
      <xdr:nvSpPr>
        <xdr:cNvPr id="1908" name="Line 1">
          <a:extLst>
            <a:ext uri="{FF2B5EF4-FFF2-40B4-BE49-F238E27FC236}">
              <a16:creationId xmlns:a16="http://schemas.microsoft.com/office/drawing/2014/main" id="{00000000-0008-0000-0600-000074070000}"/>
            </a:ext>
          </a:extLst>
        </xdr:cNvPr>
        <xdr:cNvSpPr/>
      </xdr:nvSpPr>
      <xdr:spPr>
        <a:xfrm>
          <a:off x="16763760" y="13207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76</xdr:row>
      <xdr:rowOff>56160</xdr:rowOff>
    </xdr:from>
    <xdr:to>
      <xdr:col>96</xdr:col>
      <xdr:colOff>44280</xdr:colOff>
      <xdr:row>77</xdr:row>
      <xdr:rowOff>102600</xdr:rowOff>
    </xdr:to>
    <xdr:sp macro="" textlink="">
      <xdr:nvSpPr>
        <xdr:cNvPr id="1909" name="CustomShape 1">
          <a:extLst>
            <a:ext uri="{FF2B5EF4-FFF2-40B4-BE49-F238E27FC236}">
              <a16:creationId xmlns:a16="http://schemas.microsoft.com/office/drawing/2014/main" id="{00000000-0008-0000-0600-000075070000}"/>
            </a:ext>
          </a:extLst>
        </xdr:cNvPr>
        <xdr:cNvSpPr/>
      </xdr:nvSpPr>
      <xdr:spPr>
        <a:xfrm>
          <a:off x="16283160" y="13086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96</xdr:col>
      <xdr:colOff>0</xdr:colOff>
      <xdr:row>74</xdr:row>
      <xdr:rowOff>139680</xdr:rowOff>
    </xdr:from>
    <xdr:to>
      <xdr:col>120</xdr:col>
      <xdr:colOff>114120</xdr:colOff>
      <xdr:row>74</xdr:row>
      <xdr:rowOff>139680</xdr:rowOff>
    </xdr:to>
    <xdr:sp macro="" textlink="">
      <xdr:nvSpPr>
        <xdr:cNvPr id="1910" name="Line 1">
          <a:extLst>
            <a:ext uri="{FF2B5EF4-FFF2-40B4-BE49-F238E27FC236}">
              <a16:creationId xmlns:a16="http://schemas.microsoft.com/office/drawing/2014/main" id="{00000000-0008-0000-0600-000076070000}"/>
            </a:ext>
          </a:extLst>
        </xdr:cNvPr>
        <xdr:cNvSpPr/>
      </xdr:nvSpPr>
      <xdr:spPr>
        <a:xfrm>
          <a:off x="16763760" y="12826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74</xdr:row>
      <xdr:rowOff>18000</xdr:rowOff>
    </xdr:from>
    <xdr:to>
      <xdr:col>96</xdr:col>
      <xdr:colOff>44280</xdr:colOff>
      <xdr:row>75</xdr:row>
      <xdr:rowOff>64440</xdr:rowOff>
    </xdr:to>
    <xdr:sp macro="" textlink="">
      <xdr:nvSpPr>
        <xdr:cNvPr id="1911" name="CustomShape 1">
          <a:extLst>
            <a:ext uri="{FF2B5EF4-FFF2-40B4-BE49-F238E27FC236}">
              <a16:creationId xmlns:a16="http://schemas.microsoft.com/office/drawing/2014/main" id="{00000000-0008-0000-0600-000077070000}"/>
            </a:ext>
          </a:extLst>
        </xdr:cNvPr>
        <xdr:cNvSpPr/>
      </xdr:nvSpPr>
      <xdr:spPr>
        <a:xfrm>
          <a:off x="16283160" y="12705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96</xdr:col>
      <xdr:colOff>0</xdr:colOff>
      <xdr:row>72</xdr:row>
      <xdr:rowOff>101520</xdr:rowOff>
    </xdr:from>
    <xdr:to>
      <xdr:col>120</xdr:col>
      <xdr:colOff>114120</xdr:colOff>
      <xdr:row>72</xdr:row>
      <xdr:rowOff>101520</xdr:rowOff>
    </xdr:to>
    <xdr:sp macro="" textlink="">
      <xdr:nvSpPr>
        <xdr:cNvPr id="1912" name="Line 1">
          <a:extLst>
            <a:ext uri="{FF2B5EF4-FFF2-40B4-BE49-F238E27FC236}">
              <a16:creationId xmlns:a16="http://schemas.microsoft.com/office/drawing/2014/main" id="{00000000-0008-0000-0600-000078070000}"/>
            </a:ext>
          </a:extLst>
        </xdr:cNvPr>
        <xdr:cNvSpPr/>
      </xdr:nvSpPr>
      <xdr:spPr>
        <a:xfrm>
          <a:off x="16763760" y="12445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71</xdr:row>
      <xdr:rowOff>151200</xdr:rowOff>
    </xdr:from>
    <xdr:to>
      <xdr:col>96</xdr:col>
      <xdr:colOff>44280</xdr:colOff>
      <xdr:row>73</xdr:row>
      <xdr:rowOff>25920</xdr:rowOff>
    </xdr:to>
    <xdr:sp macro="" textlink="">
      <xdr:nvSpPr>
        <xdr:cNvPr id="1913" name="CustomShape 1">
          <a:extLst>
            <a:ext uri="{FF2B5EF4-FFF2-40B4-BE49-F238E27FC236}">
              <a16:creationId xmlns:a16="http://schemas.microsoft.com/office/drawing/2014/main" id="{00000000-0008-0000-0600-000079070000}"/>
            </a:ext>
          </a:extLst>
        </xdr:cNvPr>
        <xdr:cNvSpPr/>
      </xdr:nvSpPr>
      <xdr:spPr>
        <a:xfrm>
          <a:off x="16283160" y="12323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96</xdr:col>
      <xdr:colOff>0</xdr:colOff>
      <xdr:row>70</xdr:row>
      <xdr:rowOff>63360</xdr:rowOff>
    </xdr:from>
    <xdr:to>
      <xdr:col>120</xdr:col>
      <xdr:colOff>114120</xdr:colOff>
      <xdr:row>70</xdr:row>
      <xdr:rowOff>63360</xdr:rowOff>
    </xdr:to>
    <xdr:sp macro="" textlink="">
      <xdr:nvSpPr>
        <xdr:cNvPr id="1914" name="Line 1">
          <a:extLst>
            <a:ext uri="{FF2B5EF4-FFF2-40B4-BE49-F238E27FC236}">
              <a16:creationId xmlns:a16="http://schemas.microsoft.com/office/drawing/2014/main" id="{00000000-0008-0000-0600-00007A070000}"/>
            </a:ext>
          </a:extLst>
        </xdr:cNvPr>
        <xdr:cNvSpPr/>
      </xdr:nvSpPr>
      <xdr:spPr>
        <a:xfrm>
          <a:off x="16763760" y="12064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69</xdr:row>
      <xdr:rowOff>113400</xdr:rowOff>
    </xdr:from>
    <xdr:to>
      <xdr:col>96</xdr:col>
      <xdr:colOff>44280</xdr:colOff>
      <xdr:row>70</xdr:row>
      <xdr:rowOff>159840</xdr:rowOff>
    </xdr:to>
    <xdr:sp macro="" textlink="">
      <xdr:nvSpPr>
        <xdr:cNvPr id="1915" name="CustomShape 1">
          <a:extLst>
            <a:ext uri="{FF2B5EF4-FFF2-40B4-BE49-F238E27FC236}">
              <a16:creationId xmlns:a16="http://schemas.microsoft.com/office/drawing/2014/main" id="{00000000-0008-0000-0600-00007B070000}"/>
            </a:ext>
          </a:extLst>
        </xdr:cNvPr>
        <xdr:cNvSpPr/>
      </xdr:nvSpPr>
      <xdr:spPr>
        <a:xfrm>
          <a:off x="16283160" y="11943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96</xdr:col>
      <xdr:colOff>0</xdr:colOff>
      <xdr:row>68</xdr:row>
      <xdr:rowOff>25200</xdr:rowOff>
    </xdr:from>
    <xdr:to>
      <xdr:col>120</xdr:col>
      <xdr:colOff>114120</xdr:colOff>
      <xdr:row>68</xdr:row>
      <xdr:rowOff>25200</xdr:rowOff>
    </xdr:to>
    <xdr:sp macro="" textlink="">
      <xdr:nvSpPr>
        <xdr:cNvPr id="1916" name="Line 1">
          <a:extLst>
            <a:ext uri="{FF2B5EF4-FFF2-40B4-BE49-F238E27FC236}">
              <a16:creationId xmlns:a16="http://schemas.microsoft.com/office/drawing/2014/main" id="{00000000-0008-0000-0600-00007C070000}"/>
            </a:ext>
          </a:extLst>
        </xdr:cNvPr>
        <xdr:cNvSpPr/>
      </xdr:nvSpPr>
      <xdr:spPr>
        <a:xfrm>
          <a:off x="16763760" y="11683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43200</xdr:colOff>
      <xdr:row>67</xdr:row>
      <xdr:rowOff>75240</xdr:rowOff>
    </xdr:from>
    <xdr:to>
      <xdr:col>96</xdr:col>
      <xdr:colOff>44280</xdr:colOff>
      <xdr:row>68</xdr:row>
      <xdr:rowOff>121320</xdr:rowOff>
    </xdr:to>
    <xdr:sp macro="" textlink="">
      <xdr:nvSpPr>
        <xdr:cNvPr id="1917" name="CustomShape 1">
          <a:extLst>
            <a:ext uri="{FF2B5EF4-FFF2-40B4-BE49-F238E27FC236}">
              <a16:creationId xmlns:a16="http://schemas.microsoft.com/office/drawing/2014/main" id="{00000000-0008-0000-0600-00007D070000}"/>
            </a:ext>
          </a:extLst>
        </xdr:cNvPr>
        <xdr:cNvSpPr/>
      </xdr:nvSpPr>
      <xdr:spPr>
        <a:xfrm>
          <a:off x="16283160" y="11562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96</xdr:col>
      <xdr:colOff>0</xdr:colOff>
      <xdr:row>68</xdr:row>
      <xdr:rowOff>25560</xdr:rowOff>
    </xdr:from>
    <xdr:to>
      <xdr:col>120</xdr:col>
      <xdr:colOff>114120</xdr:colOff>
      <xdr:row>81</xdr:row>
      <xdr:rowOff>82440</xdr:rowOff>
    </xdr:to>
    <xdr:sp macro="" textlink="">
      <xdr:nvSpPr>
        <xdr:cNvPr id="1918" name="CustomShape 1">
          <a:extLst>
            <a:ext uri="{FF2B5EF4-FFF2-40B4-BE49-F238E27FC236}">
              <a16:creationId xmlns:a16="http://schemas.microsoft.com/office/drawing/2014/main" id="{00000000-0008-0000-0600-00007E070000}"/>
            </a:ext>
          </a:extLst>
        </xdr:cNvPr>
        <xdr:cNvSpPr/>
      </xdr:nvSpPr>
      <xdr:spPr>
        <a:xfrm>
          <a:off x="16763760" y="11684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71</xdr:row>
      <xdr:rowOff>3960</xdr:rowOff>
    </xdr:from>
    <xdr:to>
      <xdr:col>116</xdr:col>
      <xdr:colOff>62640</xdr:colOff>
      <xdr:row>78</xdr:row>
      <xdr:rowOff>15840</xdr:rowOff>
    </xdr:to>
    <xdr:sp macro="" textlink="">
      <xdr:nvSpPr>
        <xdr:cNvPr id="1919" name="Line 1">
          <a:extLst>
            <a:ext uri="{FF2B5EF4-FFF2-40B4-BE49-F238E27FC236}">
              <a16:creationId xmlns:a16="http://schemas.microsoft.com/office/drawing/2014/main" id="{00000000-0008-0000-0600-00007F070000}"/>
            </a:ext>
          </a:extLst>
        </xdr:cNvPr>
        <xdr:cNvSpPr/>
      </xdr:nvSpPr>
      <xdr:spPr>
        <a:xfrm flipV="1">
          <a:off x="20318040" y="12176640"/>
          <a:ext cx="1080" cy="12121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118800</xdr:colOff>
      <xdr:row>78</xdr:row>
      <xdr:rowOff>40320</xdr:rowOff>
    </xdr:from>
    <xdr:to>
      <xdr:col>119</xdr:col>
      <xdr:colOff>119880</xdr:colOff>
      <xdr:row>79</xdr:row>
      <xdr:rowOff>86760</xdr:rowOff>
    </xdr:to>
    <xdr:sp macro="" textlink="">
      <xdr:nvSpPr>
        <xdr:cNvPr id="1920" name="CustomShape 1">
          <a:extLst>
            <a:ext uri="{FF2B5EF4-FFF2-40B4-BE49-F238E27FC236}">
              <a16:creationId xmlns:a16="http://schemas.microsoft.com/office/drawing/2014/main" id="{00000000-0008-0000-0600-000080070000}"/>
            </a:ext>
          </a:extLst>
        </xdr:cNvPr>
        <xdr:cNvSpPr/>
      </xdr:nvSpPr>
      <xdr:spPr>
        <a:xfrm>
          <a:off x="20375280" y="13413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25,244</a:t>
          </a:r>
          <a:endParaRPr lang="en-US" sz="1000" b="0" strike="noStrike" spc="-1">
            <a:latin typeface="Times New Roman"/>
          </a:endParaRPr>
        </a:p>
      </xdr:txBody>
    </xdr:sp>
    <xdr:clientData/>
  </xdr:twoCellAnchor>
  <xdr:twoCellAnchor>
    <xdr:from>
      <xdr:col>115</xdr:col>
      <xdr:colOff>164880</xdr:colOff>
      <xdr:row>78</xdr:row>
      <xdr:rowOff>15840</xdr:rowOff>
    </xdr:from>
    <xdr:to>
      <xdr:col>116</xdr:col>
      <xdr:colOff>152280</xdr:colOff>
      <xdr:row>78</xdr:row>
      <xdr:rowOff>15840</xdr:rowOff>
    </xdr:to>
    <xdr:sp macro="" textlink="">
      <xdr:nvSpPr>
        <xdr:cNvPr id="1921" name="Line 1">
          <a:extLst>
            <a:ext uri="{FF2B5EF4-FFF2-40B4-BE49-F238E27FC236}">
              <a16:creationId xmlns:a16="http://schemas.microsoft.com/office/drawing/2014/main" id="{00000000-0008-0000-0600-000081070000}"/>
            </a:ext>
          </a:extLst>
        </xdr:cNvPr>
        <xdr:cNvSpPr/>
      </xdr:nvSpPr>
      <xdr:spPr>
        <a:xfrm>
          <a:off x="20246400" y="1338876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118800</xdr:colOff>
      <xdr:row>69</xdr:row>
      <xdr:rowOff>142920</xdr:rowOff>
    </xdr:from>
    <xdr:to>
      <xdr:col>119</xdr:col>
      <xdr:colOff>119880</xdr:colOff>
      <xdr:row>71</xdr:row>
      <xdr:rowOff>18000</xdr:rowOff>
    </xdr:to>
    <xdr:sp macro="" textlink="">
      <xdr:nvSpPr>
        <xdr:cNvPr id="1922" name="CustomShape 1">
          <a:extLst>
            <a:ext uri="{FF2B5EF4-FFF2-40B4-BE49-F238E27FC236}">
              <a16:creationId xmlns:a16="http://schemas.microsoft.com/office/drawing/2014/main" id="{00000000-0008-0000-0600-000082070000}"/>
            </a:ext>
          </a:extLst>
        </xdr:cNvPr>
        <xdr:cNvSpPr/>
      </xdr:nvSpPr>
      <xdr:spPr>
        <a:xfrm>
          <a:off x="20375280" y="11972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57,059</a:t>
          </a:r>
          <a:endParaRPr lang="en-US" sz="1000" b="0" strike="noStrike" spc="-1">
            <a:latin typeface="Times New Roman"/>
          </a:endParaRPr>
        </a:p>
      </xdr:txBody>
    </xdr:sp>
    <xdr:clientData/>
  </xdr:twoCellAnchor>
  <xdr:twoCellAnchor>
    <xdr:from>
      <xdr:col>115</xdr:col>
      <xdr:colOff>164880</xdr:colOff>
      <xdr:row>71</xdr:row>
      <xdr:rowOff>3960</xdr:rowOff>
    </xdr:from>
    <xdr:to>
      <xdr:col>116</xdr:col>
      <xdr:colOff>152280</xdr:colOff>
      <xdr:row>71</xdr:row>
      <xdr:rowOff>3960</xdr:rowOff>
    </xdr:to>
    <xdr:sp macro="" textlink="">
      <xdr:nvSpPr>
        <xdr:cNvPr id="1923" name="Line 1">
          <a:extLst>
            <a:ext uri="{FF2B5EF4-FFF2-40B4-BE49-F238E27FC236}">
              <a16:creationId xmlns:a16="http://schemas.microsoft.com/office/drawing/2014/main" id="{00000000-0008-0000-0600-000083070000}"/>
            </a:ext>
          </a:extLst>
        </xdr:cNvPr>
        <xdr:cNvSpPr/>
      </xdr:nvSpPr>
      <xdr:spPr>
        <a:xfrm>
          <a:off x="20246400" y="1217664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75</xdr:row>
      <xdr:rowOff>60120</xdr:rowOff>
    </xdr:from>
    <xdr:to>
      <xdr:col>116</xdr:col>
      <xdr:colOff>63360</xdr:colOff>
      <xdr:row>75</xdr:row>
      <xdr:rowOff>117720</xdr:rowOff>
    </xdr:to>
    <xdr:sp macro="" textlink="">
      <xdr:nvSpPr>
        <xdr:cNvPr id="1924" name="Line 1">
          <a:extLst>
            <a:ext uri="{FF2B5EF4-FFF2-40B4-BE49-F238E27FC236}">
              <a16:creationId xmlns:a16="http://schemas.microsoft.com/office/drawing/2014/main" id="{00000000-0008-0000-0600-000084070000}"/>
            </a:ext>
          </a:extLst>
        </xdr:cNvPr>
        <xdr:cNvSpPr/>
      </xdr:nvSpPr>
      <xdr:spPr>
        <a:xfrm>
          <a:off x="19560600" y="12918600"/>
          <a:ext cx="759240" cy="57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118800</xdr:colOff>
      <xdr:row>76</xdr:row>
      <xdr:rowOff>45360</xdr:rowOff>
    </xdr:from>
    <xdr:to>
      <xdr:col>119</xdr:col>
      <xdr:colOff>119880</xdr:colOff>
      <xdr:row>77</xdr:row>
      <xdr:rowOff>91800</xdr:rowOff>
    </xdr:to>
    <xdr:sp macro="" textlink="">
      <xdr:nvSpPr>
        <xdr:cNvPr id="1925" name="CustomShape 1">
          <a:extLst>
            <a:ext uri="{FF2B5EF4-FFF2-40B4-BE49-F238E27FC236}">
              <a16:creationId xmlns:a16="http://schemas.microsoft.com/office/drawing/2014/main" id="{00000000-0008-0000-0600-000085070000}"/>
            </a:ext>
          </a:extLst>
        </xdr:cNvPr>
        <xdr:cNvSpPr/>
      </xdr:nvSpPr>
      <xdr:spPr>
        <a:xfrm>
          <a:off x="20375280" y="13075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32,113</a:t>
          </a:r>
          <a:endParaRPr lang="en-US" sz="1000" b="0" strike="noStrike" spc="-1">
            <a:latin typeface="Times New Roman"/>
          </a:endParaRPr>
        </a:p>
      </xdr:txBody>
    </xdr:sp>
    <xdr:clientData/>
  </xdr:twoCellAnchor>
  <xdr:twoCellAnchor>
    <xdr:from>
      <xdr:col>116</xdr:col>
      <xdr:colOff>12600</xdr:colOff>
      <xdr:row>76</xdr:row>
      <xdr:rowOff>46440</xdr:rowOff>
    </xdr:from>
    <xdr:to>
      <xdr:col>116</xdr:col>
      <xdr:colOff>113760</xdr:colOff>
      <xdr:row>76</xdr:row>
      <xdr:rowOff>147600</xdr:rowOff>
    </xdr:to>
    <xdr:sp macro="" textlink="">
      <xdr:nvSpPr>
        <xdr:cNvPr id="1926" name="CustomShape 1">
          <a:extLst>
            <a:ext uri="{FF2B5EF4-FFF2-40B4-BE49-F238E27FC236}">
              <a16:creationId xmlns:a16="http://schemas.microsoft.com/office/drawing/2014/main" id="{00000000-0008-0000-0600-000086070000}"/>
            </a:ext>
          </a:extLst>
        </xdr:cNvPr>
        <xdr:cNvSpPr/>
      </xdr:nvSpPr>
      <xdr:spPr>
        <a:xfrm>
          <a:off x="20269080" y="13076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75</xdr:row>
      <xdr:rowOff>54360</xdr:rowOff>
    </xdr:from>
    <xdr:to>
      <xdr:col>112</xdr:col>
      <xdr:colOff>2880</xdr:colOff>
      <xdr:row>75</xdr:row>
      <xdr:rowOff>60120</xdr:rowOff>
    </xdr:to>
    <xdr:sp macro="" textlink="">
      <xdr:nvSpPr>
        <xdr:cNvPr id="1927" name="Line 1">
          <a:extLst>
            <a:ext uri="{FF2B5EF4-FFF2-40B4-BE49-F238E27FC236}">
              <a16:creationId xmlns:a16="http://schemas.microsoft.com/office/drawing/2014/main" id="{00000000-0008-0000-0600-000087070000}"/>
            </a:ext>
          </a:extLst>
        </xdr:cNvPr>
        <xdr:cNvSpPr/>
      </xdr:nvSpPr>
      <xdr:spPr>
        <a:xfrm>
          <a:off x="18735480" y="12912840"/>
          <a:ext cx="82512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76</xdr:row>
      <xdr:rowOff>27360</xdr:rowOff>
    </xdr:from>
    <xdr:to>
      <xdr:col>112</xdr:col>
      <xdr:colOff>37800</xdr:colOff>
      <xdr:row>76</xdr:row>
      <xdr:rowOff>128520</xdr:rowOff>
    </xdr:to>
    <xdr:sp macro="" textlink="">
      <xdr:nvSpPr>
        <xdr:cNvPr id="1928" name="CustomShape 1">
          <a:extLst>
            <a:ext uri="{FF2B5EF4-FFF2-40B4-BE49-F238E27FC236}">
              <a16:creationId xmlns:a16="http://schemas.microsoft.com/office/drawing/2014/main" id="{00000000-0008-0000-0600-000088070000}"/>
            </a:ext>
          </a:extLst>
        </xdr:cNvPr>
        <xdr:cNvSpPr/>
      </xdr:nvSpPr>
      <xdr:spPr>
        <a:xfrm>
          <a:off x="19510200" y="130575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110</xdr:col>
      <xdr:colOff>105480</xdr:colOff>
      <xdr:row>76</xdr:row>
      <xdr:rowOff>140400</xdr:rowOff>
    </xdr:from>
    <xdr:to>
      <xdr:col>113</xdr:col>
      <xdr:colOff>106560</xdr:colOff>
      <xdr:row>78</xdr:row>
      <xdr:rowOff>15480</xdr:rowOff>
    </xdr:to>
    <xdr:sp macro="" textlink="">
      <xdr:nvSpPr>
        <xdr:cNvPr id="1929" name="CustomShape 1">
          <a:extLst>
            <a:ext uri="{FF2B5EF4-FFF2-40B4-BE49-F238E27FC236}">
              <a16:creationId xmlns:a16="http://schemas.microsoft.com/office/drawing/2014/main" id="{00000000-0008-0000-0600-000089070000}"/>
            </a:ext>
          </a:extLst>
        </xdr:cNvPr>
        <xdr:cNvSpPr/>
      </xdr:nvSpPr>
      <xdr:spPr>
        <a:xfrm>
          <a:off x="19314000" y="13170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32,616</a:t>
          </a:r>
          <a:endParaRPr lang="en-US" sz="1000" b="0" strike="noStrike" spc="-1">
            <a:latin typeface="Times New Roman"/>
          </a:endParaRPr>
        </a:p>
      </xdr:txBody>
    </xdr:sp>
    <xdr:clientData/>
  </xdr:twoCellAnchor>
  <xdr:twoCellAnchor>
    <xdr:from>
      <xdr:col>102</xdr:col>
      <xdr:colOff>114120</xdr:colOff>
      <xdr:row>75</xdr:row>
      <xdr:rowOff>54360</xdr:rowOff>
    </xdr:from>
    <xdr:to>
      <xdr:col>107</xdr:col>
      <xdr:colOff>50760</xdr:colOff>
      <xdr:row>75</xdr:row>
      <xdr:rowOff>89280</xdr:rowOff>
    </xdr:to>
    <xdr:sp macro="" textlink="">
      <xdr:nvSpPr>
        <xdr:cNvPr id="1930" name="Line 1">
          <a:extLst>
            <a:ext uri="{FF2B5EF4-FFF2-40B4-BE49-F238E27FC236}">
              <a16:creationId xmlns:a16="http://schemas.microsoft.com/office/drawing/2014/main" id="{00000000-0008-0000-0600-00008A070000}"/>
            </a:ext>
          </a:extLst>
        </xdr:cNvPr>
        <xdr:cNvSpPr/>
      </xdr:nvSpPr>
      <xdr:spPr>
        <a:xfrm flipV="1">
          <a:off x="17925840" y="12912840"/>
          <a:ext cx="809640" cy="34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75</xdr:row>
      <xdr:rowOff>156240</xdr:rowOff>
    </xdr:from>
    <xdr:to>
      <xdr:col>107</xdr:col>
      <xdr:colOff>101160</xdr:colOff>
      <xdr:row>76</xdr:row>
      <xdr:rowOff>86040</xdr:rowOff>
    </xdr:to>
    <xdr:sp macro="" textlink="">
      <xdr:nvSpPr>
        <xdr:cNvPr id="1931" name="CustomShape 1">
          <a:extLst>
            <a:ext uri="{FF2B5EF4-FFF2-40B4-BE49-F238E27FC236}">
              <a16:creationId xmlns:a16="http://schemas.microsoft.com/office/drawing/2014/main" id="{00000000-0008-0000-0600-00008B070000}"/>
            </a:ext>
          </a:extLst>
        </xdr:cNvPr>
        <xdr:cNvSpPr/>
      </xdr:nvSpPr>
      <xdr:spPr>
        <a:xfrm>
          <a:off x="18684720" y="130147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105</xdr:col>
      <xdr:colOff>168840</xdr:colOff>
      <xdr:row>76</xdr:row>
      <xdr:rowOff>98280</xdr:rowOff>
    </xdr:from>
    <xdr:to>
      <xdr:col>108</xdr:col>
      <xdr:colOff>169920</xdr:colOff>
      <xdr:row>77</xdr:row>
      <xdr:rowOff>144720</xdr:rowOff>
    </xdr:to>
    <xdr:sp macro="" textlink="">
      <xdr:nvSpPr>
        <xdr:cNvPr id="1932" name="CustomShape 1">
          <a:extLst>
            <a:ext uri="{FF2B5EF4-FFF2-40B4-BE49-F238E27FC236}">
              <a16:creationId xmlns:a16="http://schemas.microsoft.com/office/drawing/2014/main" id="{00000000-0008-0000-0600-00008C070000}"/>
            </a:ext>
          </a:extLst>
        </xdr:cNvPr>
        <xdr:cNvSpPr/>
      </xdr:nvSpPr>
      <xdr:spPr>
        <a:xfrm>
          <a:off x="18504360" y="131284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33,728</a:t>
          </a:r>
          <a:endParaRPr lang="en-US" sz="1000" b="0" strike="noStrike" spc="-1">
            <a:latin typeface="Times New Roman"/>
          </a:endParaRPr>
        </a:p>
      </xdr:txBody>
    </xdr:sp>
    <xdr:clientData/>
  </xdr:twoCellAnchor>
  <xdr:twoCellAnchor>
    <xdr:from>
      <xdr:col>98</xdr:col>
      <xdr:colOff>2880</xdr:colOff>
      <xdr:row>75</xdr:row>
      <xdr:rowOff>89280</xdr:rowOff>
    </xdr:from>
    <xdr:to>
      <xdr:col>102</xdr:col>
      <xdr:colOff>114120</xdr:colOff>
      <xdr:row>75</xdr:row>
      <xdr:rowOff>155880</xdr:rowOff>
    </xdr:to>
    <xdr:sp macro="" textlink="">
      <xdr:nvSpPr>
        <xdr:cNvPr id="1933" name="Line 1">
          <a:extLst>
            <a:ext uri="{FF2B5EF4-FFF2-40B4-BE49-F238E27FC236}">
              <a16:creationId xmlns:a16="http://schemas.microsoft.com/office/drawing/2014/main" id="{00000000-0008-0000-0600-00008D070000}"/>
            </a:ext>
          </a:extLst>
        </xdr:cNvPr>
        <xdr:cNvSpPr/>
      </xdr:nvSpPr>
      <xdr:spPr>
        <a:xfrm flipV="1">
          <a:off x="17115840" y="12947760"/>
          <a:ext cx="810000" cy="66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75</xdr:row>
      <xdr:rowOff>97560</xdr:rowOff>
    </xdr:from>
    <xdr:to>
      <xdr:col>102</xdr:col>
      <xdr:colOff>164520</xdr:colOff>
      <xdr:row>76</xdr:row>
      <xdr:rowOff>27360</xdr:rowOff>
    </xdr:to>
    <xdr:sp macro="" textlink="">
      <xdr:nvSpPr>
        <xdr:cNvPr id="1934" name="CustomShape 1">
          <a:extLst>
            <a:ext uri="{FF2B5EF4-FFF2-40B4-BE49-F238E27FC236}">
              <a16:creationId xmlns:a16="http://schemas.microsoft.com/office/drawing/2014/main" id="{00000000-0008-0000-0600-00008E070000}"/>
            </a:ext>
          </a:extLst>
        </xdr:cNvPr>
        <xdr:cNvSpPr/>
      </xdr:nvSpPr>
      <xdr:spPr>
        <a:xfrm>
          <a:off x="17875080" y="129560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101</xdr:col>
      <xdr:colOff>41760</xdr:colOff>
      <xdr:row>76</xdr:row>
      <xdr:rowOff>39240</xdr:rowOff>
    </xdr:from>
    <xdr:to>
      <xdr:col>104</xdr:col>
      <xdr:colOff>42840</xdr:colOff>
      <xdr:row>77</xdr:row>
      <xdr:rowOff>85680</xdr:rowOff>
    </xdr:to>
    <xdr:sp macro="" textlink="">
      <xdr:nvSpPr>
        <xdr:cNvPr id="1935" name="CustomShape 1">
          <a:extLst>
            <a:ext uri="{FF2B5EF4-FFF2-40B4-BE49-F238E27FC236}">
              <a16:creationId xmlns:a16="http://schemas.microsoft.com/office/drawing/2014/main" id="{00000000-0008-0000-0600-00008F070000}"/>
            </a:ext>
          </a:extLst>
        </xdr:cNvPr>
        <xdr:cNvSpPr/>
      </xdr:nvSpPr>
      <xdr:spPr>
        <a:xfrm>
          <a:off x="17678880" y="130694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35,275</a:t>
          </a:r>
          <a:endParaRPr lang="en-US" sz="1000" b="0" strike="noStrike" spc="-1">
            <a:latin typeface="Times New Roman"/>
          </a:endParaRPr>
        </a:p>
      </xdr:txBody>
    </xdr:sp>
    <xdr:clientData/>
  </xdr:twoCellAnchor>
  <xdr:twoCellAnchor>
    <xdr:from>
      <xdr:col>97</xdr:col>
      <xdr:colOff>127080</xdr:colOff>
      <xdr:row>75</xdr:row>
      <xdr:rowOff>110160</xdr:rowOff>
    </xdr:from>
    <xdr:to>
      <xdr:col>98</xdr:col>
      <xdr:colOff>37800</xdr:colOff>
      <xdr:row>76</xdr:row>
      <xdr:rowOff>39960</xdr:rowOff>
    </xdr:to>
    <xdr:sp macro="" textlink="">
      <xdr:nvSpPr>
        <xdr:cNvPr id="1936" name="CustomShape 1">
          <a:extLst>
            <a:ext uri="{FF2B5EF4-FFF2-40B4-BE49-F238E27FC236}">
              <a16:creationId xmlns:a16="http://schemas.microsoft.com/office/drawing/2014/main" id="{00000000-0008-0000-0600-000090070000}"/>
            </a:ext>
          </a:extLst>
        </xdr:cNvPr>
        <xdr:cNvSpPr/>
      </xdr:nvSpPr>
      <xdr:spPr>
        <a:xfrm>
          <a:off x="17065440" y="12968640"/>
          <a:ext cx="853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105480</xdr:colOff>
      <xdr:row>76</xdr:row>
      <xdr:rowOff>51840</xdr:rowOff>
    </xdr:from>
    <xdr:to>
      <xdr:col>99</xdr:col>
      <xdr:colOff>106560</xdr:colOff>
      <xdr:row>77</xdr:row>
      <xdr:rowOff>98280</xdr:rowOff>
    </xdr:to>
    <xdr:sp macro="" textlink="">
      <xdr:nvSpPr>
        <xdr:cNvPr id="1937" name="CustomShape 1">
          <a:extLst>
            <a:ext uri="{FF2B5EF4-FFF2-40B4-BE49-F238E27FC236}">
              <a16:creationId xmlns:a16="http://schemas.microsoft.com/office/drawing/2014/main" id="{00000000-0008-0000-0600-000091070000}"/>
            </a:ext>
          </a:extLst>
        </xdr:cNvPr>
        <xdr:cNvSpPr/>
      </xdr:nvSpPr>
      <xdr:spPr>
        <a:xfrm>
          <a:off x="16869240" y="13082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34,943</a:t>
          </a:r>
          <a:endParaRPr lang="en-US" sz="1000" b="0" strike="noStrike" spc="-1">
            <a:latin typeface="Times New Roman"/>
          </a:endParaRPr>
        </a:p>
      </xdr:txBody>
    </xdr:sp>
    <xdr:clientData/>
  </xdr:twoCellAnchor>
  <xdr:twoCellAnchor>
    <xdr:from>
      <xdr:col>115</xdr:col>
      <xdr:colOff>63360</xdr:colOff>
      <xdr:row>81</xdr:row>
      <xdr:rowOff>100440</xdr:rowOff>
    </xdr:from>
    <xdr:to>
      <xdr:col>119</xdr:col>
      <xdr:colOff>126360</xdr:colOff>
      <xdr:row>82</xdr:row>
      <xdr:rowOff>146880</xdr:rowOff>
    </xdr:to>
    <xdr:sp macro="" textlink="">
      <xdr:nvSpPr>
        <xdr:cNvPr id="1938" name="CustomShape 1">
          <a:extLst>
            <a:ext uri="{FF2B5EF4-FFF2-40B4-BE49-F238E27FC236}">
              <a16:creationId xmlns:a16="http://schemas.microsoft.com/office/drawing/2014/main" id="{00000000-0008-0000-0600-000092070000}"/>
            </a:ext>
          </a:extLst>
        </xdr:cNvPr>
        <xdr:cNvSpPr/>
      </xdr:nvSpPr>
      <xdr:spPr>
        <a:xfrm>
          <a:off x="201448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111</xdr:col>
      <xdr:colOff>3240</xdr:colOff>
      <xdr:row>81</xdr:row>
      <xdr:rowOff>100440</xdr:rowOff>
    </xdr:from>
    <xdr:to>
      <xdr:col>115</xdr:col>
      <xdr:colOff>66600</xdr:colOff>
      <xdr:row>82</xdr:row>
      <xdr:rowOff>146880</xdr:rowOff>
    </xdr:to>
    <xdr:sp macro="" textlink="">
      <xdr:nvSpPr>
        <xdr:cNvPr id="1939" name="CustomShape 1">
          <a:extLst>
            <a:ext uri="{FF2B5EF4-FFF2-40B4-BE49-F238E27FC236}">
              <a16:creationId xmlns:a16="http://schemas.microsoft.com/office/drawing/2014/main" id="{00000000-0008-0000-0600-000093070000}"/>
            </a:ext>
          </a:extLst>
        </xdr:cNvPr>
        <xdr:cNvSpPr/>
      </xdr:nvSpPr>
      <xdr:spPr>
        <a:xfrm>
          <a:off x="1938636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106</xdr:col>
      <xdr:colOff>50760</xdr:colOff>
      <xdr:row>81</xdr:row>
      <xdr:rowOff>100440</xdr:rowOff>
    </xdr:from>
    <xdr:to>
      <xdr:col>110</xdr:col>
      <xdr:colOff>114120</xdr:colOff>
      <xdr:row>82</xdr:row>
      <xdr:rowOff>146880</xdr:rowOff>
    </xdr:to>
    <xdr:sp macro="" textlink="">
      <xdr:nvSpPr>
        <xdr:cNvPr id="1940" name="CustomShape 1">
          <a:extLst>
            <a:ext uri="{FF2B5EF4-FFF2-40B4-BE49-F238E27FC236}">
              <a16:creationId xmlns:a16="http://schemas.microsoft.com/office/drawing/2014/main" id="{00000000-0008-0000-0600-000094070000}"/>
            </a:ext>
          </a:extLst>
        </xdr:cNvPr>
        <xdr:cNvSpPr/>
      </xdr:nvSpPr>
      <xdr:spPr>
        <a:xfrm>
          <a:off x="185608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101</xdr:col>
      <xdr:colOff>114480</xdr:colOff>
      <xdr:row>81</xdr:row>
      <xdr:rowOff>100440</xdr:rowOff>
    </xdr:from>
    <xdr:to>
      <xdr:col>106</xdr:col>
      <xdr:colOff>3240</xdr:colOff>
      <xdr:row>82</xdr:row>
      <xdr:rowOff>146880</xdr:rowOff>
    </xdr:to>
    <xdr:sp macro="" textlink="">
      <xdr:nvSpPr>
        <xdr:cNvPr id="1941" name="CustomShape 1">
          <a:extLst>
            <a:ext uri="{FF2B5EF4-FFF2-40B4-BE49-F238E27FC236}">
              <a16:creationId xmlns:a16="http://schemas.microsoft.com/office/drawing/2014/main" id="{00000000-0008-0000-0600-000095070000}"/>
            </a:ext>
          </a:extLst>
        </xdr:cNvPr>
        <xdr:cNvSpPr/>
      </xdr:nvSpPr>
      <xdr:spPr>
        <a:xfrm>
          <a:off x="1775160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97</xdr:col>
      <xdr:colOff>3240</xdr:colOff>
      <xdr:row>81</xdr:row>
      <xdr:rowOff>100440</xdr:rowOff>
    </xdr:from>
    <xdr:to>
      <xdr:col>101</xdr:col>
      <xdr:colOff>66240</xdr:colOff>
      <xdr:row>82</xdr:row>
      <xdr:rowOff>146880</xdr:rowOff>
    </xdr:to>
    <xdr:sp macro="" textlink="">
      <xdr:nvSpPr>
        <xdr:cNvPr id="1942" name="CustomShape 1">
          <a:extLst>
            <a:ext uri="{FF2B5EF4-FFF2-40B4-BE49-F238E27FC236}">
              <a16:creationId xmlns:a16="http://schemas.microsoft.com/office/drawing/2014/main" id="{00000000-0008-0000-0600-000096070000}"/>
            </a:ext>
          </a:extLst>
        </xdr:cNvPr>
        <xdr:cNvSpPr/>
      </xdr:nvSpPr>
      <xdr:spPr>
        <a:xfrm>
          <a:off x="1694160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116</xdr:col>
      <xdr:colOff>12600</xdr:colOff>
      <xdr:row>75</xdr:row>
      <xdr:rowOff>66960</xdr:rowOff>
    </xdr:from>
    <xdr:to>
      <xdr:col>116</xdr:col>
      <xdr:colOff>113760</xdr:colOff>
      <xdr:row>75</xdr:row>
      <xdr:rowOff>168120</xdr:rowOff>
    </xdr:to>
    <xdr:sp macro="" textlink="">
      <xdr:nvSpPr>
        <xdr:cNvPr id="1943" name="CustomShape 1">
          <a:extLst>
            <a:ext uri="{FF2B5EF4-FFF2-40B4-BE49-F238E27FC236}">
              <a16:creationId xmlns:a16="http://schemas.microsoft.com/office/drawing/2014/main" id="{00000000-0008-0000-0600-000097070000}"/>
            </a:ext>
          </a:extLst>
        </xdr:cNvPr>
        <xdr:cNvSpPr/>
      </xdr:nvSpPr>
      <xdr:spPr>
        <a:xfrm>
          <a:off x="20269080" y="12925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118800</xdr:colOff>
      <xdr:row>74</xdr:row>
      <xdr:rowOff>110520</xdr:rowOff>
    </xdr:from>
    <xdr:to>
      <xdr:col>119</xdr:col>
      <xdr:colOff>119880</xdr:colOff>
      <xdr:row>75</xdr:row>
      <xdr:rowOff>156960</xdr:rowOff>
    </xdr:to>
    <xdr:sp macro="" textlink="">
      <xdr:nvSpPr>
        <xdr:cNvPr id="1944" name="CustomShape 1">
          <a:extLst>
            <a:ext uri="{FF2B5EF4-FFF2-40B4-BE49-F238E27FC236}">
              <a16:creationId xmlns:a16="http://schemas.microsoft.com/office/drawing/2014/main" id="{00000000-0008-0000-0600-000098070000}"/>
            </a:ext>
          </a:extLst>
        </xdr:cNvPr>
        <xdr:cNvSpPr/>
      </xdr:nvSpPr>
      <xdr:spPr>
        <a:xfrm>
          <a:off x="20375280" y="12797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36,076</a:t>
          </a:r>
          <a:endParaRPr lang="en-US" sz="1000" b="0" strike="noStrike" spc="-1">
            <a:latin typeface="Times New Roman"/>
          </a:endParaRPr>
        </a:p>
      </xdr:txBody>
    </xdr:sp>
    <xdr:clientData/>
  </xdr:twoCellAnchor>
  <xdr:twoCellAnchor>
    <xdr:from>
      <xdr:col>111</xdr:col>
      <xdr:colOff>127080</xdr:colOff>
      <xdr:row>75</xdr:row>
      <xdr:rowOff>9360</xdr:rowOff>
    </xdr:from>
    <xdr:to>
      <xdr:col>112</xdr:col>
      <xdr:colOff>37800</xdr:colOff>
      <xdr:row>75</xdr:row>
      <xdr:rowOff>110520</xdr:rowOff>
    </xdr:to>
    <xdr:sp macro="" textlink="">
      <xdr:nvSpPr>
        <xdr:cNvPr id="1945" name="CustomShape 1">
          <a:extLst>
            <a:ext uri="{FF2B5EF4-FFF2-40B4-BE49-F238E27FC236}">
              <a16:creationId xmlns:a16="http://schemas.microsoft.com/office/drawing/2014/main" id="{00000000-0008-0000-0600-000099070000}"/>
            </a:ext>
          </a:extLst>
        </xdr:cNvPr>
        <xdr:cNvSpPr/>
      </xdr:nvSpPr>
      <xdr:spPr>
        <a:xfrm>
          <a:off x="19510200" y="128678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110</xdr:col>
      <xdr:colOff>105480</xdr:colOff>
      <xdr:row>73</xdr:row>
      <xdr:rowOff>147960</xdr:rowOff>
    </xdr:from>
    <xdr:to>
      <xdr:col>113</xdr:col>
      <xdr:colOff>106560</xdr:colOff>
      <xdr:row>75</xdr:row>
      <xdr:rowOff>23040</xdr:rowOff>
    </xdr:to>
    <xdr:sp macro="" textlink="">
      <xdr:nvSpPr>
        <xdr:cNvPr id="1946" name="CustomShape 1">
          <a:extLst>
            <a:ext uri="{FF2B5EF4-FFF2-40B4-BE49-F238E27FC236}">
              <a16:creationId xmlns:a16="http://schemas.microsoft.com/office/drawing/2014/main" id="{00000000-0008-0000-0600-00009A070000}"/>
            </a:ext>
          </a:extLst>
        </xdr:cNvPr>
        <xdr:cNvSpPr/>
      </xdr:nvSpPr>
      <xdr:spPr>
        <a:xfrm>
          <a:off x="19314000" y="12663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37,587</a:t>
          </a:r>
          <a:endParaRPr lang="en-US" sz="1000" b="0" strike="noStrike" spc="-1">
            <a:latin typeface="Times New Roman"/>
          </a:endParaRPr>
        </a:p>
      </xdr:txBody>
    </xdr:sp>
    <xdr:clientData/>
  </xdr:twoCellAnchor>
  <xdr:twoCellAnchor>
    <xdr:from>
      <xdr:col>107</xdr:col>
      <xdr:colOff>0</xdr:colOff>
      <xdr:row>75</xdr:row>
      <xdr:rowOff>3960</xdr:rowOff>
    </xdr:from>
    <xdr:to>
      <xdr:col>107</xdr:col>
      <xdr:colOff>101160</xdr:colOff>
      <xdr:row>75</xdr:row>
      <xdr:rowOff>105120</xdr:rowOff>
    </xdr:to>
    <xdr:sp macro="" textlink="">
      <xdr:nvSpPr>
        <xdr:cNvPr id="1947" name="CustomShape 1">
          <a:extLst>
            <a:ext uri="{FF2B5EF4-FFF2-40B4-BE49-F238E27FC236}">
              <a16:creationId xmlns:a16="http://schemas.microsoft.com/office/drawing/2014/main" id="{00000000-0008-0000-0600-00009B070000}"/>
            </a:ext>
          </a:extLst>
        </xdr:cNvPr>
        <xdr:cNvSpPr/>
      </xdr:nvSpPr>
      <xdr:spPr>
        <a:xfrm>
          <a:off x="18684720" y="12862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105</xdr:col>
      <xdr:colOff>168840</xdr:colOff>
      <xdr:row>73</xdr:row>
      <xdr:rowOff>142560</xdr:rowOff>
    </xdr:from>
    <xdr:to>
      <xdr:col>108</xdr:col>
      <xdr:colOff>169920</xdr:colOff>
      <xdr:row>75</xdr:row>
      <xdr:rowOff>17640</xdr:rowOff>
    </xdr:to>
    <xdr:sp macro="" textlink="">
      <xdr:nvSpPr>
        <xdr:cNvPr id="1948" name="CustomShape 1">
          <a:extLst>
            <a:ext uri="{FF2B5EF4-FFF2-40B4-BE49-F238E27FC236}">
              <a16:creationId xmlns:a16="http://schemas.microsoft.com/office/drawing/2014/main" id="{00000000-0008-0000-0600-00009C070000}"/>
            </a:ext>
          </a:extLst>
        </xdr:cNvPr>
        <xdr:cNvSpPr/>
      </xdr:nvSpPr>
      <xdr:spPr>
        <a:xfrm>
          <a:off x="18504360" y="12658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37,734</a:t>
          </a:r>
          <a:endParaRPr lang="en-US" sz="1000" b="0" strike="noStrike" spc="-1">
            <a:latin typeface="Times New Roman"/>
          </a:endParaRPr>
        </a:p>
      </xdr:txBody>
    </xdr:sp>
    <xdr:clientData/>
  </xdr:twoCellAnchor>
  <xdr:twoCellAnchor>
    <xdr:from>
      <xdr:col>102</xdr:col>
      <xdr:colOff>63360</xdr:colOff>
      <xdr:row>75</xdr:row>
      <xdr:rowOff>38520</xdr:rowOff>
    </xdr:from>
    <xdr:to>
      <xdr:col>102</xdr:col>
      <xdr:colOff>164520</xdr:colOff>
      <xdr:row>75</xdr:row>
      <xdr:rowOff>139680</xdr:rowOff>
    </xdr:to>
    <xdr:sp macro="" textlink="">
      <xdr:nvSpPr>
        <xdr:cNvPr id="1949" name="CustomShape 1">
          <a:extLst>
            <a:ext uri="{FF2B5EF4-FFF2-40B4-BE49-F238E27FC236}">
              <a16:creationId xmlns:a16="http://schemas.microsoft.com/office/drawing/2014/main" id="{00000000-0008-0000-0600-00009D070000}"/>
            </a:ext>
          </a:extLst>
        </xdr:cNvPr>
        <xdr:cNvSpPr/>
      </xdr:nvSpPr>
      <xdr:spPr>
        <a:xfrm>
          <a:off x="17875080" y="12897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101</xdr:col>
      <xdr:colOff>41760</xdr:colOff>
      <xdr:row>74</xdr:row>
      <xdr:rowOff>5760</xdr:rowOff>
    </xdr:from>
    <xdr:to>
      <xdr:col>104</xdr:col>
      <xdr:colOff>42840</xdr:colOff>
      <xdr:row>75</xdr:row>
      <xdr:rowOff>52200</xdr:rowOff>
    </xdr:to>
    <xdr:sp macro="" textlink="">
      <xdr:nvSpPr>
        <xdr:cNvPr id="1950" name="CustomShape 1">
          <a:extLst>
            <a:ext uri="{FF2B5EF4-FFF2-40B4-BE49-F238E27FC236}">
              <a16:creationId xmlns:a16="http://schemas.microsoft.com/office/drawing/2014/main" id="{00000000-0008-0000-0600-00009E070000}"/>
            </a:ext>
          </a:extLst>
        </xdr:cNvPr>
        <xdr:cNvSpPr/>
      </xdr:nvSpPr>
      <xdr:spPr>
        <a:xfrm>
          <a:off x="17678880" y="12692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36,819</a:t>
          </a:r>
          <a:endParaRPr lang="en-US" sz="1000" b="0" strike="noStrike" spc="-1">
            <a:latin typeface="Times New Roman"/>
          </a:endParaRPr>
        </a:p>
      </xdr:txBody>
    </xdr:sp>
    <xdr:clientData/>
  </xdr:twoCellAnchor>
  <xdr:twoCellAnchor>
    <xdr:from>
      <xdr:col>97</xdr:col>
      <xdr:colOff>127080</xdr:colOff>
      <xdr:row>75</xdr:row>
      <xdr:rowOff>105120</xdr:rowOff>
    </xdr:from>
    <xdr:to>
      <xdr:col>98</xdr:col>
      <xdr:colOff>37800</xdr:colOff>
      <xdr:row>76</xdr:row>
      <xdr:rowOff>34920</xdr:rowOff>
    </xdr:to>
    <xdr:sp macro="" textlink="">
      <xdr:nvSpPr>
        <xdr:cNvPr id="1951" name="CustomShape 1">
          <a:extLst>
            <a:ext uri="{FF2B5EF4-FFF2-40B4-BE49-F238E27FC236}">
              <a16:creationId xmlns:a16="http://schemas.microsoft.com/office/drawing/2014/main" id="{00000000-0008-0000-0600-00009F070000}"/>
            </a:ext>
          </a:extLst>
        </xdr:cNvPr>
        <xdr:cNvSpPr/>
      </xdr:nvSpPr>
      <xdr:spPr>
        <a:xfrm>
          <a:off x="17065440" y="12963600"/>
          <a:ext cx="8532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105480</xdr:colOff>
      <xdr:row>74</xdr:row>
      <xdr:rowOff>72360</xdr:rowOff>
    </xdr:from>
    <xdr:to>
      <xdr:col>99</xdr:col>
      <xdr:colOff>106560</xdr:colOff>
      <xdr:row>75</xdr:row>
      <xdr:rowOff>118800</xdr:rowOff>
    </xdr:to>
    <xdr:sp macro="" textlink="">
      <xdr:nvSpPr>
        <xdr:cNvPr id="1952" name="CustomShape 1">
          <a:extLst>
            <a:ext uri="{FF2B5EF4-FFF2-40B4-BE49-F238E27FC236}">
              <a16:creationId xmlns:a16="http://schemas.microsoft.com/office/drawing/2014/main" id="{00000000-0008-0000-0600-0000A0070000}"/>
            </a:ext>
          </a:extLst>
        </xdr:cNvPr>
        <xdr:cNvSpPr/>
      </xdr:nvSpPr>
      <xdr:spPr>
        <a:xfrm>
          <a:off x="16869240" y="127594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35,074</a:t>
          </a:r>
          <a:endParaRPr lang="en-US" sz="1000" b="0" strike="noStrike" spc="-1">
            <a:latin typeface="Times New Roman"/>
          </a:endParaRPr>
        </a:p>
      </xdr:txBody>
    </xdr:sp>
    <xdr:clientData/>
  </xdr:twoCellAnchor>
  <xdr:twoCellAnchor>
    <xdr:from>
      <xdr:col>96</xdr:col>
      <xdr:colOff>0</xdr:colOff>
      <xdr:row>83</xdr:row>
      <xdr:rowOff>57240</xdr:rowOff>
    </xdr:from>
    <xdr:to>
      <xdr:col>120</xdr:col>
      <xdr:colOff>114120</xdr:colOff>
      <xdr:row>85</xdr:row>
      <xdr:rowOff>31320</xdr:rowOff>
    </xdr:to>
    <xdr:sp macro="" textlink="">
      <xdr:nvSpPr>
        <xdr:cNvPr id="1953" name="CustomShape 1">
          <a:extLst>
            <a:ext uri="{FF2B5EF4-FFF2-40B4-BE49-F238E27FC236}">
              <a16:creationId xmlns:a16="http://schemas.microsoft.com/office/drawing/2014/main" id="{00000000-0008-0000-0600-0000A1070000}"/>
            </a:ext>
          </a:extLst>
        </xdr:cNvPr>
        <xdr:cNvSpPr/>
      </xdr:nvSpPr>
      <xdr:spPr>
        <a:xfrm>
          <a:off x="16763760" y="14287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前年度繰上充用金</a:t>
          </a:r>
          <a:endParaRPr lang="en-US" sz="1600" b="0" strike="noStrike" spc="-1">
            <a:latin typeface="Times New Roman"/>
          </a:endParaRPr>
        </a:p>
      </xdr:txBody>
    </xdr:sp>
    <xdr:clientData/>
  </xdr:twoCellAnchor>
  <xdr:twoCellAnchor>
    <xdr:from>
      <xdr:col>96</xdr:col>
      <xdr:colOff>127080</xdr:colOff>
      <xdr:row>85</xdr:row>
      <xdr:rowOff>57240</xdr:rowOff>
    </xdr:from>
    <xdr:to>
      <xdr:col>104</xdr:col>
      <xdr:colOff>126720</xdr:colOff>
      <xdr:row>86</xdr:row>
      <xdr:rowOff>139320</xdr:rowOff>
    </xdr:to>
    <xdr:sp macro="" textlink="">
      <xdr:nvSpPr>
        <xdr:cNvPr id="1954" name="CustomShape 1">
          <a:extLst>
            <a:ext uri="{FF2B5EF4-FFF2-40B4-BE49-F238E27FC236}">
              <a16:creationId xmlns:a16="http://schemas.microsoft.com/office/drawing/2014/main" id="{00000000-0008-0000-0600-0000A2070000}"/>
            </a:ext>
          </a:extLst>
        </xdr:cNvPr>
        <xdr:cNvSpPr/>
      </xdr:nvSpPr>
      <xdr:spPr>
        <a:xfrm>
          <a:off x="1689084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86</xdr:row>
      <xdr:rowOff>88920</xdr:rowOff>
    </xdr:from>
    <xdr:to>
      <xdr:col>104</xdr:col>
      <xdr:colOff>126720</xdr:colOff>
      <xdr:row>87</xdr:row>
      <xdr:rowOff>171360</xdr:rowOff>
    </xdr:to>
    <xdr:sp macro="" textlink="">
      <xdr:nvSpPr>
        <xdr:cNvPr id="1955" name="CustomShape 1">
          <a:extLst>
            <a:ext uri="{FF2B5EF4-FFF2-40B4-BE49-F238E27FC236}">
              <a16:creationId xmlns:a16="http://schemas.microsoft.com/office/drawing/2014/main" id="{00000000-0008-0000-0600-0000A3070000}"/>
            </a:ext>
          </a:extLst>
        </xdr:cNvPr>
        <xdr:cNvSpPr/>
      </xdr:nvSpPr>
      <xdr:spPr>
        <a:xfrm>
          <a:off x="1689084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1/31</a:t>
          </a:r>
          <a:endParaRPr lang="en-US" sz="1200" b="0" strike="noStrike" spc="-1">
            <a:latin typeface="Times New Roman"/>
          </a:endParaRPr>
        </a:p>
      </xdr:txBody>
    </xdr:sp>
    <xdr:clientData/>
  </xdr:twoCellAnchor>
  <xdr:twoCellAnchor>
    <xdr:from>
      <xdr:col>102</xdr:col>
      <xdr:colOff>0</xdr:colOff>
      <xdr:row>85</xdr:row>
      <xdr:rowOff>57240</xdr:rowOff>
    </xdr:from>
    <xdr:to>
      <xdr:col>109</xdr:col>
      <xdr:colOff>174240</xdr:colOff>
      <xdr:row>86</xdr:row>
      <xdr:rowOff>139320</xdr:rowOff>
    </xdr:to>
    <xdr:sp macro="" textlink="">
      <xdr:nvSpPr>
        <xdr:cNvPr id="1956" name="CustomShape 1">
          <a:extLst>
            <a:ext uri="{FF2B5EF4-FFF2-40B4-BE49-F238E27FC236}">
              <a16:creationId xmlns:a16="http://schemas.microsoft.com/office/drawing/2014/main" id="{00000000-0008-0000-0600-0000A4070000}"/>
            </a:ext>
          </a:extLst>
        </xdr:cNvPr>
        <xdr:cNvSpPr/>
      </xdr:nvSpPr>
      <xdr:spPr>
        <a:xfrm>
          <a:off x="1781172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86</xdr:row>
      <xdr:rowOff>88920</xdr:rowOff>
    </xdr:from>
    <xdr:to>
      <xdr:col>109</xdr:col>
      <xdr:colOff>174240</xdr:colOff>
      <xdr:row>87</xdr:row>
      <xdr:rowOff>171360</xdr:rowOff>
    </xdr:to>
    <xdr:sp macro="" textlink="">
      <xdr:nvSpPr>
        <xdr:cNvPr id="1957" name="CustomShape 1">
          <a:extLst>
            <a:ext uri="{FF2B5EF4-FFF2-40B4-BE49-F238E27FC236}">
              <a16:creationId xmlns:a16="http://schemas.microsoft.com/office/drawing/2014/main" id="{00000000-0008-0000-0600-0000A5070000}"/>
            </a:ext>
          </a:extLst>
        </xdr:cNvPr>
        <xdr:cNvSpPr/>
      </xdr:nvSpPr>
      <xdr:spPr>
        <a:xfrm>
          <a:off x="1781172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a:t>
          </a:r>
          <a:endParaRPr lang="en-US" sz="1200" b="0" strike="noStrike" spc="-1">
            <a:latin typeface="Times New Roman"/>
          </a:endParaRPr>
        </a:p>
      </xdr:txBody>
    </xdr:sp>
    <xdr:clientData/>
  </xdr:twoCellAnchor>
  <xdr:twoCellAnchor>
    <xdr:from>
      <xdr:col>108</xdr:col>
      <xdr:colOff>0</xdr:colOff>
      <xdr:row>85</xdr:row>
      <xdr:rowOff>57240</xdr:rowOff>
    </xdr:from>
    <xdr:to>
      <xdr:col>115</xdr:col>
      <xdr:colOff>174600</xdr:colOff>
      <xdr:row>86</xdr:row>
      <xdr:rowOff>139320</xdr:rowOff>
    </xdr:to>
    <xdr:sp macro="" textlink="">
      <xdr:nvSpPr>
        <xdr:cNvPr id="1958" name="CustomShape 1">
          <a:extLst>
            <a:ext uri="{FF2B5EF4-FFF2-40B4-BE49-F238E27FC236}">
              <a16:creationId xmlns:a16="http://schemas.microsoft.com/office/drawing/2014/main" id="{00000000-0008-0000-0600-0000A6070000}"/>
            </a:ext>
          </a:extLst>
        </xdr:cNvPr>
        <xdr:cNvSpPr/>
      </xdr:nvSpPr>
      <xdr:spPr>
        <a:xfrm>
          <a:off x="1885932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108</xdr:col>
      <xdr:colOff>0</xdr:colOff>
      <xdr:row>86</xdr:row>
      <xdr:rowOff>88920</xdr:rowOff>
    </xdr:from>
    <xdr:to>
      <xdr:col>115</xdr:col>
      <xdr:colOff>174600</xdr:colOff>
      <xdr:row>87</xdr:row>
      <xdr:rowOff>171360</xdr:rowOff>
    </xdr:to>
    <xdr:sp macro="" textlink="">
      <xdr:nvSpPr>
        <xdr:cNvPr id="1959" name="CustomShape 1">
          <a:extLst>
            <a:ext uri="{FF2B5EF4-FFF2-40B4-BE49-F238E27FC236}">
              <a16:creationId xmlns:a16="http://schemas.microsoft.com/office/drawing/2014/main" id="{00000000-0008-0000-0600-0000A7070000}"/>
            </a:ext>
          </a:extLst>
        </xdr:cNvPr>
        <xdr:cNvSpPr/>
      </xdr:nvSpPr>
      <xdr:spPr>
        <a:xfrm>
          <a:off x="1885932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Times New Roman"/>
          </a:endParaRPr>
        </a:p>
      </xdr:txBody>
    </xdr:sp>
    <xdr:clientData/>
  </xdr:twoCellAnchor>
  <xdr:twoCellAnchor>
    <xdr:from>
      <xdr:col>96</xdr:col>
      <xdr:colOff>0</xdr:colOff>
      <xdr:row>88</xdr:row>
      <xdr:rowOff>25560</xdr:rowOff>
    </xdr:from>
    <xdr:to>
      <xdr:col>120</xdr:col>
      <xdr:colOff>114120</xdr:colOff>
      <xdr:row>101</xdr:row>
      <xdr:rowOff>82440</xdr:rowOff>
    </xdr:to>
    <xdr:sp macro="" textlink="">
      <xdr:nvSpPr>
        <xdr:cNvPr id="1960" name="CustomShape 1">
          <a:extLst>
            <a:ext uri="{FF2B5EF4-FFF2-40B4-BE49-F238E27FC236}">
              <a16:creationId xmlns:a16="http://schemas.microsoft.com/office/drawing/2014/main" id="{00000000-0008-0000-0600-0000A8070000}"/>
            </a:ext>
          </a:extLst>
        </xdr:cNvPr>
        <xdr:cNvSpPr/>
      </xdr:nvSpPr>
      <xdr:spPr>
        <a:xfrm>
          <a:off x="16763760" y="15113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154800</xdr:colOff>
      <xdr:row>87</xdr:row>
      <xdr:rowOff>6480</xdr:rowOff>
    </xdr:from>
    <xdr:to>
      <xdr:col>97</xdr:col>
      <xdr:colOff>150120</xdr:colOff>
      <xdr:row>88</xdr:row>
      <xdr:rowOff>26640</xdr:rowOff>
    </xdr:to>
    <xdr:sp macro="" textlink="">
      <xdr:nvSpPr>
        <xdr:cNvPr id="1961" name="CustomShape 1">
          <a:extLst>
            <a:ext uri="{FF2B5EF4-FFF2-40B4-BE49-F238E27FC236}">
              <a16:creationId xmlns:a16="http://schemas.microsoft.com/office/drawing/2014/main" id="{00000000-0008-0000-0600-0000A9070000}"/>
            </a:ext>
          </a:extLst>
        </xdr:cNvPr>
        <xdr:cNvSpPr/>
      </xdr:nvSpPr>
      <xdr:spPr>
        <a:xfrm>
          <a:off x="16743960" y="14922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96</xdr:col>
      <xdr:colOff>0</xdr:colOff>
      <xdr:row>101</xdr:row>
      <xdr:rowOff>82440</xdr:rowOff>
    </xdr:from>
    <xdr:to>
      <xdr:col>120</xdr:col>
      <xdr:colOff>114120</xdr:colOff>
      <xdr:row>101</xdr:row>
      <xdr:rowOff>82440</xdr:rowOff>
    </xdr:to>
    <xdr:sp macro="" textlink="">
      <xdr:nvSpPr>
        <xdr:cNvPr id="1962" name="Line 1">
          <a:extLst>
            <a:ext uri="{FF2B5EF4-FFF2-40B4-BE49-F238E27FC236}">
              <a16:creationId xmlns:a16="http://schemas.microsoft.com/office/drawing/2014/main" id="{00000000-0008-0000-0600-0000AA070000}"/>
            </a:ext>
          </a:extLst>
        </xdr:cNvPr>
        <xdr:cNvSpPr/>
      </xdr:nvSpPr>
      <xdr:spPr>
        <a:xfrm>
          <a:off x="16763760" y="17398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94</xdr:row>
      <xdr:rowOff>139680</xdr:rowOff>
    </xdr:from>
    <xdr:to>
      <xdr:col>120</xdr:col>
      <xdr:colOff>114120</xdr:colOff>
      <xdr:row>94</xdr:row>
      <xdr:rowOff>139680</xdr:rowOff>
    </xdr:to>
    <xdr:sp macro="" textlink="">
      <xdr:nvSpPr>
        <xdr:cNvPr id="1963" name="Line 1">
          <a:extLst>
            <a:ext uri="{FF2B5EF4-FFF2-40B4-BE49-F238E27FC236}">
              <a16:creationId xmlns:a16="http://schemas.microsoft.com/office/drawing/2014/main" id="{00000000-0008-0000-0600-0000AB070000}"/>
            </a:ext>
          </a:extLst>
        </xdr:cNvPr>
        <xdr:cNvSpPr/>
      </xdr:nvSpPr>
      <xdr:spPr>
        <a:xfrm>
          <a:off x="16763760" y="16255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133920</xdr:colOff>
      <xdr:row>94</xdr:row>
      <xdr:rowOff>18000</xdr:rowOff>
    </xdr:from>
    <xdr:to>
      <xdr:col>96</xdr:col>
      <xdr:colOff>29520</xdr:colOff>
      <xdr:row>95</xdr:row>
      <xdr:rowOff>64440</xdr:rowOff>
    </xdr:to>
    <xdr:sp macro="" textlink="">
      <xdr:nvSpPr>
        <xdr:cNvPr id="1964" name="CustomShape 1">
          <a:extLst>
            <a:ext uri="{FF2B5EF4-FFF2-40B4-BE49-F238E27FC236}">
              <a16:creationId xmlns:a16="http://schemas.microsoft.com/office/drawing/2014/main" id="{00000000-0008-0000-0600-0000AC070000}"/>
            </a:ext>
          </a:extLst>
        </xdr:cNvPr>
        <xdr:cNvSpPr/>
      </xdr:nvSpPr>
      <xdr:spPr>
        <a:xfrm>
          <a:off x="16548480" y="16134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88</xdr:row>
      <xdr:rowOff>25200</xdr:rowOff>
    </xdr:from>
    <xdr:to>
      <xdr:col>120</xdr:col>
      <xdr:colOff>114120</xdr:colOff>
      <xdr:row>88</xdr:row>
      <xdr:rowOff>25200</xdr:rowOff>
    </xdr:to>
    <xdr:sp macro="" textlink="">
      <xdr:nvSpPr>
        <xdr:cNvPr id="1965" name="Line 1">
          <a:extLst>
            <a:ext uri="{FF2B5EF4-FFF2-40B4-BE49-F238E27FC236}">
              <a16:creationId xmlns:a16="http://schemas.microsoft.com/office/drawing/2014/main" id="{00000000-0008-0000-0600-0000AD070000}"/>
            </a:ext>
          </a:extLst>
        </xdr:cNvPr>
        <xdr:cNvSpPr/>
      </xdr:nvSpPr>
      <xdr:spPr>
        <a:xfrm>
          <a:off x="16763760" y="15112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133920</xdr:colOff>
      <xdr:row>87</xdr:row>
      <xdr:rowOff>75240</xdr:rowOff>
    </xdr:from>
    <xdr:to>
      <xdr:col>96</xdr:col>
      <xdr:colOff>29520</xdr:colOff>
      <xdr:row>88</xdr:row>
      <xdr:rowOff>121320</xdr:rowOff>
    </xdr:to>
    <xdr:sp macro="" textlink="">
      <xdr:nvSpPr>
        <xdr:cNvPr id="1966" name="CustomShape 1">
          <a:extLst>
            <a:ext uri="{FF2B5EF4-FFF2-40B4-BE49-F238E27FC236}">
              <a16:creationId xmlns:a16="http://schemas.microsoft.com/office/drawing/2014/main" id="{00000000-0008-0000-0600-0000AE070000}"/>
            </a:ext>
          </a:extLst>
        </xdr:cNvPr>
        <xdr:cNvSpPr/>
      </xdr:nvSpPr>
      <xdr:spPr>
        <a:xfrm>
          <a:off x="16548480" y="14991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a:t>
          </a:r>
          <a:endParaRPr lang="en-US" sz="1000" b="0" strike="noStrike" spc="-1">
            <a:latin typeface="Times New Roman"/>
          </a:endParaRPr>
        </a:p>
      </xdr:txBody>
    </xdr:sp>
    <xdr:clientData/>
  </xdr:twoCellAnchor>
  <xdr:twoCellAnchor>
    <xdr:from>
      <xdr:col>96</xdr:col>
      <xdr:colOff>0</xdr:colOff>
      <xdr:row>88</xdr:row>
      <xdr:rowOff>25560</xdr:rowOff>
    </xdr:from>
    <xdr:to>
      <xdr:col>120</xdr:col>
      <xdr:colOff>114120</xdr:colOff>
      <xdr:row>101</xdr:row>
      <xdr:rowOff>82440</xdr:rowOff>
    </xdr:to>
    <xdr:sp macro="" textlink="">
      <xdr:nvSpPr>
        <xdr:cNvPr id="1967" name="CustomShape 1">
          <a:extLst>
            <a:ext uri="{FF2B5EF4-FFF2-40B4-BE49-F238E27FC236}">
              <a16:creationId xmlns:a16="http://schemas.microsoft.com/office/drawing/2014/main" id="{00000000-0008-0000-0600-0000AF070000}"/>
            </a:ext>
          </a:extLst>
        </xdr:cNvPr>
        <xdr:cNvSpPr/>
      </xdr:nvSpPr>
      <xdr:spPr>
        <a:xfrm>
          <a:off x="16763760" y="15113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94</xdr:row>
      <xdr:rowOff>139680</xdr:rowOff>
    </xdr:from>
    <xdr:to>
      <xdr:col>116</xdr:col>
      <xdr:colOff>62640</xdr:colOff>
      <xdr:row>94</xdr:row>
      <xdr:rowOff>139680</xdr:rowOff>
    </xdr:to>
    <xdr:sp macro="" textlink="">
      <xdr:nvSpPr>
        <xdr:cNvPr id="1968" name="Line 1">
          <a:extLst>
            <a:ext uri="{FF2B5EF4-FFF2-40B4-BE49-F238E27FC236}">
              <a16:creationId xmlns:a16="http://schemas.microsoft.com/office/drawing/2014/main" id="{00000000-0008-0000-0600-0000B0070000}"/>
            </a:ext>
          </a:extLst>
        </xdr:cNvPr>
        <xdr:cNvSpPr/>
      </xdr:nvSpPr>
      <xdr:spPr>
        <a:xfrm>
          <a:off x="20318040" y="16255800"/>
          <a:ext cx="1080" cy="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116280</xdr:colOff>
      <xdr:row>95</xdr:row>
      <xdr:rowOff>30600</xdr:rowOff>
    </xdr:from>
    <xdr:to>
      <xdr:col>118</xdr:col>
      <xdr:colOff>11880</xdr:colOff>
      <xdr:row>96</xdr:row>
      <xdr:rowOff>76680</xdr:rowOff>
    </xdr:to>
    <xdr:sp macro="" textlink="">
      <xdr:nvSpPr>
        <xdr:cNvPr id="1969" name="CustomShape 1">
          <a:extLst>
            <a:ext uri="{FF2B5EF4-FFF2-40B4-BE49-F238E27FC236}">
              <a16:creationId xmlns:a16="http://schemas.microsoft.com/office/drawing/2014/main" id="{00000000-0008-0000-0600-0000B1070000}"/>
            </a:ext>
          </a:extLst>
        </xdr:cNvPr>
        <xdr:cNvSpPr/>
      </xdr:nvSpPr>
      <xdr:spPr>
        <a:xfrm>
          <a:off x="20372760" y="16318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94</xdr:row>
      <xdr:rowOff>139680</xdr:rowOff>
    </xdr:from>
    <xdr:to>
      <xdr:col>116</xdr:col>
      <xdr:colOff>152280</xdr:colOff>
      <xdr:row>94</xdr:row>
      <xdr:rowOff>139680</xdr:rowOff>
    </xdr:to>
    <xdr:sp macro="" textlink="">
      <xdr:nvSpPr>
        <xdr:cNvPr id="1970" name="Line 1">
          <a:extLst>
            <a:ext uri="{FF2B5EF4-FFF2-40B4-BE49-F238E27FC236}">
              <a16:creationId xmlns:a16="http://schemas.microsoft.com/office/drawing/2014/main" id="{00000000-0008-0000-0600-0000B2070000}"/>
            </a:ext>
          </a:extLst>
        </xdr:cNvPr>
        <xdr:cNvSpPr/>
      </xdr:nvSpPr>
      <xdr:spPr>
        <a:xfrm>
          <a:off x="20246400" y="1625580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116280</xdr:colOff>
      <xdr:row>93</xdr:row>
      <xdr:rowOff>30600</xdr:rowOff>
    </xdr:from>
    <xdr:to>
      <xdr:col>118</xdr:col>
      <xdr:colOff>11880</xdr:colOff>
      <xdr:row>94</xdr:row>
      <xdr:rowOff>77040</xdr:rowOff>
    </xdr:to>
    <xdr:sp macro="" textlink="">
      <xdr:nvSpPr>
        <xdr:cNvPr id="1971" name="CustomShape 1">
          <a:extLst>
            <a:ext uri="{FF2B5EF4-FFF2-40B4-BE49-F238E27FC236}">
              <a16:creationId xmlns:a16="http://schemas.microsoft.com/office/drawing/2014/main" id="{00000000-0008-0000-0600-0000B3070000}"/>
            </a:ext>
          </a:extLst>
        </xdr:cNvPr>
        <xdr:cNvSpPr/>
      </xdr:nvSpPr>
      <xdr:spPr>
        <a:xfrm>
          <a:off x="20372760" y="1597536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94</xdr:row>
      <xdr:rowOff>139680</xdr:rowOff>
    </xdr:from>
    <xdr:to>
      <xdr:col>116</xdr:col>
      <xdr:colOff>152280</xdr:colOff>
      <xdr:row>94</xdr:row>
      <xdr:rowOff>139680</xdr:rowOff>
    </xdr:to>
    <xdr:sp macro="" textlink="">
      <xdr:nvSpPr>
        <xdr:cNvPr id="1972" name="Line 1">
          <a:extLst>
            <a:ext uri="{FF2B5EF4-FFF2-40B4-BE49-F238E27FC236}">
              <a16:creationId xmlns:a16="http://schemas.microsoft.com/office/drawing/2014/main" id="{00000000-0008-0000-0600-0000B4070000}"/>
            </a:ext>
          </a:extLst>
        </xdr:cNvPr>
        <xdr:cNvSpPr/>
      </xdr:nvSpPr>
      <xdr:spPr>
        <a:xfrm>
          <a:off x="20246400" y="1625580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94</xdr:row>
      <xdr:rowOff>139680</xdr:rowOff>
    </xdr:from>
    <xdr:to>
      <xdr:col>116</xdr:col>
      <xdr:colOff>63360</xdr:colOff>
      <xdr:row>94</xdr:row>
      <xdr:rowOff>139680</xdr:rowOff>
    </xdr:to>
    <xdr:sp macro="" textlink="">
      <xdr:nvSpPr>
        <xdr:cNvPr id="1973" name="Line 1">
          <a:extLst>
            <a:ext uri="{FF2B5EF4-FFF2-40B4-BE49-F238E27FC236}">
              <a16:creationId xmlns:a16="http://schemas.microsoft.com/office/drawing/2014/main" id="{00000000-0008-0000-0600-0000B5070000}"/>
            </a:ext>
          </a:extLst>
        </xdr:cNvPr>
        <xdr:cNvSpPr/>
      </xdr:nvSpPr>
      <xdr:spPr>
        <a:xfrm>
          <a:off x="19560600" y="16255800"/>
          <a:ext cx="7592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116280</xdr:colOff>
      <xdr:row>94</xdr:row>
      <xdr:rowOff>87840</xdr:rowOff>
    </xdr:from>
    <xdr:to>
      <xdr:col>118</xdr:col>
      <xdr:colOff>11880</xdr:colOff>
      <xdr:row>95</xdr:row>
      <xdr:rowOff>134280</xdr:rowOff>
    </xdr:to>
    <xdr:sp macro="" textlink="">
      <xdr:nvSpPr>
        <xdr:cNvPr id="1974" name="CustomShape 1">
          <a:extLst>
            <a:ext uri="{FF2B5EF4-FFF2-40B4-BE49-F238E27FC236}">
              <a16:creationId xmlns:a16="http://schemas.microsoft.com/office/drawing/2014/main" id="{00000000-0008-0000-0600-0000B6070000}"/>
            </a:ext>
          </a:extLst>
        </xdr:cNvPr>
        <xdr:cNvSpPr/>
      </xdr:nvSpPr>
      <xdr:spPr>
        <a:xfrm>
          <a:off x="20372760" y="1620396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116</xdr:col>
      <xdr:colOff>12600</xdr:colOff>
      <xdr:row>94</xdr:row>
      <xdr:rowOff>88920</xdr:rowOff>
    </xdr:from>
    <xdr:to>
      <xdr:col>116</xdr:col>
      <xdr:colOff>113760</xdr:colOff>
      <xdr:row>95</xdr:row>
      <xdr:rowOff>18720</xdr:rowOff>
    </xdr:to>
    <xdr:sp macro="" textlink="">
      <xdr:nvSpPr>
        <xdr:cNvPr id="1975" name="CustomShape 1">
          <a:extLst>
            <a:ext uri="{FF2B5EF4-FFF2-40B4-BE49-F238E27FC236}">
              <a16:creationId xmlns:a16="http://schemas.microsoft.com/office/drawing/2014/main" id="{00000000-0008-0000-0600-0000B7070000}"/>
            </a:ext>
          </a:extLst>
        </xdr:cNvPr>
        <xdr:cNvSpPr/>
      </xdr:nvSpPr>
      <xdr:spPr>
        <a:xfrm>
          <a:off x="20269080" y="16205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94</xdr:row>
      <xdr:rowOff>139680</xdr:rowOff>
    </xdr:from>
    <xdr:to>
      <xdr:col>112</xdr:col>
      <xdr:colOff>2880</xdr:colOff>
      <xdr:row>94</xdr:row>
      <xdr:rowOff>139680</xdr:rowOff>
    </xdr:to>
    <xdr:sp macro="" textlink="">
      <xdr:nvSpPr>
        <xdr:cNvPr id="1976" name="Line 1">
          <a:extLst>
            <a:ext uri="{FF2B5EF4-FFF2-40B4-BE49-F238E27FC236}">
              <a16:creationId xmlns:a16="http://schemas.microsoft.com/office/drawing/2014/main" id="{00000000-0008-0000-0600-0000B8070000}"/>
            </a:ext>
          </a:extLst>
        </xdr:cNvPr>
        <xdr:cNvSpPr/>
      </xdr:nvSpPr>
      <xdr:spPr>
        <a:xfrm>
          <a:off x="18735480" y="16255800"/>
          <a:ext cx="825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94</xdr:row>
      <xdr:rowOff>88920</xdr:rowOff>
    </xdr:from>
    <xdr:to>
      <xdr:col>112</xdr:col>
      <xdr:colOff>37800</xdr:colOff>
      <xdr:row>95</xdr:row>
      <xdr:rowOff>18720</xdr:rowOff>
    </xdr:to>
    <xdr:sp macro="" textlink="">
      <xdr:nvSpPr>
        <xdr:cNvPr id="1977" name="CustomShape 1">
          <a:extLst>
            <a:ext uri="{FF2B5EF4-FFF2-40B4-BE49-F238E27FC236}">
              <a16:creationId xmlns:a16="http://schemas.microsoft.com/office/drawing/2014/main" id="{00000000-0008-0000-0600-0000B9070000}"/>
            </a:ext>
          </a:extLst>
        </xdr:cNvPr>
        <xdr:cNvSpPr/>
      </xdr:nvSpPr>
      <xdr:spPr>
        <a:xfrm>
          <a:off x="19510200" y="1620504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111</xdr:col>
      <xdr:colOff>55080</xdr:colOff>
      <xdr:row>95</xdr:row>
      <xdr:rowOff>30600</xdr:rowOff>
    </xdr:from>
    <xdr:to>
      <xdr:col>112</xdr:col>
      <xdr:colOff>125280</xdr:colOff>
      <xdr:row>96</xdr:row>
      <xdr:rowOff>76680</xdr:rowOff>
    </xdr:to>
    <xdr:sp macro="" textlink="">
      <xdr:nvSpPr>
        <xdr:cNvPr id="1978" name="CustomShape 1">
          <a:extLst>
            <a:ext uri="{FF2B5EF4-FFF2-40B4-BE49-F238E27FC236}">
              <a16:creationId xmlns:a16="http://schemas.microsoft.com/office/drawing/2014/main" id="{00000000-0008-0000-0600-0000BA070000}"/>
            </a:ext>
          </a:extLst>
        </xdr:cNvPr>
        <xdr:cNvSpPr/>
      </xdr:nvSpPr>
      <xdr:spPr>
        <a:xfrm>
          <a:off x="19438200" y="16318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102</xdr:col>
      <xdr:colOff>114120</xdr:colOff>
      <xdr:row>94</xdr:row>
      <xdr:rowOff>139680</xdr:rowOff>
    </xdr:from>
    <xdr:to>
      <xdr:col>107</xdr:col>
      <xdr:colOff>50760</xdr:colOff>
      <xdr:row>94</xdr:row>
      <xdr:rowOff>139680</xdr:rowOff>
    </xdr:to>
    <xdr:sp macro="" textlink="">
      <xdr:nvSpPr>
        <xdr:cNvPr id="1979" name="Line 1">
          <a:extLst>
            <a:ext uri="{FF2B5EF4-FFF2-40B4-BE49-F238E27FC236}">
              <a16:creationId xmlns:a16="http://schemas.microsoft.com/office/drawing/2014/main" id="{00000000-0008-0000-0600-0000BB070000}"/>
            </a:ext>
          </a:extLst>
        </xdr:cNvPr>
        <xdr:cNvSpPr/>
      </xdr:nvSpPr>
      <xdr:spPr>
        <a:xfrm>
          <a:off x="17925840" y="16255800"/>
          <a:ext cx="809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94</xdr:row>
      <xdr:rowOff>88920</xdr:rowOff>
    </xdr:from>
    <xdr:to>
      <xdr:col>107</xdr:col>
      <xdr:colOff>101160</xdr:colOff>
      <xdr:row>95</xdr:row>
      <xdr:rowOff>18720</xdr:rowOff>
    </xdr:to>
    <xdr:sp macro="" textlink="">
      <xdr:nvSpPr>
        <xdr:cNvPr id="1980" name="CustomShape 1">
          <a:extLst>
            <a:ext uri="{FF2B5EF4-FFF2-40B4-BE49-F238E27FC236}">
              <a16:creationId xmlns:a16="http://schemas.microsoft.com/office/drawing/2014/main" id="{00000000-0008-0000-0600-0000BC070000}"/>
            </a:ext>
          </a:extLst>
        </xdr:cNvPr>
        <xdr:cNvSpPr/>
      </xdr:nvSpPr>
      <xdr:spPr>
        <a:xfrm>
          <a:off x="18684720" y="16205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118440</xdr:colOff>
      <xdr:row>95</xdr:row>
      <xdr:rowOff>30600</xdr:rowOff>
    </xdr:from>
    <xdr:to>
      <xdr:col>108</xdr:col>
      <xdr:colOff>14040</xdr:colOff>
      <xdr:row>96</xdr:row>
      <xdr:rowOff>76680</xdr:rowOff>
    </xdr:to>
    <xdr:sp macro="" textlink="">
      <xdr:nvSpPr>
        <xdr:cNvPr id="1981" name="CustomShape 1">
          <a:extLst>
            <a:ext uri="{FF2B5EF4-FFF2-40B4-BE49-F238E27FC236}">
              <a16:creationId xmlns:a16="http://schemas.microsoft.com/office/drawing/2014/main" id="{00000000-0008-0000-0600-0000BD070000}"/>
            </a:ext>
          </a:extLst>
        </xdr:cNvPr>
        <xdr:cNvSpPr/>
      </xdr:nvSpPr>
      <xdr:spPr>
        <a:xfrm>
          <a:off x="18628560" y="16318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98</xdr:col>
      <xdr:colOff>2880</xdr:colOff>
      <xdr:row>94</xdr:row>
      <xdr:rowOff>139680</xdr:rowOff>
    </xdr:from>
    <xdr:to>
      <xdr:col>102</xdr:col>
      <xdr:colOff>114120</xdr:colOff>
      <xdr:row>94</xdr:row>
      <xdr:rowOff>139680</xdr:rowOff>
    </xdr:to>
    <xdr:sp macro="" textlink="">
      <xdr:nvSpPr>
        <xdr:cNvPr id="1982" name="Line 1">
          <a:extLst>
            <a:ext uri="{FF2B5EF4-FFF2-40B4-BE49-F238E27FC236}">
              <a16:creationId xmlns:a16="http://schemas.microsoft.com/office/drawing/2014/main" id="{00000000-0008-0000-0600-0000BE070000}"/>
            </a:ext>
          </a:extLst>
        </xdr:cNvPr>
        <xdr:cNvSpPr/>
      </xdr:nvSpPr>
      <xdr:spPr>
        <a:xfrm>
          <a:off x="17115840" y="16255800"/>
          <a:ext cx="810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94</xdr:row>
      <xdr:rowOff>88920</xdr:rowOff>
    </xdr:from>
    <xdr:to>
      <xdr:col>102</xdr:col>
      <xdr:colOff>164520</xdr:colOff>
      <xdr:row>95</xdr:row>
      <xdr:rowOff>18720</xdr:rowOff>
    </xdr:to>
    <xdr:sp macro="" textlink="">
      <xdr:nvSpPr>
        <xdr:cNvPr id="1983" name="CustomShape 1">
          <a:extLst>
            <a:ext uri="{FF2B5EF4-FFF2-40B4-BE49-F238E27FC236}">
              <a16:creationId xmlns:a16="http://schemas.microsoft.com/office/drawing/2014/main" id="{00000000-0008-0000-0600-0000BF070000}"/>
            </a:ext>
          </a:extLst>
        </xdr:cNvPr>
        <xdr:cNvSpPr/>
      </xdr:nvSpPr>
      <xdr:spPr>
        <a:xfrm>
          <a:off x="17875080" y="16205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102</xdr:col>
      <xdr:colOff>7200</xdr:colOff>
      <xdr:row>95</xdr:row>
      <xdr:rowOff>30600</xdr:rowOff>
    </xdr:from>
    <xdr:to>
      <xdr:col>103</xdr:col>
      <xdr:colOff>77400</xdr:colOff>
      <xdr:row>96</xdr:row>
      <xdr:rowOff>76680</xdr:rowOff>
    </xdr:to>
    <xdr:sp macro="" textlink="">
      <xdr:nvSpPr>
        <xdr:cNvPr id="1984" name="CustomShape 1">
          <a:extLst>
            <a:ext uri="{FF2B5EF4-FFF2-40B4-BE49-F238E27FC236}">
              <a16:creationId xmlns:a16="http://schemas.microsoft.com/office/drawing/2014/main" id="{00000000-0008-0000-0600-0000C0070000}"/>
            </a:ext>
          </a:extLst>
        </xdr:cNvPr>
        <xdr:cNvSpPr/>
      </xdr:nvSpPr>
      <xdr:spPr>
        <a:xfrm>
          <a:off x="17818920" y="16318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97</xdr:col>
      <xdr:colOff>127080</xdr:colOff>
      <xdr:row>94</xdr:row>
      <xdr:rowOff>88920</xdr:rowOff>
    </xdr:from>
    <xdr:to>
      <xdr:col>98</xdr:col>
      <xdr:colOff>37800</xdr:colOff>
      <xdr:row>95</xdr:row>
      <xdr:rowOff>18720</xdr:rowOff>
    </xdr:to>
    <xdr:sp macro="" textlink="">
      <xdr:nvSpPr>
        <xdr:cNvPr id="1985" name="CustomShape 1">
          <a:extLst>
            <a:ext uri="{FF2B5EF4-FFF2-40B4-BE49-F238E27FC236}">
              <a16:creationId xmlns:a16="http://schemas.microsoft.com/office/drawing/2014/main" id="{00000000-0008-0000-0600-0000C1070000}"/>
            </a:ext>
          </a:extLst>
        </xdr:cNvPr>
        <xdr:cNvSpPr/>
      </xdr:nvSpPr>
      <xdr:spPr>
        <a:xfrm>
          <a:off x="17065440" y="1620504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97</xdr:col>
      <xdr:colOff>55080</xdr:colOff>
      <xdr:row>95</xdr:row>
      <xdr:rowOff>30600</xdr:rowOff>
    </xdr:from>
    <xdr:to>
      <xdr:col>98</xdr:col>
      <xdr:colOff>125280</xdr:colOff>
      <xdr:row>96</xdr:row>
      <xdr:rowOff>76680</xdr:rowOff>
    </xdr:to>
    <xdr:sp macro="" textlink="">
      <xdr:nvSpPr>
        <xdr:cNvPr id="1986" name="CustomShape 1">
          <a:extLst>
            <a:ext uri="{FF2B5EF4-FFF2-40B4-BE49-F238E27FC236}">
              <a16:creationId xmlns:a16="http://schemas.microsoft.com/office/drawing/2014/main" id="{00000000-0008-0000-0600-0000C2070000}"/>
            </a:ext>
          </a:extLst>
        </xdr:cNvPr>
        <xdr:cNvSpPr/>
      </xdr:nvSpPr>
      <xdr:spPr>
        <a:xfrm>
          <a:off x="16993440" y="16318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63360</xdr:colOff>
      <xdr:row>101</xdr:row>
      <xdr:rowOff>100440</xdr:rowOff>
    </xdr:from>
    <xdr:to>
      <xdr:col>119</xdr:col>
      <xdr:colOff>126360</xdr:colOff>
      <xdr:row>102</xdr:row>
      <xdr:rowOff>146880</xdr:rowOff>
    </xdr:to>
    <xdr:sp macro="" textlink="">
      <xdr:nvSpPr>
        <xdr:cNvPr id="1987" name="CustomShape 1">
          <a:extLst>
            <a:ext uri="{FF2B5EF4-FFF2-40B4-BE49-F238E27FC236}">
              <a16:creationId xmlns:a16="http://schemas.microsoft.com/office/drawing/2014/main" id="{00000000-0008-0000-0600-0000C3070000}"/>
            </a:ext>
          </a:extLst>
        </xdr:cNvPr>
        <xdr:cNvSpPr/>
      </xdr:nvSpPr>
      <xdr:spPr>
        <a:xfrm>
          <a:off x="201448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111</xdr:col>
      <xdr:colOff>3240</xdr:colOff>
      <xdr:row>101</xdr:row>
      <xdr:rowOff>100440</xdr:rowOff>
    </xdr:from>
    <xdr:to>
      <xdr:col>115</xdr:col>
      <xdr:colOff>66600</xdr:colOff>
      <xdr:row>102</xdr:row>
      <xdr:rowOff>146880</xdr:rowOff>
    </xdr:to>
    <xdr:sp macro="" textlink="">
      <xdr:nvSpPr>
        <xdr:cNvPr id="1988" name="CustomShape 1">
          <a:extLst>
            <a:ext uri="{FF2B5EF4-FFF2-40B4-BE49-F238E27FC236}">
              <a16:creationId xmlns:a16="http://schemas.microsoft.com/office/drawing/2014/main" id="{00000000-0008-0000-0600-0000C4070000}"/>
            </a:ext>
          </a:extLst>
        </xdr:cNvPr>
        <xdr:cNvSpPr/>
      </xdr:nvSpPr>
      <xdr:spPr>
        <a:xfrm>
          <a:off x="1938636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106</xdr:col>
      <xdr:colOff>50760</xdr:colOff>
      <xdr:row>101</xdr:row>
      <xdr:rowOff>100440</xdr:rowOff>
    </xdr:from>
    <xdr:to>
      <xdr:col>110</xdr:col>
      <xdr:colOff>114120</xdr:colOff>
      <xdr:row>102</xdr:row>
      <xdr:rowOff>146880</xdr:rowOff>
    </xdr:to>
    <xdr:sp macro="" textlink="">
      <xdr:nvSpPr>
        <xdr:cNvPr id="1989" name="CustomShape 1">
          <a:extLst>
            <a:ext uri="{FF2B5EF4-FFF2-40B4-BE49-F238E27FC236}">
              <a16:creationId xmlns:a16="http://schemas.microsoft.com/office/drawing/2014/main" id="{00000000-0008-0000-0600-0000C5070000}"/>
            </a:ext>
          </a:extLst>
        </xdr:cNvPr>
        <xdr:cNvSpPr/>
      </xdr:nvSpPr>
      <xdr:spPr>
        <a:xfrm>
          <a:off x="185608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101</xdr:col>
      <xdr:colOff>114480</xdr:colOff>
      <xdr:row>101</xdr:row>
      <xdr:rowOff>100440</xdr:rowOff>
    </xdr:from>
    <xdr:to>
      <xdr:col>106</xdr:col>
      <xdr:colOff>3240</xdr:colOff>
      <xdr:row>102</xdr:row>
      <xdr:rowOff>146880</xdr:rowOff>
    </xdr:to>
    <xdr:sp macro="" textlink="">
      <xdr:nvSpPr>
        <xdr:cNvPr id="1990" name="CustomShape 1">
          <a:extLst>
            <a:ext uri="{FF2B5EF4-FFF2-40B4-BE49-F238E27FC236}">
              <a16:creationId xmlns:a16="http://schemas.microsoft.com/office/drawing/2014/main" id="{00000000-0008-0000-0600-0000C6070000}"/>
            </a:ext>
          </a:extLst>
        </xdr:cNvPr>
        <xdr:cNvSpPr/>
      </xdr:nvSpPr>
      <xdr:spPr>
        <a:xfrm>
          <a:off x="1775160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97</xdr:col>
      <xdr:colOff>3240</xdr:colOff>
      <xdr:row>101</xdr:row>
      <xdr:rowOff>100440</xdr:rowOff>
    </xdr:from>
    <xdr:to>
      <xdr:col>101</xdr:col>
      <xdr:colOff>66240</xdr:colOff>
      <xdr:row>102</xdr:row>
      <xdr:rowOff>146880</xdr:rowOff>
    </xdr:to>
    <xdr:sp macro="" textlink="">
      <xdr:nvSpPr>
        <xdr:cNvPr id="1991" name="CustomShape 1">
          <a:extLst>
            <a:ext uri="{FF2B5EF4-FFF2-40B4-BE49-F238E27FC236}">
              <a16:creationId xmlns:a16="http://schemas.microsoft.com/office/drawing/2014/main" id="{00000000-0008-0000-0600-0000C7070000}"/>
            </a:ext>
          </a:extLst>
        </xdr:cNvPr>
        <xdr:cNvSpPr/>
      </xdr:nvSpPr>
      <xdr:spPr>
        <a:xfrm>
          <a:off x="1694160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116</xdr:col>
      <xdr:colOff>12600</xdr:colOff>
      <xdr:row>94</xdr:row>
      <xdr:rowOff>88920</xdr:rowOff>
    </xdr:from>
    <xdr:to>
      <xdr:col>116</xdr:col>
      <xdr:colOff>113760</xdr:colOff>
      <xdr:row>95</xdr:row>
      <xdr:rowOff>18720</xdr:rowOff>
    </xdr:to>
    <xdr:sp macro="" textlink="">
      <xdr:nvSpPr>
        <xdr:cNvPr id="1992" name="CustomShape 1">
          <a:extLst>
            <a:ext uri="{FF2B5EF4-FFF2-40B4-BE49-F238E27FC236}">
              <a16:creationId xmlns:a16="http://schemas.microsoft.com/office/drawing/2014/main" id="{00000000-0008-0000-0600-0000C8070000}"/>
            </a:ext>
          </a:extLst>
        </xdr:cNvPr>
        <xdr:cNvSpPr/>
      </xdr:nvSpPr>
      <xdr:spPr>
        <a:xfrm>
          <a:off x="20269080" y="16205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116280</xdr:colOff>
      <xdr:row>93</xdr:row>
      <xdr:rowOff>145080</xdr:rowOff>
    </xdr:from>
    <xdr:to>
      <xdr:col>118</xdr:col>
      <xdr:colOff>11880</xdr:colOff>
      <xdr:row>95</xdr:row>
      <xdr:rowOff>20160</xdr:rowOff>
    </xdr:to>
    <xdr:sp macro="" textlink="">
      <xdr:nvSpPr>
        <xdr:cNvPr id="1993" name="CustomShape 1">
          <a:extLst>
            <a:ext uri="{FF2B5EF4-FFF2-40B4-BE49-F238E27FC236}">
              <a16:creationId xmlns:a16="http://schemas.microsoft.com/office/drawing/2014/main" id="{00000000-0008-0000-0600-0000C9070000}"/>
            </a:ext>
          </a:extLst>
        </xdr:cNvPr>
        <xdr:cNvSpPr/>
      </xdr:nvSpPr>
      <xdr:spPr>
        <a:xfrm>
          <a:off x="20372760" y="160898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111</xdr:col>
      <xdr:colOff>127080</xdr:colOff>
      <xdr:row>94</xdr:row>
      <xdr:rowOff>88920</xdr:rowOff>
    </xdr:from>
    <xdr:to>
      <xdr:col>112</xdr:col>
      <xdr:colOff>37800</xdr:colOff>
      <xdr:row>95</xdr:row>
      <xdr:rowOff>18720</xdr:rowOff>
    </xdr:to>
    <xdr:sp macro="" textlink="">
      <xdr:nvSpPr>
        <xdr:cNvPr id="1994" name="CustomShape 1">
          <a:extLst>
            <a:ext uri="{FF2B5EF4-FFF2-40B4-BE49-F238E27FC236}">
              <a16:creationId xmlns:a16="http://schemas.microsoft.com/office/drawing/2014/main" id="{00000000-0008-0000-0600-0000CA070000}"/>
            </a:ext>
          </a:extLst>
        </xdr:cNvPr>
        <xdr:cNvSpPr/>
      </xdr:nvSpPr>
      <xdr:spPr>
        <a:xfrm>
          <a:off x="19510200" y="162050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111</xdr:col>
      <xdr:colOff>55080</xdr:colOff>
      <xdr:row>93</xdr:row>
      <xdr:rowOff>56160</xdr:rowOff>
    </xdr:from>
    <xdr:to>
      <xdr:col>112</xdr:col>
      <xdr:colOff>125280</xdr:colOff>
      <xdr:row>94</xdr:row>
      <xdr:rowOff>102600</xdr:rowOff>
    </xdr:to>
    <xdr:sp macro="" textlink="">
      <xdr:nvSpPr>
        <xdr:cNvPr id="1995" name="CustomShape 1">
          <a:extLst>
            <a:ext uri="{FF2B5EF4-FFF2-40B4-BE49-F238E27FC236}">
              <a16:creationId xmlns:a16="http://schemas.microsoft.com/office/drawing/2014/main" id="{00000000-0008-0000-0600-0000CB070000}"/>
            </a:ext>
          </a:extLst>
        </xdr:cNvPr>
        <xdr:cNvSpPr/>
      </xdr:nvSpPr>
      <xdr:spPr>
        <a:xfrm>
          <a:off x="19438200" y="16000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107</xdr:col>
      <xdr:colOff>0</xdr:colOff>
      <xdr:row>94</xdr:row>
      <xdr:rowOff>88920</xdr:rowOff>
    </xdr:from>
    <xdr:to>
      <xdr:col>107</xdr:col>
      <xdr:colOff>101160</xdr:colOff>
      <xdr:row>95</xdr:row>
      <xdr:rowOff>18720</xdr:rowOff>
    </xdr:to>
    <xdr:sp macro="" textlink="">
      <xdr:nvSpPr>
        <xdr:cNvPr id="1996" name="CustomShape 1">
          <a:extLst>
            <a:ext uri="{FF2B5EF4-FFF2-40B4-BE49-F238E27FC236}">
              <a16:creationId xmlns:a16="http://schemas.microsoft.com/office/drawing/2014/main" id="{00000000-0008-0000-0600-0000CC070000}"/>
            </a:ext>
          </a:extLst>
        </xdr:cNvPr>
        <xdr:cNvSpPr/>
      </xdr:nvSpPr>
      <xdr:spPr>
        <a:xfrm>
          <a:off x="18684720" y="16205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118440</xdr:colOff>
      <xdr:row>93</xdr:row>
      <xdr:rowOff>56160</xdr:rowOff>
    </xdr:from>
    <xdr:to>
      <xdr:col>108</xdr:col>
      <xdr:colOff>14040</xdr:colOff>
      <xdr:row>94</xdr:row>
      <xdr:rowOff>102600</xdr:rowOff>
    </xdr:to>
    <xdr:sp macro="" textlink="">
      <xdr:nvSpPr>
        <xdr:cNvPr id="1997" name="CustomShape 1">
          <a:extLst>
            <a:ext uri="{FF2B5EF4-FFF2-40B4-BE49-F238E27FC236}">
              <a16:creationId xmlns:a16="http://schemas.microsoft.com/office/drawing/2014/main" id="{00000000-0008-0000-0600-0000CD070000}"/>
            </a:ext>
          </a:extLst>
        </xdr:cNvPr>
        <xdr:cNvSpPr/>
      </xdr:nvSpPr>
      <xdr:spPr>
        <a:xfrm>
          <a:off x="18628560" y="16000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102</xdr:col>
      <xdr:colOff>63360</xdr:colOff>
      <xdr:row>94</xdr:row>
      <xdr:rowOff>88920</xdr:rowOff>
    </xdr:from>
    <xdr:to>
      <xdr:col>102</xdr:col>
      <xdr:colOff>164520</xdr:colOff>
      <xdr:row>95</xdr:row>
      <xdr:rowOff>18720</xdr:rowOff>
    </xdr:to>
    <xdr:sp macro="" textlink="">
      <xdr:nvSpPr>
        <xdr:cNvPr id="1998" name="CustomShape 1">
          <a:extLst>
            <a:ext uri="{FF2B5EF4-FFF2-40B4-BE49-F238E27FC236}">
              <a16:creationId xmlns:a16="http://schemas.microsoft.com/office/drawing/2014/main" id="{00000000-0008-0000-0600-0000CE070000}"/>
            </a:ext>
          </a:extLst>
        </xdr:cNvPr>
        <xdr:cNvSpPr/>
      </xdr:nvSpPr>
      <xdr:spPr>
        <a:xfrm>
          <a:off x="17875080" y="16205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102</xdr:col>
      <xdr:colOff>7200</xdr:colOff>
      <xdr:row>93</xdr:row>
      <xdr:rowOff>56160</xdr:rowOff>
    </xdr:from>
    <xdr:to>
      <xdr:col>103</xdr:col>
      <xdr:colOff>77400</xdr:colOff>
      <xdr:row>94</xdr:row>
      <xdr:rowOff>102600</xdr:rowOff>
    </xdr:to>
    <xdr:sp macro="" textlink="">
      <xdr:nvSpPr>
        <xdr:cNvPr id="1999" name="CustomShape 1">
          <a:extLst>
            <a:ext uri="{FF2B5EF4-FFF2-40B4-BE49-F238E27FC236}">
              <a16:creationId xmlns:a16="http://schemas.microsoft.com/office/drawing/2014/main" id="{00000000-0008-0000-0600-0000CF070000}"/>
            </a:ext>
          </a:extLst>
        </xdr:cNvPr>
        <xdr:cNvSpPr/>
      </xdr:nvSpPr>
      <xdr:spPr>
        <a:xfrm>
          <a:off x="17818920" y="16000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97</xdr:col>
      <xdr:colOff>127080</xdr:colOff>
      <xdr:row>94</xdr:row>
      <xdr:rowOff>88920</xdr:rowOff>
    </xdr:from>
    <xdr:to>
      <xdr:col>98</xdr:col>
      <xdr:colOff>37800</xdr:colOff>
      <xdr:row>95</xdr:row>
      <xdr:rowOff>18720</xdr:rowOff>
    </xdr:to>
    <xdr:sp macro="" textlink="">
      <xdr:nvSpPr>
        <xdr:cNvPr id="2000" name="CustomShape 1">
          <a:extLst>
            <a:ext uri="{FF2B5EF4-FFF2-40B4-BE49-F238E27FC236}">
              <a16:creationId xmlns:a16="http://schemas.microsoft.com/office/drawing/2014/main" id="{00000000-0008-0000-0600-0000D0070000}"/>
            </a:ext>
          </a:extLst>
        </xdr:cNvPr>
        <xdr:cNvSpPr/>
      </xdr:nvSpPr>
      <xdr:spPr>
        <a:xfrm>
          <a:off x="17065440" y="162050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97</xdr:col>
      <xdr:colOff>55080</xdr:colOff>
      <xdr:row>93</xdr:row>
      <xdr:rowOff>56160</xdr:rowOff>
    </xdr:from>
    <xdr:to>
      <xdr:col>98</xdr:col>
      <xdr:colOff>125280</xdr:colOff>
      <xdr:row>94</xdr:row>
      <xdr:rowOff>102600</xdr:rowOff>
    </xdr:to>
    <xdr:sp macro="" textlink="">
      <xdr:nvSpPr>
        <xdr:cNvPr id="2001" name="CustomShape 1">
          <a:extLst>
            <a:ext uri="{FF2B5EF4-FFF2-40B4-BE49-F238E27FC236}">
              <a16:creationId xmlns:a16="http://schemas.microsoft.com/office/drawing/2014/main" id="{00000000-0008-0000-0600-0000D1070000}"/>
            </a:ext>
          </a:extLst>
        </xdr:cNvPr>
        <xdr:cNvSpPr/>
      </xdr:nvSpPr>
      <xdr:spPr>
        <a:xfrm>
          <a:off x="16993440" y="16000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4</xdr:col>
      <xdr:colOff>0</xdr:colOff>
      <xdr:row>103</xdr:row>
      <xdr:rowOff>120600</xdr:rowOff>
    </xdr:from>
    <xdr:to>
      <xdr:col>120</xdr:col>
      <xdr:colOff>114120</xdr:colOff>
      <xdr:row>114</xdr:row>
      <xdr:rowOff>139320</xdr:rowOff>
    </xdr:to>
    <xdr:sp macro="" textlink="">
      <xdr:nvSpPr>
        <xdr:cNvPr id="2002" name="CustomShape 1">
          <a:extLst>
            <a:ext uri="{FF2B5EF4-FFF2-40B4-BE49-F238E27FC236}">
              <a16:creationId xmlns:a16="http://schemas.microsoft.com/office/drawing/2014/main" id="{00000000-0008-0000-0600-0000D2070000}"/>
            </a:ext>
          </a:extLst>
        </xdr:cNvPr>
        <xdr:cNvSpPr/>
      </xdr:nvSpPr>
      <xdr:spPr>
        <a:xfrm>
          <a:off x="698400" y="17779680"/>
          <a:ext cx="2037060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0</xdr:colOff>
      <xdr:row>104</xdr:row>
      <xdr:rowOff>12600</xdr:rowOff>
    </xdr:from>
    <xdr:to>
      <xdr:col>24</xdr:col>
      <xdr:colOff>37800</xdr:colOff>
      <xdr:row>105</xdr:row>
      <xdr:rowOff>94680</xdr:rowOff>
    </xdr:to>
    <xdr:sp macro="" textlink="">
      <xdr:nvSpPr>
        <xdr:cNvPr id="2003" name="CustomShape 1">
          <a:extLst>
            <a:ext uri="{FF2B5EF4-FFF2-40B4-BE49-F238E27FC236}">
              <a16:creationId xmlns:a16="http://schemas.microsoft.com/office/drawing/2014/main" id="{00000000-0008-0000-0600-0000D3070000}"/>
            </a:ext>
          </a:extLst>
        </xdr:cNvPr>
        <xdr:cNvSpPr/>
      </xdr:nvSpPr>
      <xdr:spPr>
        <a:xfrm>
          <a:off x="698400" y="17843400"/>
          <a:ext cx="35301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200" b="1" i="1" strike="noStrike" spc="-1">
              <a:solidFill>
                <a:srgbClr val="FF0000"/>
              </a:solidFill>
              <a:latin typeface="ＭＳ Ｐゴシック"/>
              <a:ea typeface="ＭＳ Ｐゴシック"/>
            </a:rPr>
            <a:t>性質別歳出の分析欄</a:t>
          </a:r>
          <a:endParaRPr lang="en-US" sz="1200" b="0" strike="noStrike" spc="-1">
            <a:latin typeface="Times New Roman"/>
          </a:endParaRPr>
        </a:p>
      </xdr:txBody>
    </xdr:sp>
    <xdr:clientData/>
  </xdr:twoCellAnchor>
  <xdr:twoCellAnchor>
    <xdr:from>
      <xdr:col>4</xdr:col>
      <xdr:colOff>25560</xdr:colOff>
      <xdr:row>105</xdr:row>
      <xdr:rowOff>95400</xdr:rowOff>
    </xdr:from>
    <xdr:to>
      <xdr:col>120</xdr:col>
      <xdr:colOff>88560</xdr:colOff>
      <xdr:row>114</xdr:row>
      <xdr:rowOff>75960</xdr:rowOff>
    </xdr:to>
    <xdr:sp macro="" textlink="">
      <xdr:nvSpPr>
        <xdr:cNvPr id="2004" name="CustomShape 1">
          <a:extLst>
            <a:ext uri="{FF2B5EF4-FFF2-40B4-BE49-F238E27FC236}">
              <a16:creationId xmlns:a16="http://schemas.microsoft.com/office/drawing/2014/main" id="{00000000-0008-0000-0600-0000D4070000}"/>
            </a:ext>
          </a:extLst>
        </xdr:cNvPr>
        <xdr:cNvSpPr/>
      </xdr:nvSpPr>
      <xdr:spPr>
        <a:xfrm>
          <a:off x="723960" y="18097560"/>
          <a:ext cx="20319480" cy="152352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人件費は住民一人当たり６４，７８８円となっており、類似団体内では高い水準であるが、全国平均、県内平均と比較するとやや低い水準にある。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普通建設事業費は住民一人当たり３７，２３３円となっており、類似団体平均を下回った。これは、財政再建計画に基づき、大型公共事業などについて先送り、事業縮減などを図ったことによる。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維持補修費は住民一人当たり３，２２３円となっており、大雪の除雪経費が嵩んだ平成２９年度から大幅に減となり、類似団体平均を下回った。</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扶助費は臨時福祉給付金事業が終了したものの、障がい福祉サービスなどの増などにより、住民一人当たり９５，９２２円と横ばいとなっている。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今後は、第４次定員適正化計画（改訂版）に基づき定員管理の適正化を図るとともに、平成３０年度に策定した財政再建計画に基づき、事業費の見直しと経費縮減に努めていく。</a:t>
          </a: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63360</xdr:colOff>
      <xdr:row>0</xdr:row>
      <xdr:rowOff>127080</xdr:rowOff>
    </xdr:from>
    <xdr:to>
      <xdr:col>69</xdr:col>
      <xdr:colOff>174240</xdr:colOff>
      <xdr:row>4</xdr:row>
      <xdr:rowOff>75960</xdr:rowOff>
    </xdr:to>
    <xdr:sp macro="" textlink="">
      <xdr:nvSpPr>
        <xdr:cNvPr id="2005" name="CustomShape 1">
          <a:extLst>
            <a:ext uri="{FF2B5EF4-FFF2-40B4-BE49-F238E27FC236}">
              <a16:creationId xmlns:a16="http://schemas.microsoft.com/office/drawing/2014/main" id="{00000000-0008-0000-0700-0000D5070000}"/>
            </a:ext>
          </a:extLst>
        </xdr:cNvPr>
        <xdr:cNvSpPr/>
      </xdr:nvSpPr>
      <xdr:spPr>
        <a:xfrm>
          <a:off x="587160" y="127080"/>
          <a:ext cx="116359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nSpc>
              <a:spcPct val="100000"/>
            </a:lnSpc>
          </a:pPr>
          <a:r>
            <a:rPr lang="en-US" sz="3200" b="1" strike="noStrike" spc="-1">
              <a:solidFill>
                <a:srgbClr val="000000"/>
              </a:solidFill>
              <a:latin typeface="ＭＳ Ｐゴシック"/>
              <a:ea typeface="ＭＳ Ｐゴシック"/>
            </a:rPr>
            <a:t>（6）市町村目的別歳出決算分析表（住民一人当たりのコスト）</a:t>
          </a:r>
          <a:endParaRPr lang="en-US" sz="3200" b="0" strike="noStrike" spc="-1">
            <a:latin typeface="Times New Roman"/>
          </a:endParaRPr>
        </a:p>
      </xdr:txBody>
    </xdr:sp>
    <xdr:clientData/>
  </xdr:twoCellAnchor>
  <xdr:twoCellAnchor>
    <xdr:from>
      <xdr:col>100</xdr:col>
      <xdr:colOff>0</xdr:colOff>
      <xdr:row>1</xdr:row>
      <xdr:rowOff>19080</xdr:rowOff>
    </xdr:from>
    <xdr:to>
      <xdr:col>120</xdr:col>
      <xdr:colOff>114120</xdr:colOff>
      <xdr:row>4</xdr:row>
      <xdr:rowOff>63000</xdr:rowOff>
    </xdr:to>
    <xdr:sp macro="" textlink="">
      <xdr:nvSpPr>
        <xdr:cNvPr id="2006" name="CustomShape 1">
          <a:extLst>
            <a:ext uri="{FF2B5EF4-FFF2-40B4-BE49-F238E27FC236}">
              <a16:creationId xmlns:a16="http://schemas.microsoft.com/office/drawing/2014/main" id="{00000000-0008-0000-0700-0000D6070000}"/>
            </a:ext>
          </a:extLst>
        </xdr:cNvPr>
        <xdr:cNvSpPr/>
      </xdr:nvSpPr>
      <xdr:spPr>
        <a:xfrm>
          <a:off x="17462160" y="190440"/>
          <a:ext cx="360684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19080</xdr:colOff>
      <xdr:row>1</xdr:row>
      <xdr:rowOff>44280</xdr:rowOff>
    </xdr:from>
    <xdr:to>
      <xdr:col>120</xdr:col>
      <xdr:colOff>88560</xdr:colOff>
      <xdr:row>4</xdr:row>
      <xdr:rowOff>37440</xdr:rowOff>
    </xdr:to>
    <xdr:sp macro="" textlink="">
      <xdr:nvSpPr>
        <xdr:cNvPr id="2007" name="CustomShape 1">
          <a:extLst>
            <a:ext uri="{FF2B5EF4-FFF2-40B4-BE49-F238E27FC236}">
              <a16:creationId xmlns:a16="http://schemas.microsoft.com/office/drawing/2014/main" id="{00000000-0008-0000-0700-0000D7070000}"/>
            </a:ext>
          </a:extLst>
        </xdr:cNvPr>
        <xdr:cNvSpPr/>
      </xdr:nvSpPr>
      <xdr:spPr>
        <a:xfrm>
          <a:off x="17481240" y="215640"/>
          <a:ext cx="35622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44280</xdr:colOff>
      <xdr:row>1</xdr:row>
      <xdr:rowOff>69840</xdr:rowOff>
    </xdr:from>
    <xdr:to>
      <xdr:col>120</xdr:col>
      <xdr:colOff>56520</xdr:colOff>
      <xdr:row>3</xdr:row>
      <xdr:rowOff>171360</xdr:rowOff>
    </xdr:to>
    <xdr:sp macro="" textlink="">
      <xdr:nvSpPr>
        <xdr:cNvPr id="2008" name="CustomShape 1">
          <a:extLst>
            <a:ext uri="{FF2B5EF4-FFF2-40B4-BE49-F238E27FC236}">
              <a16:creationId xmlns:a16="http://schemas.microsoft.com/office/drawing/2014/main" id="{00000000-0008-0000-0700-0000D8070000}"/>
            </a:ext>
          </a:extLst>
        </xdr:cNvPr>
        <xdr:cNvSpPr/>
      </xdr:nvSpPr>
      <xdr:spPr>
        <a:xfrm>
          <a:off x="17506440" y="241200"/>
          <a:ext cx="350496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2000" b="1" strike="noStrike" spc="-1">
              <a:solidFill>
                <a:srgbClr val="FFFFFF"/>
              </a:solidFill>
              <a:latin typeface="ＭＳ ゴシック"/>
              <a:ea typeface="ＭＳ ゴシック"/>
            </a:rPr>
            <a:t>福井県福井市</a:t>
          </a:r>
          <a:endParaRPr lang="en-US" sz="2000" b="0" strike="noStrike" spc="-1">
            <a:latin typeface="Times New Roman"/>
          </a:endParaRPr>
        </a:p>
      </xdr:txBody>
    </xdr:sp>
    <xdr:clientData/>
  </xdr:twoCellAnchor>
  <xdr:twoCellAnchor>
    <xdr:from>
      <xdr:col>85</xdr:col>
      <xdr:colOff>63360</xdr:colOff>
      <xdr:row>1</xdr:row>
      <xdr:rowOff>19080</xdr:rowOff>
    </xdr:from>
    <xdr:to>
      <xdr:col>99</xdr:col>
      <xdr:colOff>56520</xdr:colOff>
      <xdr:row>4</xdr:row>
      <xdr:rowOff>63000</xdr:rowOff>
    </xdr:to>
    <xdr:sp macro="" textlink="">
      <xdr:nvSpPr>
        <xdr:cNvPr id="2009" name="CustomShape 1">
          <a:extLst>
            <a:ext uri="{FF2B5EF4-FFF2-40B4-BE49-F238E27FC236}">
              <a16:creationId xmlns:a16="http://schemas.microsoft.com/office/drawing/2014/main" id="{00000000-0008-0000-0700-0000D9070000}"/>
            </a:ext>
          </a:extLst>
        </xdr:cNvPr>
        <xdr:cNvSpPr/>
      </xdr:nvSpPr>
      <xdr:spPr>
        <a:xfrm>
          <a:off x="14906160" y="190440"/>
          <a:ext cx="243792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88920</xdr:colOff>
      <xdr:row>1</xdr:row>
      <xdr:rowOff>44280</xdr:rowOff>
    </xdr:from>
    <xdr:to>
      <xdr:col>99</xdr:col>
      <xdr:colOff>37800</xdr:colOff>
      <xdr:row>4</xdr:row>
      <xdr:rowOff>37440</xdr:rowOff>
    </xdr:to>
    <xdr:sp macro="" textlink="">
      <xdr:nvSpPr>
        <xdr:cNvPr id="2010" name="CustomShape 1">
          <a:extLst>
            <a:ext uri="{FF2B5EF4-FFF2-40B4-BE49-F238E27FC236}">
              <a16:creationId xmlns:a16="http://schemas.microsoft.com/office/drawing/2014/main" id="{00000000-0008-0000-0700-0000DA070000}"/>
            </a:ext>
          </a:extLst>
        </xdr:cNvPr>
        <xdr:cNvSpPr/>
      </xdr:nvSpPr>
      <xdr:spPr>
        <a:xfrm>
          <a:off x="14931720" y="215640"/>
          <a:ext cx="239364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114480</xdr:colOff>
      <xdr:row>1</xdr:row>
      <xdr:rowOff>69840</xdr:rowOff>
    </xdr:from>
    <xdr:to>
      <xdr:col>99</xdr:col>
      <xdr:colOff>6120</xdr:colOff>
      <xdr:row>4</xdr:row>
      <xdr:rowOff>12240</xdr:rowOff>
    </xdr:to>
    <xdr:sp macro="" textlink="">
      <xdr:nvSpPr>
        <xdr:cNvPr id="2011" name="CustomShape 1">
          <a:extLst>
            <a:ext uri="{FF2B5EF4-FFF2-40B4-BE49-F238E27FC236}">
              <a16:creationId xmlns:a16="http://schemas.microsoft.com/office/drawing/2014/main" id="{00000000-0008-0000-0700-0000DB070000}"/>
            </a:ext>
          </a:extLst>
        </xdr:cNvPr>
        <xdr:cNvSpPr/>
      </xdr:nvSpPr>
      <xdr:spPr>
        <a:xfrm>
          <a:off x="14957280" y="241200"/>
          <a:ext cx="233640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2000" b="1" strike="noStrike" spc="-1">
              <a:solidFill>
                <a:srgbClr val="FFFFFF"/>
              </a:solidFill>
              <a:latin typeface="ＭＳ ゴシック"/>
              <a:ea typeface="ＭＳ ゴシック"/>
            </a:rPr>
            <a:t>平成30年度</a:t>
          </a:r>
          <a:endParaRPr lang="en-US" sz="2000" b="0" strike="noStrike" spc="-1">
            <a:latin typeface="Times New Roman"/>
          </a:endParaRPr>
        </a:p>
      </xdr:txBody>
    </xdr:sp>
    <xdr:clientData/>
  </xdr:twoCellAnchor>
  <xdr:twoCellAnchor>
    <xdr:from>
      <xdr:col>4</xdr:col>
      <xdr:colOff>0</xdr:colOff>
      <xdr:row>5</xdr:row>
      <xdr:rowOff>31680</xdr:rowOff>
    </xdr:from>
    <xdr:to>
      <xdr:col>56</xdr:col>
      <xdr:colOff>174240</xdr:colOff>
      <xdr:row>15</xdr:row>
      <xdr:rowOff>94680</xdr:rowOff>
    </xdr:to>
    <xdr:sp macro="" textlink="">
      <xdr:nvSpPr>
        <xdr:cNvPr id="2012" name="CustomShape 1">
          <a:extLst>
            <a:ext uri="{FF2B5EF4-FFF2-40B4-BE49-F238E27FC236}">
              <a16:creationId xmlns:a16="http://schemas.microsoft.com/office/drawing/2014/main" id="{00000000-0008-0000-0700-0000DC070000}"/>
            </a:ext>
          </a:extLst>
        </xdr:cNvPr>
        <xdr:cNvSpPr/>
      </xdr:nvSpPr>
      <xdr:spPr>
        <a:xfrm>
          <a:off x="698400" y="888840"/>
          <a:ext cx="925452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127080</xdr:colOff>
      <xdr:row>5</xdr:row>
      <xdr:rowOff>63360</xdr:rowOff>
    </xdr:from>
    <xdr:to>
      <xdr:col>11</xdr:col>
      <xdr:colOff>174240</xdr:colOff>
      <xdr:row>15</xdr:row>
      <xdr:rowOff>63000</xdr:rowOff>
    </xdr:to>
    <xdr:sp macro="" textlink="">
      <xdr:nvSpPr>
        <xdr:cNvPr id="2013" name="CustomShape 1">
          <a:extLst>
            <a:ext uri="{FF2B5EF4-FFF2-40B4-BE49-F238E27FC236}">
              <a16:creationId xmlns:a16="http://schemas.microsoft.com/office/drawing/2014/main" id="{00000000-0008-0000-0700-0000DD070000}"/>
            </a:ext>
          </a:extLst>
        </xdr:cNvPr>
        <xdr:cNvSpPr/>
      </xdr:nvSpPr>
      <xdr:spPr>
        <a:xfrm>
          <a:off x="825480" y="920520"/>
          <a:ext cx="12693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人口</a:t>
          </a:r>
          <a:endParaRPr lang="en-US" sz="1100" b="0" strike="noStrike" spc="-1">
            <a:latin typeface="Times New Roman"/>
          </a:endParaRPr>
        </a:p>
        <a:p>
          <a:r>
            <a:rPr lang="en-US" sz="1100" b="1" strike="noStrike" spc="-1">
              <a:solidFill>
                <a:srgbClr val="000000"/>
              </a:solidFill>
              <a:latin typeface="ＭＳ ゴシック"/>
              <a:ea typeface="ＭＳ ゴシック"/>
            </a:rPr>
            <a:t>　うち日本人</a:t>
          </a:r>
          <a:endParaRPr lang="en-US" sz="1100" b="0" strike="noStrike" spc="-1">
            <a:latin typeface="Times New Roman"/>
          </a:endParaRPr>
        </a:p>
        <a:p>
          <a:r>
            <a:rPr lang="en-US" sz="1100" b="1" strike="noStrike" spc="-1">
              <a:solidFill>
                <a:srgbClr val="000000"/>
              </a:solidFill>
              <a:latin typeface="ＭＳ ゴシック"/>
              <a:ea typeface="ＭＳ ゴシック"/>
            </a:rPr>
            <a:t>面積</a:t>
          </a:r>
          <a:endParaRPr lang="en-US" sz="1100" b="0" strike="noStrike" spc="-1">
            <a:latin typeface="Times New Roman"/>
          </a:endParaRPr>
        </a:p>
        <a:p>
          <a:r>
            <a:rPr lang="en-US" sz="1100" b="1" strike="noStrike" spc="-1">
              <a:solidFill>
                <a:srgbClr val="000000"/>
              </a:solidFill>
              <a:latin typeface="ＭＳ ゴシック"/>
              <a:ea typeface="ＭＳ ゴシック"/>
            </a:rPr>
            <a:t>歳入総額</a:t>
          </a:r>
          <a:endParaRPr lang="en-US" sz="1100" b="0" strike="noStrike" spc="-1">
            <a:latin typeface="Times New Roman"/>
          </a:endParaRPr>
        </a:p>
        <a:p>
          <a:r>
            <a:rPr lang="en-US" sz="1100" b="1" strike="noStrike" spc="-1">
              <a:solidFill>
                <a:srgbClr val="000000"/>
              </a:solidFill>
              <a:latin typeface="ＭＳ ゴシック"/>
              <a:ea typeface="ＭＳ ゴシック"/>
            </a:rPr>
            <a:t>歳出総額</a:t>
          </a:r>
          <a:endParaRPr lang="en-US" sz="1100" b="0" strike="noStrike" spc="-1">
            <a:latin typeface="Times New Roman"/>
          </a:endParaRPr>
        </a:p>
        <a:p>
          <a:r>
            <a:rPr lang="en-US" sz="1100" b="1" strike="noStrike" spc="-1">
              <a:solidFill>
                <a:srgbClr val="000000"/>
              </a:solidFill>
              <a:latin typeface="ＭＳ ゴシック"/>
              <a:ea typeface="ＭＳ ゴシック"/>
            </a:rPr>
            <a:t>実質収支</a:t>
          </a:r>
          <a:endParaRPr lang="en-US" sz="1100" b="0" strike="noStrike" spc="-1">
            <a:latin typeface="Times New Roman"/>
          </a:endParaRPr>
        </a:p>
        <a:p>
          <a:r>
            <a:rPr lang="en-US" sz="1100" b="1" strike="noStrike" spc="-1">
              <a:solidFill>
                <a:srgbClr val="000000"/>
              </a:solidFill>
              <a:latin typeface="ＭＳ ゴシック"/>
              <a:ea typeface="ＭＳ ゴシック"/>
            </a:rPr>
            <a:t>標準財政規模</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地方債現在高</a:t>
          </a:r>
          <a:endParaRPr lang="en-US" sz="1100" b="0" strike="noStrike" spc="-1">
            <a:latin typeface="Times New Roman"/>
          </a:endParaRPr>
        </a:p>
      </xdr:txBody>
    </xdr:sp>
    <xdr:clientData/>
  </xdr:twoCellAnchor>
  <xdr:twoCellAnchor>
    <xdr:from>
      <xdr:col>11</xdr:col>
      <xdr:colOff>127080</xdr:colOff>
      <xdr:row>5</xdr:row>
      <xdr:rowOff>63360</xdr:rowOff>
    </xdr:from>
    <xdr:to>
      <xdr:col>19</xdr:col>
      <xdr:colOff>25200</xdr:colOff>
      <xdr:row>15</xdr:row>
      <xdr:rowOff>63000</xdr:rowOff>
    </xdr:to>
    <xdr:sp macro="" textlink="">
      <xdr:nvSpPr>
        <xdr:cNvPr id="2014" name="CustomShape 1">
          <a:extLst>
            <a:ext uri="{FF2B5EF4-FFF2-40B4-BE49-F238E27FC236}">
              <a16:creationId xmlns:a16="http://schemas.microsoft.com/office/drawing/2014/main" id="{00000000-0008-0000-0700-0000DE070000}"/>
            </a:ext>
          </a:extLst>
        </xdr:cNvPr>
        <xdr:cNvSpPr/>
      </xdr:nvSpPr>
      <xdr:spPr>
        <a:xfrm>
          <a:off x="2047680" y="920520"/>
          <a:ext cx="12952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264,356</a:t>
          </a:r>
          <a:endParaRPr lang="en-US" sz="1100" b="0" strike="noStrike" spc="-1">
            <a:latin typeface="Times New Roman"/>
          </a:endParaRPr>
        </a:p>
        <a:p>
          <a:r>
            <a:rPr lang="en-US" sz="1100" b="1" strike="noStrike" spc="-1">
              <a:solidFill>
                <a:srgbClr val="000000"/>
              </a:solidFill>
              <a:latin typeface="ＭＳ ゴシック"/>
              <a:ea typeface="ＭＳ ゴシック"/>
            </a:rPr>
            <a:t>259,913</a:t>
          </a:r>
          <a:endParaRPr lang="en-US" sz="1100" b="0" strike="noStrike" spc="-1">
            <a:latin typeface="Times New Roman"/>
          </a:endParaRPr>
        </a:p>
        <a:p>
          <a:r>
            <a:rPr lang="en-US" sz="1100" b="1" strike="noStrike" spc="-1">
              <a:solidFill>
                <a:srgbClr val="000000"/>
              </a:solidFill>
              <a:latin typeface="ＭＳ ゴシック"/>
              <a:ea typeface="ＭＳ ゴシック"/>
            </a:rPr>
            <a:t>536.41</a:t>
          </a:r>
          <a:endParaRPr lang="en-US" sz="1100" b="0" strike="noStrike" spc="-1">
            <a:latin typeface="Times New Roman"/>
          </a:endParaRPr>
        </a:p>
        <a:p>
          <a:r>
            <a:rPr lang="en-US" sz="1100" b="1" strike="noStrike" spc="-1">
              <a:solidFill>
                <a:srgbClr val="000000"/>
              </a:solidFill>
              <a:latin typeface="ＭＳ ゴシック"/>
              <a:ea typeface="ＭＳ ゴシック"/>
            </a:rPr>
            <a:t>102,009,634</a:t>
          </a:r>
          <a:endParaRPr lang="en-US" sz="1100" b="0" strike="noStrike" spc="-1">
            <a:latin typeface="Times New Roman"/>
          </a:endParaRPr>
        </a:p>
        <a:p>
          <a:r>
            <a:rPr lang="en-US" sz="1100" b="1" strike="noStrike" spc="-1">
              <a:solidFill>
                <a:srgbClr val="000000"/>
              </a:solidFill>
              <a:latin typeface="ＭＳ ゴシック"/>
              <a:ea typeface="ＭＳ ゴシック"/>
            </a:rPr>
            <a:t>99,933,149</a:t>
          </a:r>
          <a:endParaRPr lang="en-US" sz="1100" b="0" strike="noStrike" spc="-1">
            <a:latin typeface="Times New Roman"/>
          </a:endParaRPr>
        </a:p>
        <a:p>
          <a:r>
            <a:rPr lang="en-US" sz="1100" b="1" strike="noStrike" spc="-1">
              <a:solidFill>
                <a:srgbClr val="000000"/>
              </a:solidFill>
              <a:latin typeface="ＭＳ ゴシック"/>
              <a:ea typeface="ＭＳ ゴシック"/>
            </a:rPr>
            <a:t>1,825,312</a:t>
          </a:r>
          <a:endParaRPr lang="en-US" sz="1100" b="0" strike="noStrike" spc="-1">
            <a:latin typeface="Times New Roman"/>
          </a:endParaRPr>
        </a:p>
        <a:p>
          <a:r>
            <a:rPr lang="en-US" sz="1100" b="1" strike="noStrike" spc="-1">
              <a:solidFill>
                <a:srgbClr val="000000"/>
              </a:solidFill>
              <a:latin typeface="ＭＳ ゴシック"/>
              <a:ea typeface="ＭＳ ゴシック"/>
            </a:rPr>
            <a:t>59,035,716</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151,045,695</a:t>
          </a:r>
          <a:endParaRPr lang="en-US" sz="1100" b="0" strike="noStrike" spc="-1">
            <a:latin typeface="Times New Roman"/>
          </a:endParaRPr>
        </a:p>
      </xdr:txBody>
    </xdr:sp>
    <xdr:clientData/>
  </xdr:twoCellAnchor>
  <xdr:twoCellAnchor>
    <xdr:from>
      <xdr:col>18</xdr:col>
      <xdr:colOff>127080</xdr:colOff>
      <xdr:row>5</xdr:row>
      <xdr:rowOff>63360</xdr:rowOff>
    </xdr:from>
    <xdr:to>
      <xdr:col>26</xdr:col>
      <xdr:colOff>126720</xdr:colOff>
      <xdr:row>15</xdr:row>
      <xdr:rowOff>63000</xdr:rowOff>
    </xdr:to>
    <xdr:sp macro="" textlink="">
      <xdr:nvSpPr>
        <xdr:cNvPr id="2015" name="CustomShape 1">
          <a:extLst>
            <a:ext uri="{FF2B5EF4-FFF2-40B4-BE49-F238E27FC236}">
              <a16:creationId xmlns:a16="http://schemas.microsoft.com/office/drawing/2014/main" id="{00000000-0008-0000-0700-0000DF070000}"/>
            </a:ext>
          </a:extLst>
        </xdr:cNvPr>
        <xdr:cNvSpPr/>
      </xdr:nvSpPr>
      <xdr:spPr>
        <a:xfrm>
          <a:off x="3270240" y="920520"/>
          <a:ext cx="13964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人(H31.1.1現在)</a:t>
          </a:r>
          <a:endParaRPr lang="en-US" sz="1100" b="0" strike="noStrike" spc="-1">
            <a:latin typeface="Times New Roman"/>
          </a:endParaRPr>
        </a:p>
        <a:p>
          <a:r>
            <a:rPr lang="en-US" sz="1100" b="1" strike="noStrike" spc="-1">
              <a:solidFill>
                <a:srgbClr val="000000"/>
              </a:solidFill>
              <a:latin typeface="ＭＳ ゴシック"/>
              <a:ea typeface="ＭＳ ゴシック"/>
            </a:rPr>
            <a:t>人(H31.1.1現在)</a:t>
          </a:r>
          <a:endParaRPr lang="en-US" sz="1100" b="0" strike="noStrike" spc="-1">
            <a:latin typeface="Times New Roman"/>
          </a:endParaRPr>
        </a:p>
        <a:p>
          <a:r>
            <a:rPr lang="en-US" sz="1100" b="1" strike="noStrike" spc="-1">
              <a:solidFill>
                <a:srgbClr val="000000"/>
              </a:solidFill>
              <a:latin typeface="ＭＳ ゴシック"/>
              <a:ea typeface="ＭＳ ゴシック"/>
            </a:rPr>
            <a:t>ｋ㎡</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r>
            <a:rPr lang="en-US" sz="1100" b="1" strike="noStrike" spc="-1">
              <a:solidFill>
                <a:srgbClr val="000000"/>
              </a:solidFill>
              <a:latin typeface="ＭＳ ゴシック"/>
              <a:ea typeface="ＭＳ ゴシック"/>
            </a:rPr>
            <a:t>千円</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千円</a:t>
          </a:r>
          <a:endParaRPr lang="en-US" sz="1100" b="0" strike="noStrike" spc="-1">
            <a:latin typeface="Times New Roman"/>
          </a:endParaRPr>
        </a:p>
      </xdr:txBody>
    </xdr:sp>
    <xdr:clientData/>
  </xdr:twoCellAnchor>
  <xdr:twoCellAnchor>
    <xdr:from>
      <xdr:col>26</xdr:col>
      <xdr:colOff>127080</xdr:colOff>
      <xdr:row>5</xdr:row>
      <xdr:rowOff>82440</xdr:rowOff>
    </xdr:from>
    <xdr:to>
      <xdr:col>37</xdr:col>
      <xdr:colOff>63360</xdr:colOff>
      <xdr:row>10</xdr:row>
      <xdr:rowOff>164520</xdr:rowOff>
    </xdr:to>
    <xdr:sp macro="" textlink="">
      <xdr:nvSpPr>
        <xdr:cNvPr id="2016" name="CustomShape 1">
          <a:extLst>
            <a:ext uri="{FF2B5EF4-FFF2-40B4-BE49-F238E27FC236}">
              <a16:creationId xmlns:a16="http://schemas.microsoft.com/office/drawing/2014/main" id="{00000000-0008-0000-0700-0000E0070000}"/>
            </a:ext>
          </a:extLst>
        </xdr:cNvPr>
        <xdr:cNvSpPr/>
      </xdr:nvSpPr>
      <xdr:spPr>
        <a:xfrm>
          <a:off x="4667040" y="939600"/>
          <a:ext cx="18572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実質赤字比率</a:t>
          </a:r>
          <a:endParaRPr lang="en-US" sz="1100" b="0" strike="noStrike" spc="-1">
            <a:latin typeface="Times New Roman"/>
          </a:endParaRPr>
        </a:p>
        <a:p>
          <a:r>
            <a:rPr lang="en-US" sz="1100" b="1" strike="noStrike" spc="-1">
              <a:solidFill>
                <a:srgbClr val="000000"/>
              </a:solidFill>
              <a:latin typeface="ＭＳ ゴシック"/>
              <a:ea typeface="ＭＳ ゴシック"/>
            </a:rPr>
            <a:t>連結実質赤字比率</a:t>
          </a:r>
          <a:endParaRPr lang="en-US" sz="1100" b="0" strike="noStrike" spc="-1">
            <a:latin typeface="Times New Roman"/>
          </a:endParaRPr>
        </a:p>
        <a:p>
          <a:r>
            <a:rPr lang="en-US" sz="1100" b="1" strike="noStrike" spc="-1">
              <a:solidFill>
                <a:srgbClr val="000000"/>
              </a:solidFill>
              <a:latin typeface="ＭＳ ゴシック"/>
              <a:ea typeface="ＭＳ ゴシック"/>
            </a:rPr>
            <a:t>実質公債費比率</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将来負担比率</a:t>
          </a:r>
          <a:endParaRPr lang="en-US" sz="1100" b="0" strike="noStrike" spc="-1">
            <a:latin typeface="Times New Roman"/>
          </a:endParaRPr>
        </a:p>
      </xdr:txBody>
    </xdr:sp>
    <xdr:clientData/>
  </xdr:twoCellAnchor>
  <xdr:twoCellAnchor>
    <xdr:from>
      <xdr:col>37</xdr:col>
      <xdr:colOff>63360</xdr:colOff>
      <xdr:row>5</xdr:row>
      <xdr:rowOff>82440</xdr:rowOff>
    </xdr:from>
    <xdr:to>
      <xdr:col>43</xdr:col>
      <xdr:colOff>174600</xdr:colOff>
      <xdr:row>10</xdr:row>
      <xdr:rowOff>164520</xdr:rowOff>
    </xdr:to>
    <xdr:sp macro="" textlink="">
      <xdr:nvSpPr>
        <xdr:cNvPr id="2017" name="CustomShape 1">
          <a:extLst>
            <a:ext uri="{FF2B5EF4-FFF2-40B4-BE49-F238E27FC236}">
              <a16:creationId xmlns:a16="http://schemas.microsoft.com/office/drawing/2014/main" id="{00000000-0008-0000-0700-0000E1070000}"/>
            </a:ext>
          </a:extLst>
        </xdr:cNvPr>
        <xdr:cNvSpPr/>
      </xdr:nvSpPr>
      <xdr:spPr>
        <a:xfrm>
          <a:off x="6524280" y="939600"/>
          <a:ext cx="11588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10.7</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110.5</a:t>
          </a:r>
          <a:endParaRPr lang="en-US" sz="1100" b="0" strike="noStrike" spc="-1">
            <a:latin typeface="Times New Roman"/>
          </a:endParaRPr>
        </a:p>
      </xdr:txBody>
    </xdr:sp>
    <xdr:clientData/>
  </xdr:twoCellAnchor>
  <xdr:twoCellAnchor>
    <xdr:from>
      <xdr:col>44</xdr:col>
      <xdr:colOff>63360</xdr:colOff>
      <xdr:row>5</xdr:row>
      <xdr:rowOff>95400</xdr:rowOff>
    </xdr:from>
    <xdr:to>
      <xdr:col>47</xdr:col>
      <xdr:colOff>126360</xdr:colOff>
      <xdr:row>11</xdr:row>
      <xdr:rowOff>6120</xdr:rowOff>
    </xdr:to>
    <xdr:sp macro="" textlink="">
      <xdr:nvSpPr>
        <xdr:cNvPr id="2018" name="CustomShape 1">
          <a:extLst>
            <a:ext uri="{FF2B5EF4-FFF2-40B4-BE49-F238E27FC236}">
              <a16:creationId xmlns:a16="http://schemas.microsoft.com/office/drawing/2014/main" id="{00000000-0008-0000-0700-0000E2070000}"/>
            </a:ext>
          </a:extLst>
        </xdr:cNvPr>
        <xdr:cNvSpPr/>
      </xdr:nvSpPr>
      <xdr:spPr>
        <a:xfrm>
          <a:off x="7746840" y="952560"/>
          <a:ext cx="58680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26</xdr:col>
      <xdr:colOff>127080</xdr:colOff>
      <xdr:row>10</xdr:row>
      <xdr:rowOff>0</xdr:rowOff>
    </xdr:from>
    <xdr:to>
      <xdr:col>37</xdr:col>
      <xdr:colOff>63360</xdr:colOff>
      <xdr:row>13</xdr:row>
      <xdr:rowOff>120240</xdr:rowOff>
    </xdr:to>
    <xdr:sp macro="" textlink="">
      <xdr:nvSpPr>
        <xdr:cNvPr id="2019" name="CustomShape 1">
          <a:extLst>
            <a:ext uri="{FF2B5EF4-FFF2-40B4-BE49-F238E27FC236}">
              <a16:creationId xmlns:a16="http://schemas.microsoft.com/office/drawing/2014/main" id="{00000000-0008-0000-0700-0000E3070000}"/>
            </a:ext>
          </a:extLst>
        </xdr:cNvPr>
        <xdr:cNvSpPr/>
      </xdr:nvSpPr>
      <xdr:spPr>
        <a:xfrm>
          <a:off x="4667040" y="1714320"/>
          <a:ext cx="18572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市町村類型</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(年度毎)</a:t>
          </a:r>
          <a:endParaRPr lang="en-US" sz="1100" b="0" strike="noStrike" spc="-1">
            <a:latin typeface="Times New Roman"/>
          </a:endParaRPr>
        </a:p>
      </xdr:txBody>
    </xdr:sp>
    <xdr:clientData/>
  </xdr:twoCellAnchor>
  <xdr:twoCellAnchor>
    <xdr:from>
      <xdr:col>37</xdr:col>
      <xdr:colOff>127080</xdr:colOff>
      <xdr:row>10</xdr:row>
      <xdr:rowOff>0</xdr:rowOff>
    </xdr:from>
    <xdr:to>
      <xdr:col>57</xdr:col>
      <xdr:colOff>126720</xdr:colOff>
      <xdr:row>13</xdr:row>
      <xdr:rowOff>120240</xdr:rowOff>
    </xdr:to>
    <xdr:sp macro="" textlink="">
      <xdr:nvSpPr>
        <xdr:cNvPr id="2020" name="CustomShape 1">
          <a:extLst>
            <a:ext uri="{FF2B5EF4-FFF2-40B4-BE49-F238E27FC236}">
              <a16:creationId xmlns:a16="http://schemas.microsoft.com/office/drawing/2014/main" id="{00000000-0008-0000-0700-0000E4070000}"/>
            </a:ext>
          </a:extLst>
        </xdr:cNvPr>
        <xdr:cNvSpPr/>
      </xdr:nvSpPr>
      <xdr:spPr>
        <a:xfrm>
          <a:off x="6588000" y="1714320"/>
          <a:ext cx="34920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r>
            <a:rPr lang="en-US" sz="1100" b="1" strike="noStrike" spc="-1">
              <a:solidFill>
                <a:srgbClr val="000000"/>
              </a:solidFill>
              <a:latin typeface="ＭＳ ゴシック"/>
              <a:ea typeface="ＭＳ ゴシック"/>
            </a:rPr>
            <a:t>H26  特例市    H27  特例市    H28  特例市    </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H29  特例市    H30  特例市</a:t>
          </a:r>
          <a:endParaRPr lang="en-US" sz="1100" b="0" strike="noStrike" spc="-1">
            <a:latin typeface="Times New Roman"/>
          </a:endParaRPr>
        </a:p>
      </xdr:txBody>
    </xdr:sp>
    <xdr:clientData/>
  </xdr:twoCellAnchor>
  <xdr:twoCellAnchor>
    <xdr:from>
      <xdr:col>58</xdr:col>
      <xdr:colOff>25560</xdr:colOff>
      <xdr:row>5</xdr:row>
      <xdr:rowOff>31680</xdr:rowOff>
    </xdr:from>
    <xdr:to>
      <xdr:col>66</xdr:col>
      <xdr:colOff>25200</xdr:colOff>
      <xdr:row>11</xdr:row>
      <xdr:rowOff>145800</xdr:rowOff>
    </xdr:to>
    <xdr:sp macro="" textlink="">
      <xdr:nvSpPr>
        <xdr:cNvPr id="2021" name="CustomShape 1">
          <a:extLst>
            <a:ext uri="{FF2B5EF4-FFF2-40B4-BE49-F238E27FC236}">
              <a16:creationId xmlns:a16="http://schemas.microsoft.com/office/drawing/2014/main" id="{00000000-0008-0000-0700-0000E5070000}"/>
            </a:ext>
          </a:extLst>
        </xdr:cNvPr>
        <xdr:cNvSpPr/>
      </xdr:nvSpPr>
      <xdr:spPr>
        <a:xfrm>
          <a:off x="10153800" y="888840"/>
          <a:ext cx="1396440" cy="1142640"/>
        </a:xfrm>
        <a:prstGeom prst="roundRect">
          <a:avLst>
            <a:gd name="adj" fmla="val 0"/>
          </a:avLst>
        </a:prstGeom>
        <a:solidFill>
          <a:schemeClr val="bg1"/>
        </a:solidFill>
        <a:ln w="19080">
          <a:solidFill>
            <a:schemeClr val="tx1"/>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95400</xdr:colOff>
      <xdr:row>5</xdr:row>
      <xdr:rowOff>95400</xdr:rowOff>
    </xdr:from>
    <xdr:to>
      <xdr:col>67</xdr:col>
      <xdr:colOff>31680</xdr:colOff>
      <xdr:row>7</xdr:row>
      <xdr:rowOff>6120</xdr:rowOff>
    </xdr:to>
    <xdr:sp macro="" textlink="">
      <xdr:nvSpPr>
        <xdr:cNvPr id="2022" name="CustomShape 1">
          <a:extLst>
            <a:ext uri="{FF2B5EF4-FFF2-40B4-BE49-F238E27FC236}">
              <a16:creationId xmlns:a16="http://schemas.microsoft.com/office/drawing/2014/main" id="{00000000-0008-0000-0700-0000E6070000}"/>
            </a:ext>
          </a:extLst>
        </xdr:cNvPr>
        <xdr:cNvSpPr/>
      </xdr:nvSpPr>
      <xdr:spPr>
        <a:xfrm>
          <a:off x="10398240" y="952560"/>
          <a:ext cx="1333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900" b="0" strike="noStrike" spc="-1">
              <a:solidFill>
                <a:srgbClr val="000000"/>
              </a:solidFill>
              <a:latin typeface="ＭＳ Ｐゴシック"/>
              <a:ea typeface="ＭＳ Ｐゴシック"/>
            </a:rPr>
            <a:t>当　該　団　体　値</a:t>
          </a:r>
          <a:endParaRPr lang="en-US" sz="900" b="0" strike="noStrike" spc="-1">
            <a:latin typeface="Times New Roman"/>
          </a:endParaRPr>
        </a:p>
      </xdr:txBody>
    </xdr:sp>
    <xdr:clientData/>
  </xdr:twoCellAnchor>
  <xdr:twoCellAnchor>
    <xdr:from>
      <xdr:col>59</xdr:col>
      <xdr:colOff>95400</xdr:colOff>
      <xdr:row>7</xdr:row>
      <xdr:rowOff>19080</xdr:rowOff>
    </xdr:from>
    <xdr:to>
      <xdr:col>67</xdr:col>
      <xdr:colOff>31680</xdr:colOff>
      <xdr:row>8</xdr:row>
      <xdr:rowOff>101160</xdr:rowOff>
    </xdr:to>
    <xdr:sp macro="" textlink="">
      <xdr:nvSpPr>
        <xdr:cNvPr id="2023" name="CustomShape 1">
          <a:extLst>
            <a:ext uri="{FF2B5EF4-FFF2-40B4-BE49-F238E27FC236}">
              <a16:creationId xmlns:a16="http://schemas.microsoft.com/office/drawing/2014/main" id="{00000000-0008-0000-0700-0000E7070000}"/>
            </a:ext>
          </a:extLst>
        </xdr:cNvPr>
        <xdr:cNvSpPr/>
      </xdr:nvSpPr>
      <xdr:spPr>
        <a:xfrm>
          <a:off x="10398240" y="1218960"/>
          <a:ext cx="1333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pPr>
            <a:lnSpc>
              <a:spcPct val="100000"/>
            </a:lnSpc>
          </a:pPr>
          <a:r>
            <a:rPr lang="en-US" sz="900" b="0" strike="noStrike" spc="-1">
              <a:solidFill>
                <a:srgbClr val="000000"/>
              </a:solidFill>
              <a:latin typeface="ＭＳ Ｐゴシック"/>
              <a:ea typeface="ＭＳ Ｐゴシック"/>
            </a:rPr>
            <a:t>類似団体内平均値</a:t>
          </a:r>
          <a:endParaRPr lang="en-US" sz="900" b="0" strike="noStrike" spc="-1">
            <a:latin typeface="Times New Roman"/>
          </a:endParaRPr>
        </a:p>
      </xdr:txBody>
    </xdr:sp>
    <xdr:clientData/>
  </xdr:twoCellAnchor>
  <xdr:twoCellAnchor>
    <xdr:from>
      <xdr:col>59</xdr:col>
      <xdr:colOff>95400</xdr:colOff>
      <xdr:row>9</xdr:row>
      <xdr:rowOff>6480</xdr:rowOff>
    </xdr:from>
    <xdr:to>
      <xdr:col>67</xdr:col>
      <xdr:colOff>31680</xdr:colOff>
      <xdr:row>12</xdr:row>
      <xdr:rowOff>126720</xdr:rowOff>
    </xdr:to>
    <xdr:sp macro="" textlink="">
      <xdr:nvSpPr>
        <xdr:cNvPr id="2024" name="CustomShape 1">
          <a:extLst>
            <a:ext uri="{FF2B5EF4-FFF2-40B4-BE49-F238E27FC236}">
              <a16:creationId xmlns:a16="http://schemas.microsoft.com/office/drawing/2014/main" id="{00000000-0008-0000-0700-0000E8070000}"/>
            </a:ext>
          </a:extLst>
        </xdr:cNvPr>
        <xdr:cNvSpPr/>
      </xdr:nvSpPr>
      <xdr:spPr>
        <a:xfrm>
          <a:off x="10398240" y="1549440"/>
          <a:ext cx="133308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oAutofit/>
        </a:bodyPr>
        <a:lstStyle/>
        <a:p>
          <a:r>
            <a:rPr lang="en-US" sz="900" b="0" strike="noStrike" spc="-1">
              <a:solidFill>
                <a:srgbClr val="000000"/>
              </a:solidFill>
              <a:latin typeface="ＭＳ Ｐゴシック"/>
              <a:ea typeface="ＭＳ Ｐゴシック"/>
            </a:rPr>
            <a:t>類似団体内の</a:t>
          </a:r>
          <a:endParaRPr lang="en-US" sz="900" b="0" strike="noStrike" spc="-1">
            <a:latin typeface="Times New Roman"/>
          </a:endParaRPr>
        </a:p>
        <a:p>
          <a:pPr>
            <a:lnSpc>
              <a:spcPct val="100000"/>
            </a:lnSpc>
          </a:pPr>
          <a:r>
            <a:rPr lang="en-US" sz="900" b="0" strike="noStrike" spc="-1">
              <a:solidFill>
                <a:srgbClr val="000000"/>
              </a:solidFill>
              <a:latin typeface="ＭＳ Ｐゴシック"/>
              <a:ea typeface="ＭＳ Ｐゴシック"/>
            </a:rPr>
            <a:t> 最大値及び最小値</a:t>
          </a:r>
          <a:endParaRPr lang="en-US" sz="900" b="0" strike="noStrike" spc="-1">
            <a:latin typeface="Times New Roman"/>
          </a:endParaRPr>
        </a:p>
      </xdr:txBody>
    </xdr:sp>
    <xdr:clientData/>
  </xdr:twoCellAnchor>
  <xdr:twoCellAnchor>
    <xdr:from>
      <xdr:col>58</xdr:col>
      <xdr:colOff>107640</xdr:colOff>
      <xdr:row>6</xdr:row>
      <xdr:rowOff>37800</xdr:rowOff>
    </xdr:from>
    <xdr:to>
      <xdr:col>59</xdr:col>
      <xdr:colOff>126720</xdr:colOff>
      <xdr:row>6</xdr:row>
      <xdr:rowOff>37800</xdr:rowOff>
    </xdr:to>
    <xdr:sp macro="" textlink="">
      <xdr:nvSpPr>
        <xdr:cNvPr id="2025" name="Line 1">
          <a:extLst>
            <a:ext uri="{FF2B5EF4-FFF2-40B4-BE49-F238E27FC236}">
              <a16:creationId xmlns:a16="http://schemas.microsoft.com/office/drawing/2014/main" id="{00000000-0008-0000-0700-0000E9070000}"/>
            </a:ext>
          </a:extLst>
        </xdr:cNvPr>
        <xdr:cNvSpPr/>
      </xdr:nvSpPr>
      <xdr:spPr>
        <a:xfrm flipH="1">
          <a:off x="10235880" y="1066320"/>
          <a:ext cx="1936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162000</xdr:colOff>
      <xdr:row>5</xdr:row>
      <xdr:rowOff>158760</xdr:rowOff>
    </xdr:from>
    <xdr:to>
      <xdr:col>59</xdr:col>
      <xdr:colOff>72720</xdr:colOff>
      <xdr:row>6</xdr:row>
      <xdr:rowOff>88560</xdr:rowOff>
    </xdr:to>
    <xdr:sp macro="" textlink="">
      <xdr:nvSpPr>
        <xdr:cNvPr id="2026" name="CustomShape 1">
          <a:extLst>
            <a:ext uri="{FF2B5EF4-FFF2-40B4-BE49-F238E27FC236}">
              <a16:creationId xmlns:a16="http://schemas.microsoft.com/office/drawing/2014/main" id="{00000000-0008-0000-0700-0000EA070000}"/>
            </a:ext>
          </a:extLst>
        </xdr:cNvPr>
        <xdr:cNvSpPr/>
      </xdr:nvSpPr>
      <xdr:spPr>
        <a:xfrm>
          <a:off x="10290240" y="101592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58</xdr:col>
      <xdr:colOff>162000</xdr:colOff>
      <xdr:row>7</xdr:row>
      <xdr:rowOff>82440</xdr:rowOff>
    </xdr:from>
    <xdr:to>
      <xdr:col>59</xdr:col>
      <xdr:colOff>72720</xdr:colOff>
      <xdr:row>8</xdr:row>
      <xdr:rowOff>12240</xdr:rowOff>
    </xdr:to>
    <xdr:sp macro="" textlink="">
      <xdr:nvSpPr>
        <xdr:cNvPr id="2027" name="CustomShape 1">
          <a:extLst>
            <a:ext uri="{FF2B5EF4-FFF2-40B4-BE49-F238E27FC236}">
              <a16:creationId xmlns:a16="http://schemas.microsoft.com/office/drawing/2014/main" id="{00000000-0008-0000-0700-0000EB070000}"/>
            </a:ext>
          </a:extLst>
        </xdr:cNvPr>
        <xdr:cNvSpPr/>
      </xdr:nvSpPr>
      <xdr:spPr>
        <a:xfrm>
          <a:off x="10290240" y="1282320"/>
          <a:ext cx="853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17640</xdr:colOff>
      <xdr:row>8</xdr:row>
      <xdr:rowOff>152280</xdr:rowOff>
    </xdr:from>
    <xdr:to>
      <xdr:col>59</xdr:col>
      <xdr:colOff>17640</xdr:colOff>
      <xdr:row>9</xdr:row>
      <xdr:rowOff>120600</xdr:rowOff>
    </xdr:to>
    <xdr:sp macro="" textlink="">
      <xdr:nvSpPr>
        <xdr:cNvPr id="2028" name="Line 1">
          <a:extLst>
            <a:ext uri="{FF2B5EF4-FFF2-40B4-BE49-F238E27FC236}">
              <a16:creationId xmlns:a16="http://schemas.microsoft.com/office/drawing/2014/main" id="{00000000-0008-0000-0700-0000EC070000}"/>
            </a:ext>
          </a:extLst>
        </xdr:cNvPr>
        <xdr:cNvSpPr/>
      </xdr:nvSpPr>
      <xdr:spPr>
        <a:xfrm>
          <a:off x="10320480" y="152388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8</xdr:row>
      <xdr:rowOff>152280</xdr:rowOff>
    </xdr:from>
    <xdr:to>
      <xdr:col>59</xdr:col>
      <xdr:colOff>107640</xdr:colOff>
      <xdr:row>8</xdr:row>
      <xdr:rowOff>152280</xdr:rowOff>
    </xdr:to>
    <xdr:sp macro="" textlink="">
      <xdr:nvSpPr>
        <xdr:cNvPr id="2029" name="Line 1">
          <a:extLst>
            <a:ext uri="{FF2B5EF4-FFF2-40B4-BE49-F238E27FC236}">
              <a16:creationId xmlns:a16="http://schemas.microsoft.com/office/drawing/2014/main" id="{00000000-0008-0000-0700-0000ED070000}"/>
            </a:ext>
          </a:extLst>
        </xdr:cNvPr>
        <xdr:cNvSpPr/>
      </xdr:nvSpPr>
      <xdr:spPr>
        <a:xfrm>
          <a:off x="10254960" y="1523880"/>
          <a:ext cx="15552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17640</xdr:colOff>
      <xdr:row>10</xdr:row>
      <xdr:rowOff>47520</xdr:rowOff>
    </xdr:from>
    <xdr:to>
      <xdr:col>59</xdr:col>
      <xdr:colOff>17640</xdr:colOff>
      <xdr:row>11</xdr:row>
      <xdr:rowOff>15840</xdr:rowOff>
    </xdr:to>
    <xdr:sp macro="" textlink="">
      <xdr:nvSpPr>
        <xdr:cNvPr id="2030" name="Line 1">
          <a:extLst>
            <a:ext uri="{FF2B5EF4-FFF2-40B4-BE49-F238E27FC236}">
              <a16:creationId xmlns:a16="http://schemas.microsoft.com/office/drawing/2014/main" id="{00000000-0008-0000-0700-0000EE070000}"/>
            </a:ext>
          </a:extLst>
        </xdr:cNvPr>
        <xdr:cNvSpPr/>
      </xdr:nvSpPr>
      <xdr:spPr>
        <a:xfrm flipV="1">
          <a:off x="10320480" y="176184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11</xdr:row>
      <xdr:rowOff>18720</xdr:rowOff>
    </xdr:from>
    <xdr:to>
      <xdr:col>59</xdr:col>
      <xdr:colOff>107640</xdr:colOff>
      <xdr:row>11</xdr:row>
      <xdr:rowOff>18720</xdr:rowOff>
    </xdr:to>
    <xdr:sp macro="" textlink="">
      <xdr:nvSpPr>
        <xdr:cNvPr id="2031" name="Line 1">
          <a:extLst>
            <a:ext uri="{FF2B5EF4-FFF2-40B4-BE49-F238E27FC236}">
              <a16:creationId xmlns:a16="http://schemas.microsoft.com/office/drawing/2014/main" id="{00000000-0008-0000-0700-0000EF070000}"/>
            </a:ext>
          </a:extLst>
        </xdr:cNvPr>
        <xdr:cNvSpPr/>
      </xdr:nvSpPr>
      <xdr:spPr>
        <a:xfrm>
          <a:off x="10254960" y="1904400"/>
          <a:ext cx="15552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3</xdr:col>
      <xdr:colOff>167040</xdr:colOff>
      <xdr:row>16</xdr:row>
      <xdr:rowOff>114480</xdr:rowOff>
    </xdr:from>
    <xdr:to>
      <xdr:col>54</xdr:col>
      <xdr:colOff>77400</xdr:colOff>
      <xdr:row>17</xdr:row>
      <xdr:rowOff>160560</xdr:rowOff>
    </xdr:to>
    <xdr:sp macro="" textlink="">
      <xdr:nvSpPr>
        <xdr:cNvPr id="2032" name="CustomShape 1">
          <a:extLst>
            <a:ext uri="{FF2B5EF4-FFF2-40B4-BE49-F238E27FC236}">
              <a16:creationId xmlns:a16="http://schemas.microsoft.com/office/drawing/2014/main" id="{00000000-0008-0000-0700-0000F0070000}"/>
            </a:ext>
          </a:extLst>
        </xdr:cNvPr>
        <xdr:cNvSpPr/>
      </xdr:nvSpPr>
      <xdr:spPr>
        <a:xfrm>
          <a:off x="690840" y="2857680"/>
          <a:ext cx="881604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endParaRPr lang="en-US" sz="1000" b="0" strike="noStrike" spc="-1">
            <a:latin typeface="Times New Roman"/>
          </a:endParaRPr>
        </a:p>
      </xdr:txBody>
    </xdr:sp>
    <xdr:clientData/>
  </xdr:twoCellAnchor>
  <xdr:twoCellAnchor>
    <xdr:from>
      <xdr:col>3</xdr:col>
      <xdr:colOff>154440</xdr:colOff>
      <xdr:row>18</xdr:row>
      <xdr:rowOff>88920</xdr:rowOff>
    </xdr:from>
    <xdr:to>
      <xdr:col>38</xdr:col>
      <xdr:colOff>33840</xdr:colOff>
      <xdr:row>19</xdr:row>
      <xdr:rowOff>135000</xdr:rowOff>
    </xdr:to>
    <xdr:sp macro="" textlink="">
      <xdr:nvSpPr>
        <xdr:cNvPr id="2033" name="CustomShape 1">
          <a:extLst>
            <a:ext uri="{FF2B5EF4-FFF2-40B4-BE49-F238E27FC236}">
              <a16:creationId xmlns:a16="http://schemas.microsoft.com/office/drawing/2014/main" id="{00000000-0008-0000-0700-0000F1070000}"/>
            </a:ext>
          </a:extLst>
        </xdr:cNvPr>
        <xdr:cNvSpPr/>
      </xdr:nvSpPr>
      <xdr:spPr>
        <a:xfrm>
          <a:off x="678240" y="3174840"/>
          <a:ext cx="599112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　人口については、各調査対象年度の1月1日現在の住民基本台帳に登載されている人口に基づいている。</a:t>
          </a:r>
          <a:endParaRPr lang="en-US" sz="1000" b="0" strike="noStrike" spc="-1">
            <a:latin typeface="Times New Roman"/>
          </a:endParaRPr>
        </a:p>
      </xdr:txBody>
    </xdr:sp>
    <xdr:clientData/>
  </xdr:twoCellAnchor>
  <xdr:twoCellAnchor>
    <xdr:from>
      <xdr:col>3</xdr:col>
      <xdr:colOff>164160</xdr:colOff>
      <xdr:row>20</xdr:row>
      <xdr:rowOff>63360</xdr:rowOff>
    </xdr:from>
    <xdr:to>
      <xdr:col>51</xdr:col>
      <xdr:colOff>3240</xdr:colOff>
      <xdr:row>21</xdr:row>
      <xdr:rowOff>109440</xdr:rowOff>
    </xdr:to>
    <xdr:sp macro="" textlink="">
      <xdr:nvSpPr>
        <xdr:cNvPr id="2034" name="CustomShape 1">
          <a:extLst>
            <a:ext uri="{FF2B5EF4-FFF2-40B4-BE49-F238E27FC236}">
              <a16:creationId xmlns:a16="http://schemas.microsoft.com/office/drawing/2014/main" id="{00000000-0008-0000-0700-0000F2070000}"/>
            </a:ext>
          </a:extLst>
        </xdr:cNvPr>
        <xdr:cNvSpPr/>
      </xdr:nvSpPr>
      <xdr:spPr>
        <a:xfrm>
          <a:off x="687960" y="3492360"/>
          <a:ext cx="8220960" cy="21744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000" b="0" strike="noStrike" spc="-1">
              <a:solidFill>
                <a:srgbClr val="000000"/>
              </a:solidFill>
              <a:latin typeface="ＭＳ Ｐゴシック"/>
              <a:ea typeface="ＭＳ Ｐゴシック"/>
            </a:rPr>
            <a:t>※　類似団体内順位、全国平均、各都道府県平均は、平成30年度決算の状況である。また類似団体が存在しない場合、類似団体内順位を表示しない。</a:t>
          </a:r>
          <a:endParaRPr lang="en-US" sz="1000" b="0" strike="noStrike" spc="-1">
            <a:latin typeface="Times New Roman"/>
          </a:endParaRPr>
        </a:p>
      </xdr:txBody>
    </xdr:sp>
    <xdr:clientData/>
  </xdr:twoCellAnchor>
  <xdr:twoCellAnchor>
    <xdr:from>
      <xdr:col>4</xdr:col>
      <xdr:colOff>0</xdr:colOff>
      <xdr:row>23</xdr:row>
      <xdr:rowOff>57240</xdr:rowOff>
    </xdr:from>
    <xdr:to>
      <xdr:col>28</xdr:col>
      <xdr:colOff>114120</xdr:colOff>
      <xdr:row>25</xdr:row>
      <xdr:rowOff>31320</xdr:rowOff>
    </xdr:to>
    <xdr:sp macro="" textlink="">
      <xdr:nvSpPr>
        <xdr:cNvPr id="2035" name="CustomShape 1">
          <a:extLst>
            <a:ext uri="{FF2B5EF4-FFF2-40B4-BE49-F238E27FC236}">
              <a16:creationId xmlns:a16="http://schemas.microsoft.com/office/drawing/2014/main" id="{00000000-0008-0000-0700-0000F3070000}"/>
            </a:ext>
          </a:extLst>
        </xdr:cNvPr>
        <xdr:cNvSpPr/>
      </xdr:nvSpPr>
      <xdr:spPr>
        <a:xfrm>
          <a:off x="698400" y="4000320"/>
          <a:ext cx="43048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議会費</a:t>
          </a:r>
          <a:endParaRPr lang="en-US" sz="1600" b="0" strike="noStrike" spc="-1">
            <a:latin typeface="Times New Roman"/>
          </a:endParaRPr>
        </a:p>
      </xdr:txBody>
    </xdr:sp>
    <xdr:clientData/>
  </xdr:twoCellAnchor>
  <xdr:twoCellAnchor>
    <xdr:from>
      <xdr:col>4</xdr:col>
      <xdr:colOff>127080</xdr:colOff>
      <xdr:row>25</xdr:row>
      <xdr:rowOff>57240</xdr:rowOff>
    </xdr:from>
    <xdr:to>
      <xdr:col>12</xdr:col>
      <xdr:colOff>126720</xdr:colOff>
      <xdr:row>26</xdr:row>
      <xdr:rowOff>139320</xdr:rowOff>
    </xdr:to>
    <xdr:sp macro="" textlink="">
      <xdr:nvSpPr>
        <xdr:cNvPr id="2036" name="CustomShape 1">
          <a:extLst>
            <a:ext uri="{FF2B5EF4-FFF2-40B4-BE49-F238E27FC236}">
              <a16:creationId xmlns:a16="http://schemas.microsoft.com/office/drawing/2014/main" id="{00000000-0008-0000-0700-0000F4070000}"/>
            </a:ext>
          </a:extLst>
        </xdr:cNvPr>
        <xdr:cNvSpPr/>
      </xdr:nvSpPr>
      <xdr:spPr>
        <a:xfrm>
          <a:off x="82548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26</xdr:row>
      <xdr:rowOff>88920</xdr:rowOff>
    </xdr:from>
    <xdr:to>
      <xdr:col>12</xdr:col>
      <xdr:colOff>126720</xdr:colOff>
      <xdr:row>27</xdr:row>
      <xdr:rowOff>171360</xdr:rowOff>
    </xdr:to>
    <xdr:sp macro="" textlink="">
      <xdr:nvSpPr>
        <xdr:cNvPr id="2037" name="CustomShape 1">
          <a:extLst>
            <a:ext uri="{FF2B5EF4-FFF2-40B4-BE49-F238E27FC236}">
              <a16:creationId xmlns:a16="http://schemas.microsoft.com/office/drawing/2014/main" id="{00000000-0008-0000-0700-0000F5070000}"/>
            </a:ext>
          </a:extLst>
        </xdr:cNvPr>
        <xdr:cNvSpPr/>
      </xdr:nvSpPr>
      <xdr:spPr>
        <a:xfrm>
          <a:off x="82548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4/31</a:t>
          </a:r>
          <a:endParaRPr lang="en-US" sz="1200" b="0" strike="noStrike" spc="-1">
            <a:latin typeface="Times New Roman"/>
          </a:endParaRPr>
        </a:p>
      </xdr:txBody>
    </xdr:sp>
    <xdr:clientData/>
  </xdr:twoCellAnchor>
  <xdr:twoCellAnchor>
    <xdr:from>
      <xdr:col>10</xdr:col>
      <xdr:colOff>0</xdr:colOff>
      <xdr:row>25</xdr:row>
      <xdr:rowOff>57240</xdr:rowOff>
    </xdr:from>
    <xdr:to>
      <xdr:col>17</xdr:col>
      <xdr:colOff>174240</xdr:colOff>
      <xdr:row>26</xdr:row>
      <xdr:rowOff>139320</xdr:rowOff>
    </xdr:to>
    <xdr:sp macro="" textlink="">
      <xdr:nvSpPr>
        <xdr:cNvPr id="2038" name="CustomShape 1">
          <a:extLst>
            <a:ext uri="{FF2B5EF4-FFF2-40B4-BE49-F238E27FC236}">
              <a16:creationId xmlns:a16="http://schemas.microsoft.com/office/drawing/2014/main" id="{00000000-0008-0000-0700-0000F6070000}"/>
            </a:ext>
          </a:extLst>
        </xdr:cNvPr>
        <xdr:cNvSpPr/>
      </xdr:nvSpPr>
      <xdr:spPr>
        <a:xfrm>
          <a:off x="174600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26</xdr:row>
      <xdr:rowOff>88920</xdr:rowOff>
    </xdr:from>
    <xdr:to>
      <xdr:col>17</xdr:col>
      <xdr:colOff>174240</xdr:colOff>
      <xdr:row>27</xdr:row>
      <xdr:rowOff>171360</xdr:rowOff>
    </xdr:to>
    <xdr:sp macro="" textlink="">
      <xdr:nvSpPr>
        <xdr:cNvPr id="2039" name="CustomShape 1">
          <a:extLst>
            <a:ext uri="{FF2B5EF4-FFF2-40B4-BE49-F238E27FC236}">
              <a16:creationId xmlns:a16="http://schemas.microsoft.com/office/drawing/2014/main" id="{00000000-0008-0000-0700-0000F7070000}"/>
            </a:ext>
          </a:extLst>
        </xdr:cNvPr>
        <xdr:cNvSpPr/>
      </xdr:nvSpPr>
      <xdr:spPr>
        <a:xfrm>
          <a:off x="174600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2,678</a:t>
          </a:r>
          <a:endParaRPr lang="en-US" sz="1200" b="0" strike="noStrike" spc="-1">
            <a:latin typeface="Times New Roman"/>
          </a:endParaRPr>
        </a:p>
      </xdr:txBody>
    </xdr:sp>
    <xdr:clientData/>
  </xdr:twoCellAnchor>
  <xdr:twoCellAnchor>
    <xdr:from>
      <xdr:col>16</xdr:col>
      <xdr:colOff>0</xdr:colOff>
      <xdr:row>25</xdr:row>
      <xdr:rowOff>57240</xdr:rowOff>
    </xdr:from>
    <xdr:to>
      <xdr:col>23</xdr:col>
      <xdr:colOff>174240</xdr:colOff>
      <xdr:row>26</xdr:row>
      <xdr:rowOff>139320</xdr:rowOff>
    </xdr:to>
    <xdr:sp macro="" textlink="">
      <xdr:nvSpPr>
        <xdr:cNvPr id="2040" name="CustomShape 1">
          <a:extLst>
            <a:ext uri="{FF2B5EF4-FFF2-40B4-BE49-F238E27FC236}">
              <a16:creationId xmlns:a16="http://schemas.microsoft.com/office/drawing/2014/main" id="{00000000-0008-0000-0700-0000F8070000}"/>
            </a:ext>
          </a:extLst>
        </xdr:cNvPr>
        <xdr:cNvSpPr/>
      </xdr:nvSpPr>
      <xdr:spPr>
        <a:xfrm>
          <a:off x="279396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16</xdr:col>
      <xdr:colOff>0</xdr:colOff>
      <xdr:row>26</xdr:row>
      <xdr:rowOff>88920</xdr:rowOff>
    </xdr:from>
    <xdr:to>
      <xdr:col>23</xdr:col>
      <xdr:colOff>174240</xdr:colOff>
      <xdr:row>27</xdr:row>
      <xdr:rowOff>171360</xdr:rowOff>
    </xdr:to>
    <xdr:sp macro="" textlink="">
      <xdr:nvSpPr>
        <xdr:cNvPr id="2041" name="CustomShape 1">
          <a:extLst>
            <a:ext uri="{FF2B5EF4-FFF2-40B4-BE49-F238E27FC236}">
              <a16:creationId xmlns:a16="http://schemas.microsoft.com/office/drawing/2014/main" id="{00000000-0008-0000-0700-0000F9070000}"/>
            </a:ext>
          </a:extLst>
        </xdr:cNvPr>
        <xdr:cNvSpPr/>
      </xdr:nvSpPr>
      <xdr:spPr>
        <a:xfrm>
          <a:off x="279396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3,974</a:t>
          </a:r>
          <a:endParaRPr lang="en-US" sz="1200" b="0" strike="noStrike" spc="-1">
            <a:latin typeface="Times New Roman"/>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2042" name="CustomShape 1">
          <a:extLst>
            <a:ext uri="{FF2B5EF4-FFF2-40B4-BE49-F238E27FC236}">
              <a16:creationId xmlns:a16="http://schemas.microsoft.com/office/drawing/2014/main" id="{00000000-0008-0000-0700-0000FA070000}"/>
            </a:ext>
          </a:extLst>
        </xdr:cNvPr>
        <xdr:cNvSpPr/>
      </xdr:nvSpPr>
      <xdr:spPr>
        <a:xfrm>
          <a:off x="698400" y="4826160"/>
          <a:ext cx="43048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xdr:col>
      <xdr:colOff>154800</xdr:colOff>
      <xdr:row>27</xdr:row>
      <xdr:rowOff>6480</xdr:rowOff>
    </xdr:from>
    <xdr:to>
      <xdr:col>5</xdr:col>
      <xdr:colOff>150120</xdr:colOff>
      <xdr:row>28</xdr:row>
      <xdr:rowOff>26640</xdr:rowOff>
    </xdr:to>
    <xdr:sp macro="" textlink="">
      <xdr:nvSpPr>
        <xdr:cNvPr id="2043" name="CustomShape 1">
          <a:extLst>
            <a:ext uri="{FF2B5EF4-FFF2-40B4-BE49-F238E27FC236}">
              <a16:creationId xmlns:a16="http://schemas.microsoft.com/office/drawing/2014/main" id="{00000000-0008-0000-0700-0000FB070000}"/>
            </a:ext>
          </a:extLst>
        </xdr:cNvPr>
        <xdr:cNvSpPr/>
      </xdr:nvSpPr>
      <xdr:spPr>
        <a:xfrm>
          <a:off x="678600" y="4635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4</xdr:col>
      <xdr:colOff>0</xdr:colOff>
      <xdr:row>41</xdr:row>
      <xdr:rowOff>82440</xdr:rowOff>
    </xdr:from>
    <xdr:to>
      <xdr:col>28</xdr:col>
      <xdr:colOff>114120</xdr:colOff>
      <xdr:row>41</xdr:row>
      <xdr:rowOff>82440</xdr:rowOff>
    </xdr:to>
    <xdr:sp macro="" textlink="">
      <xdr:nvSpPr>
        <xdr:cNvPr id="2044" name="Line 1">
          <a:extLst>
            <a:ext uri="{FF2B5EF4-FFF2-40B4-BE49-F238E27FC236}">
              <a16:creationId xmlns:a16="http://schemas.microsoft.com/office/drawing/2014/main" id="{00000000-0008-0000-0700-0000FC070000}"/>
            </a:ext>
          </a:extLst>
        </xdr:cNvPr>
        <xdr:cNvSpPr/>
      </xdr:nvSpPr>
      <xdr:spPr>
        <a:xfrm>
          <a:off x="698400" y="7111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107280</xdr:colOff>
      <xdr:row>40</xdr:row>
      <xdr:rowOff>132120</xdr:rowOff>
    </xdr:from>
    <xdr:to>
      <xdr:col>4</xdr:col>
      <xdr:colOff>44640</xdr:colOff>
      <xdr:row>42</xdr:row>
      <xdr:rowOff>7200</xdr:rowOff>
    </xdr:to>
    <xdr:sp macro="" textlink="">
      <xdr:nvSpPr>
        <xdr:cNvPr id="2045" name="CustomShape 1">
          <a:extLst>
            <a:ext uri="{FF2B5EF4-FFF2-40B4-BE49-F238E27FC236}">
              <a16:creationId xmlns:a16="http://schemas.microsoft.com/office/drawing/2014/main" id="{00000000-0008-0000-0700-0000FD070000}"/>
            </a:ext>
          </a:extLst>
        </xdr:cNvPr>
        <xdr:cNvSpPr/>
      </xdr:nvSpPr>
      <xdr:spPr>
        <a:xfrm>
          <a:off x="281880" y="6990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a:t>
          </a:r>
          <a:endParaRPr lang="en-US" sz="1000" b="0" strike="noStrike" spc="-1">
            <a:latin typeface="Times New Roman"/>
          </a:endParaRPr>
        </a:p>
      </xdr:txBody>
    </xdr:sp>
    <xdr:clientData/>
  </xdr:twoCellAnchor>
  <xdr:twoCellAnchor>
    <xdr:from>
      <xdr:col>4</xdr:col>
      <xdr:colOff>0</xdr:colOff>
      <xdr:row>39</xdr:row>
      <xdr:rowOff>98640</xdr:rowOff>
    </xdr:from>
    <xdr:to>
      <xdr:col>28</xdr:col>
      <xdr:colOff>114120</xdr:colOff>
      <xdr:row>39</xdr:row>
      <xdr:rowOff>98640</xdr:rowOff>
    </xdr:to>
    <xdr:sp macro="" textlink="">
      <xdr:nvSpPr>
        <xdr:cNvPr id="2046" name="Line 1">
          <a:extLst>
            <a:ext uri="{FF2B5EF4-FFF2-40B4-BE49-F238E27FC236}">
              <a16:creationId xmlns:a16="http://schemas.microsoft.com/office/drawing/2014/main" id="{00000000-0008-0000-0700-0000FE070000}"/>
            </a:ext>
          </a:extLst>
        </xdr:cNvPr>
        <xdr:cNvSpPr/>
      </xdr:nvSpPr>
      <xdr:spPr>
        <a:xfrm>
          <a:off x="698400" y="6784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107280</xdr:colOff>
      <xdr:row>38</xdr:row>
      <xdr:rowOff>148680</xdr:rowOff>
    </xdr:from>
    <xdr:to>
      <xdr:col>4</xdr:col>
      <xdr:colOff>44640</xdr:colOff>
      <xdr:row>40</xdr:row>
      <xdr:rowOff>23400</xdr:rowOff>
    </xdr:to>
    <xdr:sp macro="" textlink="">
      <xdr:nvSpPr>
        <xdr:cNvPr id="2047" name="CustomShape 1">
          <a:extLst>
            <a:ext uri="{FF2B5EF4-FFF2-40B4-BE49-F238E27FC236}">
              <a16:creationId xmlns:a16="http://schemas.microsoft.com/office/drawing/2014/main" id="{00000000-0008-0000-0700-0000FF070000}"/>
            </a:ext>
          </a:extLst>
        </xdr:cNvPr>
        <xdr:cNvSpPr/>
      </xdr:nvSpPr>
      <xdr:spPr>
        <a:xfrm>
          <a:off x="281880" y="666360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a:t>
          </a:r>
          <a:endParaRPr lang="en-US" sz="1000" b="0" strike="noStrike" spc="-1">
            <a:latin typeface="Times New Roman"/>
          </a:endParaRPr>
        </a:p>
      </xdr:txBody>
    </xdr:sp>
    <xdr:clientData/>
  </xdr:twoCellAnchor>
  <xdr:twoCellAnchor>
    <xdr:from>
      <xdr:col>4</xdr:col>
      <xdr:colOff>0</xdr:colOff>
      <xdr:row>37</xdr:row>
      <xdr:rowOff>115200</xdr:rowOff>
    </xdr:from>
    <xdr:to>
      <xdr:col>28</xdr:col>
      <xdr:colOff>114120</xdr:colOff>
      <xdr:row>37</xdr:row>
      <xdr:rowOff>115200</xdr:rowOff>
    </xdr:to>
    <xdr:sp macro="" textlink="">
      <xdr:nvSpPr>
        <xdr:cNvPr id="2048" name="Line 1">
          <a:extLst>
            <a:ext uri="{FF2B5EF4-FFF2-40B4-BE49-F238E27FC236}">
              <a16:creationId xmlns:a16="http://schemas.microsoft.com/office/drawing/2014/main" id="{00000000-0008-0000-0700-000000080000}"/>
            </a:ext>
          </a:extLst>
        </xdr:cNvPr>
        <xdr:cNvSpPr/>
      </xdr:nvSpPr>
      <xdr:spPr>
        <a:xfrm>
          <a:off x="698400" y="64587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107280</xdr:colOff>
      <xdr:row>36</xdr:row>
      <xdr:rowOff>164880</xdr:rowOff>
    </xdr:from>
    <xdr:to>
      <xdr:col>4</xdr:col>
      <xdr:colOff>44640</xdr:colOff>
      <xdr:row>38</xdr:row>
      <xdr:rowOff>39960</xdr:rowOff>
    </xdr:to>
    <xdr:sp macro="" textlink="">
      <xdr:nvSpPr>
        <xdr:cNvPr id="2049" name="CustomShape 1">
          <a:extLst>
            <a:ext uri="{FF2B5EF4-FFF2-40B4-BE49-F238E27FC236}">
              <a16:creationId xmlns:a16="http://schemas.microsoft.com/office/drawing/2014/main" id="{00000000-0008-0000-0700-000001080000}"/>
            </a:ext>
          </a:extLst>
        </xdr:cNvPr>
        <xdr:cNvSpPr/>
      </xdr:nvSpPr>
      <xdr:spPr>
        <a:xfrm>
          <a:off x="281880" y="63370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a:t>
          </a:r>
          <a:endParaRPr lang="en-US" sz="1000" b="0" strike="noStrike" spc="-1">
            <a:latin typeface="Times New Roman"/>
          </a:endParaRPr>
        </a:p>
      </xdr:txBody>
    </xdr:sp>
    <xdr:clientData/>
  </xdr:twoCellAnchor>
  <xdr:twoCellAnchor>
    <xdr:from>
      <xdr:col>4</xdr:col>
      <xdr:colOff>0</xdr:colOff>
      <xdr:row>35</xdr:row>
      <xdr:rowOff>131400</xdr:rowOff>
    </xdr:from>
    <xdr:to>
      <xdr:col>28</xdr:col>
      <xdr:colOff>114120</xdr:colOff>
      <xdr:row>35</xdr:row>
      <xdr:rowOff>131400</xdr:rowOff>
    </xdr:to>
    <xdr:sp macro="" textlink="">
      <xdr:nvSpPr>
        <xdr:cNvPr id="2050" name="Line 1">
          <a:extLst>
            <a:ext uri="{FF2B5EF4-FFF2-40B4-BE49-F238E27FC236}">
              <a16:creationId xmlns:a16="http://schemas.microsoft.com/office/drawing/2014/main" id="{00000000-0008-0000-0700-000002080000}"/>
            </a:ext>
          </a:extLst>
        </xdr:cNvPr>
        <xdr:cNvSpPr/>
      </xdr:nvSpPr>
      <xdr:spPr>
        <a:xfrm>
          <a:off x="698400" y="61318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107280</xdr:colOff>
      <xdr:row>35</xdr:row>
      <xdr:rowOff>10080</xdr:rowOff>
    </xdr:from>
    <xdr:to>
      <xdr:col>4</xdr:col>
      <xdr:colOff>44640</xdr:colOff>
      <xdr:row>36</xdr:row>
      <xdr:rowOff>56160</xdr:rowOff>
    </xdr:to>
    <xdr:sp macro="" textlink="">
      <xdr:nvSpPr>
        <xdr:cNvPr id="2051" name="CustomShape 1">
          <a:extLst>
            <a:ext uri="{FF2B5EF4-FFF2-40B4-BE49-F238E27FC236}">
              <a16:creationId xmlns:a16="http://schemas.microsoft.com/office/drawing/2014/main" id="{00000000-0008-0000-0700-000003080000}"/>
            </a:ext>
          </a:extLst>
        </xdr:cNvPr>
        <xdr:cNvSpPr/>
      </xdr:nvSpPr>
      <xdr:spPr>
        <a:xfrm>
          <a:off x="281880" y="60105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2,100</a:t>
          </a:r>
          <a:endParaRPr lang="en-US" sz="1000" b="0" strike="noStrike" spc="-1">
            <a:latin typeface="Times New Roman"/>
          </a:endParaRPr>
        </a:p>
      </xdr:txBody>
    </xdr:sp>
    <xdr:clientData/>
  </xdr:twoCellAnchor>
  <xdr:twoCellAnchor>
    <xdr:from>
      <xdr:col>4</xdr:col>
      <xdr:colOff>0</xdr:colOff>
      <xdr:row>33</xdr:row>
      <xdr:rowOff>147600</xdr:rowOff>
    </xdr:from>
    <xdr:to>
      <xdr:col>28</xdr:col>
      <xdr:colOff>114120</xdr:colOff>
      <xdr:row>33</xdr:row>
      <xdr:rowOff>147600</xdr:rowOff>
    </xdr:to>
    <xdr:sp macro="" textlink="">
      <xdr:nvSpPr>
        <xdr:cNvPr id="2052" name="Line 1">
          <a:extLst>
            <a:ext uri="{FF2B5EF4-FFF2-40B4-BE49-F238E27FC236}">
              <a16:creationId xmlns:a16="http://schemas.microsoft.com/office/drawing/2014/main" id="{00000000-0008-0000-0700-000004080000}"/>
            </a:ext>
          </a:extLst>
        </xdr:cNvPr>
        <xdr:cNvSpPr/>
      </xdr:nvSpPr>
      <xdr:spPr>
        <a:xfrm>
          <a:off x="698400" y="58053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107280</xdr:colOff>
      <xdr:row>33</xdr:row>
      <xdr:rowOff>26280</xdr:rowOff>
    </xdr:from>
    <xdr:to>
      <xdr:col>4</xdr:col>
      <xdr:colOff>44640</xdr:colOff>
      <xdr:row>34</xdr:row>
      <xdr:rowOff>72720</xdr:rowOff>
    </xdr:to>
    <xdr:sp macro="" textlink="">
      <xdr:nvSpPr>
        <xdr:cNvPr id="2053" name="CustomShape 1">
          <a:extLst>
            <a:ext uri="{FF2B5EF4-FFF2-40B4-BE49-F238E27FC236}">
              <a16:creationId xmlns:a16="http://schemas.microsoft.com/office/drawing/2014/main" id="{00000000-0008-0000-0700-000005080000}"/>
            </a:ext>
          </a:extLst>
        </xdr:cNvPr>
        <xdr:cNvSpPr/>
      </xdr:nvSpPr>
      <xdr:spPr>
        <a:xfrm>
          <a:off x="281880" y="56840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2,400</a:t>
          </a:r>
          <a:endParaRPr lang="en-US" sz="1000" b="0" strike="noStrike" spc="-1">
            <a:latin typeface="Times New Roman"/>
          </a:endParaRPr>
        </a:p>
      </xdr:txBody>
    </xdr:sp>
    <xdr:clientData/>
  </xdr:twoCellAnchor>
  <xdr:twoCellAnchor>
    <xdr:from>
      <xdr:col>4</xdr:col>
      <xdr:colOff>0</xdr:colOff>
      <xdr:row>31</xdr:row>
      <xdr:rowOff>164160</xdr:rowOff>
    </xdr:from>
    <xdr:to>
      <xdr:col>28</xdr:col>
      <xdr:colOff>114120</xdr:colOff>
      <xdr:row>31</xdr:row>
      <xdr:rowOff>164160</xdr:rowOff>
    </xdr:to>
    <xdr:sp macro="" textlink="">
      <xdr:nvSpPr>
        <xdr:cNvPr id="2054" name="Line 1">
          <a:extLst>
            <a:ext uri="{FF2B5EF4-FFF2-40B4-BE49-F238E27FC236}">
              <a16:creationId xmlns:a16="http://schemas.microsoft.com/office/drawing/2014/main" id="{00000000-0008-0000-0700-000006080000}"/>
            </a:ext>
          </a:extLst>
        </xdr:cNvPr>
        <xdr:cNvSpPr/>
      </xdr:nvSpPr>
      <xdr:spPr>
        <a:xfrm>
          <a:off x="698400" y="54788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107280</xdr:colOff>
      <xdr:row>31</xdr:row>
      <xdr:rowOff>42480</xdr:rowOff>
    </xdr:from>
    <xdr:to>
      <xdr:col>4</xdr:col>
      <xdr:colOff>44640</xdr:colOff>
      <xdr:row>32</xdr:row>
      <xdr:rowOff>88560</xdr:rowOff>
    </xdr:to>
    <xdr:sp macro="" textlink="">
      <xdr:nvSpPr>
        <xdr:cNvPr id="2055" name="CustomShape 1">
          <a:extLst>
            <a:ext uri="{FF2B5EF4-FFF2-40B4-BE49-F238E27FC236}">
              <a16:creationId xmlns:a16="http://schemas.microsoft.com/office/drawing/2014/main" id="{00000000-0008-0000-0700-000007080000}"/>
            </a:ext>
          </a:extLst>
        </xdr:cNvPr>
        <xdr:cNvSpPr/>
      </xdr:nvSpPr>
      <xdr:spPr>
        <a:xfrm>
          <a:off x="281880" y="53571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2,700</a:t>
          </a:r>
          <a:endParaRPr lang="en-US" sz="1000" b="0" strike="noStrike" spc="-1">
            <a:latin typeface="Times New Roman"/>
          </a:endParaRPr>
        </a:p>
      </xdr:txBody>
    </xdr:sp>
    <xdr:clientData/>
  </xdr:twoCellAnchor>
  <xdr:twoCellAnchor>
    <xdr:from>
      <xdr:col>4</xdr:col>
      <xdr:colOff>0</xdr:colOff>
      <xdr:row>30</xdr:row>
      <xdr:rowOff>9000</xdr:rowOff>
    </xdr:from>
    <xdr:to>
      <xdr:col>28</xdr:col>
      <xdr:colOff>114120</xdr:colOff>
      <xdr:row>30</xdr:row>
      <xdr:rowOff>9000</xdr:rowOff>
    </xdr:to>
    <xdr:sp macro="" textlink="">
      <xdr:nvSpPr>
        <xdr:cNvPr id="2056" name="Line 1">
          <a:extLst>
            <a:ext uri="{FF2B5EF4-FFF2-40B4-BE49-F238E27FC236}">
              <a16:creationId xmlns:a16="http://schemas.microsoft.com/office/drawing/2014/main" id="{00000000-0008-0000-0700-000008080000}"/>
            </a:ext>
          </a:extLst>
        </xdr:cNvPr>
        <xdr:cNvSpPr/>
      </xdr:nvSpPr>
      <xdr:spPr>
        <a:xfrm>
          <a:off x="698400" y="51523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107280</xdr:colOff>
      <xdr:row>29</xdr:row>
      <xdr:rowOff>58680</xdr:rowOff>
    </xdr:from>
    <xdr:to>
      <xdr:col>4</xdr:col>
      <xdr:colOff>44640</xdr:colOff>
      <xdr:row>30</xdr:row>
      <xdr:rowOff>105120</xdr:rowOff>
    </xdr:to>
    <xdr:sp macro="" textlink="">
      <xdr:nvSpPr>
        <xdr:cNvPr id="2057" name="CustomShape 1">
          <a:extLst>
            <a:ext uri="{FF2B5EF4-FFF2-40B4-BE49-F238E27FC236}">
              <a16:creationId xmlns:a16="http://schemas.microsoft.com/office/drawing/2014/main" id="{00000000-0008-0000-0700-000009080000}"/>
            </a:ext>
          </a:extLst>
        </xdr:cNvPr>
        <xdr:cNvSpPr/>
      </xdr:nvSpPr>
      <xdr:spPr>
        <a:xfrm>
          <a:off x="281880" y="50306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Times New Roman"/>
          </a:endParaRPr>
        </a:p>
      </xdr:txBody>
    </xdr:sp>
    <xdr:clientData/>
  </xdr:twoCellAnchor>
  <xdr:twoCellAnchor>
    <xdr:from>
      <xdr:col>4</xdr:col>
      <xdr:colOff>0</xdr:colOff>
      <xdr:row>28</xdr:row>
      <xdr:rowOff>25200</xdr:rowOff>
    </xdr:from>
    <xdr:to>
      <xdr:col>28</xdr:col>
      <xdr:colOff>114120</xdr:colOff>
      <xdr:row>28</xdr:row>
      <xdr:rowOff>25200</xdr:rowOff>
    </xdr:to>
    <xdr:sp macro="" textlink="">
      <xdr:nvSpPr>
        <xdr:cNvPr id="2058" name="Line 1">
          <a:extLst>
            <a:ext uri="{FF2B5EF4-FFF2-40B4-BE49-F238E27FC236}">
              <a16:creationId xmlns:a16="http://schemas.microsoft.com/office/drawing/2014/main" id="{00000000-0008-0000-0700-00000A080000}"/>
            </a:ext>
          </a:extLst>
        </xdr:cNvPr>
        <xdr:cNvSpPr/>
      </xdr:nvSpPr>
      <xdr:spPr>
        <a:xfrm>
          <a:off x="698400" y="4825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107280</xdr:colOff>
      <xdr:row>27</xdr:row>
      <xdr:rowOff>75240</xdr:rowOff>
    </xdr:from>
    <xdr:to>
      <xdr:col>4</xdr:col>
      <xdr:colOff>44640</xdr:colOff>
      <xdr:row>28</xdr:row>
      <xdr:rowOff>121320</xdr:rowOff>
    </xdr:to>
    <xdr:sp macro="" textlink="">
      <xdr:nvSpPr>
        <xdr:cNvPr id="2059" name="CustomShape 1">
          <a:extLst>
            <a:ext uri="{FF2B5EF4-FFF2-40B4-BE49-F238E27FC236}">
              <a16:creationId xmlns:a16="http://schemas.microsoft.com/office/drawing/2014/main" id="{00000000-0008-0000-0700-00000B080000}"/>
            </a:ext>
          </a:extLst>
        </xdr:cNvPr>
        <xdr:cNvSpPr/>
      </xdr:nvSpPr>
      <xdr:spPr>
        <a:xfrm>
          <a:off x="281880" y="4704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3,300</a:t>
          </a:r>
          <a:endParaRPr lang="en-US" sz="1000" b="0" strike="noStrike" spc="-1">
            <a:latin typeface="Times New Roman"/>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2060" name="CustomShape 1">
          <a:extLst>
            <a:ext uri="{FF2B5EF4-FFF2-40B4-BE49-F238E27FC236}">
              <a16:creationId xmlns:a16="http://schemas.microsoft.com/office/drawing/2014/main" id="{00000000-0008-0000-0700-00000C080000}"/>
            </a:ext>
          </a:extLst>
        </xdr:cNvPr>
        <xdr:cNvSpPr/>
      </xdr:nvSpPr>
      <xdr:spPr>
        <a:xfrm>
          <a:off x="698400" y="4826160"/>
          <a:ext cx="43048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31</xdr:row>
      <xdr:rowOff>38880</xdr:rowOff>
    </xdr:from>
    <xdr:to>
      <xdr:col>24</xdr:col>
      <xdr:colOff>62640</xdr:colOff>
      <xdr:row>39</xdr:row>
      <xdr:rowOff>77040</xdr:rowOff>
    </xdr:to>
    <xdr:sp macro="" textlink="">
      <xdr:nvSpPr>
        <xdr:cNvPr id="2061" name="Line 1">
          <a:extLst>
            <a:ext uri="{FF2B5EF4-FFF2-40B4-BE49-F238E27FC236}">
              <a16:creationId xmlns:a16="http://schemas.microsoft.com/office/drawing/2014/main" id="{00000000-0008-0000-0700-00000D080000}"/>
            </a:ext>
          </a:extLst>
        </xdr:cNvPr>
        <xdr:cNvSpPr/>
      </xdr:nvSpPr>
      <xdr:spPr>
        <a:xfrm flipV="1">
          <a:off x="4252320" y="5353560"/>
          <a:ext cx="1080" cy="14097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118440</xdr:colOff>
      <xdr:row>39</xdr:row>
      <xdr:rowOff>101520</xdr:rowOff>
    </xdr:from>
    <xdr:to>
      <xdr:col>27</xdr:col>
      <xdr:colOff>55800</xdr:colOff>
      <xdr:row>40</xdr:row>
      <xdr:rowOff>147600</xdr:rowOff>
    </xdr:to>
    <xdr:sp macro="" textlink="">
      <xdr:nvSpPr>
        <xdr:cNvPr id="2062" name="CustomShape 1">
          <a:extLst>
            <a:ext uri="{FF2B5EF4-FFF2-40B4-BE49-F238E27FC236}">
              <a16:creationId xmlns:a16="http://schemas.microsoft.com/office/drawing/2014/main" id="{00000000-0008-0000-0700-00000E080000}"/>
            </a:ext>
          </a:extLst>
        </xdr:cNvPr>
        <xdr:cNvSpPr/>
      </xdr:nvSpPr>
      <xdr:spPr>
        <a:xfrm>
          <a:off x="4309200" y="678780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1,520</a:t>
          </a:r>
          <a:endParaRPr lang="en-US" sz="1000" b="0" strike="noStrike" spc="-1">
            <a:latin typeface="Times New Roman"/>
          </a:endParaRPr>
        </a:p>
      </xdr:txBody>
    </xdr:sp>
    <xdr:clientData/>
  </xdr:twoCellAnchor>
  <xdr:twoCellAnchor>
    <xdr:from>
      <xdr:col>23</xdr:col>
      <xdr:colOff>164880</xdr:colOff>
      <xdr:row>39</xdr:row>
      <xdr:rowOff>77040</xdr:rowOff>
    </xdr:from>
    <xdr:to>
      <xdr:col>24</xdr:col>
      <xdr:colOff>152280</xdr:colOff>
      <xdr:row>39</xdr:row>
      <xdr:rowOff>77040</xdr:rowOff>
    </xdr:to>
    <xdr:sp macro="" textlink="">
      <xdr:nvSpPr>
        <xdr:cNvPr id="2063" name="Line 1">
          <a:extLst>
            <a:ext uri="{FF2B5EF4-FFF2-40B4-BE49-F238E27FC236}">
              <a16:creationId xmlns:a16="http://schemas.microsoft.com/office/drawing/2014/main" id="{00000000-0008-0000-0700-00000F080000}"/>
            </a:ext>
          </a:extLst>
        </xdr:cNvPr>
        <xdr:cNvSpPr/>
      </xdr:nvSpPr>
      <xdr:spPr>
        <a:xfrm>
          <a:off x="4181040" y="676332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118440</xdr:colOff>
      <xdr:row>30</xdr:row>
      <xdr:rowOff>6120</xdr:rowOff>
    </xdr:from>
    <xdr:to>
      <xdr:col>27</xdr:col>
      <xdr:colOff>55800</xdr:colOff>
      <xdr:row>31</xdr:row>
      <xdr:rowOff>52560</xdr:rowOff>
    </xdr:to>
    <xdr:sp macro="" textlink="">
      <xdr:nvSpPr>
        <xdr:cNvPr id="2064" name="CustomShape 1">
          <a:extLst>
            <a:ext uri="{FF2B5EF4-FFF2-40B4-BE49-F238E27FC236}">
              <a16:creationId xmlns:a16="http://schemas.microsoft.com/office/drawing/2014/main" id="{00000000-0008-0000-0700-000010080000}"/>
            </a:ext>
          </a:extLst>
        </xdr:cNvPr>
        <xdr:cNvSpPr/>
      </xdr:nvSpPr>
      <xdr:spPr>
        <a:xfrm>
          <a:off x="4309200" y="51494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2,815</a:t>
          </a:r>
          <a:endParaRPr lang="en-US" sz="1000" b="0" strike="noStrike" spc="-1">
            <a:latin typeface="Times New Roman"/>
          </a:endParaRPr>
        </a:p>
      </xdr:txBody>
    </xdr:sp>
    <xdr:clientData/>
  </xdr:twoCellAnchor>
  <xdr:twoCellAnchor>
    <xdr:from>
      <xdr:col>23</xdr:col>
      <xdr:colOff>164880</xdr:colOff>
      <xdr:row>31</xdr:row>
      <xdr:rowOff>38880</xdr:rowOff>
    </xdr:from>
    <xdr:to>
      <xdr:col>24</xdr:col>
      <xdr:colOff>152280</xdr:colOff>
      <xdr:row>31</xdr:row>
      <xdr:rowOff>38880</xdr:rowOff>
    </xdr:to>
    <xdr:sp macro="" textlink="">
      <xdr:nvSpPr>
        <xdr:cNvPr id="2065" name="Line 1">
          <a:extLst>
            <a:ext uri="{FF2B5EF4-FFF2-40B4-BE49-F238E27FC236}">
              <a16:creationId xmlns:a16="http://schemas.microsoft.com/office/drawing/2014/main" id="{00000000-0008-0000-0700-000011080000}"/>
            </a:ext>
          </a:extLst>
        </xdr:cNvPr>
        <xdr:cNvSpPr/>
      </xdr:nvSpPr>
      <xdr:spPr>
        <a:xfrm>
          <a:off x="4181040" y="535356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32</xdr:row>
      <xdr:rowOff>135000</xdr:rowOff>
    </xdr:from>
    <xdr:to>
      <xdr:col>24</xdr:col>
      <xdr:colOff>63360</xdr:colOff>
      <xdr:row>33</xdr:row>
      <xdr:rowOff>117360</xdr:rowOff>
    </xdr:to>
    <xdr:sp macro="" textlink="">
      <xdr:nvSpPr>
        <xdr:cNvPr id="2066" name="Line 1">
          <a:extLst>
            <a:ext uri="{FF2B5EF4-FFF2-40B4-BE49-F238E27FC236}">
              <a16:creationId xmlns:a16="http://schemas.microsoft.com/office/drawing/2014/main" id="{00000000-0008-0000-0700-000012080000}"/>
            </a:ext>
          </a:extLst>
        </xdr:cNvPr>
        <xdr:cNvSpPr/>
      </xdr:nvSpPr>
      <xdr:spPr>
        <a:xfrm>
          <a:off x="3495240" y="5621400"/>
          <a:ext cx="758880" cy="153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118440</xdr:colOff>
      <xdr:row>36</xdr:row>
      <xdr:rowOff>60480</xdr:rowOff>
    </xdr:from>
    <xdr:to>
      <xdr:col>27</xdr:col>
      <xdr:colOff>55800</xdr:colOff>
      <xdr:row>37</xdr:row>
      <xdr:rowOff>106920</xdr:rowOff>
    </xdr:to>
    <xdr:sp macro="" textlink="">
      <xdr:nvSpPr>
        <xdr:cNvPr id="2067" name="CustomShape 1">
          <a:extLst>
            <a:ext uri="{FF2B5EF4-FFF2-40B4-BE49-F238E27FC236}">
              <a16:creationId xmlns:a16="http://schemas.microsoft.com/office/drawing/2014/main" id="{00000000-0008-0000-0700-000013080000}"/>
            </a:ext>
          </a:extLst>
        </xdr:cNvPr>
        <xdr:cNvSpPr/>
      </xdr:nvSpPr>
      <xdr:spPr>
        <a:xfrm>
          <a:off x="4309200" y="62326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1,960</a:t>
          </a:r>
          <a:endParaRPr lang="en-US" sz="1000" b="0" strike="noStrike" spc="-1">
            <a:latin typeface="Times New Roman"/>
          </a:endParaRPr>
        </a:p>
      </xdr:txBody>
    </xdr:sp>
    <xdr:clientData/>
  </xdr:twoCellAnchor>
  <xdr:twoCellAnchor>
    <xdr:from>
      <xdr:col>24</xdr:col>
      <xdr:colOff>12600</xdr:colOff>
      <xdr:row>36</xdr:row>
      <xdr:rowOff>61560</xdr:rowOff>
    </xdr:from>
    <xdr:to>
      <xdr:col>24</xdr:col>
      <xdr:colOff>113760</xdr:colOff>
      <xdr:row>36</xdr:row>
      <xdr:rowOff>162720</xdr:rowOff>
    </xdr:to>
    <xdr:sp macro="" textlink="">
      <xdr:nvSpPr>
        <xdr:cNvPr id="2068" name="CustomShape 1">
          <a:extLst>
            <a:ext uri="{FF2B5EF4-FFF2-40B4-BE49-F238E27FC236}">
              <a16:creationId xmlns:a16="http://schemas.microsoft.com/office/drawing/2014/main" id="{00000000-0008-0000-0700-000014080000}"/>
            </a:ext>
          </a:extLst>
        </xdr:cNvPr>
        <xdr:cNvSpPr/>
      </xdr:nvSpPr>
      <xdr:spPr>
        <a:xfrm>
          <a:off x="4203360" y="6233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32</xdr:row>
      <xdr:rowOff>132840</xdr:rowOff>
    </xdr:from>
    <xdr:to>
      <xdr:col>20</xdr:col>
      <xdr:colOff>2880</xdr:colOff>
      <xdr:row>32</xdr:row>
      <xdr:rowOff>135000</xdr:rowOff>
    </xdr:to>
    <xdr:sp macro="" textlink="">
      <xdr:nvSpPr>
        <xdr:cNvPr id="2069" name="Line 1">
          <a:extLst>
            <a:ext uri="{FF2B5EF4-FFF2-40B4-BE49-F238E27FC236}">
              <a16:creationId xmlns:a16="http://schemas.microsoft.com/office/drawing/2014/main" id="{00000000-0008-0000-0700-000015080000}"/>
            </a:ext>
          </a:extLst>
        </xdr:cNvPr>
        <xdr:cNvSpPr/>
      </xdr:nvSpPr>
      <xdr:spPr>
        <a:xfrm>
          <a:off x="2670120" y="5619240"/>
          <a:ext cx="82512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36</xdr:row>
      <xdr:rowOff>60480</xdr:rowOff>
    </xdr:from>
    <xdr:to>
      <xdr:col>20</xdr:col>
      <xdr:colOff>37800</xdr:colOff>
      <xdr:row>36</xdr:row>
      <xdr:rowOff>161640</xdr:rowOff>
    </xdr:to>
    <xdr:sp macro="" textlink="">
      <xdr:nvSpPr>
        <xdr:cNvPr id="2070" name="CustomShape 1">
          <a:extLst>
            <a:ext uri="{FF2B5EF4-FFF2-40B4-BE49-F238E27FC236}">
              <a16:creationId xmlns:a16="http://schemas.microsoft.com/office/drawing/2014/main" id="{00000000-0008-0000-0700-000016080000}"/>
            </a:ext>
          </a:extLst>
        </xdr:cNvPr>
        <xdr:cNvSpPr/>
      </xdr:nvSpPr>
      <xdr:spPr>
        <a:xfrm>
          <a:off x="3444840" y="623268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137520</xdr:colOff>
      <xdr:row>37</xdr:row>
      <xdr:rowOff>2520</xdr:rowOff>
    </xdr:from>
    <xdr:to>
      <xdr:col>21</xdr:col>
      <xdr:colOff>74880</xdr:colOff>
      <xdr:row>38</xdr:row>
      <xdr:rowOff>48960</xdr:rowOff>
    </xdr:to>
    <xdr:sp macro="" textlink="">
      <xdr:nvSpPr>
        <xdr:cNvPr id="2071" name="CustomShape 1">
          <a:extLst>
            <a:ext uri="{FF2B5EF4-FFF2-40B4-BE49-F238E27FC236}">
              <a16:creationId xmlns:a16="http://schemas.microsoft.com/office/drawing/2014/main" id="{00000000-0008-0000-0700-000017080000}"/>
            </a:ext>
          </a:extLst>
        </xdr:cNvPr>
        <xdr:cNvSpPr/>
      </xdr:nvSpPr>
      <xdr:spPr>
        <a:xfrm>
          <a:off x="3280680" y="63460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1,961</a:t>
          </a:r>
          <a:endParaRPr lang="en-US" sz="1000" b="0" strike="noStrike" spc="-1">
            <a:latin typeface="Times New Roman"/>
          </a:endParaRPr>
        </a:p>
      </xdr:txBody>
    </xdr:sp>
    <xdr:clientData/>
  </xdr:twoCellAnchor>
  <xdr:twoCellAnchor>
    <xdr:from>
      <xdr:col>10</xdr:col>
      <xdr:colOff>114120</xdr:colOff>
      <xdr:row>31</xdr:row>
      <xdr:rowOff>162000</xdr:rowOff>
    </xdr:from>
    <xdr:to>
      <xdr:col>15</xdr:col>
      <xdr:colOff>50760</xdr:colOff>
      <xdr:row>32</xdr:row>
      <xdr:rowOff>132840</xdr:rowOff>
    </xdr:to>
    <xdr:sp macro="" textlink="">
      <xdr:nvSpPr>
        <xdr:cNvPr id="2072" name="Line 1">
          <a:extLst>
            <a:ext uri="{FF2B5EF4-FFF2-40B4-BE49-F238E27FC236}">
              <a16:creationId xmlns:a16="http://schemas.microsoft.com/office/drawing/2014/main" id="{00000000-0008-0000-0700-000018080000}"/>
            </a:ext>
          </a:extLst>
        </xdr:cNvPr>
        <xdr:cNvSpPr/>
      </xdr:nvSpPr>
      <xdr:spPr>
        <a:xfrm>
          <a:off x="1860120" y="5476680"/>
          <a:ext cx="810000" cy="142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36</xdr:row>
      <xdr:rowOff>50760</xdr:rowOff>
    </xdr:from>
    <xdr:to>
      <xdr:col>15</xdr:col>
      <xdr:colOff>101160</xdr:colOff>
      <xdr:row>36</xdr:row>
      <xdr:rowOff>151920</xdr:rowOff>
    </xdr:to>
    <xdr:sp macro="" textlink="">
      <xdr:nvSpPr>
        <xdr:cNvPr id="2073" name="CustomShape 1">
          <a:extLst>
            <a:ext uri="{FF2B5EF4-FFF2-40B4-BE49-F238E27FC236}">
              <a16:creationId xmlns:a16="http://schemas.microsoft.com/office/drawing/2014/main" id="{00000000-0008-0000-0700-000019080000}"/>
            </a:ext>
          </a:extLst>
        </xdr:cNvPr>
        <xdr:cNvSpPr/>
      </xdr:nvSpPr>
      <xdr:spPr>
        <a:xfrm>
          <a:off x="2619360" y="6222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14</xdr:col>
      <xdr:colOff>10440</xdr:colOff>
      <xdr:row>36</xdr:row>
      <xdr:rowOff>164160</xdr:rowOff>
    </xdr:from>
    <xdr:to>
      <xdr:col>16</xdr:col>
      <xdr:colOff>122040</xdr:colOff>
      <xdr:row>38</xdr:row>
      <xdr:rowOff>39240</xdr:rowOff>
    </xdr:to>
    <xdr:sp macro="" textlink="">
      <xdr:nvSpPr>
        <xdr:cNvPr id="2074" name="CustomShape 1">
          <a:extLst>
            <a:ext uri="{FF2B5EF4-FFF2-40B4-BE49-F238E27FC236}">
              <a16:creationId xmlns:a16="http://schemas.microsoft.com/office/drawing/2014/main" id="{00000000-0008-0000-0700-00001A080000}"/>
            </a:ext>
          </a:extLst>
        </xdr:cNvPr>
        <xdr:cNvSpPr/>
      </xdr:nvSpPr>
      <xdr:spPr>
        <a:xfrm>
          <a:off x="2454840" y="6336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1,970</a:t>
          </a:r>
          <a:endParaRPr lang="en-US" sz="1000" b="0" strike="noStrike" spc="-1">
            <a:latin typeface="Times New Roman"/>
          </a:endParaRPr>
        </a:p>
      </xdr:txBody>
    </xdr:sp>
    <xdr:clientData/>
  </xdr:twoCellAnchor>
  <xdr:twoCellAnchor>
    <xdr:from>
      <xdr:col>6</xdr:col>
      <xdr:colOff>2880</xdr:colOff>
      <xdr:row>31</xdr:row>
      <xdr:rowOff>162000</xdr:rowOff>
    </xdr:from>
    <xdr:to>
      <xdr:col>10</xdr:col>
      <xdr:colOff>114120</xdr:colOff>
      <xdr:row>32</xdr:row>
      <xdr:rowOff>132840</xdr:rowOff>
    </xdr:to>
    <xdr:sp macro="" textlink="">
      <xdr:nvSpPr>
        <xdr:cNvPr id="2075" name="Line 1">
          <a:extLst>
            <a:ext uri="{FF2B5EF4-FFF2-40B4-BE49-F238E27FC236}">
              <a16:creationId xmlns:a16="http://schemas.microsoft.com/office/drawing/2014/main" id="{00000000-0008-0000-0700-00001B080000}"/>
            </a:ext>
          </a:extLst>
        </xdr:cNvPr>
        <xdr:cNvSpPr/>
      </xdr:nvSpPr>
      <xdr:spPr>
        <a:xfrm flipV="1">
          <a:off x="1050480" y="5476680"/>
          <a:ext cx="809640" cy="142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35</xdr:row>
      <xdr:rowOff>25200</xdr:rowOff>
    </xdr:from>
    <xdr:to>
      <xdr:col>10</xdr:col>
      <xdr:colOff>164520</xdr:colOff>
      <xdr:row>35</xdr:row>
      <xdr:rowOff>126360</xdr:rowOff>
    </xdr:to>
    <xdr:sp macro="" textlink="">
      <xdr:nvSpPr>
        <xdr:cNvPr id="2076" name="CustomShape 1">
          <a:extLst>
            <a:ext uri="{FF2B5EF4-FFF2-40B4-BE49-F238E27FC236}">
              <a16:creationId xmlns:a16="http://schemas.microsoft.com/office/drawing/2014/main" id="{00000000-0008-0000-0700-00001C080000}"/>
            </a:ext>
          </a:extLst>
        </xdr:cNvPr>
        <xdr:cNvSpPr/>
      </xdr:nvSpPr>
      <xdr:spPr>
        <a:xfrm>
          <a:off x="1809360" y="6025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73800</xdr:colOff>
      <xdr:row>35</xdr:row>
      <xdr:rowOff>138600</xdr:rowOff>
    </xdr:from>
    <xdr:to>
      <xdr:col>12</xdr:col>
      <xdr:colOff>11160</xdr:colOff>
      <xdr:row>37</xdr:row>
      <xdr:rowOff>13320</xdr:rowOff>
    </xdr:to>
    <xdr:sp macro="" textlink="">
      <xdr:nvSpPr>
        <xdr:cNvPr id="2077" name="CustomShape 1">
          <a:extLst>
            <a:ext uri="{FF2B5EF4-FFF2-40B4-BE49-F238E27FC236}">
              <a16:creationId xmlns:a16="http://schemas.microsoft.com/office/drawing/2014/main" id="{00000000-0008-0000-0700-00001D080000}"/>
            </a:ext>
          </a:extLst>
        </xdr:cNvPr>
        <xdr:cNvSpPr/>
      </xdr:nvSpPr>
      <xdr:spPr>
        <a:xfrm>
          <a:off x="1645200" y="61390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2,151</a:t>
          </a:r>
          <a:endParaRPr lang="en-US" sz="1000" b="0" strike="noStrike" spc="-1">
            <a:latin typeface="Times New Roman"/>
          </a:endParaRPr>
        </a:p>
      </xdr:txBody>
    </xdr:sp>
    <xdr:clientData/>
  </xdr:twoCellAnchor>
  <xdr:twoCellAnchor>
    <xdr:from>
      <xdr:col>5</xdr:col>
      <xdr:colOff>127080</xdr:colOff>
      <xdr:row>35</xdr:row>
      <xdr:rowOff>86040</xdr:rowOff>
    </xdr:from>
    <xdr:to>
      <xdr:col>6</xdr:col>
      <xdr:colOff>37800</xdr:colOff>
      <xdr:row>36</xdr:row>
      <xdr:rowOff>15840</xdr:rowOff>
    </xdr:to>
    <xdr:sp macro="" textlink="">
      <xdr:nvSpPr>
        <xdr:cNvPr id="2078" name="CustomShape 1">
          <a:extLst>
            <a:ext uri="{FF2B5EF4-FFF2-40B4-BE49-F238E27FC236}">
              <a16:creationId xmlns:a16="http://schemas.microsoft.com/office/drawing/2014/main" id="{00000000-0008-0000-0700-00001E080000}"/>
            </a:ext>
          </a:extLst>
        </xdr:cNvPr>
        <xdr:cNvSpPr/>
      </xdr:nvSpPr>
      <xdr:spPr>
        <a:xfrm>
          <a:off x="1000080" y="6086520"/>
          <a:ext cx="853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137520</xdr:colOff>
      <xdr:row>36</xdr:row>
      <xdr:rowOff>28080</xdr:rowOff>
    </xdr:from>
    <xdr:to>
      <xdr:col>7</xdr:col>
      <xdr:colOff>74880</xdr:colOff>
      <xdr:row>37</xdr:row>
      <xdr:rowOff>74520</xdr:rowOff>
    </xdr:to>
    <xdr:sp macro="" textlink="">
      <xdr:nvSpPr>
        <xdr:cNvPr id="2079" name="CustomShape 1">
          <a:extLst>
            <a:ext uri="{FF2B5EF4-FFF2-40B4-BE49-F238E27FC236}">
              <a16:creationId xmlns:a16="http://schemas.microsoft.com/office/drawing/2014/main" id="{00000000-0008-0000-0700-00001F080000}"/>
            </a:ext>
          </a:extLst>
        </xdr:cNvPr>
        <xdr:cNvSpPr/>
      </xdr:nvSpPr>
      <xdr:spPr>
        <a:xfrm>
          <a:off x="835920" y="62002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2,095</a:t>
          </a:r>
          <a:endParaRPr lang="en-US" sz="1000" b="0" strike="noStrike" spc="-1">
            <a:latin typeface="Times New Roman"/>
          </a:endParaRPr>
        </a:p>
      </xdr:txBody>
    </xdr:sp>
    <xdr:clientData/>
  </xdr:twoCellAnchor>
  <xdr:twoCellAnchor>
    <xdr:from>
      <xdr:col>23</xdr:col>
      <xdr:colOff>63360</xdr:colOff>
      <xdr:row>41</xdr:row>
      <xdr:rowOff>100440</xdr:rowOff>
    </xdr:from>
    <xdr:to>
      <xdr:col>27</xdr:col>
      <xdr:colOff>126720</xdr:colOff>
      <xdr:row>42</xdr:row>
      <xdr:rowOff>146880</xdr:rowOff>
    </xdr:to>
    <xdr:sp macro="" textlink="">
      <xdr:nvSpPr>
        <xdr:cNvPr id="2080" name="CustomShape 1">
          <a:extLst>
            <a:ext uri="{FF2B5EF4-FFF2-40B4-BE49-F238E27FC236}">
              <a16:creationId xmlns:a16="http://schemas.microsoft.com/office/drawing/2014/main" id="{00000000-0008-0000-0700-000020080000}"/>
            </a:ext>
          </a:extLst>
        </xdr:cNvPr>
        <xdr:cNvSpPr/>
      </xdr:nvSpPr>
      <xdr:spPr>
        <a:xfrm>
          <a:off x="407952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19</xdr:col>
      <xdr:colOff>3240</xdr:colOff>
      <xdr:row>41</xdr:row>
      <xdr:rowOff>100440</xdr:rowOff>
    </xdr:from>
    <xdr:to>
      <xdr:col>23</xdr:col>
      <xdr:colOff>66600</xdr:colOff>
      <xdr:row>42</xdr:row>
      <xdr:rowOff>146880</xdr:rowOff>
    </xdr:to>
    <xdr:sp macro="" textlink="">
      <xdr:nvSpPr>
        <xdr:cNvPr id="2081" name="CustomShape 1">
          <a:extLst>
            <a:ext uri="{FF2B5EF4-FFF2-40B4-BE49-F238E27FC236}">
              <a16:creationId xmlns:a16="http://schemas.microsoft.com/office/drawing/2014/main" id="{00000000-0008-0000-0700-000021080000}"/>
            </a:ext>
          </a:extLst>
        </xdr:cNvPr>
        <xdr:cNvSpPr/>
      </xdr:nvSpPr>
      <xdr:spPr>
        <a:xfrm>
          <a:off x="33210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50760</xdr:colOff>
      <xdr:row>41</xdr:row>
      <xdr:rowOff>100440</xdr:rowOff>
    </xdr:from>
    <xdr:to>
      <xdr:col>18</xdr:col>
      <xdr:colOff>113760</xdr:colOff>
      <xdr:row>42</xdr:row>
      <xdr:rowOff>146880</xdr:rowOff>
    </xdr:to>
    <xdr:sp macro="" textlink="">
      <xdr:nvSpPr>
        <xdr:cNvPr id="2082" name="CustomShape 1">
          <a:extLst>
            <a:ext uri="{FF2B5EF4-FFF2-40B4-BE49-F238E27FC236}">
              <a16:creationId xmlns:a16="http://schemas.microsoft.com/office/drawing/2014/main" id="{00000000-0008-0000-0700-000022080000}"/>
            </a:ext>
          </a:extLst>
        </xdr:cNvPr>
        <xdr:cNvSpPr/>
      </xdr:nvSpPr>
      <xdr:spPr>
        <a:xfrm>
          <a:off x="249516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9</xdr:col>
      <xdr:colOff>114480</xdr:colOff>
      <xdr:row>41</xdr:row>
      <xdr:rowOff>100440</xdr:rowOff>
    </xdr:from>
    <xdr:to>
      <xdr:col>14</xdr:col>
      <xdr:colOff>3240</xdr:colOff>
      <xdr:row>42</xdr:row>
      <xdr:rowOff>146880</xdr:rowOff>
    </xdr:to>
    <xdr:sp macro="" textlink="">
      <xdr:nvSpPr>
        <xdr:cNvPr id="2083" name="CustomShape 1">
          <a:extLst>
            <a:ext uri="{FF2B5EF4-FFF2-40B4-BE49-F238E27FC236}">
              <a16:creationId xmlns:a16="http://schemas.microsoft.com/office/drawing/2014/main" id="{00000000-0008-0000-0700-000023080000}"/>
            </a:ext>
          </a:extLst>
        </xdr:cNvPr>
        <xdr:cNvSpPr/>
      </xdr:nvSpPr>
      <xdr:spPr>
        <a:xfrm>
          <a:off x="16858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3240</xdr:colOff>
      <xdr:row>41</xdr:row>
      <xdr:rowOff>100440</xdr:rowOff>
    </xdr:from>
    <xdr:to>
      <xdr:col>9</xdr:col>
      <xdr:colOff>66600</xdr:colOff>
      <xdr:row>42</xdr:row>
      <xdr:rowOff>146880</xdr:rowOff>
    </xdr:to>
    <xdr:sp macro="" textlink="">
      <xdr:nvSpPr>
        <xdr:cNvPr id="2084" name="CustomShape 1">
          <a:extLst>
            <a:ext uri="{FF2B5EF4-FFF2-40B4-BE49-F238E27FC236}">
              <a16:creationId xmlns:a16="http://schemas.microsoft.com/office/drawing/2014/main" id="{00000000-0008-0000-0700-000024080000}"/>
            </a:ext>
          </a:extLst>
        </xdr:cNvPr>
        <xdr:cNvSpPr/>
      </xdr:nvSpPr>
      <xdr:spPr>
        <a:xfrm>
          <a:off x="87624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24</xdr:col>
      <xdr:colOff>12600</xdr:colOff>
      <xdr:row>33</xdr:row>
      <xdr:rowOff>66600</xdr:rowOff>
    </xdr:from>
    <xdr:to>
      <xdr:col>24</xdr:col>
      <xdr:colOff>113760</xdr:colOff>
      <xdr:row>33</xdr:row>
      <xdr:rowOff>167760</xdr:rowOff>
    </xdr:to>
    <xdr:sp macro="" textlink="">
      <xdr:nvSpPr>
        <xdr:cNvPr id="2085" name="CustomShape 1">
          <a:extLst>
            <a:ext uri="{FF2B5EF4-FFF2-40B4-BE49-F238E27FC236}">
              <a16:creationId xmlns:a16="http://schemas.microsoft.com/office/drawing/2014/main" id="{00000000-0008-0000-0700-000025080000}"/>
            </a:ext>
          </a:extLst>
        </xdr:cNvPr>
        <xdr:cNvSpPr/>
      </xdr:nvSpPr>
      <xdr:spPr>
        <a:xfrm>
          <a:off x="4203360" y="5724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118440</xdr:colOff>
      <xdr:row>32</xdr:row>
      <xdr:rowOff>110160</xdr:rowOff>
    </xdr:from>
    <xdr:to>
      <xdr:col>27</xdr:col>
      <xdr:colOff>55800</xdr:colOff>
      <xdr:row>33</xdr:row>
      <xdr:rowOff>156600</xdr:rowOff>
    </xdr:to>
    <xdr:sp macro="" textlink="">
      <xdr:nvSpPr>
        <xdr:cNvPr id="2086" name="CustomShape 1">
          <a:extLst>
            <a:ext uri="{FF2B5EF4-FFF2-40B4-BE49-F238E27FC236}">
              <a16:creationId xmlns:a16="http://schemas.microsoft.com/office/drawing/2014/main" id="{00000000-0008-0000-0700-000026080000}"/>
            </a:ext>
          </a:extLst>
        </xdr:cNvPr>
        <xdr:cNvSpPr/>
      </xdr:nvSpPr>
      <xdr:spPr>
        <a:xfrm>
          <a:off x="4309200" y="55965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2,428</a:t>
          </a:r>
          <a:endParaRPr lang="en-US" sz="1000" b="0" strike="noStrike" spc="-1">
            <a:latin typeface="Times New Roman"/>
          </a:endParaRPr>
        </a:p>
      </xdr:txBody>
    </xdr:sp>
    <xdr:clientData/>
  </xdr:twoCellAnchor>
  <xdr:twoCellAnchor>
    <xdr:from>
      <xdr:col>19</xdr:col>
      <xdr:colOff>127080</xdr:colOff>
      <xdr:row>32</xdr:row>
      <xdr:rowOff>84600</xdr:rowOff>
    </xdr:from>
    <xdr:to>
      <xdr:col>20</xdr:col>
      <xdr:colOff>37800</xdr:colOff>
      <xdr:row>33</xdr:row>
      <xdr:rowOff>14400</xdr:rowOff>
    </xdr:to>
    <xdr:sp macro="" textlink="">
      <xdr:nvSpPr>
        <xdr:cNvPr id="2087" name="CustomShape 1">
          <a:extLst>
            <a:ext uri="{FF2B5EF4-FFF2-40B4-BE49-F238E27FC236}">
              <a16:creationId xmlns:a16="http://schemas.microsoft.com/office/drawing/2014/main" id="{00000000-0008-0000-0700-000027080000}"/>
            </a:ext>
          </a:extLst>
        </xdr:cNvPr>
        <xdr:cNvSpPr/>
      </xdr:nvSpPr>
      <xdr:spPr>
        <a:xfrm>
          <a:off x="3444840" y="55710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137520</xdr:colOff>
      <xdr:row>31</xdr:row>
      <xdr:rowOff>51840</xdr:rowOff>
    </xdr:from>
    <xdr:to>
      <xdr:col>21</xdr:col>
      <xdr:colOff>74880</xdr:colOff>
      <xdr:row>32</xdr:row>
      <xdr:rowOff>97920</xdr:rowOff>
    </xdr:to>
    <xdr:sp macro="" textlink="">
      <xdr:nvSpPr>
        <xdr:cNvPr id="2088" name="CustomShape 1">
          <a:extLst>
            <a:ext uri="{FF2B5EF4-FFF2-40B4-BE49-F238E27FC236}">
              <a16:creationId xmlns:a16="http://schemas.microsoft.com/office/drawing/2014/main" id="{00000000-0008-0000-0700-000028080000}"/>
            </a:ext>
          </a:extLst>
        </xdr:cNvPr>
        <xdr:cNvSpPr/>
      </xdr:nvSpPr>
      <xdr:spPr>
        <a:xfrm>
          <a:off x="3280680" y="53665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2,569</a:t>
          </a:r>
          <a:endParaRPr lang="en-US" sz="1000" b="0" strike="noStrike" spc="-1">
            <a:latin typeface="Times New Roman"/>
          </a:endParaRPr>
        </a:p>
      </xdr:txBody>
    </xdr:sp>
    <xdr:clientData/>
  </xdr:twoCellAnchor>
  <xdr:twoCellAnchor>
    <xdr:from>
      <xdr:col>15</xdr:col>
      <xdr:colOff>0</xdr:colOff>
      <xdr:row>32</xdr:row>
      <xdr:rowOff>82440</xdr:rowOff>
    </xdr:from>
    <xdr:to>
      <xdr:col>15</xdr:col>
      <xdr:colOff>101160</xdr:colOff>
      <xdr:row>33</xdr:row>
      <xdr:rowOff>12240</xdr:rowOff>
    </xdr:to>
    <xdr:sp macro="" textlink="">
      <xdr:nvSpPr>
        <xdr:cNvPr id="2089" name="CustomShape 1">
          <a:extLst>
            <a:ext uri="{FF2B5EF4-FFF2-40B4-BE49-F238E27FC236}">
              <a16:creationId xmlns:a16="http://schemas.microsoft.com/office/drawing/2014/main" id="{00000000-0008-0000-0700-000029080000}"/>
            </a:ext>
          </a:extLst>
        </xdr:cNvPr>
        <xdr:cNvSpPr/>
      </xdr:nvSpPr>
      <xdr:spPr>
        <a:xfrm>
          <a:off x="2619360" y="5568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14</xdr:col>
      <xdr:colOff>10440</xdr:colOff>
      <xdr:row>31</xdr:row>
      <xdr:rowOff>49680</xdr:rowOff>
    </xdr:from>
    <xdr:to>
      <xdr:col>16</xdr:col>
      <xdr:colOff>122040</xdr:colOff>
      <xdr:row>32</xdr:row>
      <xdr:rowOff>95760</xdr:rowOff>
    </xdr:to>
    <xdr:sp macro="" textlink="">
      <xdr:nvSpPr>
        <xdr:cNvPr id="2090" name="CustomShape 1">
          <a:extLst>
            <a:ext uri="{FF2B5EF4-FFF2-40B4-BE49-F238E27FC236}">
              <a16:creationId xmlns:a16="http://schemas.microsoft.com/office/drawing/2014/main" id="{00000000-0008-0000-0700-00002A080000}"/>
            </a:ext>
          </a:extLst>
        </xdr:cNvPr>
        <xdr:cNvSpPr/>
      </xdr:nvSpPr>
      <xdr:spPr>
        <a:xfrm>
          <a:off x="2454840" y="5364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2,571</a:t>
          </a:r>
          <a:endParaRPr lang="en-US" sz="1000" b="0" strike="noStrike" spc="-1">
            <a:latin typeface="Times New Roman"/>
          </a:endParaRPr>
        </a:p>
      </xdr:txBody>
    </xdr:sp>
    <xdr:clientData/>
  </xdr:twoCellAnchor>
  <xdr:twoCellAnchor>
    <xdr:from>
      <xdr:col>10</xdr:col>
      <xdr:colOff>63360</xdr:colOff>
      <xdr:row>31</xdr:row>
      <xdr:rowOff>111240</xdr:rowOff>
    </xdr:from>
    <xdr:to>
      <xdr:col>10</xdr:col>
      <xdr:colOff>164520</xdr:colOff>
      <xdr:row>32</xdr:row>
      <xdr:rowOff>41040</xdr:rowOff>
    </xdr:to>
    <xdr:sp macro="" textlink="">
      <xdr:nvSpPr>
        <xdr:cNvPr id="2091" name="CustomShape 1">
          <a:extLst>
            <a:ext uri="{FF2B5EF4-FFF2-40B4-BE49-F238E27FC236}">
              <a16:creationId xmlns:a16="http://schemas.microsoft.com/office/drawing/2014/main" id="{00000000-0008-0000-0700-00002B080000}"/>
            </a:ext>
          </a:extLst>
        </xdr:cNvPr>
        <xdr:cNvSpPr/>
      </xdr:nvSpPr>
      <xdr:spPr>
        <a:xfrm>
          <a:off x="1809360" y="54259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73800</xdr:colOff>
      <xdr:row>30</xdr:row>
      <xdr:rowOff>78480</xdr:rowOff>
    </xdr:from>
    <xdr:to>
      <xdr:col>12</xdr:col>
      <xdr:colOff>11160</xdr:colOff>
      <xdr:row>31</xdr:row>
      <xdr:rowOff>124920</xdr:rowOff>
    </xdr:to>
    <xdr:sp macro="" textlink="">
      <xdr:nvSpPr>
        <xdr:cNvPr id="2092" name="CustomShape 1">
          <a:extLst>
            <a:ext uri="{FF2B5EF4-FFF2-40B4-BE49-F238E27FC236}">
              <a16:creationId xmlns:a16="http://schemas.microsoft.com/office/drawing/2014/main" id="{00000000-0008-0000-0700-00002C080000}"/>
            </a:ext>
          </a:extLst>
        </xdr:cNvPr>
        <xdr:cNvSpPr/>
      </xdr:nvSpPr>
      <xdr:spPr>
        <a:xfrm>
          <a:off x="1645200" y="522180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2,702</a:t>
          </a:r>
          <a:endParaRPr lang="en-US" sz="1000" b="0" strike="noStrike" spc="-1">
            <a:latin typeface="Times New Roman"/>
          </a:endParaRPr>
        </a:p>
      </xdr:txBody>
    </xdr:sp>
    <xdr:clientData/>
  </xdr:twoCellAnchor>
  <xdr:twoCellAnchor>
    <xdr:from>
      <xdr:col>5</xdr:col>
      <xdr:colOff>127080</xdr:colOff>
      <xdr:row>32</xdr:row>
      <xdr:rowOff>82440</xdr:rowOff>
    </xdr:from>
    <xdr:to>
      <xdr:col>6</xdr:col>
      <xdr:colOff>37800</xdr:colOff>
      <xdr:row>33</xdr:row>
      <xdr:rowOff>12240</xdr:rowOff>
    </xdr:to>
    <xdr:sp macro="" textlink="">
      <xdr:nvSpPr>
        <xdr:cNvPr id="2093" name="CustomShape 1">
          <a:extLst>
            <a:ext uri="{FF2B5EF4-FFF2-40B4-BE49-F238E27FC236}">
              <a16:creationId xmlns:a16="http://schemas.microsoft.com/office/drawing/2014/main" id="{00000000-0008-0000-0700-00002D080000}"/>
            </a:ext>
          </a:extLst>
        </xdr:cNvPr>
        <xdr:cNvSpPr/>
      </xdr:nvSpPr>
      <xdr:spPr>
        <a:xfrm>
          <a:off x="1000080" y="55688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137520</xdr:colOff>
      <xdr:row>31</xdr:row>
      <xdr:rowOff>49680</xdr:rowOff>
    </xdr:from>
    <xdr:to>
      <xdr:col>7</xdr:col>
      <xdr:colOff>74880</xdr:colOff>
      <xdr:row>32</xdr:row>
      <xdr:rowOff>95760</xdr:rowOff>
    </xdr:to>
    <xdr:sp macro="" textlink="">
      <xdr:nvSpPr>
        <xdr:cNvPr id="2094" name="CustomShape 1">
          <a:extLst>
            <a:ext uri="{FF2B5EF4-FFF2-40B4-BE49-F238E27FC236}">
              <a16:creationId xmlns:a16="http://schemas.microsoft.com/office/drawing/2014/main" id="{00000000-0008-0000-0700-00002E080000}"/>
            </a:ext>
          </a:extLst>
        </xdr:cNvPr>
        <xdr:cNvSpPr/>
      </xdr:nvSpPr>
      <xdr:spPr>
        <a:xfrm>
          <a:off x="835920" y="5364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2,571</a:t>
          </a:r>
          <a:endParaRPr lang="en-US" sz="1000" b="0" strike="noStrike" spc="-1">
            <a:latin typeface="Times New Roman"/>
          </a:endParaRPr>
        </a:p>
      </xdr:txBody>
    </xdr:sp>
    <xdr:clientData/>
  </xdr:twoCellAnchor>
  <xdr:twoCellAnchor>
    <xdr:from>
      <xdr:col>4</xdr:col>
      <xdr:colOff>0</xdr:colOff>
      <xdr:row>43</xdr:row>
      <xdr:rowOff>57240</xdr:rowOff>
    </xdr:from>
    <xdr:to>
      <xdr:col>28</xdr:col>
      <xdr:colOff>114120</xdr:colOff>
      <xdr:row>45</xdr:row>
      <xdr:rowOff>31320</xdr:rowOff>
    </xdr:to>
    <xdr:sp macro="" textlink="">
      <xdr:nvSpPr>
        <xdr:cNvPr id="2095" name="CustomShape 1">
          <a:extLst>
            <a:ext uri="{FF2B5EF4-FFF2-40B4-BE49-F238E27FC236}">
              <a16:creationId xmlns:a16="http://schemas.microsoft.com/office/drawing/2014/main" id="{00000000-0008-0000-0700-00002F080000}"/>
            </a:ext>
          </a:extLst>
        </xdr:cNvPr>
        <xdr:cNvSpPr/>
      </xdr:nvSpPr>
      <xdr:spPr>
        <a:xfrm>
          <a:off x="698400" y="7429320"/>
          <a:ext cx="43048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総務費</a:t>
          </a:r>
          <a:endParaRPr lang="en-US" sz="1600" b="0" strike="noStrike" spc="-1">
            <a:latin typeface="Times New Roman"/>
          </a:endParaRPr>
        </a:p>
      </xdr:txBody>
    </xdr:sp>
    <xdr:clientData/>
  </xdr:twoCellAnchor>
  <xdr:twoCellAnchor>
    <xdr:from>
      <xdr:col>4</xdr:col>
      <xdr:colOff>127080</xdr:colOff>
      <xdr:row>45</xdr:row>
      <xdr:rowOff>57240</xdr:rowOff>
    </xdr:from>
    <xdr:to>
      <xdr:col>12</xdr:col>
      <xdr:colOff>126720</xdr:colOff>
      <xdr:row>46</xdr:row>
      <xdr:rowOff>139320</xdr:rowOff>
    </xdr:to>
    <xdr:sp macro="" textlink="">
      <xdr:nvSpPr>
        <xdr:cNvPr id="2096" name="CustomShape 1">
          <a:extLst>
            <a:ext uri="{FF2B5EF4-FFF2-40B4-BE49-F238E27FC236}">
              <a16:creationId xmlns:a16="http://schemas.microsoft.com/office/drawing/2014/main" id="{00000000-0008-0000-0700-000030080000}"/>
            </a:ext>
          </a:extLst>
        </xdr:cNvPr>
        <xdr:cNvSpPr/>
      </xdr:nvSpPr>
      <xdr:spPr>
        <a:xfrm>
          <a:off x="82548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46</xdr:row>
      <xdr:rowOff>88920</xdr:rowOff>
    </xdr:from>
    <xdr:to>
      <xdr:col>12</xdr:col>
      <xdr:colOff>126720</xdr:colOff>
      <xdr:row>47</xdr:row>
      <xdr:rowOff>171360</xdr:rowOff>
    </xdr:to>
    <xdr:sp macro="" textlink="">
      <xdr:nvSpPr>
        <xdr:cNvPr id="2097" name="CustomShape 1">
          <a:extLst>
            <a:ext uri="{FF2B5EF4-FFF2-40B4-BE49-F238E27FC236}">
              <a16:creationId xmlns:a16="http://schemas.microsoft.com/office/drawing/2014/main" id="{00000000-0008-0000-0700-000031080000}"/>
            </a:ext>
          </a:extLst>
        </xdr:cNvPr>
        <xdr:cNvSpPr/>
      </xdr:nvSpPr>
      <xdr:spPr>
        <a:xfrm>
          <a:off x="82548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25/31</a:t>
          </a:r>
          <a:endParaRPr lang="en-US" sz="1200" b="0" strike="noStrike" spc="-1">
            <a:latin typeface="Times New Roman"/>
          </a:endParaRPr>
        </a:p>
      </xdr:txBody>
    </xdr:sp>
    <xdr:clientData/>
  </xdr:twoCellAnchor>
  <xdr:twoCellAnchor>
    <xdr:from>
      <xdr:col>10</xdr:col>
      <xdr:colOff>0</xdr:colOff>
      <xdr:row>45</xdr:row>
      <xdr:rowOff>57240</xdr:rowOff>
    </xdr:from>
    <xdr:to>
      <xdr:col>17</xdr:col>
      <xdr:colOff>174240</xdr:colOff>
      <xdr:row>46</xdr:row>
      <xdr:rowOff>139320</xdr:rowOff>
    </xdr:to>
    <xdr:sp macro="" textlink="">
      <xdr:nvSpPr>
        <xdr:cNvPr id="2098" name="CustomShape 1">
          <a:extLst>
            <a:ext uri="{FF2B5EF4-FFF2-40B4-BE49-F238E27FC236}">
              <a16:creationId xmlns:a16="http://schemas.microsoft.com/office/drawing/2014/main" id="{00000000-0008-0000-0700-000032080000}"/>
            </a:ext>
          </a:extLst>
        </xdr:cNvPr>
        <xdr:cNvSpPr/>
      </xdr:nvSpPr>
      <xdr:spPr>
        <a:xfrm>
          <a:off x="174600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46</xdr:row>
      <xdr:rowOff>88920</xdr:rowOff>
    </xdr:from>
    <xdr:to>
      <xdr:col>17</xdr:col>
      <xdr:colOff>174240</xdr:colOff>
      <xdr:row>47</xdr:row>
      <xdr:rowOff>171360</xdr:rowOff>
    </xdr:to>
    <xdr:sp macro="" textlink="">
      <xdr:nvSpPr>
        <xdr:cNvPr id="2099" name="CustomShape 1">
          <a:extLst>
            <a:ext uri="{FF2B5EF4-FFF2-40B4-BE49-F238E27FC236}">
              <a16:creationId xmlns:a16="http://schemas.microsoft.com/office/drawing/2014/main" id="{00000000-0008-0000-0700-000033080000}"/>
            </a:ext>
          </a:extLst>
        </xdr:cNvPr>
        <xdr:cNvSpPr/>
      </xdr:nvSpPr>
      <xdr:spPr>
        <a:xfrm>
          <a:off x="174600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53,273</a:t>
          </a:r>
          <a:endParaRPr lang="en-US" sz="1200" b="0" strike="noStrike" spc="-1">
            <a:latin typeface="Times New Roman"/>
          </a:endParaRPr>
        </a:p>
      </xdr:txBody>
    </xdr:sp>
    <xdr:clientData/>
  </xdr:twoCellAnchor>
  <xdr:twoCellAnchor>
    <xdr:from>
      <xdr:col>16</xdr:col>
      <xdr:colOff>0</xdr:colOff>
      <xdr:row>45</xdr:row>
      <xdr:rowOff>57240</xdr:rowOff>
    </xdr:from>
    <xdr:to>
      <xdr:col>23</xdr:col>
      <xdr:colOff>174240</xdr:colOff>
      <xdr:row>46</xdr:row>
      <xdr:rowOff>139320</xdr:rowOff>
    </xdr:to>
    <xdr:sp macro="" textlink="">
      <xdr:nvSpPr>
        <xdr:cNvPr id="2100" name="CustomShape 1">
          <a:extLst>
            <a:ext uri="{FF2B5EF4-FFF2-40B4-BE49-F238E27FC236}">
              <a16:creationId xmlns:a16="http://schemas.microsoft.com/office/drawing/2014/main" id="{00000000-0008-0000-0700-000034080000}"/>
            </a:ext>
          </a:extLst>
        </xdr:cNvPr>
        <xdr:cNvSpPr/>
      </xdr:nvSpPr>
      <xdr:spPr>
        <a:xfrm>
          <a:off x="279396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16</xdr:col>
      <xdr:colOff>0</xdr:colOff>
      <xdr:row>46</xdr:row>
      <xdr:rowOff>88920</xdr:rowOff>
    </xdr:from>
    <xdr:to>
      <xdr:col>23</xdr:col>
      <xdr:colOff>174240</xdr:colOff>
      <xdr:row>47</xdr:row>
      <xdr:rowOff>171360</xdr:rowOff>
    </xdr:to>
    <xdr:sp macro="" textlink="">
      <xdr:nvSpPr>
        <xdr:cNvPr id="2101" name="CustomShape 1">
          <a:extLst>
            <a:ext uri="{FF2B5EF4-FFF2-40B4-BE49-F238E27FC236}">
              <a16:creationId xmlns:a16="http://schemas.microsoft.com/office/drawing/2014/main" id="{00000000-0008-0000-0700-000035080000}"/>
            </a:ext>
          </a:extLst>
        </xdr:cNvPr>
        <xdr:cNvSpPr/>
      </xdr:nvSpPr>
      <xdr:spPr>
        <a:xfrm>
          <a:off x="279396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65,069</a:t>
          </a:r>
          <a:endParaRPr lang="en-US" sz="1200" b="0" strike="noStrike" spc="-1">
            <a:latin typeface="Times New Roman"/>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2102" name="CustomShape 1">
          <a:extLst>
            <a:ext uri="{FF2B5EF4-FFF2-40B4-BE49-F238E27FC236}">
              <a16:creationId xmlns:a16="http://schemas.microsoft.com/office/drawing/2014/main" id="{00000000-0008-0000-0700-000036080000}"/>
            </a:ext>
          </a:extLst>
        </xdr:cNvPr>
        <xdr:cNvSpPr/>
      </xdr:nvSpPr>
      <xdr:spPr>
        <a:xfrm>
          <a:off x="698400" y="8255160"/>
          <a:ext cx="43048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xdr:col>
      <xdr:colOff>154800</xdr:colOff>
      <xdr:row>47</xdr:row>
      <xdr:rowOff>6480</xdr:rowOff>
    </xdr:from>
    <xdr:to>
      <xdr:col>5</xdr:col>
      <xdr:colOff>150120</xdr:colOff>
      <xdr:row>48</xdr:row>
      <xdr:rowOff>26640</xdr:rowOff>
    </xdr:to>
    <xdr:sp macro="" textlink="">
      <xdr:nvSpPr>
        <xdr:cNvPr id="2103" name="CustomShape 1">
          <a:extLst>
            <a:ext uri="{FF2B5EF4-FFF2-40B4-BE49-F238E27FC236}">
              <a16:creationId xmlns:a16="http://schemas.microsoft.com/office/drawing/2014/main" id="{00000000-0008-0000-0700-000037080000}"/>
            </a:ext>
          </a:extLst>
        </xdr:cNvPr>
        <xdr:cNvSpPr/>
      </xdr:nvSpPr>
      <xdr:spPr>
        <a:xfrm>
          <a:off x="678600" y="8064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4</xdr:col>
      <xdr:colOff>0</xdr:colOff>
      <xdr:row>61</xdr:row>
      <xdr:rowOff>82440</xdr:rowOff>
    </xdr:from>
    <xdr:to>
      <xdr:col>28</xdr:col>
      <xdr:colOff>114120</xdr:colOff>
      <xdr:row>61</xdr:row>
      <xdr:rowOff>82440</xdr:rowOff>
    </xdr:to>
    <xdr:sp macro="" textlink="">
      <xdr:nvSpPr>
        <xdr:cNvPr id="2104" name="Line 1">
          <a:extLst>
            <a:ext uri="{FF2B5EF4-FFF2-40B4-BE49-F238E27FC236}">
              <a16:creationId xmlns:a16="http://schemas.microsoft.com/office/drawing/2014/main" id="{00000000-0008-0000-0700-000038080000}"/>
            </a:ext>
          </a:extLst>
        </xdr:cNvPr>
        <xdr:cNvSpPr/>
      </xdr:nvSpPr>
      <xdr:spPr>
        <a:xfrm>
          <a:off x="698400" y="10540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60</xdr:row>
      <xdr:rowOff>132120</xdr:rowOff>
    </xdr:from>
    <xdr:to>
      <xdr:col>4</xdr:col>
      <xdr:colOff>44280</xdr:colOff>
      <xdr:row>62</xdr:row>
      <xdr:rowOff>7200</xdr:rowOff>
    </xdr:to>
    <xdr:sp macro="" textlink="">
      <xdr:nvSpPr>
        <xdr:cNvPr id="2105" name="CustomShape 1">
          <a:extLst>
            <a:ext uri="{FF2B5EF4-FFF2-40B4-BE49-F238E27FC236}">
              <a16:creationId xmlns:a16="http://schemas.microsoft.com/office/drawing/2014/main" id="{00000000-0008-0000-0700-000039080000}"/>
            </a:ext>
          </a:extLst>
        </xdr:cNvPr>
        <xdr:cNvSpPr/>
      </xdr:nvSpPr>
      <xdr:spPr>
        <a:xfrm>
          <a:off x="217800" y="10419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4</xdr:col>
      <xdr:colOff>0</xdr:colOff>
      <xdr:row>59</xdr:row>
      <xdr:rowOff>98640</xdr:rowOff>
    </xdr:from>
    <xdr:to>
      <xdr:col>28</xdr:col>
      <xdr:colOff>114120</xdr:colOff>
      <xdr:row>59</xdr:row>
      <xdr:rowOff>98640</xdr:rowOff>
    </xdr:to>
    <xdr:sp macro="" textlink="">
      <xdr:nvSpPr>
        <xdr:cNvPr id="2106" name="Line 1">
          <a:extLst>
            <a:ext uri="{FF2B5EF4-FFF2-40B4-BE49-F238E27FC236}">
              <a16:creationId xmlns:a16="http://schemas.microsoft.com/office/drawing/2014/main" id="{00000000-0008-0000-0700-00003A080000}"/>
            </a:ext>
          </a:extLst>
        </xdr:cNvPr>
        <xdr:cNvSpPr/>
      </xdr:nvSpPr>
      <xdr:spPr>
        <a:xfrm>
          <a:off x="698400" y="10213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58</xdr:row>
      <xdr:rowOff>148680</xdr:rowOff>
    </xdr:from>
    <xdr:to>
      <xdr:col>4</xdr:col>
      <xdr:colOff>44280</xdr:colOff>
      <xdr:row>60</xdr:row>
      <xdr:rowOff>23400</xdr:rowOff>
    </xdr:to>
    <xdr:sp macro="" textlink="">
      <xdr:nvSpPr>
        <xdr:cNvPr id="2107" name="CustomShape 1">
          <a:extLst>
            <a:ext uri="{FF2B5EF4-FFF2-40B4-BE49-F238E27FC236}">
              <a16:creationId xmlns:a16="http://schemas.microsoft.com/office/drawing/2014/main" id="{00000000-0008-0000-0700-00003B080000}"/>
            </a:ext>
          </a:extLst>
        </xdr:cNvPr>
        <xdr:cNvSpPr/>
      </xdr:nvSpPr>
      <xdr:spPr>
        <a:xfrm>
          <a:off x="217800" y="10092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4</xdr:col>
      <xdr:colOff>0</xdr:colOff>
      <xdr:row>57</xdr:row>
      <xdr:rowOff>115200</xdr:rowOff>
    </xdr:from>
    <xdr:to>
      <xdr:col>28</xdr:col>
      <xdr:colOff>114120</xdr:colOff>
      <xdr:row>57</xdr:row>
      <xdr:rowOff>115200</xdr:rowOff>
    </xdr:to>
    <xdr:sp macro="" textlink="">
      <xdr:nvSpPr>
        <xdr:cNvPr id="2108" name="Line 1">
          <a:extLst>
            <a:ext uri="{FF2B5EF4-FFF2-40B4-BE49-F238E27FC236}">
              <a16:creationId xmlns:a16="http://schemas.microsoft.com/office/drawing/2014/main" id="{00000000-0008-0000-0700-00003C080000}"/>
            </a:ext>
          </a:extLst>
        </xdr:cNvPr>
        <xdr:cNvSpPr/>
      </xdr:nvSpPr>
      <xdr:spPr>
        <a:xfrm>
          <a:off x="698400" y="98877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56</xdr:row>
      <xdr:rowOff>164880</xdr:rowOff>
    </xdr:from>
    <xdr:to>
      <xdr:col>4</xdr:col>
      <xdr:colOff>44280</xdr:colOff>
      <xdr:row>58</xdr:row>
      <xdr:rowOff>39960</xdr:rowOff>
    </xdr:to>
    <xdr:sp macro="" textlink="">
      <xdr:nvSpPr>
        <xdr:cNvPr id="2109" name="CustomShape 1">
          <a:extLst>
            <a:ext uri="{FF2B5EF4-FFF2-40B4-BE49-F238E27FC236}">
              <a16:creationId xmlns:a16="http://schemas.microsoft.com/office/drawing/2014/main" id="{00000000-0008-0000-0700-00003D080000}"/>
            </a:ext>
          </a:extLst>
        </xdr:cNvPr>
        <xdr:cNvSpPr/>
      </xdr:nvSpPr>
      <xdr:spPr>
        <a:xfrm>
          <a:off x="217800" y="9766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4</xdr:col>
      <xdr:colOff>0</xdr:colOff>
      <xdr:row>55</xdr:row>
      <xdr:rowOff>131400</xdr:rowOff>
    </xdr:from>
    <xdr:to>
      <xdr:col>28</xdr:col>
      <xdr:colOff>114120</xdr:colOff>
      <xdr:row>55</xdr:row>
      <xdr:rowOff>131400</xdr:rowOff>
    </xdr:to>
    <xdr:sp macro="" textlink="">
      <xdr:nvSpPr>
        <xdr:cNvPr id="2110" name="Line 1">
          <a:extLst>
            <a:ext uri="{FF2B5EF4-FFF2-40B4-BE49-F238E27FC236}">
              <a16:creationId xmlns:a16="http://schemas.microsoft.com/office/drawing/2014/main" id="{00000000-0008-0000-0700-00003E080000}"/>
            </a:ext>
          </a:extLst>
        </xdr:cNvPr>
        <xdr:cNvSpPr/>
      </xdr:nvSpPr>
      <xdr:spPr>
        <a:xfrm>
          <a:off x="698400" y="95608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55</xdr:row>
      <xdr:rowOff>10080</xdr:rowOff>
    </xdr:from>
    <xdr:to>
      <xdr:col>4</xdr:col>
      <xdr:colOff>44280</xdr:colOff>
      <xdr:row>56</xdr:row>
      <xdr:rowOff>56160</xdr:rowOff>
    </xdr:to>
    <xdr:sp macro="" textlink="">
      <xdr:nvSpPr>
        <xdr:cNvPr id="2111" name="CustomShape 1">
          <a:extLst>
            <a:ext uri="{FF2B5EF4-FFF2-40B4-BE49-F238E27FC236}">
              <a16:creationId xmlns:a16="http://schemas.microsoft.com/office/drawing/2014/main" id="{00000000-0008-0000-0700-00003F080000}"/>
            </a:ext>
          </a:extLst>
        </xdr:cNvPr>
        <xdr:cNvSpPr/>
      </xdr:nvSpPr>
      <xdr:spPr>
        <a:xfrm>
          <a:off x="217800" y="9439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4</xdr:col>
      <xdr:colOff>0</xdr:colOff>
      <xdr:row>53</xdr:row>
      <xdr:rowOff>147600</xdr:rowOff>
    </xdr:from>
    <xdr:to>
      <xdr:col>28</xdr:col>
      <xdr:colOff>114120</xdr:colOff>
      <xdr:row>53</xdr:row>
      <xdr:rowOff>147600</xdr:rowOff>
    </xdr:to>
    <xdr:sp macro="" textlink="">
      <xdr:nvSpPr>
        <xdr:cNvPr id="2112" name="Line 1">
          <a:extLst>
            <a:ext uri="{FF2B5EF4-FFF2-40B4-BE49-F238E27FC236}">
              <a16:creationId xmlns:a16="http://schemas.microsoft.com/office/drawing/2014/main" id="{00000000-0008-0000-0700-000040080000}"/>
            </a:ext>
          </a:extLst>
        </xdr:cNvPr>
        <xdr:cNvSpPr/>
      </xdr:nvSpPr>
      <xdr:spPr>
        <a:xfrm>
          <a:off x="698400" y="92343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53</xdr:row>
      <xdr:rowOff>26280</xdr:rowOff>
    </xdr:from>
    <xdr:to>
      <xdr:col>4</xdr:col>
      <xdr:colOff>44280</xdr:colOff>
      <xdr:row>54</xdr:row>
      <xdr:rowOff>72720</xdr:rowOff>
    </xdr:to>
    <xdr:sp macro="" textlink="">
      <xdr:nvSpPr>
        <xdr:cNvPr id="2113" name="CustomShape 1">
          <a:extLst>
            <a:ext uri="{FF2B5EF4-FFF2-40B4-BE49-F238E27FC236}">
              <a16:creationId xmlns:a16="http://schemas.microsoft.com/office/drawing/2014/main" id="{00000000-0008-0000-0700-000041080000}"/>
            </a:ext>
          </a:extLst>
        </xdr:cNvPr>
        <xdr:cNvSpPr/>
      </xdr:nvSpPr>
      <xdr:spPr>
        <a:xfrm>
          <a:off x="217800" y="9113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4</xdr:col>
      <xdr:colOff>0</xdr:colOff>
      <xdr:row>51</xdr:row>
      <xdr:rowOff>164160</xdr:rowOff>
    </xdr:from>
    <xdr:to>
      <xdr:col>28</xdr:col>
      <xdr:colOff>114120</xdr:colOff>
      <xdr:row>51</xdr:row>
      <xdr:rowOff>164160</xdr:rowOff>
    </xdr:to>
    <xdr:sp macro="" textlink="">
      <xdr:nvSpPr>
        <xdr:cNvPr id="2114" name="Line 1">
          <a:extLst>
            <a:ext uri="{FF2B5EF4-FFF2-40B4-BE49-F238E27FC236}">
              <a16:creationId xmlns:a16="http://schemas.microsoft.com/office/drawing/2014/main" id="{00000000-0008-0000-0700-000042080000}"/>
            </a:ext>
          </a:extLst>
        </xdr:cNvPr>
        <xdr:cNvSpPr/>
      </xdr:nvSpPr>
      <xdr:spPr>
        <a:xfrm>
          <a:off x="698400" y="89078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51</xdr:row>
      <xdr:rowOff>42480</xdr:rowOff>
    </xdr:from>
    <xdr:to>
      <xdr:col>4</xdr:col>
      <xdr:colOff>44280</xdr:colOff>
      <xdr:row>52</xdr:row>
      <xdr:rowOff>88560</xdr:rowOff>
    </xdr:to>
    <xdr:sp macro="" textlink="">
      <xdr:nvSpPr>
        <xdr:cNvPr id="2115" name="CustomShape 1">
          <a:extLst>
            <a:ext uri="{FF2B5EF4-FFF2-40B4-BE49-F238E27FC236}">
              <a16:creationId xmlns:a16="http://schemas.microsoft.com/office/drawing/2014/main" id="{00000000-0008-0000-0700-000043080000}"/>
            </a:ext>
          </a:extLst>
        </xdr:cNvPr>
        <xdr:cNvSpPr/>
      </xdr:nvSpPr>
      <xdr:spPr>
        <a:xfrm>
          <a:off x="217800" y="8786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4</xdr:col>
      <xdr:colOff>0</xdr:colOff>
      <xdr:row>50</xdr:row>
      <xdr:rowOff>9000</xdr:rowOff>
    </xdr:from>
    <xdr:to>
      <xdr:col>28</xdr:col>
      <xdr:colOff>114120</xdr:colOff>
      <xdr:row>50</xdr:row>
      <xdr:rowOff>9000</xdr:rowOff>
    </xdr:to>
    <xdr:sp macro="" textlink="">
      <xdr:nvSpPr>
        <xdr:cNvPr id="2116" name="Line 1">
          <a:extLst>
            <a:ext uri="{FF2B5EF4-FFF2-40B4-BE49-F238E27FC236}">
              <a16:creationId xmlns:a16="http://schemas.microsoft.com/office/drawing/2014/main" id="{00000000-0008-0000-0700-000044080000}"/>
            </a:ext>
          </a:extLst>
        </xdr:cNvPr>
        <xdr:cNvSpPr/>
      </xdr:nvSpPr>
      <xdr:spPr>
        <a:xfrm>
          <a:off x="698400" y="85813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49</xdr:row>
      <xdr:rowOff>58680</xdr:rowOff>
    </xdr:from>
    <xdr:to>
      <xdr:col>4</xdr:col>
      <xdr:colOff>44280</xdr:colOff>
      <xdr:row>50</xdr:row>
      <xdr:rowOff>105120</xdr:rowOff>
    </xdr:to>
    <xdr:sp macro="" textlink="">
      <xdr:nvSpPr>
        <xdr:cNvPr id="2117" name="CustomShape 1">
          <a:extLst>
            <a:ext uri="{FF2B5EF4-FFF2-40B4-BE49-F238E27FC236}">
              <a16:creationId xmlns:a16="http://schemas.microsoft.com/office/drawing/2014/main" id="{00000000-0008-0000-0700-000045080000}"/>
            </a:ext>
          </a:extLst>
        </xdr:cNvPr>
        <xdr:cNvSpPr/>
      </xdr:nvSpPr>
      <xdr:spPr>
        <a:xfrm>
          <a:off x="217800" y="8459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4</xdr:col>
      <xdr:colOff>0</xdr:colOff>
      <xdr:row>48</xdr:row>
      <xdr:rowOff>25200</xdr:rowOff>
    </xdr:from>
    <xdr:to>
      <xdr:col>28</xdr:col>
      <xdr:colOff>114120</xdr:colOff>
      <xdr:row>48</xdr:row>
      <xdr:rowOff>25200</xdr:rowOff>
    </xdr:to>
    <xdr:sp macro="" textlink="">
      <xdr:nvSpPr>
        <xdr:cNvPr id="2118" name="Line 1">
          <a:extLst>
            <a:ext uri="{FF2B5EF4-FFF2-40B4-BE49-F238E27FC236}">
              <a16:creationId xmlns:a16="http://schemas.microsoft.com/office/drawing/2014/main" id="{00000000-0008-0000-0700-000046080000}"/>
            </a:ext>
          </a:extLst>
        </xdr:cNvPr>
        <xdr:cNvSpPr/>
      </xdr:nvSpPr>
      <xdr:spPr>
        <a:xfrm>
          <a:off x="698400" y="8254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47</xdr:row>
      <xdr:rowOff>75240</xdr:rowOff>
    </xdr:from>
    <xdr:to>
      <xdr:col>4</xdr:col>
      <xdr:colOff>44280</xdr:colOff>
      <xdr:row>48</xdr:row>
      <xdr:rowOff>121320</xdr:rowOff>
    </xdr:to>
    <xdr:sp macro="" textlink="">
      <xdr:nvSpPr>
        <xdr:cNvPr id="2119" name="CustomShape 1">
          <a:extLst>
            <a:ext uri="{FF2B5EF4-FFF2-40B4-BE49-F238E27FC236}">
              <a16:creationId xmlns:a16="http://schemas.microsoft.com/office/drawing/2014/main" id="{00000000-0008-0000-0700-000047080000}"/>
            </a:ext>
          </a:extLst>
        </xdr:cNvPr>
        <xdr:cNvSpPr/>
      </xdr:nvSpPr>
      <xdr:spPr>
        <a:xfrm>
          <a:off x="217800" y="8133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2120" name="CustomShape 1">
          <a:extLst>
            <a:ext uri="{FF2B5EF4-FFF2-40B4-BE49-F238E27FC236}">
              <a16:creationId xmlns:a16="http://schemas.microsoft.com/office/drawing/2014/main" id="{00000000-0008-0000-0700-000048080000}"/>
            </a:ext>
          </a:extLst>
        </xdr:cNvPr>
        <xdr:cNvSpPr/>
      </xdr:nvSpPr>
      <xdr:spPr>
        <a:xfrm>
          <a:off x="698400" y="8255160"/>
          <a:ext cx="43048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50</xdr:row>
      <xdr:rowOff>21240</xdr:rowOff>
    </xdr:from>
    <xdr:to>
      <xdr:col>24</xdr:col>
      <xdr:colOff>62640</xdr:colOff>
      <xdr:row>58</xdr:row>
      <xdr:rowOff>118800</xdr:rowOff>
    </xdr:to>
    <xdr:sp macro="" textlink="">
      <xdr:nvSpPr>
        <xdr:cNvPr id="2121" name="Line 1">
          <a:extLst>
            <a:ext uri="{FF2B5EF4-FFF2-40B4-BE49-F238E27FC236}">
              <a16:creationId xmlns:a16="http://schemas.microsoft.com/office/drawing/2014/main" id="{00000000-0008-0000-0700-000049080000}"/>
            </a:ext>
          </a:extLst>
        </xdr:cNvPr>
        <xdr:cNvSpPr/>
      </xdr:nvSpPr>
      <xdr:spPr>
        <a:xfrm flipV="1">
          <a:off x="4252320" y="8593560"/>
          <a:ext cx="1080" cy="14691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58</xdr:row>
      <xdr:rowOff>143280</xdr:rowOff>
    </xdr:from>
    <xdr:to>
      <xdr:col>27</xdr:col>
      <xdr:colOff>119880</xdr:colOff>
      <xdr:row>60</xdr:row>
      <xdr:rowOff>18000</xdr:rowOff>
    </xdr:to>
    <xdr:sp macro="" textlink="">
      <xdr:nvSpPr>
        <xdr:cNvPr id="2122" name="CustomShape 1">
          <a:extLst>
            <a:ext uri="{FF2B5EF4-FFF2-40B4-BE49-F238E27FC236}">
              <a16:creationId xmlns:a16="http://schemas.microsoft.com/office/drawing/2014/main" id="{00000000-0008-0000-0700-00004A080000}"/>
            </a:ext>
          </a:extLst>
        </xdr:cNvPr>
        <xdr:cNvSpPr/>
      </xdr:nvSpPr>
      <xdr:spPr>
        <a:xfrm>
          <a:off x="4309560" y="100872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24,631</a:t>
          </a:r>
          <a:endParaRPr lang="en-US" sz="1000" b="0" strike="noStrike" spc="-1">
            <a:latin typeface="Times New Roman"/>
          </a:endParaRPr>
        </a:p>
      </xdr:txBody>
    </xdr:sp>
    <xdr:clientData/>
  </xdr:twoCellAnchor>
  <xdr:twoCellAnchor>
    <xdr:from>
      <xdr:col>23</xdr:col>
      <xdr:colOff>164880</xdr:colOff>
      <xdr:row>58</xdr:row>
      <xdr:rowOff>118800</xdr:rowOff>
    </xdr:from>
    <xdr:to>
      <xdr:col>24</xdr:col>
      <xdr:colOff>152280</xdr:colOff>
      <xdr:row>58</xdr:row>
      <xdr:rowOff>118800</xdr:rowOff>
    </xdr:to>
    <xdr:sp macro="" textlink="">
      <xdr:nvSpPr>
        <xdr:cNvPr id="2123" name="Line 1">
          <a:extLst>
            <a:ext uri="{FF2B5EF4-FFF2-40B4-BE49-F238E27FC236}">
              <a16:creationId xmlns:a16="http://schemas.microsoft.com/office/drawing/2014/main" id="{00000000-0008-0000-0700-00004B080000}"/>
            </a:ext>
          </a:extLst>
        </xdr:cNvPr>
        <xdr:cNvSpPr/>
      </xdr:nvSpPr>
      <xdr:spPr>
        <a:xfrm>
          <a:off x="4181040" y="1006272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48</xdr:row>
      <xdr:rowOff>160200</xdr:rowOff>
    </xdr:from>
    <xdr:to>
      <xdr:col>27</xdr:col>
      <xdr:colOff>119880</xdr:colOff>
      <xdr:row>50</xdr:row>
      <xdr:rowOff>35280</xdr:rowOff>
    </xdr:to>
    <xdr:sp macro="" textlink="">
      <xdr:nvSpPr>
        <xdr:cNvPr id="2124" name="CustomShape 1">
          <a:extLst>
            <a:ext uri="{FF2B5EF4-FFF2-40B4-BE49-F238E27FC236}">
              <a16:creationId xmlns:a16="http://schemas.microsoft.com/office/drawing/2014/main" id="{00000000-0008-0000-0700-00004C080000}"/>
            </a:ext>
          </a:extLst>
        </xdr:cNvPr>
        <xdr:cNvSpPr/>
      </xdr:nvSpPr>
      <xdr:spPr>
        <a:xfrm>
          <a:off x="4309560" y="8389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69,623</a:t>
          </a:r>
          <a:endParaRPr lang="en-US" sz="1000" b="0" strike="noStrike" spc="-1">
            <a:latin typeface="Times New Roman"/>
          </a:endParaRPr>
        </a:p>
      </xdr:txBody>
    </xdr:sp>
    <xdr:clientData/>
  </xdr:twoCellAnchor>
  <xdr:twoCellAnchor>
    <xdr:from>
      <xdr:col>23</xdr:col>
      <xdr:colOff>164880</xdr:colOff>
      <xdr:row>50</xdr:row>
      <xdr:rowOff>21240</xdr:rowOff>
    </xdr:from>
    <xdr:to>
      <xdr:col>24</xdr:col>
      <xdr:colOff>152280</xdr:colOff>
      <xdr:row>50</xdr:row>
      <xdr:rowOff>21240</xdr:rowOff>
    </xdr:to>
    <xdr:sp macro="" textlink="">
      <xdr:nvSpPr>
        <xdr:cNvPr id="2125" name="Line 1">
          <a:extLst>
            <a:ext uri="{FF2B5EF4-FFF2-40B4-BE49-F238E27FC236}">
              <a16:creationId xmlns:a16="http://schemas.microsoft.com/office/drawing/2014/main" id="{00000000-0008-0000-0700-00004D080000}"/>
            </a:ext>
          </a:extLst>
        </xdr:cNvPr>
        <xdr:cNvSpPr/>
      </xdr:nvSpPr>
      <xdr:spPr>
        <a:xfrm>
          <a:off x="4181040" y="859356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56</xdr:row>
      <xdr:rowOff>102960</xdr:rowOff>
    </xdr:from>
    <xdr:to>
      <xdr:col>24</xdr:col>
      <xdr:colOff>63360</xdr:colOff>
      <xdr:row>57</xdr:row>
      <xdr:rowOff>152640</xdr:rowOff>
    </xdr:to>
    <xdr:sp macro="" textlink="">
      <xdr:nvSpPr>
        <xdr:cNvPr id="2126" name="Line 1">
          <a:extLst>
            <a:ext uri="{FF2B5EF4-FFF2-40B4-BE49-F238E27FC236}">
              <a16:creationId xmlns:a16="http://schemas.microsoft.com/office/drawing/2014/main" id="{00000000-0008-0000-0700-00004E080000}"/>
            </a:ext>
          </a:extLst>
        </xdr:cNvPr>
        <xdr:cNvSpPr/>
      </xdr:nvSpPr>
      <xdr:spPr>
        <a:xfrm>
          <a:off x="3495240" y="9704160"/>
          <a:ext cx="758880" cy="221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55</xdr:row>
      <xdr:rowOff>-360</xdr:rowOff>
    </xdr:from>
    <xdr:to>
      <xdr:col>27</xdr:col>
      <xdr:colOff>119880</xdr:colOff>
      <xdr:row>56</xdr:row>
      <xdr:rowOff>45720</xdr:rowOff>
    </xdr:to>
    <xdr:sp macro="" textlink="">
      <xdr:nvSpPr>
        <xdr:cNvPr id="2127" name="CustomShape 1">
          <a:extLst>
            <a:ext uri="{FF2B5EF4-FFF2-40B4-BE49-F238E27FC236}">
              <a16:creationId xmlns:a16="http://schemas.microsoft.com/office/drawing/2014/main" id="{00000000-0008-0000-0700-00004F080000}"/>
            </a:ext>
          </a:extLst>
        </xdr:cNvPr>
        <xdr:cNvSpPr/>
      </xdr:nvSpPr>
      <xdr:spPr>
        <a:xfrm>
          <a:off x="4309560" y="9429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38,563</a:t>
          </a:r>
          <a:endParaRPr lang="en-US" sz="1000" b="0" strike="noStrike" spc="-1">
            <a:latin typeface="Times New Roman"/>
          </a:endParaRPr>
        </a:p>
      </xdr:txBody>
    </xdr:sp>
    <xdr:clientData/>
  </xdr:twoCellAnchor>
  <xdr:twoCellAnchor>
    <xdr:from>
      <xdr:col>24</xdr:col>
      <xdr:colOff>12600</xdr:colOff>
      <xdr:row>55</xdr:row>
      <xdr:rowOff>127800</xdr:rowOff>
    </xdr:from>
    <xdr:to>
      <xdr:col>24</xdr:col>
      <xdr:colOff>113760</xdr:colOff>
      <xdr:row>56</xdr:row>
      <xdr:rowOff>57600</xdr:rowOff>
    </xdr:to>
    <xdr:sp macro="" textlink="">
      <xdr:nvSpPr>
        <xdr:cNvPr id="2128" name="CustomShape 1">
          <a:extLst>
            <a:ext uri="{FF2B5EF4-FFF2-40B4-BE49-F238E27FC236}">
              <a16:creationId xmlns:a16="http://schemas.microsoft.com/office/drawing/2014/main" id="{00000000-0008-0000-0700-000050080000}"/>
            </a:ext>
          </a:extLst>
        </xdr:cNvPr>
        <xdr:cNvSpPr/>
      </xdr:nvSpPr>
      <xdr:spPr>
        <a:xfrm>
          <a:off x="4203360" y="95572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56</xdr:row>
      <xdr:rowOff>102960</xdr:rowOff>
    </xdr:from>
    <xdr:to>
      <xdr:col>20</xdr:col>
      <xdr:colOff>2880</xdr:colOff>
      <xdr:row>57</xdr:row>
      <xdr:rowOff>5400</xdr:rowOff>
    </xdr:to>
    <xdr:sp macro="" textlink="">
      <xdr:nvSpPr>
        <xdr:cNvPr id="2129" name="Line 1">
          <a:extLst>
            <a:ext uri="{FF2B5EF4-FFF2-40B4-BE49-F238E27FC236}">
              <a16:creationId xmlns:a16="http://schemas.microsoft.com/office/drawing/2014/main" id="{00000000-0008-0000-0700-000051080000}"/>
            </a:ext>
          </a:extLst>
        </xdr:cNvPr>
        <xdr:cNvSpPr/>
      </xdr:nvSpPr>
      <xdr:spPr>
        <a:xfrm flipV="1">
          <a:off x="2670120" y="9704160"/>
          <a:ext cx="825120" cy="73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56</xdr:row>
      <xdr:rowOff>31680</xdr:rowOff>
    </xdr:from>
    <xdr:to>
      <xdr:col>20</xdr:col>
      <xdr:colOff>37800</xdr:colOff>
      <xdr:row>56</xdr:row>
      <xdr:rowOff>132840</xdr:rowOff>
    </xdr:to>
    <xdr:sp macro="" textlink="">
      <xdr:nvSpPr>
        <xdr:cNvPr id="2130" name="CustomShape 1">
          <a:extLst>
            <a:ext uri="{FF2B5EF4-FFF2-40B4-BE49-F238E27FC236}">
              <a16:creationId xmlns:a16="http://schemas.microsoft.com/office/drawing/2014/main" id="{00000000-0008-0000-0700-000052080000}"/>
            </a:ext>
          </a:extLst>
        </xdr:cNvPr>
        <xdr:cNvSpPr/>
      </xdr:nvSpPr>
      <xdr:spPr>
        <a:xfrm>
          <a:off x="3444840" y="963288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54</xdr:row>
      <xdr:rowOff>170280</xdr:rowOff>
    </xdr:from>
    <xdr:to>
      <xdr:col>21</xdr:col>
      <xdr:colOff>106560</xdr:colOff>
      <xdr:row>56</xdr:row>
      <xdr:rowOff>45000</xdr:rowOff>
    </xdr:to>
    <xdr:sp macro="" textlink="">
      <xdr:nvSpPr>
        <xdr:cNvPr id="2131" name="CustomShape 1">
          <a:extLst>
            <a:ext uri="{FF2B5EF4-FFF2-40B4-BE49-F238E27FC236}">
              <a16:creationId xmlns:a16="http://schemas.microsoft.com/office/drawing/2014/main" id="{00000000-0008-0000-0700-000053080000}"/>
            </a:ext>
          </a:extLst>
        </xdr:cNvPr>
        <xdr:cNvSpPr/>
      </xdr:nvSpPr>
      <xdr:spPr>
        <a:xfrm>
          <a:off x="3248640" y="94284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36,251</a:t>
          </a:r>
          <a:endParaRPr lang="en-US" sz="1000" b="0" strike="noStrike" spc="-1">
            <a:latin typeface="Times New Roman"/>
          </a:endParaRPr>
        </a:p>
      </xdr:txBody>
    </xdr:sp>
    <xdr:clientData/>
  </xdr:twoCellAnchor>
  <xdr:twoCellAnchor>
    <xdr:from>
      <xdr:col>10</xdr:col>
      <xdr:colOff>114120</xdr:colOff>
      <xdr:row>56</xdr:row>
      <xdr:rowOff>158040</xdr:rowOff>
    </xdr:from>
    <xdr:to>
      <xdr:col>15</xdr:col>
      <xdr:colOff>50760</xdr:colOff>
      <xdr:row>57</xdr:row>
      <xdr:rowOff>5400</xdr:rowOff>
    </xdr:to>
    <xdr:sp macro="" textlink="">
      <xdr:nvSpPr>
        <xdr:cNvPr id="2132" name="Line 1">
          <a:extLst>
            <a:ext uri="{FF2B5EF4-FFF2-40B4-BE49-F238E27FC236}">
              <a16:creationId xmlns:a16="http://schemas.microsoft.com/office/drawing/2014/main" id="{00000000-0008-0000-0700-000054080000}"/>
            </a:ext>
          </a:extLst>
        </xdr:cNvPr>
        <xdr:cNvSpPr/>
      </xdr:nvSpPr>
      <xdr:spPr>
        <a:xfrm>
          <a:off x="1860120" y="9759240"/>
          <a:ext cx="810000" cy="18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56</xdr:row>
      <xdr:rowOff>36000</xdr:rowOff>
    </xdr:from>
    <xdr:to>
      <xdr:col>15</xdr:col>
      <xdr:colOff>101160</xdr:colOff>
      <xdr:row>56</xdr:row>
      <xdr:rowOff>137160</xdr:rowOff>
    </xdr:to>
    <xdr:sp macro="" textlink="">
      <xdr:nvSpPr>
        <xdr:cNvPr id="2133" name="CustomShape 1">
          <a:extLst>
            <a:ext uri="{FF2B5EF4-FFF2-40B4-BE49-F238E27FC236}">
              <a16:creationId xmlns:a16="http://schemas.microsoft.com/office/drawing/2014/main" id="{00000000-0008-0000-0700-000055080000}"/>
            </a:ext>
          </a:extLst>
        </xdr:cNvPr>
        <xdr:cNvSpPr/>
      </xdr:nvSpPr>
      <xdr:spPr>
        <a:xfrm>
          <a:off x="2619360" y="9637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55</xdr:row>
      <xdr:rowOff>3240</xdr:rowOff>
    </xdr:from>
    <xdr:to>
      <xdr:col>16</xdr:col>
      <xdr:colOff>169560</xdr:colOff>
      <xdr:row>56</xdr:row>
      <xdr:rowOff>49320</xdr:rowOff>
    </xdr:to>
    <xdr:sp macro="" textlink="">
      <xdr:nvSpPr>
        <xdr:cNvPr id="2134" name="CustomShape 1">
          <a:extLst>
            <a:ext uri="{FF2B5EF4-FFF2-40B4-BE49-F238E27FC236}">
              <a16:creationId xmlns:a16="http://schemas.microsoft.com/office/drawing/2014/main" id="{00000000-0008-0000-0700-000056080000}"/>
            </a:ext>
          </a:extLst>
        </xdr:cNvPr>
        <xdr:cNvSpPr/>
      </xdr:nvSpPr>
      <xdr:spPr>
        <a:xfrm>
          <a:off x="2438640" y="9432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36,120</a:t>
          </a:r>
          <a:endParaRPr lang="en-US" sz="1000" b="0" strike="noStrike" spc="-1">
            <a:latin typeface="Times New Roman"/>
          </a:endParaRPr>
        </a:p>
      </xdr:txBody>
    </xdr:sp>
    <xdr:clientData/>
  </xdr:twoCellAnchor>
  <xdr:twoCellAnchor>
    <xdr:from>
      <xdr:col>6</xdr:col>
      <xdr:colOff>2880</xdr:colOff>
      <xdr:row>56</xdr:row>
      <xdr:rowOff>158040</xdr:rowOff>
    </xdr:from>
    <xdr:to>
      <xdr:col>10</xdr:col>
      <xdr:colOff>114120</xdr:colOff>
      <xdr:row>57</xdr:row>
      <xdr:rowOff>14040</xdr:rowOff>
    </xdr:to>
    <xdr:sp macro="" textlink="">
      <xdr:nvSpPr>
        <xdr:cNvPr id="2135" name="Line 1">
          <a:extLst>
            <a:ext uri="{FF2B5EF4-FFF2-40B4-BE49-F238E27FC236}">
              <a16:creationId xmlns:a16="http://schemas.microsoft.com/office/drawing/2014/main" id="{00000000-0008-0000-0700-000057080000}"/>
            </a:ext>
          </a:extLst>
        </xdr:cNvPr>
        <xdr:cNvSpPr/>
      </xdr:nvSpPr>
      <xdr:spPr>
        <a:xfrm flipV="1">
          <a:off x="1050480" y="9759240"/>
          <a:ext cx="809640" cy="27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55</xdr:row>
      <xdr:rowOff>63720</xdr:rowOff>
    </xdr:from>
    <xdr:to>
      <xdr:col>10</xdr:col>
      <xdr:colOff>164520</xdr:colOff>
      <xdr:row>55</xdr:row>
      <xdr:rowOff>164880</xdr:rowOff>
    </xdr:to>
    <xdr:sp macro="" textlink="">
      <xdr:nvSpPr>
        <xdr:cNvPr id="2136" name="CustomShape 1">
          <a:extLst>
            <a:ext uri="{FF2B5EF4-FFF2-40B4-BE49-F238E27FC236}">
              <a16:creationId xmlns:a16="http://schemas.microsoft.com/office/drawing/2014/main" id="{00000000-0008-0000-0700-000058080000}"/>
            </a:ext>
          </a:extLst>
        </xdr:cNvPr>
        <xdr:cNvSpPr/>
      </xdr:nvSpPr>
      <xdr:spPr>
        <a:xfrm>
          <a:off x="1809360" y="9493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54</xdr:row>
      <xdr:rowOff>30960</xdr:rowOff>
    </xdr:from>
    <xdr:to>
      <xdr:col>12</xdr:col>
      <xdr:colOff>42840</xdr:colOff>
      <xdr:row>55</xdr:row>
      <xdr:rowOff>77400</xdr:rowOff>
    </xdr:to>
    <xdr:sp macro="" textlink="">
      <xdr:nvSpPr>
        <xdr:cNvPr id="2137" name="CustomShape 1">
          <a:extLst>
            <a:ext uri="{FF2B5EF4-FFF2-40B4-BE49-F238E27FC236}">
              <a16:creationId xmlns:a16="http://schemas.microsoft.com/office/drawing/2014/main" id="{00000000-0008-0000-0700-000059080000}"/>
            </a:ext>
          </a:extLst>
        </xdr:cNvPr>
        <xdr:cNvSpPr/>
      </xdr:nvSpPr>
      <xdr:spPr>
        <a:xfrm>
          <a:off x="1613160" y="9289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40,524</a:t>
          </a:r>
          <a:endParaRPr lang="en-US" sz="1000" b="0" strike="noStrike" spc="-1">
            <a:latin typeface="Times New Roman"/>
          </a:endParaRPr>
        </a:p>
      </xdr:txBody>
    </xdr:sp>
    <xdr:clientData/>
  </xdr:twoCellAnchor>
  <xdr:twoCellAnchor>
    <xdr:from>
      <xdr:col>5</xdr:col>
      <xdr:colOff>127080</xdr:colOff>
      <xdr:row>56</xdr:row>
      <xdr:rowOff>23760</xdr:rowOff>
    </xdr:from>
    <xdr:to>
      <xdr:col>6</xdr:col>
      <xdr:colOff>37800</xdr:colOff>
      <xdr:row>56</xdr:row>
      <xdr:rowOff>124920</xdr:rowOff>
    </xdr:to>
    <xdr:sp macro="" textlink="">
      <xdr:nvSpPr>
        <xdr:cNvPr id="2138" name="CustomShape 1">
          <a:extLst>
            <a:ext uri="{FF2B5EF4-FFF2-40B4-BE49-F238E27FC236}">
              <a16:creationId xmlns:a16="http://schemas.microsoft.com/office/drawing/2014/main" id="{00000000-0008-0000-0700-00005A080000}"/>
            </a:ext>
          </a:extLst>
        </xdr:cNvPr>
        <xdr:cNvSpPr/>
      </xdr:nvSpPr>
      <xdr:spPr>
        <a:xfrm>
          <a:off x="1000080" y="96249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54</xdr:row>
      <xdr:rowOff>162360</xdr:rowOff>
    </xdr:from>
    <xdr:to>
      <xdr:col>7</xdr:col>
      <xdr:colOff>106560</xdr:colOff>
      <xdr:row>56</xdr:row>
      <xdr:rowOff>37080</xdr:rowOff>
    </xdr:to>
    <xdr:sp macro="" textlink="">
      <xdr:nvSpPr>
        <xdr:cNvPr id="2139" name="CustomShape 1">
          <a:extLst>
            <a:ext uri="{FF2B5EF4-FFF2-40B4-BE49-F238E27FC236}">
              <a16:creationId xmlns:a16="http://schemas.microsoft.com/office/drawing/2014/main" id="{00000000-0008-0000-0700-00005B080000}"/>
            </a:ext>
          </a:extLst>
        </xdr:cNvPr>
        <xdr:cNvSpPr/>
      </xdr:nvSpPr>
      <xdr:spPr>
        <a:xfrm>
          <a:off x="803880" y="94204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36,497</a:t>
          </a:r>
          <a:endParaRPr lang="en-US" sz="1000" b="0" strike="noStrike" spc="-1">
            <a:latin typeface="Times New Roman"/>
          </a:endParaRPr>
        </a:p>
      </xdr:txBody>
    </xdr:sp>
    <xdr:clientData/>
  </xdr:twoCellAnchor>
  <xdr:twoCellAnchor>
    <xdr:from>
      <xdr:col>23</xdr:col>
      <xdr:colOff>63360</xdr:colOff>
      <xdr:row>61</xdr:row>
      <xdr:rowOff>100440</xdr:rowOff>
    </xdr:from>
    <xdr:to>
      <xdr:col>27</xdr:col>
      <xdr:colOff>126720</xdr:colOff>
      <xdr:row>62</xdr:row>
      <xdr:rowOff>146880</xdr:rowOff>
    </xdr:to>
    <xdr:sp macro="" textlink="">
      <xdr:nvSpPr>
        <xdr:cNvPr id="2140" name="CustomShape 1">
          <a:extLst>
            <a:ext uri="{FF2B5EF4-FFF2-40B4-BE49-F238E27FC236}">
              <a16:creationId xmlns:a16="http://schemas.microsoft.com/office/drawing/2014/main" id="{00000000-0008-0000-0700-00005C080000}"/>
            </a:ext>
          </a:extLst>
        </xdr:cNvPr>
        <xdr:cNvSpPr/>
      </xdr:nvSpPr>
      <xdr:spPr>
        <a:xfrm>
          <a:off x="407952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19</xdr:col>
      <xdr:colOff>3240</xdr:colOff>
      <xdr:row>61</xdr:row>
      <xdr:rowOff>100440</xdr:rowOff>
    </xdr:from>
    <xdr:to>
      <xdr:col>23</xdr:col>
      <xdr:colOff>66600</xdr:colOff>
      <xdr:row>62</xdr:row>
      <xdr:rowOff>146880</xdr:rowOff>
    </xdr:to>
    <xdr:sp macro="" textlink="">
      <xdr:nvSpPr>
        <xdr:cNvPr id="2141" name="CustomShape 1">
          <a:extLst>
            <a:ext uri="{FF2B5EF4-FFF2-40B4-BE49-F238E27FC236}">
              <a16:creationId xmlns:a16="http://schemas.microsoft.com/office/drawing/2014/main" id="{00000000-0008-0000-0700-00005D080000}"/>
            </a:ext>
          </a:extLst>
        </xdr:cNvPr>
        <xdr:cNvSpPr/>
      </xdr:nvSpPr>
      <xdr:spPr>
        <a:xfrm>
          <a:off x="33210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50760</xdr:colOff>
      <xdr:row>61</xdr:row>
      <xdr:rowOff>100440</xdr:rowOff>
    </xdr:from>
    <xdr:to>
      <xdr:col>18</xdr:col>
      <xdr:colOff>113760</xdr:colOff>
      <xdr:row>62</xdr:row>
      <xdr:rowOff>146880</xdr:rowOff>
    </xdr:to>
    <xdr:sp macro="" textlink="">
      <xdr:nvSpPr>
        <xdr:cNvPr id="2142" name="CustomShape 1">
          <a:extLst>
            <a:ext uri="{FF2B5EF4-FFF2-40B4-BE49-F238E27FC236}">
              <a16:creationId xmlns:a16="http://schemas.microsoft.com/office/drawing/2014/main" id="{00000000-0008-0000-0700-00005E080000}"/>
            </a:ext>
          </a:extLst>
        </xdr:cNvPr>
        <xdr:cNvSpPr/>
      </xdr:nvSpPr>
      <xdr:spPr>
        <a:xfrm>
          <a:off x="249516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9</xdr:col>
      <xdr:colOff>114480</xdr:colOff>
      <xdr:row>61</xdr:row>
      <xdr:rowOff>100440</xdr:rowOff>
    </xdr:from>
    <xdr:to>
      <xdr:col>14</xdr:col>
      <xdr:colOff>3240</xdr:colOff>
      <xdr:row>62</xdr:row>
      <xdr:rowOff>146880</xdr:rowOff>
    </xdr:to>
    <xdr:sp macro="" textlink="">
      <xdr:nvSpPr>
        <xdr:cNvPr id="2143" name="CustomShape 1">
          <a:extLst>
            <a:ext uri="{FF2B5EF4-FFF2-40B4-BE49-F238E27FC236}">
              <a16:creationId xmlns:a16="http://schemas.microsoft.com/office/drawing/2014/main" id="{00000000-0008-0000-0700-00005F080000}"/>
            </a:ext>
          </a:extLst>
        </xdr:cNvPr>
        <xdr:cNvSpPr/>
      </xdr:nvSpPr>
      <xdr:spPr>
        <a:xfrm>
          <a:off x="16858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3240</xdr:colOff>
      <xdr:row>61</xdr:row>
      <xdr:rowOff>100440</xdr:rowOff>
    </xdr:from>
    <xdr:to>
      <xdr:col>9</xdr:col>
      <xdr:colOff>66600</xdr:colOff>
      <xdr:row>62</xdr:row>
      <xdr:rowOff>146880</xdr:rowOff>
    </xdr:to>
    <xdr:sp macro="" textlink="">
      <xdr:nvSpPr>
        <xdr:cNvPr id="2144" name="CustomShape 1">
          <a:extLst>
            <a:ext uri="{FF2B5EF4-FFF2-40B4-BE49-F238E27FC236}">
              <a16:creationId xmlns:a16="http://schemas.microsoft.com/office/drawing/2014/main" id="{00000000-0008-0000-0700-000060080000}"/>
            </a:ext>
          </a:extLst>
        </xdr:cNvPr>
        <xdr:cNvSpPr/>
      </xdr:nvSpPr>
      <xdr:spPr>
        <a:xfrm>
          <a:off x="87624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24</xdr:col>
      <xdr:colOff>12600</xdr:colOff>
      <xdr:row>57</xdr:row>
      <xdr:rowOff>101880</xdr:rowOff>
    </xdr:from>
    <xdr:to>
      <xdr:col>24</xdr:col>
      <xdr:colOff>113760</xdr:colOff>
      <xdr:row>58</xdr:row>
      <xdr:rowOff>31680</xdr:rowOff>
    </xdr:to>
    <xdr:sp macro="" textlink="">
      <xdr:nvSpPr>
        <xdr:cNvPr id="2145" name="CustomShape 1">
          <a:extLst>
            <a:ext uri="{FF2B5EF4-FFF2-40B4-BE49-F238E27FC236}">
              <a16:creationId xmlns:a16="http://schemas.microsoft.com/office/drawing/2014/main" id="{00000000-0008-0000-0700-000061080000}"/>
            </a:ext>
          </a:extLst>
        </xdr:cNvPr>
        <xdr:cNvSpPr/>
      </xdr:nvSpPr>
      <xdr:spPr>
        <a:xfrm>
          <a:off x="4203360" y="9874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118800</xdr:colOff>
      <xdr:row>57</xdr:row>
      <xdr:rowOff>100800</xdr:rowOff>
    </xdr:from>
    <xdr:to>
      <xdr:col>27</xdr:col>
      <xdr:colOff>119880</xdr:colOff>
      <xdr:row>58</xdr:row>
      <xdr:rowOff>147240</xdr:rowOff>
    </xdr:to>
    <xdr:sp macro="" textlink="">
      <xdr:nvSpPr>
        <xdr:cNvPr id="2146" name="CustomShape 1">
          <a:extLst>
            <a:ext uri="{FF2B5EF4-FFF2-40B4-BE49-F238E27FC236}">
              <a16:creationId xmlns:a16="http://schemas.microsoft.com/office/drawing/2014/main" id="{00000000-0008-0000-0700-000062080000}"/>
            </a:ext>
          </a:extLst>
        </xdr:cNvPr>
        <xdr:cNvSpPr/>
      </xdr:nvSpPr>
      <xdr:spPr>
        <a:xfrm>
          <a:off x="4309560" y="9873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28,852</a:t>
          </a:r>
          <a:endParaRPr lang="en-US" sz="1000" b="0" strike="noStrike" spc="-1">
            <a:latin typeface="Times New Roman"/>
          </a:endParaRPr>
        </a:p>
      </xdr:txBody>
    </xdr:sp>
    <xdr:clientData/>
  </xdr:twoCellAnchor>
  <xdr:twoCellAnchor>
    <xdr:from>
      <xdr:col>19</xdr:col>
      <xdr:colOff>127080</xdr:colOff>
      <xdr:row>56</xdr:row>
      <xdr:rowOff>52200</xdr:rowOff>
    </xdr:from>
    <xdr:to>
      <xdr:col>20</xdr:col>
      <xdr:colOff>37800</xdr:colOff>
      <xdr:row>56</xdr:row>
      <xdr:rowOff>153360</xdr:rowOff>
    </xdr:to>
    <xdr:sp macro="" textlink="">
      <xdr:nvSpPr>
        <xdr:cNvPr id="2147" name="CustomShape 1">
          <a:extLst>
            <a:ext uri="{FF2B5EF4-FFF2-40B4-BE49-F238E27FC236}">
              <a16:creationId xmlns:a16="http://schemas.microsoft.com/office/drawing/2014/main" id="{00000000-0008-0000-0700-000063080000}"/>
            </a:ext>
          </a:extLst>
        </xdr:cNvPr>
        <xdr:cNvSpPr/>
      </xdr:nvSpPr>
      <xdr:spPr>
        <a:xfrm>
          <a:off x="3444840" y="96534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56</xdr:row>
      <xdr:rowOff>165600</xdr:rowOff>
    </xdr:from>
    <xdr:to>
      <xdr:col>21</xdr:col>
      <xdr:colOff>106560</xdr:colOff>
      <xdr:row>58</xdr:row>
      <xdr:rowOff>40680</xdr:rowOff>
    </xdr:to>
    <xdr:sp macro="" textlink="">
      <xdr:nvSpPr>
        <xdr:cNvPr id="2148" name="CustomShape 1">
          <a:extLst>
            <a:ext uri="{FF2B5EF4-FFF2-40B4-BE49-F238E27FC236}">
              <a16:creationId xmlns:a16="http://schemas.microsoft.com/office/drawing/2014/main" id="{00000000-0008-0000-0700-000064080000}"/>
            </a:ext>
          </a:extLst>
        </xdr:cNvPr>
        <xdr:cNvSpPr/>
      </xdr:nvSpPr>
      <xdr:spPr>
        <a:xfrm>
          <a:off x="3248640" y="9766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35,620</a:t>
          </a:r>
          <a:endParaRPr lang="en-US" sz="1000" b="0" strike="noStrike" spc="-1">
            <a:latin typeface="Times New Roman"/>
          </a:endParaRPr>
        </a:p>
      </xdr:txBody>
    </xdr:sp>
    <xdr:clientData/>
  </xdr:twoCellAnchor>
  <xdr:twoCellAnchor>
    <xdr:from>
      <xdr:col>15</xdr:col>
      <xdr:colOff>0</xdr:colOff>
      <xdr:row>56</xdr:row>
      <xdr:rowOff>126000</xdr:rowOff>
    </xdr:from>
    <xdr:to>
      <xdr:col>15</xdr:col>
      <xdr:colOff>101160</xdr:colOff>
      <xdr:row>57</xdr:row>
      <xdr:rowOff>55800</xdr:rowOff>
    </xdr:to>
    <xdr:sp macro="" textlink="">
      <xdr:nvSpPr>
        <xdr:cNvPr id="2149" name="CustomShape 1">
          <a:extLst>
            <a:ext uri="{FF2B5EF4-FFF2-40B4-BE49-F238E27FC236}">
              <a16:creationId xmlns:a16="http://schemas.microsoft.com/office/drawing/2014/main" id="{00000000-0008-0000-0700-000065080000}"/>
            </a:ext>
          </a:extLst>
        </xdr:cNvPr>
        <xdr:cNvSpPr/>
      </xdr:nvSpPr>
      <xdr:spPr>
        <a:xfrm>
          <a:off x="2619360" y="9727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57</xdr:row>
      <xdr:rowOff>68040</xdr:rowOff>
    </xdr:from>
    <xdr:to>
      <xdr:col>16</xdr:col>
      <xdr:colOff>169560</xdr:colOff>
      <xdr:row>58</xdr:row>
      <xdr:rowOff>114480</xdr:rowOff>
    </xdr:to>
    <xdr:sp macro="" textlink="">
      <xdr:nvSpPr>
        <xdr:cNvPr id="2150" name="CustomShape 1">
          <a:extLst>
            <a:ext uri="{FF2B5EF4-FFF2-40B4-BE49-F238E27FC236}">
              <a16:creationId xmlns:a16="http://schemas.microsoft.com/office/drawing/2014/main" id="{00000000-0008-0000-0700-000066080000}"/>
            </a:ext>
          </a:extLst>
        </xdr:cNvPr>
        <xdr:cNvSpPr/>
      </xdr:nvSpPr>
      <xdr:spPr>
        <a:xfrm>
          <a:off x="2438640" y="9840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33,362</a:t>
          </a:r>
          <a:endParaRPr lang="en-US" sz="1000" b="0" strike="noStrike" spc="-1">
            <a:latin typeface="Times New Roman"/>
          </a:endParaRPr>
        </a:p>
      </xdr:txBody>
    </xdr:sp>
    <xdr:clientData/>
  </xdr:twoCellAnchor>
  <xdr:twoCellAnchor>
    <xdr:from>
      <xdr:col>10</xdr:col>
      <xdr:colOff>63360</xdr:colOff>
      <xdr:row>56</xdr:row>
      <xdr:rowOff>107280</xdr:rowOff>
    </xdr:from>
    <xdr:to>
      <xdr:col>10</xdr:col>
      <xdr:colOff>164520</xdr:colOff>
      <xdr:row>57</xdr:row>
      <xdr:rowOff>37080</xdr:rowOff>
    </xdr:to>
    <xdr:sp macro="" textlink="">
      <xdr:nvSpPr>
        <xdr:cNvPr id="2151" name="CustomShape 1">
          <a:extLst>
            <a:ext uri="{FF2B5EF4-FFF2-40B4-BE49-F238E27FC236}">
              <a16:creationId xmlns:a16="http://schemas.microsoft.com/office/drawing/2014/main" id="{00000000-0008-0000-0700-000067080000}"/>
            </a:ext>
          </a:extLst>
        </xdr:cNvPr>
        <xdr:cNvSpPr/>
      </xdr:nvSpPr>
      <xdr:spPr>
        <a:xfrm>
          <a:off x="1809360" y="9708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57</xdr:row>
      <xdr:rowOff>49320</xdr:rowOff>
    </xdr:from>
    <xdr:to>
      <xdr:col>12</xdr:col>
      <xdr:colOff>42840</xdr:colOff>
      <xdr:row>58</xdr:row>
      <xdr:rowOff>95760</xdr:rowOff>
    </xdr:to>
    <xdr:sp macro="" textlink="">
      <xdr:nvSpPr>
        <xdr:cNvPr id="2152" name="CustomShape 1">
          <a:extLst>
            <a:ext uri="{FF2B5EF4-FFF2-40B4-BE49-F238E27FC236}">
              <a16:creationId xmlns:a16="http://schemas.microsoft.com/office/drawing/2014/main" id="{00000000-0008-0000-0700-000068080000}"/>
            </a:ext>
          </a:extLst>
        </xdr:cNvPr>
        <xdr:cNvSpPr/>
      </xdr:nvSpPr>
      <xdr:spPr>
        <a:xfrm>
          <a:off x="1613160" y="9821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33,934</a:t>
          </a:r>
          <a:endParaRPr lang="en-US" sz="1000" b="0" strike="noStrike" spc="-1">
            <a:latin typeface="Times New Roman"/>
          </a:endParaRPr>
        </a:p>
      </xdr:txBody>
    </xdr:sp>
    <xdr:clientData/>
  </xdr:twoCellAnchor>
  <xdr:twoCellAnchor>
    <xdr:from>
      <xdr:col>5</xdr:col>
      <xdr:colOff>127080</xdr:colOff>
      <xdr:row>56</xdr:row>
      <xdr:rowOff>135000</xdr:rowOff>
    </xdr:from>
    <xdr:to>
      <xdr:col>6</xdr:col>
      <xdr:colOff>37800</xdr:colOff>
      <xdr:row>57</xdr:row>
      <xdr:rowOff>64800</xdr:rowOff>
    </xdr:to>
    <xdr:sp macro="" textlink="">
      <xdr:nvSpPr>
        <xdr:cNvPr id="2153" name="CustomShape 1">
          <a:extLst>
            <a:ext uri="{FF2B5EF4-FFF2-40B4-BE49-F238E27FC236}">
              <a16:creationId xmlns:a16="http://schemas.microsoft.com/office/drawing/2014/main" id="{00000000-0008-0000-0700-000069080000}"/>
            </a:ext>
          </a:extLst>
        </xdr:cNvPr>
        <xdr:cNvSpPr/>
      </xdr:nvSpPr>
      <xdr:spPr>
        <a:xfrm>
          <a:off x="1000080" y="97362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57</xdr:row>
      <xdr:rowOff>76680</xdr:rowOff>
    </xdr:from>
    <xdr:to>
      <xdr:col>7</xdr:col>
      <xdr:colOff>106560</xdr:colOff>
      <xdr:row>58</xdr:row>
      <xdr:rowOff>123120</xdr:rowOff>
    </xdr:to>
    <xdr:sp macro="" textlink="">
      <xdr:nvSpPr>
        <xdr:cNvPr id="2154" name="CustomShape 1">
          <a:extLst>
            <a:ext uri="{FF2B5EF4-FFF2-40B4-BE49-F238E27FC236}">
              <a16:creationId xmlns:a16="http://schemas.microsoft.com/office/drawing/2014/main" id="{00000000-0008-0000-0700-00006A080000}"/>
            </a:ext>
          </a:extLst>
        </xdr:cNvPr>
        <xdr:cNvSpPr/>
      </xdr:nvSpPr>
      <xdr:spPr>
        <a:xfrm>
          <a:off x="803880" y="9849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33,088</a:t>
          </a:r>
          <a:endParaRPr lang="en-US" sz="1000" b="0" strike="noStrike" spc="-1">
            <a:latin typeface="Times New Roman"/>
          </a:endParaRPr>
        </a:p>
      </xdr:txBody>
    </xdr:sp>
    <xdr:clientData/>
  </xdr:twoCellAnchor>
  <xdr:twoCellAnchor>
    <xdr:from>
      <xdr:col>4</xdr:col>
      <xdr:colOff>0</xdr:colOff>
      <xdr:row>63</xdr:row>
      <xdr:rowOff>57240</xdr:rowOff>
    </xdr:from>
    <xdr:to>
      <xdr:col>28</xdr:col>
      <xdr:colOff>114120</xdr:colOff>
      <xdr:row>65</xdr:row>
      <xdr:rowOff>31320</xdr:rowOff>
    </xdr:to>
    <xdr:sp macro="" textlink="">
      <xdr:nvSpPr>
        <xdr:cNvPr id="2155" name="CustomShape 1">
          <a:extLst>
            <a:ext uri="{FF2B5EF4-FFF2-40B4-BE49-F238E27FC236}">
              <a16:creationId xmlns:a16="http://schemas.microsoft.com/office/drawing/2014/main" id="{00000000-0008-0000-0700-00006B080000}"/>
            </a:ext>
          </a:extLst>
        </xdr:cNvPr>
        <xdr:cNvSpPr/>
      </xdr:nvSpPr>
      <xdr:spPr>
        <a:xfrm>
          <a:off x="698400" y="10858320"/>
          <a:ext cx="43048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民生費</a:t>
          </a:r>
          <a:endParaRPr lang="en-US" sz="1600" b="0" strike="noStrike" spc="-1">
            <a:latin typeface="Times New Roman"/>
          </a:endParaRPr>
        </a:p>
      </xdr:txBody>
    </xdr:sp>
    <xdr:clientData/>
  </xdr:twoCellAnchor>
  <xdr:twoCellAnchor>
    <xdr:from>
      <xdr:col>4</xdr:col>
      <xdr:colOff>127080</xdr:colOff>
      <xdr:row>65</xdr:row>
      <xdr:rowOff>57240</xdr:rowOff>
    </xdr:from>
    <xdr:to>
      <xdr:col>12</xdr:col>
      <xdr:colOff>126720</xdr:colOff>
      <xdr:row>66</xdr:row>
      <xdr:rowOff>139320</xdr:rowOff>
    </xdr:to>
    <xdr:sp macro="" textlink="">
      <xdr:nvSpPr>
        <xdr:cNvPr id="2156" name="CustomShape 1">
          <a:extLst>
            <a:ext uri="{FF2B5EF4-FFF2-40B4-BE49-F238E27FC236}">
              <a16:creationId xmlns:a16="http://schemas.microsoft.com/office/drawing/2014/main" id="{00000000-0008-0000-0700-00006C080000}"/>
            </a:ext>
          </a:extLst>
        </xdr:cNvPr>
        <xdr:cNvSpPr/>
      </xdr:nvSpPr>
      <xdr:spPr>
        <a:xfrm>
          <a:off x="82548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66</xdr:row>
      <xdr:rowOff>88920</xdr:rowOff>
    </xdr:from>
    <xdr:to>
      <xdr:col>12</xdr:col>
      <xdr:colOff>126720</xdr:colOff>
      <xdr:row>67</xdr:row>
      <xdr:rowOff>171360</xdr:rowOff>
    </xdr:to>
    <xdr:sp macro="" textlink="">
      <xdr:nvSpPr>
        <xdr:cNvPr id="2157" name="CustomShape 1">
          <a:extLst>
            <a:ext uri="{FF2B5EF4-FFF2-40B4-BE49-F238E27FC236}">
              <a16:creationId xmlns:a16="http://schemas.microsoft.com/office/drawing/2014/main" id="{00000000-0008-0000-0700-00006D080000}"/>
            </a:ext>
          </a:extLst>
        </xdr:cNvPr>
        <xdr:cNvSpPr/>
      </xdr:nvSpPr>
      <xdr:spPr>
        <a:xfrm>
          <a:off x="82548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7/31</a:t>
          </a:r>
          <a:endParaRPr lang="en-US" sz="1200" b="0" strike="noStrike" spc="-1">
            <a:latin typeface="Times New Roman"/>
          </a:endParaRPr>
        </a:p>
      </xdr:txBody>
    </xdr:sp>
    <xdr:clientData/>
  </xdr:twoCellAnchor>
  <xdr:twoCellAnchor>
    <xdr:from>
      <xdr:col>10</xdr:col>
      <xdr:colOff>0</xdr:colOff>
      <xdr:row>65</xdr:row>
      <xdr:rowOff>57240</xdr:rowOff>
    </xdr:from>
    <xdr:to>
      <xdr:col>17</xdr:col>
      <xdr:colOff>174240</xdr:colOff>
      <xdr:row>66</xdr:row>
      <xdr:rowOff>139320</xdr:rowOff>
    </xdr:to>
    <xdr:sp macro="" textlink="">
      <xdr:nvSpPr>
        <xdr:cNvPr id="2158" name="CustomShape 1">
          <a:extLst>
            <a:ext uri="{FF2B5EF4-FFF2-40B4-BE49-F238E27FC236}">
              <a16:creationId xmlns:a16="http://schemas.microsoft.com/office/drawing/2014/main" id="{00000000-0008-0000-0700-00006E080000}"/>
            </a:ext>
          </a:extLst>
        </xdr:cNvPr>
        <xdr:cNvSpPr/>
      </xdr:nvSpPr>
      <xdr:spPr>
        <a:xfrm>
          <a:off x="174600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66</xdr:row>
      <xdr:rowOff>88920</xdr:rowOff>
    </xdr:from>
    <xdr:to>
      <xdr:col>17</xdr:col>
      <xdr:colOff>174240</xdr:colOff>
      <xdr:row>67</xdr:row>
      <xdr:rowOff>171360</xdr:rowOff>
    </xdr:to>
    <xdr:sp macro="" textlink="">
      <xdr:nvSpPr>
        <xdr:cNvPr id="2159" name="CustomShape 1">
          <a:extLst>
            <a:ext uri="{FF2B5EF4-FFF2-40B4-BE49-F238E27FC236}">
              <a16:creationId xmlns:a16="http://schemas.microsoft.com/office/drawing/2014/main" id="{00000000-0008-0000-0700-00006F080000}"/>
            </a:ext>
          </a:extLst>
        </xdr:cNvPr>
        <xdr:cNvSpPr/>
      </xdr:nvSpPr>
      <xdr:spPr>
        <a:xfrm>
          <a:off x="174600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165,097</a:t>
          </a:r>
          <a:endParaRPr lang="en-US" sz="1200" b="0" strike="noStrike" spc="-1">
            <a:latin typeface="Times New Roman"/>
          </a:endParaRPr>
        </a:p>
      </xdr:txBody>
    </xdr:sp>
    <xdr:clientData/>
  </xdr:twoCellAnchor>
  <xdr:twoCellAnchor>
    <xdr:from>
      <xdr:col>16</xdr:col>
      <xdr:colOff>0</xdr:colOff>
      <xdr:row>65</xdr:row>
      <xdr:rowOff>57240</xdr:rowOff>
    </xdr:from>
    <xdr:to>
      <xdr:col>23</xdr:col>
      <xdr:colOff>174240</xdr:colOff>
      <xdr:row>66</xdr:row>
      <xdr:rowOff>139320</xdr:rowOff>
    </xdr:to>
    <xdr:sp macro="" textlink="">
      <xdr:nvSpPr>
        <xdr:cNvPr id="2160" name="CustomShape 1">
          <a:extLst>
            <a:ext uri="{FF2B5EF4-FFF2-40B4-BE49-F238E27FC236}">
              <a16:creationId xmlns:a16="http://schemas.microsoft.com/office/drawing/2014/main" id="{00000000-0008-0000-0700-000070080000}"/>
            </a:ext>
          </a:extLst>
        </xdr:cNvPr>
        <xdr:cNvSpPr/>
      </xdr:nvSpPr>
      <xdr:spPr>
        <a:xfrm>
          <a:off x="279396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16</xdr:col>
      <xdr:colOff>0</xdr:colOff>
      <xdr:row>66</xdr:row>
      <xdr:rowOff>88920</xdr:rowOff>
    </xdr:from>
    <xdr:to>
      <xdr:col>23</xdr:col>
      <xdr:colOff>174240</xdr:colOff>
      <xdr:row>67</xdr:row>
      <xdr:rowOff>171360</xdr:rowOff>
    </xdr:to>
    <xdr:sp macro="" textlink="">
      <xdr:nvSpPr>
        <xdr:cNvPr id="2161" name="CustomShape 1">
          <a:extLst>
            <a:ext uri="{FF2B5EF4-FFF2-40B4-BE49-F238E27FC236}">
              <a16:creationId xmlns:a16="http://schemas.microsoft.com/office/drawing/2014/main" id="{00000000-0008-0000-0700-000071080000}"/>
            </a:ext>
          </a:extLst>
        </xdr:cNvPr>
        <xdr:cNvSpPr/>
      </xdr:nvSpPr>
      <xdr:spPr>
        <a:xfrm>
          <a:off x="279396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150,535</a:t>
          </a:r>
          <a:endParaRPr lang="en-US" sz="1200" b="0" strike="noStrike" spc="-1">
            <a:latin typeface="Times New Roman"/>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2162" name="CustomShape 1">
          <a:extLst>
            <a:ext uri="{FF2B5EF4-FFF2-40B4-BE49-F238E27FC236}">
              <a16:creationId xmlns:a16="http://schemas.microsoft.com/office/drawing/2014/main" id="{00000000-0008-0000-0700-000072080000}"/>
            </a:ext>
          </a:extLst>
        </xdr:cNvPr>
        <xdr:cNvSpPr/>
      </xdr:nvSpPr>
      <xdr:spPr>
        <a:xfrm>
          <a:off x="698400" y="11684160"/>
          <a:ext cx="43048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xdr:col>
      <xdr:colOff>154800</xdr:colOff>
      <xdr:row>67</xdr:row>
      <xdr:rowOff>6480</xdr:rowOff>
    </xdr:from>
    <xdr:to>
      <xdr:col>5</xdr:col>
      <xdr:colOff>150120</xdr:colOff>
      <xdr:row>68</xdr:row>
      <xdr:rowOff>26640</xdr:rowOff>
    </xdr:to>
    <xdr:sp macro="" textlink="">
      <xdr:nvSpPr>
        <xdr:cNvPr id="2163" name="CustomShape 1">
          <a:extLst>
            <a:ext uri="{FF2B5EF4-FFF2-40B4-BE49-F238E27FC236}">
              <a16:creationId xmlns:a16="http://schemas.microsoft.com/office/drawing/2014/main" id="{00000000-0008-0000-0700-000073080000}"/>
            </a:ext>
          </a:extLst>
        </xdr:cNvPr>
        <xdr:cNvSpPr/>
      </xdr:nvSpPr>
      <xdr:spPr>
        <a:xfrm>
          <a:off x="678600" y="11493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4</xdr:col>
      <xdr:colOff>0</xdr:colOff>
      <xdr:row>81</xdr:row>
      <xdr:rowOff>82440</xdr:rowOff>
    </xdr:from>
    <xdr:to>
      <xdr:col>28</xdr:col>
      <xdr:colOff>114120</xdr:colOff>
      <xdr:row>81</xdr:row>
      <xdr:rowOff>82440</xdr:rowOff>
    </xdr:to>
    <xdr:sp macro="" textlink="">
      <xdr:nvSpPr>
        <xdr:cNvPr id="2164" name="Line 1">
          <a:extLst>
            <a:ext uri="{FF2B5EF4-FFF2-40B4-BE49-F238E27FC236}">
              <a16:creationId xmlns:a16="http://schemas.microsoft.com/office/drawing/2014/main" id="{00000000-0008-0000-0700-000074080000}"/>
            </a:ext>
          </a:extLst>
        </xdr:cNvPr>
        <xdr:cNvSpPr/>
      </xdr:nvSpPr>
      <xdr:spPr>
        <a:xfrm>
          <a:off x="698400" y="13969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80</xdr:row>
      <xdr:rowOff>132120</xdr:rowOff>
    </xdr:from>
    <xdr:to>
      <xdr:col>4</xdr:col>
      <xdr:colOff>60120</xdr:colOff>
      <xdr:row>82</xdr:row>
      <xdr:rowOff>7200</xdr:rowOff>
    </xdr:to>
    <xdr:sp macro="" textlink="">
      <xdr:nvSpPr>
        <xdr:cNvPr id="2165" name="CustomShape 1">
          <a:extLst>
            <a:ext uri="{FF2B5EF4-FFF2-40B4-BE49-F238E27FC236}">
              <a16:creationId xmlns:a16="http://schemas.microsoft.com/office/drawing/2014/main" id="{00000000-0008-0000-0700-000075080000}"/>
            </a:ext>
          </a:extLst>
        </xdr:cNvPr>
        <xdr:cNvSpPr/>
      </xdr:nvSpPr>
      <xdr:spPr>
        <a:xfrm>
          <a:off x="169920" y="138481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4</xdr:col>
      <xdr:colOff>0</xdr:colOff>
      <xdr:row>79</xdr:row>
      <xdr:rowOff>44280</xdr:rowOff>
    </xdr:from>
    <xdr:to>
      <xdr:col>28</xdr:col>
      <xdr:colOff>114120</xdr:colOff>
      <xdr:row>79</xdr:row>
      <xdr:rowOff>44280</xdr:rowOff>
    </xdr:to>
    <xdr:sp macro="" textlink="">
      <xdr:nvSpPr>
        <xdr:cNvPr id="2166" name="Line 1">
          <a:extLst>
            <a:ext uri="{FF2B5EF4-FFF2-40B4-BE49-F238E27FC236}">
              <a16:creationId xmlns:a16="http://schemas.microsoft.com/office/drawing/2014/main" id="{00000000-0008-0000-0700-000076080000}"/>
            </a:ext>
          </a:extLst>
        </xdr:cNvPr>
        <xdr:cNvSpPr/>
      </xdr:nvSpPr>
      <xdr:spPr>
        <a:xfrm>
          <a:off x="698400" y="135885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78</xdr:row>
      <xdr:rowOff>94320</xdr:rowOff>
    </xdr:from>
    <xdr:to>
      <xdr:col>4</xdr:col>
      <xdr:colOff>60120</xdr:colOff>
      <xdr:row>79</xdr:row>
      <xdr:rowOff>140760</xdr:rowOff>
    </xdr:to>
    <xdr:sp macro="" textlink="">
      <xdr:nvSpPr>
        <xdr:cNvPr id="2167" name="CustomShape 1">
          <a:extLst>
            <a:ext uri="{FF2B5EF4-FFF2-40B4-BE49-F238E27FC236}">
              <a16:creationId xmlns:a16="http://schemas.microsoft.com/office/drawing/2014/main" id="{00000000-0008-0000-0700-000077080000}"/>
            </a:ext>
          </a:extLst>
        </xdr:cNvPr>
        <xdr:cNvSpPr/>
      </xdr:nvSpPr>
      <xdr:spPr>
        <a:xfrm>
          <a:off x="169920" y="1346724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4</xdr:col>
      <xdr:colOff>0</xdr:colOff>
      <xdr:row>77</xdr:row>
      <xdr:rowOff>6120</xdr:rowOff>
    </xdr:from>
    <xdr:to>
      <xdr:col>28</xdr:col>
      <xdr:colOff>114120</xdr:colOff>
      <xdr:row>77</xdr:row>
      <xdr:rowOff>6120</xdr:rowOff>
    </xdr:to>
    <xdr:sp macro="" textlink="">
      <xdr:nvSpPr>
        <xdr:cNvPr id="2168" name="Line 1">
          <a:extLst>
            <a:ext uri="{FF2B5EF4-FFF2-40B4-BE49-F238E27FC236}">
              <a16:creationId xmlns:a16="http://schemas.microsoft.com/office/drawing/2014/main" id="{00000000-0008-0000-0700-000078080000}"/>
            </a:ext>
          </a:extLst>
        </xdr:cNvPr>
        <xdr:cNvSpPr/>
      </xdr:nvSpPr>
      <xdr:spPr>
        <a:xfrm>
          <a:off x="698400" y="13207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76</xdr:row>
      <xdr:rowOff>56160</xdr:rowOff>
    </xdr:from>
    <xdr:to>
      <xdr:col>4</xdr:col>
      <xdr:colOff>60120</xdr:colOff>
      <xdr:row>77</xdr:row>
      <xdr:rowOff>102600</xdr:rowOff>
    </xdr:to>
    <xdr:sp macro="" textlink="">
      <xdr:nvSpPr>
        <xdr:cNvPr id="2169" name="CustomShape 1">
          <a:extLst>
            <a:ext uri="{FF2B5EF4-FFF2-40B4-BE49-F238E27FC236}">
              <a16:creationId xmlns:a16="http://schemas.microsoft.com/office/drawing/2014/main" id="{00000000-0008-0000-0700-000079080000}"/>
            </a:ext>
          </a:extLst>
        </xdr:cNvPr>
        <xdr:cNvSpPr/>
      </xdr:nvSpPr>
      <xdr:spPr>
        <a:xfrm>
          <a:off x="169920" y="1308636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140,000</a:t>
          </a:r>
          <a:endParaRPr lang="en-US" sz="1000" b="0" strike="noStrike" spc="-1">
            <a:latin typeface="Times New Roman"/>
          </a:endParaRPr>
        </a:p>
      </xdr:txBody>
    </xdr:sp>
    <xdr:clientData/>
  </xdr:twoCellAnchor>
  <xdr:twoCellAnchor>
    <xdr:from>
      <xdr:col>4</xdr:col>
      <xdr:colOff>0</xdr:colOff>
      <xdr:row>74</xdr:row>
      <xdr:rowOff>139680</xdr:rowOff>
    </xdr:from>
    <xdr:to>
      <xdr:col>28</xdr:col>
      <xdr:colOff>114120</xdr:colOff>
      <xdr:row>74</xdr:row>
      <xdr:rowOff>139680</xdr:rowOff>
    </xdr:to>
    <xdr:sp macro="" textlink="">
      <xdr:nvSpPr>
        <xdr:cNvPr id="2170" name="Line 1">
          <a:extLst>
            <a:ext uri="{FF2B5EF4-FFF2-40B4-BE49-F238E27FC236}">
              <a16:creationId xmlns:a16="http://schemas.microsoft.com/office/drawing/2014/main" id="{00000000-0008-0000-0700-00007A080000}"/>
            </a:ext>
          </a:extLst>
        </xdr:cNvPr>
        <xdr:cNvSpPr/>
      </xdr:nvSpPr>
      <xdr:spPr>
        <a:xfrm>
          <a:off x="698400" y="12826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74</xdr:row>
      <xdr:rowOff>18000</xdr:rowOff>
    </xdr:from>
    <xdr:to>
      <xdr:col>4</xdr:col>
      <xdr:colOff>60120</xdr:colOff>
      <xdr:row>75</xdr:row>
      <xdr:rowOff>64440</xdr:rowOff>
    </xdr:to>
    <xdr:sp macro="" textlink="">
      <xdr:nvSpPr>
        <xdr:cNvPr id="2171" name="CustomShape 1">
          <a:extLst>
            <a:ext uri="{FF2B5EF4-FFF2-40B4-BE49-F238E27FC236}">
              <a16:creationId xmlns:a16="http://schemas.microsoft.com/office/drawing/2014/main" id="{00000000-0008-0000-0700-00007B080000}"/>
            </a:ext>
          </a:extLst>
        </xdr:cNvPr>
        <xdr:cNvSpPr/>
      </xdr:nvSpPr>
      <xdr:spPr>
        <a:xfrm>
          <a:off x="169920" y="127051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160,000</a:t>
          </a:r>
          <a:endParaRPr lang="en-US" sz="1000" b="0" strike="noStrike" spc="-1">
            <a:latin typeface="Times New Roman"/>
          </a:endParaRPr>
        </a:p>
      </xdr:txBody>
    </xdr:sp>
    <xdr:clientData/>
  </xdr:twoCellAnchor>
  <xdr:twoCellAnchor>
    <xdr:from>
      <xdr:col>4</xdr:col>
      <xdr:colOff>0</xdr:colOff>
      <xdr:row>72</xdr:row>
      <xdr:rowOff>101520</xdr:rowOff>
    </xdr:from>
    <xdr:to>
      <xdr:col>28</xdr:col>
      <xdr:colOff>114120</xdr:colOff>
      <xdr:row>72</xdr:row>
      <xdr:rowOff>101520</xdr:rowOff>
    </xdr:to>
    <xdr:sp macro="" textlink="">
      <xdr:nvSpPr>
        <xdr:cNvPr id="2172" name="Line 1">
          <a:extLst>
            <a:ext uri="{FF2B5EF4-FFF2-40B4-BE49-F238E27FC236}">
              <a16:creationId xmlns:a16="http://schemas.microsoft.com/office/drawing/2014/main" id="{00000000-0008-0000-0700-00007C080000}"/>
            </a:ext>
          </a:extLst>
        </xdr:cNvPr>
        <xdr:cNvSpPr/>
      </xdr:nvSpPr>
      <xdr:spPr>
        <a:xfrm>
          <a:off x="698400" y="12445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71</xdr:row>
      <xdr:rowOff>151200</xdr:rowOff>
    </xdr:from>
    <xdr:to>
      <xdr:col>4</xdr:col>
      <xdr:colOff>60120</xdr:colOff>
      <xdr:row>73</xdr:row>
      <xdr:rowOff>25920</xdr:rowOff>
    </xdr:to>
    <xdr:sp macro="" textlink="">
      <xdr:nvSpPr>
        <xdr:cNvPr id="2173" name="CustomShape 1">
          <a:extLst>
            <a:ext uri="{FF2B5EF4-FFF2-40B4-BE49-F238E27FC236}">
              <a16:creationId xmlns:a16="http://schemas.microsoft.com/office/drawing/2014/main" id="{00000000-0008-0000-0700-00007D080000}"/>
            </a:ext>
          </a:extLst>
        </xdr:cNvPr>
        <xdr:cNvSpPr/>
      </xdr:nvSpPr>
      <xdr:spPr>
        <a:xfrm>
          <a:off x="169920" y="1232388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Times New Roman"/>
          </a:endParaRPr>
        </a:p>
      </xdr:txBody>
    </xdr:sp>
    <xdr:clientData/>
  </xdr:twoCellAnchor>
  <xdr:twoCellAnchor>
    <xdr:from>
      <xdr:col>4</xdr:col>
      <xdr:colOff>0</xdr:colOff>
      <xdr:row>70</xdr:row>
      <xdr:rowOff>63360</xdr:rowOff>
    </xdr:from>
    <xdr:to>
      <xdr:col>28</xdr:col>
      <xdr:colOff>114120</xdr:colOff>
      <xdr:row>70</xdr:row>
      <xdr:rowOff>63360</xdr:rowOff>
    </xdr:to>
    <xdr:sp macro="" textlink="">
      <xdr:nvSpPr>
        <xdr:cNvPr id="2174" name="Line 1">
          <a:extLst>
            <a:ext uri="{FF2B5EF4-FFF2-40B4-BE49-F238E27FC236}">
              <a16:creationId xmlns:a16="http://schemas.microsoft.com/office/drawing/2014/main" id="{00000000-0008-0000-0700-00007E080000}"/>
            </a:ext>
          </a:extLst>
        </xdr:cNvPr>
        <xdr:cNvSpPr/>
      </xdr:nvSpPr>
      <xdr:spPr>
        <a:xfrm>
          <a:off x="698400" y="12064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69</xdr:row>
      <xdr:rowOff>113400</xdr:rowOff>
    </xdr:from>
    <xdr:to>
      <xdr:col>4</xdr:col>
      <xdr:colOff>60120</xdr:colOff>
      <xdr:row>70</xdr:row>
      <xdr:rowOff>159840</xdr:rowOff>
    </xdr:to>
    <xdr:sp macro="" textlink="">
      <xdr:nvSpPr>
        <xdr:cNvPr id="2175" name="CustomShape 1">
          <a:extLst>
            <a:ext uri="{FF2B5EF4-FFF2-40B4-BE49-F238E27FC236}">
              <a16:creationId xmlns:a16="http://schemas.microsoft.com/office/drawing/2014/main" id="{00000000-0008-0000-0700-00007F080000}"/>
            </a:ext>
          </a:extLst>
        </xdr:cNvPr>
        <xdr:cNvSpPr/>
      </xdr:nvSpPr>
      <xdr:spPr>
        <a:xfrm>
          <a:off x="169920" y="1194336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200,000</a:t>
          </a:r>
          <a:endParaRPr lang="en-US" sz="1000" b="0" strike="noStrike" spc="-1">
            <a:latin typeface="Times New Roman"/>
          </a:endParaRPr>
        </a:p>
      </xdr:txBody>
    </xdr:sp>
    <xdr:clientData/>
  </xdr:twoCellAnchor>
  <xdr:twoCellAnchor>
    <xdr:from>
      <xdr:col>4</xdr:col>
      <xdr:colOff>0</xdr:colOff>
      <xdr:row>68</xdr:row>
      <xdr:rowOff>25200</xdr:rowOff>
    </xdr:from>
    <xdr:to>
      <xdr:col>28</xdr:col>
      <xdr:colOff>114120</xdr:colOff>
      <xdr:row>68</xdr:row>
      <xdr:rowOff>25200</xdr:rowOff>
    </xdr:to>
    <xdr:sp macro="" textlink="">
      <xdr:nvSpPr>
        <xdr:cNvPr id="2176" name="Line 1">
          <a:extLst>
            <a:ext uri="{FF2B5EF4-FFF2-40B4-BE49-F238E27FC236}">
              <a16:creationId xmlns:a16="http://schemas.microsoft.com/office/drawing/2014/main" id="{00000000-0008-0000-0700-000080080000}"/>
            </a:ext>
          </a:extLst>
        </xdr:cNvPr>
        <xdr:cNvSpPr/>
      </xdr:nvSpPr>
      <xdr:spPr>
        <a:xfrm>
          <a:off x="698400" y="11683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169920</xdr:colOff>
      <xdr:row>67</xdr:row>
      <xdr:rowOff>75240</xdr:rowOff>
    </xdr:from>
    <xdr:to>
      <xdr:col>4</xdr:col>
      <xdr:colOff>60120</xdr:colOff>
      <xdr:row>68</xdr:row>
      <xdr:rowOff>121320</xdr:rowOff>
    </xdr:to>
    <xdr:sp macro="" textlink="">
      <xdr:nvSpPr>
        <xdr:cNvPr id="2177" name="CustomShape 1">
          <a:extLst>
            <a:ext uri="{FF2B5EF4-FFF2-40B4-BE49-F238E27FC236}">
              <a16:creationId xmlns:a16="http://schemas.microsoft.com/office/drawing/2014/main" id="{00000000-0008-0000-0700-000081080000}"/>
            </a:ext>
          </a:extLst>
        </xdr:cNvPr>
        <xdr:cNvSpPr/>
      </xdr:nvSpPr>
      <xdr:spPr>
        <a:xfrm>
          <a:off x="169920" y="115621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220,000</a:t>
          </a:r>
          <a:endParaRPr lang="en-US" sz="1000" b="0" strike="noStrike" spc="-1">
            <a:latin typeface="Times New Roman"/>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2178" name="CustomShape 1">
          <a:extLst>
            <a:ext uri="{FF2B5EF4-FFF2-40B4-BE49-F238E27FC236}">
              <a16:creationId xmlns:a16="http://schemas.microsoft.com/office/drawing/2014/main" id="{00000000-0008-0000-0700-000082080000}"/>
            </a:ext>
          </a:extLst>
        </xdr:cNvPr>
        <xdr:cNvSpPr/>
      </xdr:nvSpPr>
      <xdr:spPr>
        <a:xfrm>
          <a:off x="698400" y="11684160"/>
          <a:ext cx="43048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71</xdr:row>
      <xdr:rowOff>69120</xdr:rowOff>
    </xdr:from>
    <xdr:to>
      <xdr:col>24</xdr:col>
      <xdr:colOff>62640</xdr:colOff>
      <xdr:row>79</xdr:row>
      <xdr:rowOff>99000</xdr:rowOff>
    </xdr:to>
    <xdr:sp macro="" textlink="">
      <xdr:nvSpPr>
        <xdr:cNvPr id="2179" name="Line 1">
          <a:extLst>
            <a:ext uri="{FF2B5EF4-FFF2-40B4-BE49-F238E27FC236}">
              <a16:creationId xmlns:a16="http://schemas.microsoft.com/office/drawing/2014/main" id="{00000000-0008-0000-0700-000083080000}"/>
            </a:ext>
          </a:extLst>
        </xdr:cNvPr>
        <xdr:cNvSpPr/>
      </xdr:nvSpPr>
      <xdr:spPr>
        <a:xfrm flipV="1">
          <a:off x="4252320" y="12241800"/>
          <a:ext cx="1080" cy="14014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119520</xdr:colOff>
      <xdr:row>79</xdr:row>
      <xdr:rowOff>123480</xdr:rowOff>
    </xdr:from>
    <xdr:to>
      <xdr:col>28</xdr:col>
      <xdr:colOff>9720</xdr:colOff>
      <xdr:row>80</xdr:row>
      <xdr:rowOff>169560</xdr:rowOff>
    </xdr:to>
    <xdr:sp macro="" textlink="">
      <xdr:nvSpPr>
        <xdr:cNvPr id="2180" name="CustomShape 1">
          <a:extLst>
            <a:ext uri="{FF2B5EF4-FFF2-40B4-BE49-F238E27FC236}">
              <a16:creationId xmlns:a16="http://schemas.microsoft.com/office/drawing/2014/main" id="{00000000-0008-0000-0700-000084080000}"/>
            </a:ext>
          </a:extLst>
        </xdr:cNvPr>
        <xdr:cNvSpPr/>
      </xdr:nvSpPr>
      <xdr:spPr>
        <a:xfrm>
          <a:off x="4310280" y="1366776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117,127</a:t>
          </a:r>
          <a:endParaRPr lang="en-US" sz="1000" b="0" strike="noStrike" spc="-1">
            <a:latin typeface="Times New Roman"/>
          </a:endParaRPr>
        </a:p>
      </xdr:txBody>
    </xdr:sp>
    <xdr:clientData/>
  </xdr:twoCellAnchor>
  <xdr:twoCellAnchor>
    <xdr:from>
      <xdr:col>23</xdr:col>
      <xdr:colOff>164880</xdr:colOff>
      <xdr:row>79</xdr:row>
      <xdr:rowOff>99000</xdr:rowOff>
    </xdr:from>
    <xdr:to>
      <xdr:col>24</xdr:col>
      <xdr:colOff>152280</xdr:colOff>
      <xdr:row>79</xdr:row>
      <xdr:rowOff>99000</xdr:rowOff>
    </xdr:to>
    <xdr:sp macro="" textlink="">
      <xdr:nvSpPr>
        <xdr:cNvPr id="2181" name="Line 1">
          <a:extLst>
            <a:ext uri="{FF2B5EF4-FFF2-40B4-BE49-F238E27FC236}">
              <a16:creationId xmlns:a16="http://schemas.microsoft.com/office/drawing/2014/main" id="{00000000-0008-0000-0700-000085080000}"/>
            </a:ext>
          </a:extLst>
        </xdr:cNvPr>
        <xdr:cNvSpPr/>
      </xdr:nvSpPr>
      <xdr:spPr>
        <a:xfrm>
          <a:off x="4181040" y="1364328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119520</xdr:colOff>
      <xdr:row>70</xdr:row>
      <xdr:rowOff>36720</xdr:rowOff>
    </xdr:from>
    <xdr:to>
      <xdr:col>28</xdr:col>
      <xdr:colOff>9720</xdr:colOff>
      <xdr:row>71</xdr:row>
      <xdr:rowOff>83160</xdr:rowOff>
    </xdr:to>
    <xdr:sp macro="" textlink="">
      <xdr:nvSpPr>
        <xdr:cNvPr id="2182" name="CustomShape 1">
          <a:extLst>
            <a:ext uri="{FF2B5EF4-FFF2-40B4-BE49-F238E27FC236}">
              <a16:creationId xmlns:a16="http://schemas.microsoft.com/office/drawing/2014/main" id="{00000000-0008-0000-0700-000086080000}"/>
            </a:ext>
          </a:extLst>
        </xdr:cNvPr>
        <xdr:cNvSpPr/>
      </xdr:nvSpPr>
      <xdr:spPr>
        <a:xfrm>
          <a:off x="4310280" y="1203804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190,692</a:t>
          </a:r>
          <a:endParaRPr lang="en-US" sz="1000" b="0" strike="noStrike" spc="-1">
            <a:latin typeface="Times New Roman"/>
          </a:endParaRPr>
        </a:p>
      </xdr:txBody>
    </xdr:sp>
    <xdr:clientData/>
  </xdr:twoCellAnchor>
  <xdr:twoCellAnchor>
    <xdr:from>
      <xdr:col>23</xdr:col>
      <xdr:colOff>164880</xdr:colOff>
      <xdr:row>71</xdr:row>
      <xdr:rowOff>69120</xdr:rowOff>
    </xdr:from>
    <xdr:to>
      <xdr:col>24</xdr:col>
      <xdr:colOff>152280</xdr:colOff>
      <xdr:row>71</xdr:row>
      <xdr:rowOff>69120</xdr:rowOff>
    </xdr:to>
    <xdr:sp macro="" textlink="">
      <xdr:nvSpPr>
        <xdr:cNvPr id="2183" name="Line 1">
          <a:extLst>
            <a:ext uri="{FF2B5EF4-FFF2-40B4-BE49-F238E27FC236}">
              <a16:creationId xmlns:a16="http://schemas.microsoft.com/office/drawing/2014/main" id="{00000000-0008-0000-0700-000087080000}"/>
            </a:ext>
          </a:extLst>
        </xdr:cNvPr>
        <xdr:cNvSpPr/>
      </xdr:nvSpPr>
      <xdr:spPr>
        <a:xfrm>
          <a:off x="4181040" y="122418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75</xdr:row>
      <xdr:rowOff>88920</xdr:rowOff>
    </xdr:from>
    <xdr:to>
      <xdr:col>24</xdr:col>
      <xdr:colOff>63360</xdr:colOff>
      <xdr:row>75</xdr:row>
      <xdr:rowOff>116640</xdr:rowOff>
    </xdr:to>
    <xdr:sp macro="" textlink="">
      <xdr:nvSpPr>
        <xdr:cNvPr id="2184" name="Line 1">
          <a:extLst>
            <a:ext uri="{FF2B5EF4-FFF2-40B4-BE49-F238E27FC236}">
              <a16:creationId xmlns:a16="http://schemas.microsoft.com/office/drawing/2014/main" id="{00000000-0008-0000-0700-000088080000}"/>
            </a:ext>
          </a:extLst>
        </xdr:cNvPr>
        <xdr:cNvSpPr/>
      </xdr:nvSpPr>
      <xdr:spPr>
        <a:xfrm>
          <a:off x="3495240" y="12947400"/>
          <a:ext cx="758880" cy="27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119520</xdr:colOff>
      <xdr:row>76</xdr:row>
      <xdr:rowOff>87840</xdr:rowOff>
    </xdr:from>
    <xdr:to>
      <xdr:col>28</xdr:col>
      <xdr:colOff>9720</xdr:colOff>
      <xdr:row>77</xdr:row>
      <xdr:rowOff>134280</xdr:rowOff>
    </xdr:to>
    <xdr:sp macro="" textlink="">
      <xdr:nvSpPr>
        <xdr:cNvPr id="2185" name="CustomShape 1">
          <a:extLst>
            <a:ext uri="{FF2B5EF4-FFF2-40B4-BE49-F238E27FC236}">
              <a16:creationId xmlns:a16="http://schemas.microsoft.com/office/drawing/2014/main" id="{00000000-0008-0000-0700-000089080000}"/>
            </a:ext>
          </a:extLst>
        </xdr:cNvPr>
        <xdr:cNvSpPr/>
      </xdr:nvSpPr>
      <xdr:spPr>
        <a:xfrm>
          <a:off x="4310280" y="1311804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142,000</a:t>
          </a:r>
          <a:endParaRPr lang="en-US" sz="1000" b="0" strike="noStrike" spc="-1">
            <a:latin typeface="Times New Roman"/>
          </a:endParaRPr>
        </a:p>
      </xdr:txBody>
    </xdr:sp>
    <xdr:clientData/>
  </xdr:twoCellAnchor>
  <xdr:twoCellAnchor>
    <xdr:from>
      <xdr:col>24</xdr:col>
      <xdr:colOff>12600</xdr:colOff>
      <xdr:row>76</xdr:row>
      <xdr:rowOff>88920</xdr:rowOff>
    </xdr:from>
    <xdr:to>
      <xdr:col>24</xdr:col>
      <xdr:colOff>113760</xdr:colOff>
      <xdr:row>77</xdr:row>
      <xdr:rowOff>18720</xdr:rowOff>
    </xdr:to>
    <xdr:sp macro="" textlink="">
      <xdr:nvSpPr>
        <xdr:cNvPr id="2186" name="CustomShape 1">
          <a:extLst>
            <a:ext uri="{FF2B5EF4-FFF2-40B4-BE49-F238E27FC236}">
              <a16:creationId xmlns:a16="http://schemas.microsoft.com/office/drawing/2014/main" id="{00000000-0008-0000-0700-00008A080000}"/>
            </a:ext>
          </a:extLst>
        </xdr:cNvPr>
        <xdr:cNvSpPr/>
      </xdr:nvSpPr>
      <xdr:spPr>
        <a:xfrm>
          <a:off x="4203360" y="13119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75</xdr:row>
      <xdr:rowOff>88920</xdr:rowOff>
    </xdr:from>
    <xdr:to>
      <xdr:col>20</xdr:col>
      <xdr:colOff>2880</xdr:colOff>
      <xdr:row>75</xdr:row>
      <xdr:rowOff>122040</xdr:rowOff>
    </xdr:to>
    <xdr:sp macro="" textlink="">
      <xdr:nvSpPr>
        <xdr:cNvPr id="2187" name="Line 1">
          <a:extLst>
            <a:ext uri="{FF2B5EF4-FFF2-40B4-BE49-F238E27FC236}">
              <a16:creationId xmlns:a16="http://schemas.microsoft.com/office/drawing/2014/main" id="{00000000-0008-0000-0700-00008B080000}"/>
            </a:ext>
          </a:extLst>
        </xdr:cNvPr>
        <xdr:cNvSpPr/>
      </xdr:nvSpPr>
      <xdr:spPr>
        <a:xfrm flipV="1">
          <a:off x="2670120" y="12947400"/>
          <a:ext cx="825120" cy="33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76</xdr:row>
      <xdr:rowOff>5400</xdr:rowOff>
    </xdr:from>
    <xdr:to>
      <xdr:col>20</xdr:col>
      <xdr:colOff>37800</xdr:colOff>
      <xdr:row>76</xdr:row>
      <xdr:rowOff>106560</xdr:rowOff>
    </xdr:to>
    <xdr:sp macro="" textlink="">
      <xdr:nvSpPr>
        <xdr:cNvPr id="2188" name="CustomShape 1">
          <a:extLst>
            <a:ext uri="{FF2B5EF4-FFF2-40B4-BE49-F238E27FC236}">
              <a16:creationId xmlns:a16="http://schemas.microsoft.com/office/drawing/2014/main" id="{00000000-0008-0000-0700-00008C080000}"/>
            </a:ext>
          </a:extLst>
        </xdr:cNvPr>
        <xdr:cNvSpPr/>
      </xdr:nvSpPr>
      <xdr:spPr>
        <a:xfrm>
          <a:off x="3444840" y="1303560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73800</xdr:colOff>
      <xdr:row>76</xdr:row>
      <xdr:rowOff>118800</xdr:rowOff>
    </xdr:from>
    <xdr:to>
      <xdr:col>21</xdr:col>
      <xdr:colOff>138600</xdr:colOff>
      <xdr:row>77</xdr:row>
      <xdr:rowOff>165240</xdr:rowOff>
    </xdr:to>
    <xdr:sp macro="" textlink="">
      <xdr:nvSpPr>
        <xdr:cNvPr id="2189" name="CustomShape 1">
          <a:extLst>
            <a:ext uri="{FF2B5EF4-FFF2-40B4-BE49-F238E27FC236}">
              <a16:creationId xmlns:a16="http://schemas.microsoft.com/office/drawing/2014/main" id="{00000000-0008-0000-0700-00008D080000}"/>
            </a:ext>
          </a:extLst>
        </xdr:cNvPr>
        <xdr:cNvSpPr/>
      </xdr:nvSpPr>
      <xdr:spPr>
        <a:xfrm>
          <a:off x="3216960" y="1314900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146,381</a:t>
          </a:r>
          <a:endParaRPr lang="en-US" sz="1000" b="0" strike="noStrike" spc="-1">
            <a:latin typeface="Times New Roman"/>
          </a:endParaRPr>
        </a:p>
      </xdr:txBody>
    </xdr:sp>
    <xdr:clientData/>
  </xdr:twoCellAnchor>
  <xdr:twoCellAnchor>
    <xdr:from>
      <xdr:col>10</xdr:col>
      <xdr:colOff>114120</xdr:colOff>
      <xdr:row>75</xdr:row>
      <xdr:rowOff>122040</xdr:rowOff>
    </xdr:from>
    <xdr:to>
      <xdr:col>15</xdr:col>
      <xdr:colOff>50760</xdr:colOff>
      <xdr:row>76</xdr:row>
      <xdr:rowOff>32400</xdr:rowOff>
    </xdr:to>
    <xdr:sp macro="" textlink="">
      <xdr:nvSpPr>
        <xdr:cNvPr id="2190" name="Line 1">
          <a:extLst>
            <a:ext uri="{FF2B5EF4-FFF2-40B4-BE49-F238E27FC236}">
              <a16:creationId xmlns:a16="http://schemas.microsoft.com/office/drawing/2014/main" id="{00000000-0008-0000-0700-00008E080000}"/>
            </a:ext>
          </a:extLst>
        </xdr:cNvPr>
        <xdr:cNvSpPr/>
      </xdr:nvSpPr>
      <xdr:spPr>
        <a:xfrm flipV="1">
          <a:off x="1860120" y="12980520"/>
          <a:ext cx="810000" cy="82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76</xdr:row>
      <xdr:rowOff>66960</xdr:rowOff>
    </xdr:from>
    <xdr:to>
      <xdr:col>15</xdr:col>
      <xdr:colOff>101160</xdr:colOff>
      <xdr:row>76</xdr:row>
      <xdr:rowOff>168120</xdr:rowOff>
    </xdr:to>
    <xdr:sp macro="" textlink="">
      <xdr:nvSpPr>
        <xdr:cNvPr id="2191" name="CustomShape 1">
          <a:extLst>
            <a:ext uri="{FF2B5EF4-FFF2-40B4-BE49-F238E27FC236}">
              <a16:creationId xmlns:a16="http://schemas.microsoft.com/office/drawing/2014/main" id="{00000000-0008-0000-0700-00008F080000}"/>
            </a:ext>
          </a:extLst>
        </xdr:cNvPr>
        <xdr:cNvSpPr/>
      </xdr:nvSpPr>
      <xdr:spPr>
        <a:xfrm>
          <a:off x="2619360" y="13097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137160</xdr:colOff>
      <xdr:row>77</xdr:row>
      <xdr:rowOff>8640</xdr:rowOff>
    </xdr:from>
    <xdr:to>
      <xdr:col>17</xdr:col>
      <xdr:colOff>27000</xdr:colOff>
      <xdr:row>78</xdr:row>
      <xdr:rowOff>55080</xdr:rowOff>
    </xdr:to>
    <xdr:sp macro="" textlink="">
      <xdr:nvSpPr>
        <xdr:cNvPr id="2192" name="CustomShape 1">
          <a:extLst>
            <a:ext uri="{FF2B5EF4-FFF2-40B4-BE49-F238E27FC236}">
              <a16:creationId xmlns:a16="http://schemas.microsoft.com/office/drawing/2014/main" id="{00000000-0008-0000-0700-000090080000}"/>
            </a:ext>
          </a:extLst>
        </xdr:cNvPr>
        <xdr:cNvSpPr/>
      </xdr:nvSpPr>
      <xdr:spPr>
        <a:xfrm>
          <a:off x="2406960" y="1321020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143,158</a:t>
          </a:r>
          <a:endParaRPr lang="en-US" sz="1000" b="0" strike="noStrike" spc="-1">
            <a:latin typeface="Times New Roman"/>
          </a:endParaRPr>
        </a:p>
      </xdr:txBody>
    </xdr:sp>
    <xdr:clientData/>
  </xdr:twoCellAnchor>
  <xdr:twoCellAnchor>
    <xdr:from>
      <xdr:col>6</xdr:col>
      <xdr:colOff>2880</xdr:colOff>
      <xdr:row>76</xdr:row>
      <xdr:rowOff>32400</xdr:rowOff>
    </xdr:from>
    <xdr:to>
      <xdr:col>10</xdr:col>
      <xdr:colOff>114120</xdr:colOff>
      <xdr:row>76</xdr:row>
      <xdr:rowOff>97920</xdr:rowOff>
    </xdr:to>
    <xdr:sp macro="" textlink="">
      <xdr:nvSpPr>
        <xdr:cNvPr id="2193" name="Line 1">
          <a:extLst>
            <a:ext uri="{FF2B5EF4-FFF2-40B4-BE49-F238E27FC236}">
              <a16:creationId xmlns:a16="http://schemas.microsoft.com/office/drawing/2014/main" id="{00000000-0008-0000-0700-000091080000}"/>
            </a:ext>
          </a:extLst>
        </xdr:cNvPr>
        <xdr:cNvSpPr/>
      </xdr:nvSpPr>
      <xdr:spPr>
        <a:xfrm flipV="1">
          <a:off x="1050480" y="13062600"/>
          <a:ext cx="809640" cy="65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76</xdr:row>
      <xdr:rowOff>138600</xdr:rowOff>
    </xdr:from>
    <xdr:to>
      <xdr:col>10</xdr:col>
      <xdr:colOff>164520</xdr:colOff>
      <xdr:row>77</xdr:row>
      <xdr:rowOff>68400</xdr:rowOff>
    </xdr:to>
    <xdr:sp macro="" textlink="">
      <xdr:nvSpPr>
        <xdr:cNvPr id="2194" name="CustomShape 1">
          <a:extLst>
            <a:ext uri="{FF2B5EF4-FFF2-40B4-BE49-F238E27FC236}">
              <a16:creationId xmlns:a16="http://schemas.microsoft.com/office/drawing/2014/main" id="{00000000-0008-0000-0700-000092080000}"/>
            </a:ext>
          </a:extLst>
        </xdr:cNvPr>
        <xdr:cNvSpPr/>
      </xdr:nvSpPr>
      <xdr:spPr>
        <a:xfrm>
          <a:off x="1809360" y="13168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10440</xdr:colOff>
      <xdr:row>77</xdr:row>
      <xdr:rowOff>80280</xdr:rowOff>
    </xdr:from>
    <xdr:to>
      <xdr:col>12</xdr:col>
      <xdr:colOff>75240</xdr:colOff>
      <xdr:row>78</xdr:row>
      <xdr:rowOff>126720</xdr:rowOff>
    </xdr:to>
    <xdr:sp macro="" textlink="">
      <xdr:nvSpPr>
        <xdr:cNvPr id="2195" name="CustomShape 1">
          <a:extLst>
            <a:ext uri="{FF2B5EF4-FFF2-40B4-BE49-F238E27FC236}">
              <a16:creationId xmlns:a16="http://schemas.microsoft.com/office/drawing/2014/main" id="{00000000-0008-0000-0700-000093080000}"/>
            </a:ext>
          </a:extLst>
        </xdr:cNvPr>
        <xdr:cNvSpPr/>
      </xdr:nvSpPr>
      <xdr:spPr>
        <a:xfrm>
          <a:off x="1581840" y="1328184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139,391</a:t>
          </a:r>
          <a:endParaRPr lang="en-US" sz="1000" b="0" strike="noStrike" spc="-1">
            <a:latin typeface="Times New Roman"/>
          </a:endParaRPr>
        </a:p>
      </xdr:txBody>
    </xdr:sp>
    <xdr:clientData/>
  </xdr:twoCellAnchor>
  <xdr:twoCellAnchor>
    <xdr:from>
      <xdr:col>5</xdr:col>
      <xdr:colOff>127080</xdr:colOff>
      <xdr:row>77</xdr:row>
      <xdr:rowOff>57960</xdr:rowOff>
    </xdr:from>
    <xdr:to>
      <xdr:col>6</xdr:col>
      <xdr:colOff>37800</xdr:colOff>
      <xdr:row>77</xdr:row>
      <xdr:rowOff>159120</xdr:rowOff>
    </xdr:to>
    <xdr:sp macro="" textlink="">
      <xdr:nvSpPr>
        <xdr:cNvPr id="2196" name="CustomShape 1">
          <a:extLst>
            <a:ext uri="{FF2B5EF4-FFF2-40B4-BE49-F238E27FC236}">
              <a16:creationId xmlns:a16="http://schemas.microsoft.com/office/drawing/2014/main" id="{00000000-0008-0000-0700-000094080000}"/>
            </a:ext>
          </a:extLst>
        </xdr:cNvPr>
        <xdr:cNvSpPr/>
      </xdr:nvSpPr>
      <xdr:spPr>
        <a:xfrm>
          <a:off x="1000080" y="1325952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73800</xdr:colOff>
      <xdr:row>78</xdr:row>
      <xdr:rowOff>-360</xdr:rowOff>
    </xdr:from>
    <xdr:to>
      <xdr:col>7</xdr:col>
      <xdr:colOff>138600</xdr:colOff>
      <xdr:row>79</xdr:row>
      <xdr:rowOff>46080</xdr:rowOff>
    </xdr:to>
    <xdr:sp macro="" textlink="">
      <xdr:nvSpPr>
        <xdr:cNvPr id="2197" name="CustomShape 1">
          <a:extLst>
            <a:ext uri="{FF2B5EF4-FFF2-40B4-BE49-F238E27FC236}">
              <a16:creationId xmlns:a16="http://schemas.microsoft.com/office/drawing/2014/main" id="{00000000-0008-0000-0700-000095080000}"/>
            </a:ext>
          </a:extLst>
        </xdr:cNvPr>
        <xdr:cNvSpPr/>
      </xdr:nvSpPr>
      <xdr:spPr>
        <a:xfrm>
          <a:off x="772200" y="1337256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134,626</a:t>
          </a:r>
          <a:endParaRPr lang="en-US" sz="1000" b="0" strike="noStrike" spc="-1">
            <a:latin typeface="Times New Roman"/>
          </a:endParaRPr>
        </a:p>
      </xdr:txBody>
    </xdr:sp>
    <xdr:clientData/>
  </xdr:twoCellAnchor>
  <xdr:twoCellAnchor>
    <xdr:from>
      <xdr:col>23</xdr:col>
      <xdr:colOff>63360</xdr:colOff>
      <xdr:row>81</xdr:row>
      <xdr:rowOff>100440</xdr:rowOff>
    </xdr:from>
    <xdr:to>
      <xdr:col>27</xdr:col>
      <xdr:colOff>126720</xdr:colOff>
      <xdr:row>82</xdr:row>
      <xdr:rowOff>146880</xdr:rowOff>
    </xdr:to>
    <xdr:sp macro="" textlink="">
      <xdr:nvSpPr>
        <xdr:cNvPr id="2198" name="CustomShape 1">
          <a:extLst>
            <a:ext uri="{FF2B5EF4-FFF2-40B4-BE49-F238E27FC236}">
              <a16:creationId xmlns:a16="http://schemas.microsoft.com/office/drawing/2014/main" id="{00000000-0008-0000-0700-000096080000}"/>
            </a:ext>
          </a:extLst>
        </xdr:cNvPr>
        <xdr:cNvSpPr/>
      </xdr:nvSpPr>
      <xdr:spPr>
        <a:xfrm>
          <a:off x="407952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19</xdr:col>
      <xdr:colOff>3240</xdr:colOff>
      <xdr:row>81</xdr:row>
      <xdr:rowOff>100440</xdr:rowOff>
    </xdr:from>
    <xdr:to>
      <xdr:col>23</xdr:col>
      <xdr:colOff>66600</xdr:colOff>
      <xdr:row>82</xdr:row>
      <xdr:rowOff>146880</xdr:rowOff>
    </xdr:to>
    <xdr:sp macro="" textlink="">
      <xdr:nvSpPr>
        <xdr:cNvPr id="2199" name="CustomShape 1">
          <a:extLst>
            <a:ext uri="{FF2B5EF4-FFF2-40B4-BE49-F238E27FC236}">
              <a16:creationId xmlns:a16="http://schemas.microsoft.com/office/drawing/2014/main" id="{00000000-0008-0000-0700-000097080000}"/>
            </a:ext>
          </a:extLst>
        </xdr:cNvPr>
        <xdr:cNvSpPr/>
      </xdr:nvSpPr>
      <xdr:spPr>
        <a:xfrm>
          <a:off x="332100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50760</xdr:colOff>
      <xdr:row>81</xdr:row>
      <xdr:rowOff>100440</xdr:rowOff>
    </xdr:from>
    <xdr:to>
      <xdr:col>18</xdr:col>
      <xdr:colOff>113760</xdr:colOff>
      <xdr:row>82</xdr:row>
      <xdr:rowOff>146880</xdr:rowOff>
    </xdr:to>
    <xdr:sp macro="" textlink="">
      <xdr:nvSpPr>
        <xdr:cNvPr id="2200" name="CustomShape 1">
          <a:extLst>
            <a:ext uri="{FF2B5EF4-FFF2-40B4-BE49-F238E27FC236}">
              <a16:creationId xmlns:a16="http://schemas.microsoft.com/office/drawing/2014/main" id="{00000000-0008-0000-0700-000098080000}"/>
            </a:ext>
          </a:extLst>
        </xdr:cNvPr>
        <xdr:cNvSpPr/>
      </xdr:nvSpPr>
      <xdr:spPr>
        <a:xfrm>
          <a:off x="249516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9</xdr:col>
      <xdr:colOff>114480</xdr:colOff>
      <xdr:row>81</xdr:row>
      <xdr:rowOff>100440</xdr:rowOff>
    </xdr:from>
    <xdr:to>
      <xdr:col>14</xdr:col>
      <xdr:colOff>3240</xdr:colOff>
      <xdr:row>82</xdr:row>
      <xdr:rowOff>146880</xdr:rowOff>
    </xdr:to>
    <xdr:sp macro="" textlink="">
      <xdr:nvSpPr>
        <xdr:cNvPr id="2201" name="CustomShape 1">
          <a:extLst>
            <a:ext uri="{FF2B5EF4-FFF2-40B4-BE49-F238E27FC236}">
              <a16:creationId xmlns:a16="http://schemas.microsoft.com/office/drawing/2014/main" id="{00000000-0008-0000-0700-000099080000}"/>
            </a:ext>
          </a:extLst>
        </xdr:cNvPr>
        <xdr:cNvSpPr/>
      </xdr:nvSpPr>
      <xdr:spPr>
        <a:xfrm>
          <a:off x="16858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3240</xdr:colOff>
      <xdr:row>81</xdr:row>
      <xdr:rowOff>100440</xdr:rowOff>
    </xdr:from>
    <xdr:to>
      <xdr:col>9</xdr:col>
      <xdr:colOff>66600</xdr:colOff>
      <xdr:row>82</xdr:row>
      <xdr:rowOff>146880</xdr:rowOff>
    </xdr:to>
    <xdr:sp macro="" textlink="">
      <xdr:nvSpPr>
        <xdr:cNvPr id="2202" name="CustomShape 1">
          <a:extLst>
            <a:ext uri="{FF2B5EF4-FFF2-40B4-BE49-F238E27FC236}">
              <a16:creationId xmlns:a16="http://schemas.microsoft.com/office/drawing/2014/main" id="{00000000-0008-0000-0700-00009A080000}"/>
            </a:ext>
          </a:extLst>
        </xdr:cNvPr>
        <xdr:cNvSpPr/>
      </xdr:nvSpPr>
      <xdr:spPr>
        <a:xfrm>
          <a:off x="87624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24</xdr:col>
      <xdr:colOff>12600</xdr:colOff>
      <xdr:row>75</xdr:row>
      <xdr:rowOff>65880</xdr:rowOff>
    </xdr:from>
    <xdr:to>
      <xdr:col>24</xdr:col>
      <xdr:colOff>113760</xdr:colOff>
      <xdr:row>75</xdr:row>
      <xdr:rowOff>167040</xdr:rowOff>
    </xdr:to>
    <xdr:sp macro="" textlink="">
      <xdr:nvSpPr>
        <xdr:cNvPr id="2203" name="CustomShape 1">
          <a:extLst>
            <a:ext uri="{FF2B5EF4-FFF2-40B4-BE49-F238E27FC236}">
              <a16:creationId xmlns:a16="http://schemas.microsoft.com/office/drawing/2014/main" id="{00000000-0008-0000-0700-00009B080000}"/>
            </a:ext>
          </a:extLst>
        </xdr:cNvPr>
        <xdr:cNvSpPr/>
      </xdr:nvSpPr>
      <xdr:spPr>
        <a:xfrm>
          <a:off x="4203360" y="12924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119520</xdr:colOff>
      <xdr:row>74</xdr:row>
      <xdr:rowOff>109440</xdr:rowOff>
    </xdr:from>
    <xdr:to>
      <xdr:col>28</xdr:col>
      <xdr:colOff>9720</xdr:colOff>
      <xdr:row>75</xdr:row>
      <xdr:rowOff>155880</xdr:rowOff>
    </xdr:to>
    <xdr:sp macro="" textlink="">
      <xdr:nvSpPr>
        <xdr:cNvPr id="2204" name="CustomShape 1">
          <a:extLst>
            <a:ext uri="{FF2B5EF4-FFF2-40B4-BE49-F238E27FC236}">
              <a16:creationId xmlns:a16="http://schemas.microsoft.com/office/drawing/2014/main" id="{00000000-0008-0000-0700-00009C080000}"/>
            </a:ext>
          </a:extLst>
        </xdr:cNvPr>
        <xdr:cNvSpPr/>
      </xdr:nvSpPr>
      <xdr:spPr>
        <a:xfrm>
          <a:off x="4310280" y="1279656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152,207</a:t>
          </a:r>
          <a:endParaRPr lang="en-US" sz="1000" b="0" strike="noStrike" spc="-1">
            <a:latin typeface="Times New Roman"/>
          </a:endParaRPr>
        </a:p>
      </xdr:txBody>
    </xdr:sp>
    <xdr:clientData/>
  </xdr:twoCellAnchor>
  <xdr:twoCellAnchor>
    <xdr:from>
      <xdr:col>19</xdr:col>
      <xdr:colOff>127080</xdr:colOff>
      <xdr:row>75</xdr:row>
      <xdr:rowOff>38160</xdr:rowOff>
    </xdr:from>
    <xdr:to>
      <xdr:col>20</xdr:col>
      <xdr:colOff>37800</xdr:colOff>
      <xdr:row>75</xdr:row>
      <xdr:rowOff>139320</xdr:rowOff>
    </xdr:to>
    <xdr:sp macro="" textlink="">
      <xdr:nvSpPr>
        <xdr:cNvPr id="2205" name="CustomShape 1">
          <a:extLst>
            <a:ext uri="{FF2B5EF4-FFF2-40B4-BE49-F238E27FC236}">
              <a16:creationId xmlns:a16="http://schemas.microsoft.com/office/drawing/2014/main" id="{00000000-0008-0000-0700-00009D080000}"/>
            </a:ext>
          </a:extLst>
        </xdr:cNvPr>
        <xdr:cNvSpPr/>
      </xdr:nvSpPr>
      <xdr:spPr>
        <a:xfrm>
          <a:off x="3444840" y="128966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73800</xdr:colOff>
      <xdr:row>74</xdr:row>
      <xdr:rowOff>5760</xdr:rowOff>
    </xdr:from>
    <xdr:to>
      <xdr:col>21</xdr:col>
      <xdr:colOff>138600</xdr:colOff>
      <xdr:row>75</xdr:row>
      <xdr:rowOff>52200</xdr:rowOff>
    </xdr:to>
    <xdr:sp macro="" textlink="">
      <xdr:nvSpPr>
        <xdr:cNvPr id="2206" name="CustomShape 1">
          <a:extLst>
            <a:ext uri="{FF2B5EF4-FFF2-40B4-BE49-F238E27FC236}">
              <a16:creationId xmlns:a16="http://schemas.microsoft.com/office/drawing/2014/main" id="{00000000-0008-0000-0700-00009E080000}"/>
            </a:ext>
          </a:extLst>
        </xdr:cNvPr>
        <xdr:cNvSpPr/>
      </xdr:nvSpPr>
      <xdr:spPr>
        <a:xfrm>
          <a:off x="3216960" y="1269288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153,656</a:t>
          </a:r>
          <a:endParaRPr lang="en-US" sz="1000" b="0" strike="noStrike" spc="-1">
            <a:latin typeface="Times New Roman"/>
          </a:endParaRPr>
        </a:p>
      </xdr:txBody>
    </xdr:sp>
    <xdr:clientData/>
  </xdr:twoCellAnchor>
  <xdr:twoCellAnchor>
    <xdr:from>
      <xdr:col>15</xdr:col>
      <xdr:colOff>0</xdr:colOff>
      <xdr:row>75</xdr:row>
      <xdr:rowOff>71640</xdr:rowOff>
    </xdr:from>
    <xdr:to>
      <xdr:col>15</xdr:col>
      <xdr:colOff>101160</xdr:colOff>
      <xdr:row>76</xdr:row>
      <xdr:rowOff>1440</xdr:rowOff>
    </xdr:to>
    <xdr:sp macro="" textlink="">
      <xdr:nvSpPr>
        <xdr:cNvPr id="2207" name="CustomShape 1">
          <a:extLst>
            <a:ext uri="{FF2B5EF4-FFF2-40B4-BE49-F238E27FC236}">
              <a16:creationId xmlns:a16="http://schemas.microsoft.com/office/drawing/2014/main" id="{00000000-0008-0000-0700-00009F080000}"/>
            </a:ext>
          </a:extLst>
        </xdr:cNvPr>
        <xdr:cNvSpPr/>
      </xdr:nvSpPr>
      <xdr:spPr>
        <a:xfrm>
          <a:off x="2619360" y="129301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137160</xdr:colOff>
      <xdr:row>74</xdr:row>
      <xdr:rowOff>38880</xdr:rowOff>
    </xdr:from>
    <xdr:to>
      <xdr:col>17</xdr:col>
      <xdr:colOff>27000</xdr:colOff>
      <xdr:row>75</xdr:row>
      <xdr:rowOff>85320</xdr:rowOff>
    </xdr:to>
    <xdr:sp macro="" textlink="">
      <xdr:nvSpPr>
        <xdr:cNvPr id="2208" name="CustomShape 1">
          <a:extLst>
            <a:ext uri="{FF2B5EF4-FFF2-40B4-BE49-F238E27FC236}">
              <a16:creationId xmlns:a16="http://schemas.microsoft.com/office/drawing/2014/main" id="{00000000-0008-0000-0700-0000A0080000}"/>
            </a:ext>
          </a:extLst>
        </xdr:cNvPr>
        <xdr:cNvSpPr/>
      </xdr:nvSpPr>
      <xdr:spPr>
        <a:xfrm>
          <a:off x="2406960" y="1272600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151,910</a:t>
          </a:r>
          <a:endParaRPr lang="en-US" sz="1000" b="0" strike="noStrike" spc="-1">
            <a:latin typeface="Times New Roman"/>
          </a:endParaRPr>
        </a:p>
      </xdr:txBody>
    </xdr:sp>
    <xdr:clientData/>
  </xdr:twoCellAnchor>
  <xdr:twoCellAnchor>
    <xdr:from>
      <xdr:col>10</xdr:col>
      <xdr:colOff>63360</xdr:colOff>
      <xdr:row>75</xdr:row>
      <xdr:rowOff>153360</xdr:rowOff>
    </xdr:from>
    <xdr:to>
      <xdr:col>10</xdr:col>
      <xdr:colOff>164520</xdr:colOff>
      <xdr:row>76</xdr:row>
      <xdr:rowOff>83160</xdr:rowOff>
    </xdr:to>
    <xdr:sp macro="" textlink="">
      <xdr:nvSpPr>
        <xdr:cNvPr id="2209" name="CustomShape 1">
          <a:extLst>
            <a:ext uri="{FF2B5EF4-FFF2-40B4-BE49-F238E27FC236}">
              <a16:creationId xmlns:a16="http://schemas.microsoft.com/office/drawing/2014/main" id="{00000000-0008-0000-0700-0000A1080000}"/>
            </a:ext>
          </a:extLst>
        </xdr:cNvPr>
        <xdr:cNvSpPr/>
      </xdr:nvSpPr>
      <xdr:spPr>
        <a:xfrm>
          <a:off x="1809360" y="1301184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10440</xdr:colOff>
      <xdr:row>74</xdr:row>
      <xdr:rowOff>120600</xdr:rowOff>
    </xdr:from>
    <xdr:to>
      <xdr:col>12</xdr:col>
      <xdr:colOff>75240</xdr:colOff>
      <xdr:row>75</xdr:row>
      <xdr:rowOff>167040</xdr:rowOff>
    </xdr:to>
    <xdr:sp macro="" textlink="">
      <xdr:nvSpPr>
        <xdr:cNvPr id="2210" name="CustomShape 1">
          <a:extLst>
            <a:ext uri="{FF2B5EF4-FFF2-40B4-BE49-F238E27FC236}">
              <a16:creationId xmlns:a16="http://schemas.microsoft.com/office/drawing/2014/main" id="{00000000-0008-0000-0700-0000A2080000}"/>
            </a:ext>
          </a:extLst>
        </xdr:cNvPr>
        <xdr:cNvSpPr/>
      </xdr:nvSpPr>
      <xdr:spPr>
        <a:xfrm>
          <a:off x="1581840" y="128077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147,622</a:t>
          </a:r>
          <a:endParaRPr lang="en-US" sz="1000" b="0" strike="noStrike" spc="-1">
            <a:latin typeface="Times New Roman"/>
          </a:endParaRPr>
        </a:p>
      </xdr:txBody>
    </xdr:sp>
    <xdr:clientData/>
  </xdr:twoCellAnchor>
  <xdr:twoCellAnchor>
    <xdr:from>
      <xdr:col>5</xdr:col>
      <xdr:colOff>127080</xdr:colOff>
      <xdr:row>76</xdr:row>
      <xdr:rowOff>47160</xdr:rowOff>
    </xdr:from>
    <xdr:to>
      <xdr:col>6</xdr:col>
      <xdr:colOff>37800</xdr:colOff>
      <xdr:row>76</xdr:row>
      <xdr:rowOff>148320</xdr:rowOff>
    </xdr:to>
    <xdr:sp macro="" textlink="">
      <xdr:nvSpPr>
        <xdr:cNvPr id="2211" name="CustomShape 1">
          <a:extLst>
            <a:ext uri="{FF2B5EF4-FFF2-40B4-BE49-F238E27FC236}">
              <a16:creationId xmlns:a16="http://schemas.microsoft.com/office/drawing/2014/main" id="{00000000-0008-0000-0700-0000A3080000}"/>
            </a:ext>
          </a:extLst>
        </xdr:cNvPr>
        <xdr:cNvSpPr/>
      </xdr:nvSpPr>
      <xdr:spPr>
        <a:xfrm>
          <a:off x="1000080" y="1307736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73800</xdr:colOff>
      <xdr:row>75</xdr:row>
      <xdr:rowOff>14400</xdr:rowOff>
    </xdr:from>
    <xdr:to>
      <xdr:col>7</xdr:col>
      <xdr:colOff>138600</xdr:colOff>
      <xdr:row>76</xdr:row>
      <xdr:rowOff>60480</xdr:rowOff>
    </xdr:to>
    <xdr:sp macro="" textlink="">
      <xdr:nvSpPr>
        <xdr:cNvPr id="2212" name="CustomShape 1">
          <a:extLst>
            <a:ext uri="{FF2B5EF4-FFF2-40B4-BE49-F238E27FC236}">
              <a16:creationId xmlns:a16="http://schemas.microsoft.com/office/drawing/2014/main" id="{00000000-0008-0000-0700-0000A4080000}"/>
            </a:ext>
          </a:extLst>
        </xdr:cNvPr>
        <xdr:cNvSpPr/>
      </xdr:nvSpPr>
      <xdr:spPr>
        <a:xfrm>
          <a:off x="772200" y="1287288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144,189</a:t>
          </a:r>
          <a:endParaRPr lang="en-US" sz="1000" b="0" strike="noStrike" spc="-1">
            <a:latin typeface="Times New Roman"/>
          </a:endParaRPr>
        </a:p>
      </xdr:txBody>
    </xdr:sp>
    <xdr:clientData/>
  </xdr:twoCellAnchor>
  <xdr:twoCellAnchor>
    <xdr:from>
      <xdr:col>4</xdr:col>
      <xdr:colOff>0</xdr:colOff>
      <xdr:row>83</xdr:row>
      <xdr:rowOff>57240</xdr:rowOff>
    </xdr:from>
    <xdr:to>
      <xdr:col>28</xdr:col>
      <xdr:colOff>114120</xdr:colOff>
      <xdr:row>85</xdr:row>
      <xdr:rowOff>31320</xdr:rowOff>
    </xdr:to>
    <xdr:sp macro="" textlink="">
      <xdr:nvSpPr>
        <xdr:cNvPr id="2213" name="CustomShape 1">
          <a:extLst>
            <a:ext uri="{FF2B5EF4-FFF2-40B4-BE49-F238E27FC236}">
              <a16:creationId xmlns:a16="http://schemas.microsoft.com/office/drawing/2014/main" id="{00000000-0008-0000-0700-0000A5080000}"/>
            </a:ext>
          </a:extLst>
        </xdr:cNvPr>
        <xdr:cNvSpPr/>
      </xdr:nvSpPr>
      <xdr:spPr>
        <a:xfrm>
          <a:off x="698400" y="14287320"/>
          <a:ext cx="43048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衛生費</a:t>
          </a:r>
          <a:endParaRPr lang="en-US" sz="1600" b="0" strike="noStrike" spc="-1">
            <a:latin typeface="Times New Roman"/>
          </a:endParaRPr>
        </a:p>
      </xdr:txBody>
    </xdr:sp>
    <xdr:clientData/>
  </xdr:twoCellAnchor>
  <xdr:twoCellAnchor>
    <xdr:from>
      <xdr:col>4</xdr:col>
      <xdr:colOff>127080</xdr:colOff>
      <xdr:row>85</xdr:row>
      <xdr:rowOff>57240</xdr:rowOff>
    </xdr:from>
    <xdr:to>
      <xdr:col>12</xdr:col>
      <xdr:colOff>126720</xdr:colOff>
      <xdr:row>86</xdr:row>
      <xdr:rowOff>139320</xdr:rowOff>
    </xdr:to>
    <xdr:sp macro="" textlink="">
      <xdr:nvSpPr>
        <xdr:cNvPr id="2214" name="CustomShape 1">
          <a:extLst>
            <a:ext uri="{FF2B5EF4-FFF2-40B4-BE49-F238E27FC236}">
              <a16:creationId xmlns:a16="http://schemas.microsoft.com/office/drawing/2014/main" id="{00000000-0008-0000-0700-0000A6080000}"/>
            </a:ext>
          </a:extLst>
        </xdr:cNvPr>
        <xdr:cNvSpPr/>
      </xdr:nvSpPr>
      <xdr:spPr>
        <a:xfrm>
          <a:off x="82548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86</xdr:row>
      <xdr:rowOff>88920</xdr:rowOff>
    </xdr:from>
    <xdr:to>
      <xdr:col>12</xdr:col>
      <xdr:colOff>126720</xdr:colOff>
      <xdr:row>87</xdr:row>
      <xdr:rowOff>171360</xdr:rowOff>
    </xdr:to>
    <xdr:sp macro="" textlink="">
      <xdr:nvSpPr>
        <xdr:cNvPr id="2215" name="CustomShape 1">
          <a:extLst>
            <a:ext uri="{FF2B5EF4-FFF2-40B4-BE49-F238E27FC236}">
              <a16:creationId xmlns:a16="http://schemas.microsoft.com/office/drawing/2014/main" id="{00000000-0008-0000-0700-0000A7080000}"/>
            </a:ext>
          </a:extLst>
        </xdr:cNvPr>
        <xdr:cNvSpPr/>
      </xdr:nvSpPr>
      <xdr:spPr>
        <a:xfrm>
          <a:off x="82548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30/31</a:t>
          </a:r>
          <a:endParaRPr lang="en-US" sz="1200" b="0" strike="noStrike" spc="-1">
            <a:latin typeface="Times New Roman"/>
          </a:endParaRPr>
        </a:p>
      </xdr:txBody>
    </xdr:sp>
    <xdr:clientData/>
  </xdr:twoCellAnchor>
  <xdr:twoCellAnchor>
    <xdr:from>
      <xdr:col>10</xdr:col>
      <xdr:colOff>0</xdr:colOff>
      <xdr:row>85</xdr:row>
      <xdr:rowOff>57240</xdr:rowOff>
    </xdr:from>
    <xdr:to>
      <xdr:col>17</xdr:col>
      <xdr:colOff>174240</xdr:colOff>
      <xdr:row>86</xdr:row>
      <xdr:rowOff>139320</xdr:rowOff>
    </xdr:to>
    <xdr:sp macro="" textlink="">
      <xdr:nvSpPr>
        <xdr:cNvPr id="2216" name="CustomShape 1">
          <a:extLst>
            <a:ext uri="{FF2B5EF4-FFF2-40B4-BE49-F238E27FC236}">
              <a16:creationId xmlns:a16="http://schemas.microsoft.com/office/drawing/2014/main" id="{00000000-0008-0000-0700-0000A8080000}"/>
            </a:ext>
          </a:extLst>
        </xdr:cNvPr>
        <xdr:cNvSpPr/>
      </xdr:nvSpPr>
      <xdr:spPr>
        <a:xfrm>
          <a:off x="174600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86</xdr:row>
      <xdr:rowOff>88920</xdr:rowOff>
    </xdr:from>
    <xdr:to>
      <xdr:col>17</xdr:col>
      <xdr:colOff>174240</xdr:colOff>
      <xdr:row>87</xdr:row>
      <xdr:rowOff>171360</xdr:rowOff>
    </xdr:to>
    <xdr:sp macro="" textlink="">
      <xdr:nvSpPr>
        <xdr:cNvPr id="2217" name="CustomShape 1">
          <a:extLst>
            <a:ext uri="{FF2B5EF4-FFF2-40B4-BE49-F238E27FC236}">
              <a16:creationId xmlns:a16="http://schemas.microsoft.com/office/drawing/2014/main" id="{00000000-0008-0000-0700-0000A9080000}"/>
            </a:ext>
          </a:extLst>
        </xdr:cNvPr>
        <xdr:cNvSpPr/>
      </xdr:nvSpPr>
      <xdr:spPr>
        <a:xfrm>
          <a:off x="174600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36,544</a:t>
          </a:r>
          <a:endParaRPr lang="en-US" sz="1200" b="0" strike="noStrike" spc="-1">
            <a:latin typeface="Times New Roman"/>
          </a:endParaRPr>
        </a:p>
      </xdr:txBody>
    </xdr:sp>
    <xdr:clientData/>
  </xdr:twoCellAnchor>
  <xdr:twoCellAnchor>
    <xdr:from>
      <xdr:col>16</xdr:col>
      <xdr:colOff>0</xdr:colOff>
      <xdr:row>85</xdr:row>
      <xdr:rowOff>57240</xdr:rowOff>
    </xdr:from>
    <xdr:to>
      <xdr:col>23</xdr:col>
      <xdr:colOff>174240</xdr:colOff>
      <xdr:row>86</xdr:row>
      <xdr:rowOff>139320</xdr:rowOff>
    </xdr:to>
    <xdr:sp macro="" textlink="">
      <xdr:nvSpPr>
        <xdr:cNvPr id="2218" name="CustomShape 1">
          <a:extLst>
            <a:ext uri="{FF2B5EF4-FFF2-40B4-BE49-F238E27FC236}">
              <a16:creationId xmlns:a16="http://schemas.microsoft.com/office/drawing/2014/main" id="{00000000-0008-0000-0700-0000AA080000}"/>
            </a:ext>
          </a:extLst>
        </xdr:cNvPr>
        <xdr:cNvSpPr/>
      </xdr:nvSpPr>
      <xdr:spPr>
        <a:xfrm>
          <a:off x="279396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16</xdr:col>
      <xdr:colOff>0</xdr:colOff>
      <xdr:row>86</xdr:row>
      <xdr:rowOff>88920</xdr:rowOff>
    </xdr:from>
    <xdr:to>
      <xdr:col>23</xdr:col>
      <xdr:colOff>174240</xdr:colOff>
      <xdr:row>87</xdr:row>
      <xdr:rowOff>171360</xdr:rowOff>
    </xdr:to>
    <xdr:sp macro="" textlink="">
      <xdr:nvSpPr>
        <xdr:cNvPr id="2219" name="CustomShape 1">
          <a:extLst>
            <a:ext uri="{FF2B5EF4-FFF2-40B4-BE49-F238E27FC236}">
              <a16:creationId xmlns:a16="http://schemas.microsoft.com/office/drawing/2014/main" id="{00000000-0008-0000-0700-0000AB080000}"/>
            </a:ext>
          </a:extLst>
        </xdr:cNvPr>
        <xdr:cNvSpPr/>
      </xdr:nvSpPr>
      <xdr:spPr>
        <a:xfrm>
          <a:off x="279396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32,349</a:t>
          </a:r>
          <a:endParaRPr lang="en-US" sz="1200" b="0" strike="noStrike" spc="-1">
            <a:latin typeface="Times New Roman"/>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2220" name="CustomShape 1">
          <a:extLst>
            <a:ext uri="{FF2B5EF4-FFF2-40B4-BE49-F238E27FC236}">
              <a16:creationId xmlns:a16="http://schemas.microsoft.com/office/drawing/2014/main" id="{00000000-0008-0000-0700-0000AC080000}"/>
            </a:ext>
          </a:extLst>
        </xdr:cNvPr>
        <xdr:cNvSpPr/>
      </xdr:nvSpPr>
      <xdr:spPr>
        <a:xfrm>
          <a:off x="698400" y="15113160"/>
          <a:ext cx="43048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xdr:col>
      <xdr:colOff>154800</xdr:colOff>
      <xdr:row>87</xdr:row>
      <xdr:rowOff>6480</xdr:rowOff>
    </xdr:from>
    <xdr:to>
      <xdr:col>5</xdr:col>
      <xdr:colOff>150120</xdr:colOff>
      <xdr:row>88</xdr:row>
      <xdr:rowOff>26640</xdr:rowOff>
    </xdr:to>
    <xdr:sp macro="" textlink="">
      <xdr:nvSpPr>
        <xdr:cNvPr id="2221" name="CustomShape 1">
          <a:extLst>
            <a:ext uri="{FF2B5EF4-FFF2-40B4-BE49-F238E27FC236}">
              <a16:creationId xmlns:a16="http://schemas.microsoft.com/office/drawing/2014/main" id="{00000000-0008-0000-0700-0000AD080000}"/>
            </a:ext>
          </a:extLst>
        </xdr:cNvPr>
        <xdr:cNvSpPr/>
      </xdr:nvSpPr>
      <xdr:spPr>
        <a:xfrm>
          <a:off x="678600" y="14922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4</xdr:col>
      <xdr:colOff>0</xdr:colOff>
      <xdr:row>101</xdr:row>
      <xdr:rowOff>82440</xdr:rowOff>
    </xdr:from>
    <xdr:to>
      <xdr:col>28</xdr:col>
      <xdr:colOff>114120</xdr:colOff>
      <xdr:row>101</xdr:row>
      <xdr:rowOff>82440</xdr:rowOff>
    </xdr:to>
    <xdr:sp macro="" textlink="">
      <xdr:nvSpPr>
        <xdr:cNvPr id="2222" name="Line 1">
          <a:extLst>
            <a:ext uri="{FF2B5EF4-FFF2-40B4-BE49-F238E27FC236}">
              <a16:creationId xmlns:a16="http://schemas.microsoft.com/office/drawing/2014/main" id="{00000000-0008-0000-0700-0000AE080000}"/>
            </a:ext>
          </a:extLst>
        </xdr:cNvPr>
        <xdr:cNvSpPr/>
      </xdr:nvSpPr>
      <xdr:spPr>
        <a:xfrm>
          <a:off x="698400" y="17398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2</xdr:col>
      <xdr:colOff>133920</xdr:colOff>
      <xdr:row>100</xdr:row>
      <xdr:rowOff>132120</xdr:rowOff>
    </xdr:from>
    <xdr:to>
      <xdr:col>4</xdr:col>
      <xdr:colOff>29520</xdr:colOff>
      <xdr:row>102</xdr:row>
      <xdr:rowOff>7200</xdr:rowOff>
    </xdr:to>
    <xdr:sp macro="" textlink="">
      <xdr:nvSpPr>
        <xdr:cNvPr id="2223" name="CustomShape 1">
          <a:extLst>
            <a:ext uri="{FF2B5EF4-FFF2-40B4-BE49-F238E27FC236}">
              <a16:creationId xmlns:a16="http://schemas.microsoft.com/office/drawing/2014/main" id="{00000000-0008-0000-0700-0000AF080000}"/>
            </a:ext>
          </a:extLst>
        </xdr:cNvPr>
        <xdr:cNvSpPr/>
      </xdr:nvSpPr>
      <xdr:spPr>
        <a:xfrm>
          <a:off x="483120" y="17277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4</xdr:col>
      <xdr:colOff>0</xdr:colOff>
      <xdr:row>99</xdr:row>
      <xdr:rowOff>139680</xdr:rowOff>
    </xdr:from>
    <xdr:to>
      <xdr:col>28</xdr:col>
      <xdr:colOff>114120</xdr:colOff>
      <xdr:row>99</xdr:row>
      <xdr:rowOff>139680</xdr:rowOff>
    </xdr:to>
    <xdr:sp macro="" textlink="">
      <xdr:nvSpPr>
        <xdr:cNvPr id="2224" name="Line 1">
          <a:extLst>
            <a:ext uri="{FF2B5EF4-FFF2-40B4-BE49-F238E27FC236}">
              <a16:creationId xmlns:a16="http://schemas.microsoft.com/office/drawing/2014/main" id="{00000000-0008-0000-0700-0000B0080000}"/>
            </a:ext>
          </a:extLst>
        </xdr:cNvPr>
        <xdr:cNvSpPr/>
      </xdr:nvSpPr>
      <xdr:spPr>
        <a:xfrm>
          <a:off x="698400" y="171129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99</xdr:row>
      <xdr:rowOff>18000</xdr:rowOff>
    </xdr:from>
    <xdr:to>
      <xdr:col>4</xdr:col>
      <xdr:colOff>44280</xdr:colOff>
      <xdr:row>100</xdr:row>
      <xdr:rowOff>64080</xdr:rowOff>
    </xdr:to>
    <xdr:sp macro="" textlink="">
      <xdr:nvSpPr>
        <xdr:cNvPr id="2225" name="CustomShape 1">
          <a:extLst>
            <a:ext uri="{FF2B5EF4-FFF2-40B4-BE49-F238E27FC236}">
              <a16:creationId xmlns:a16="http://schemas.microsoft.com/office/drawing/2014/main" id="{00000000-0008-0000-0700-0000B1080000}"/>
            </a:ext>
          </a:extLst>
        </xdr:cNvPr>
        <xdr:cNvSpPr/>
      </xdr:nvSpPr>
      <xdr:spPr>
        <a:xfrm>
          <a:off x="217800" y="169912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4</xdr:col>
      <xdr:colOff>0</xdr:colOff>
      <xdr:row>98</xdr:row>
      <xdr:rowOff>25200</xdr:rowOff>
    </xdr:from>
    <xdr:to>
      <xdr:col>28</xdr:col>
      <xdr:colOff>114120</xdr:colOff>
      <xdr:row>98</xdr:row>
      <xdr:rowOff>25200</xdr:rowOff>
    </xdr:to>
    <xdr:sp macro="" textlink="">
      <xdr:nvSpPr>
        <xdr:cNvPr id="2226" name="Line 1">
          <a:extLst>
            <a:ext uri="{FF2B5EF4-FFF2-40B4-BE49-F238E27FC236}">
              <a16:creationId xmlns:a16="http://schemas.microsoft.com/office/drawing/2014/main" id="{00000000-0008-0000-0700-0000B2080000}"/>
            </a:ext>
          </a:extLst>
        </xdr:cNvPr>
        <xdr:cNvSpPr/>
      </xdr:nvSpPr>
      <xdr:spPr>
        <a:xfrm>
          <a:off x="698400" y="168271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97</xdr:row>
      <xdr:rowOff>75240</xdr:rowOff>
    </xdr:from>
    <xdr:to>
      <xdr:col>4</xdr:col>
      <xdr:colOff>44280</xdr:colOff>
      <xdr:row>98</xdr:row>
      <xdr:rowOff>121680</xdr:rowOff>
    </xdr:to>
    <xdr:sp macro="" textlink="">
      <xdr:nvSpPr>
        <xdr:cNvPr id="2227" name="CustomShape 1">
          <a:extLst>
            <a:ext uri="{FF2B5EF4-FFF2-40B4-BE49-F238E27FC236}">
              <a16:creationId xmlns:a16="http://schemas.microsoft.com/office/drawing/2014/main" id="{00000000-0008-0000-0700-0000B3080000}"/>
            </a:ext>
          </a:extLst>
        </xdr:cNvPr>
        <xdr:cNvSpPr/>
      </xdr:nvSpPr>
      <xdr:spPr>
        <a:xfrm>
          <a:off x="217800" y="16705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4</xdr:col>
      <xdr:colOff>0</xdr:colOff>
      <xdr:row>96</xdr:row>
      <xdr:rowOff>82440</xdr:rowOff>
    </xdr:from>
    <xdr:to>
      <xdr:col>28</xdr:col>
      <xdr:colOff>114120</xdr:colOff>
      <xdr:row>96</xdr:row>
      <xdr:rowOff>82440</xdr:rowOff>
    </xdr:to>
    <xdr:sp macro="" textlink="">
      <xdr:nvSpPr>
        <xdr:cNvPr id="2228" name="Line 1">
          <a:extLst>
            <a:ext uri="{FF2B5EF4-FFF2-40B4-BE49-F238E27FC236}">
              <a16:creationId xmlns:a16="http://schemas.microsoft.com/office/drawing/2014/main" id="{00000000-0008-0000-0700-0000B4080000}"/>
            </a:ext>
          </a:extLst>
        </xdr:cNvPr>
        <xdr:cNvSpPr/>
      </xdr:nvSpPr>
      <xdr:spPr>
        <a:xfrm>
          <a:off x="698400" y="165416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95</xdr:row>
      <xdr:rowOff>132120</xdr:rowOff>
    </xdr:from>
    <xdr:to>
      <xdr:col>4</xdr:col>
      <xdr:colOff>44280</xdr:colOff>
      <xdr:row>97</xdr:row>
      <xdr:rowOff>6840</xdr:rowOff>
    </xdr:to>
    <xdr:sp macro="" textlink="">
      <xdr:nvSpPr>
        <xdr:cNvPr id="2229" name="CustomShape 1">
          <a:extLst>
            <a:ext uri="{FF2B5EF4-FFF2-40B4-BE49-F238E27FC236}">
              <a16:creationId xmlns:a16="http://schemas.microsoft.com/office/drawing/2014/main" id="{00000000-0008-0000-0700-0000B5080000}"/>
            </a:ext>
          </a:extLst>
        </xdr:cNvPr>
        <xdr:cNvSpPr/>
      </xdr:nvSpPr>
      <xdr:spPr>
        <a:xfrm>
          <a:off x="217800" y="16419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4</xdr:col>
      <xdr:colOff>0</xdr:colOff>
      <xdr:row>94</xdr:row>
      <xdr:rowOff>139680</xdr:rowOff>
    </xdr:from>
    <xdr:to>
      <xdr:col>28</xdr:col>
      <xdr:colOff>114120</xdr:colOff>
      <xdr:row>94</xdr:row>
      <xdr:rowOff>139680</xdr:rowOff>
    </xdr:to>
    <xdr:sp macro="" textlink="">
      <xdr:nvSpPr>
        <xdr:cNvPr id="2230" name="Line 1">
          <a:extLst>
            <a:ext uri="{FF2B5EF4-FFF2-40B4-BE49-F238E27FC236}">
              <a16:creationId xmlns:a16="http://schemas.microsoft.com/office/drawing/2014/main" id="{00000000-0008-0000-0700-0000B6080000}"/>
            </a:ext>
          </a:extLst>
        </xdr:cNvPr>
        <xdr:cNvSpPr/>
      </xdr:nvSpPr>
      <xdr:spPr>
        <a:xfrm>
          <a:off x="698400" y="16255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94</xdr:row>
      <xdr:rowOff>18000</xdr:rowOff>
    </xdr:from>
    <xdr:to>
      <xdr:col>4</xdr:col>
      <xdr:colOff>44280</xdr:colOff>
      <xdr:row>95</xdr:row>
      <xdr:rowOff>64440</xdr:rowOff>
    </xdr:to>
    <xdr:sp macro="" textlink="">
      <xdr:nvSpPr>
        <xdr:cNvPr id="2231" name="CustomShape 1">
          <a:extLst>
            <a:ext uri="{FF2B5EF4-FFF2-40B4-BE49-F238E27FC236}">
              <a16:creationId xmlns:a16="http://schemas.microsoft.com/office/drawing/2014/main" id="{00000000-0008-0000-0700-0000B7080000}"/>
            </a:ext>
          </a:extLst>
        </xdr:cNvPr>
        <xdr:cNvSpPr/>
      </xdr:nvSpPr>
      <xdr:spPr>
        <a:xfrm>
          <a:off x="217800" y="16134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4</xdr:col>
      <xdr:colOff>0</xdr:colOff>
      <xdr:row>93</xdr:row>
      <xdr:rowOff>25200</xdr:rowOff>
    </xdr:from>
    <xdr:to>
      <xdr:col>28</xdr:col>
      <xdr:colOff>114120</xdr:colOff>
      <xdr:row>93</xdr:row>
      <xdr:rowOff>25200</xdr:rowOff>
    </xdr:to>
    <xdr:sp macro="" textlink="">
      <xdr:nvSpPr>
        <xdr:cNvPr id="2232" name="Line 1">
          <a:extLst>
            <a:ext uri="{FF2B5EF4-FFF2-40B4-BE49-F238E27FC236}">
              <a16:creationId xmlns:a16="http://schemas.microsoft.com/office/drawing/2014/main" id="{00000000-0008-0000-0700-0000B8080000}"/>
            </a:ext>
          </a:extLst>
        </xdr:cNvPr>
        <xdr:cNvSpPr/>
      </xdr:nvSpPr>
      <xdr:spPr>
        <a:xfrm>
          <a:off x="698400" y="159699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92</xdr:row>
      <xdr:rowOff>75240</xdr:rowOff>
    </xdr:from>
    <xdr:to>
      <xdr:col>4</xdr:col>
      <xdr:colOff>44280</xdr:colOff>
      <xdr:row>93</xdr:row>
      <xdr:rowOff>121680</xdr:rowOff>
    </xdr:to>
    <xdr:sp macro="" textlink="">
      <xdr:nvSpPr>
        <xdr:cNvPr id="2233" name="CustomShape 1">
          <a:extLst>
            <a:ext uri="{FF2B5EF4-FFF2-40B4-BE49-F238E27FC236}">
              <a16:creationId xmlns:a16="http://schemas.microsoft.com/office/drawing/2014/main" id="{00000000-0008-0000-0700-0000B9080000}"/>
            </a:ext>
          </a:extLst>
        </xdr:cNvPr>
        <xdr:cNvSpPr/>
      </xdr:nvSpPr>
      <xdr:spPr>
        <a:xfrm>
          <a:off x="217800" y="15848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4</xdr:col>
      <xdr:colOff>0</xdr:colOff>
      <xdr:row>91</xdr:row>
      <xdr:rowOff>82440</xdr:rowOff>
    </xdr:from>
    <xdr:to>
      <xdr:col>28</xdr:col>
      <xdr:colOff>114120</xdr:colOff>
      <xdr:row>91</xdr:row>
      <xdr:rowOff>82440</xdr:rowOff>
    </xdr:to>
    <xdr:sp macro="" textlink="">
      <xdr:nvSpPr>
        <xdr:cNvPr id="2234" name="Line 1">
          <a:extLst>
            <a:ext uri="{FF2B5EF4-FFF2-40B4-BE49-F238E27FC236}">
              <a16:creationId xmlns:a16="http://schemas.microsoft.com/office/drawing/2014/main" id="{00000000-0008-0000-0700-0000BA080000}"/>
            </a:ext>
          </a:extLst>
        </xdr:cNvPr>
        <xdr:cNvSpPr/>
      </xdr:nvSpPr>
      <xdr:spPr>
        <a:xfrm>
          <a:off x="698400" y="156841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90</xdr:row>
      <xdr:rowOff>132120</xdr:rowOff>
    </xdr:from>
    <xdr:to>
      <xdr:col>4</xdr:col>
      <xdr:colOff>44280</xdr:colOff>
      <xdr:row>92</xdr:row>
      <xdr:rowOff>6840</xdr:rowOff>
    </xdr:to>
    <xdr:sp macro="" textlink="">
      <xdr:nvSpPr>
        <xdr:cNvPr id="2235" name="CustomShape 1">
          <a:extLst>
            <a:ext uri="{FF2B5EF4-FFF2-40B4-BE49-F238E27FC236}">
              <a16:creationId xmlns:a16="http://schemas.microsoft.com/office/drawing/2014/main" id="{00000000-0008-0000-0700-0000BB080000}"/>
            </a:ext>
          </a:extLst>
        </xdr:cNvPr>
        <xdr:cNvSpPr/>
      </xdr:nvSpPr>
      <xdr:spPr>
        <a:xfrm>
          <a:off x="217800" y="155624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4</xdr:col>
      <xdr:colOff>0</xdr:colOff>
      <xdr:row>89</xdr:row>
      <xdr:rowOff>139680</xdr:rowOff>
    </xdr:from>
    <xdr:to>
      <xdr:col>28</xdr:col>
      <xdr:colOff>114120</xdr:colOff>
      <xdr:row>89</xdr:row>
      <xdr:rowOff>139680</xdr:rowOff>
    </xdr:to>
    <xdr:sp macro="" textlink="">
      <xdr:nvSpPr>
        <xdr:cNvPr id="2236" name="Line 1">
          <a:extLst>
            <a:ext uri="{FF2B5EF4-FFF2-40B4-BE49-F238E27FC236}">
              <a16:creationId xmlns:a16="http://schemas.microsoft.com/office/drawing/2014/main" id="{00000000-0008-0000-0700-0000BC080000}"/>
            </a:ext>
          </a:extLst>
        </xdr:cNvPr>
        <xdr:cNvSpPr/>
      </xdr:nvSpPr>
      <xdr:spPr>
        <a:xfrm>
          <a:off x="698400" y="153986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89</xdr:row>
      <xdr:rowOff>18000</xdr:rowOff>
    </xdr:from>
    <xdr:to>
      <xdr:col>4</xdr:col>
      <xdr:colOff>44280</xdr:colOff>
      <xdr:row>90</xdr:row>
      <xdr:rowOff>64440</xdr:rowOff>
    </xdr:to>
    <xdr:sp macro="" textlink="">
      <xdr:nvSpPr>
        <xdr:cNvPr id="2237" name="CustomShape 1">
          <a:extLst>
            <a:ext uri="{FF2B5EF4-FFF2-40B4-BE49-F238E27FC236}">
              <a16:creationId xmlns:a16="http://schemas.microsoft.com/office/drawing/2014/main" id="{00000000-0008-0000-0700-0000BD080000}"/>
            </a:ext>
          </a:extLst>
        </xdr:cNvPr>
        <xdr:cNvSpPr/>
      </xdr:nvSpPr>
      <xdr:spPr>
        <a:xfrm>
          <a:off x="217800" y="152769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4</xdr:col>
      <xdr:colOff>0</xdr:colOff>
      <xdr:row>88</xdr:row>
      <xdr:rowOff>25200</xdr:rowOff>
    </xdr:from>
    <xdr:to>
      <xdr:col>28</xdr:col>
      <xdr:colOff>114120</xdr:colOff>
      <xdr:row>88</xdr:row>
      <xdr:rowOff>25200</xdr:rowOff>
    </xdr:to>
    <xdr:sp macro="" textlink="">
      <xdr:nvSpPr>
        <xdr:cNvPr id="2238" name="Line 1">
          <a:extLst>
            <a:ext uri="{FF2B5EF4-FFF2-40B4-BE49-F238E27FC236}">
              <a16:creationId xmlns:a16="http://schemas.microsoft.com/office/drawing/2014/main" id="{00000000-0008-0000-0700-0000BE080000}"/>
            </a:ext>
          </a:extLst>
        </xdr:cNvPr>
        <xdr:cNvSpPr/>
      </xdr:nvSpPr>
      <xdr:spPr>
        <a:xfrm>
          <a:off x="698400" y="15112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43200</xdr:colOff>
      <xdr:row>87</xdr:row>
      <xdr:rowOff>75240</xdr:rowOff>
    </xdr:from>
    <xdr:to>
      <xdr:col>4</xdr:col>
      <xdr:colOff>44280</xdr:colOff>
      <xdr:row>88</xdr:row>
      <xdr:rowOff>121320</xdr:rowOff>
    </xdr:to>
    <xdr:sp macro="" textlink="">
      <xdr:nvSpPr>
        <xdr:cNvPr id="2239" name="CustomShape 1">
          <a:extLst>
            <a:ext uri="{FF2B5EF4-FFF2-40B4-BE49-F238E27FC236}">
              <a16:creationId xmlns:a16="http://schemas.microsoft.com/office/drawing/2014/main" id="{00000000-0008-0000-0700-0000BF080000}"/>
            </a:ext>
          </a:extLst>
        </xdr:cNvPr>
        <xdr:cNvSpPr/>
      </xdr:nvSpPr>
      <xdr:spPr>
        <a:xfrm>
          <a:off x="217800" y="14991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2240" name="CustomShape 1">
          <a:extLst>
            <a:ext uri="{FF2B5EF4-FFF2-40B4-BE49-F238E27FC236}">
              <a16:creationId xmlns:a16="http://schemas.microsoft.com/office/drawing/2014/main" id="{00000000-0008-0000-0700-0000C0080000}"/>
            </a:ext>
          </a:extLst>
        </xdr:cNvPr>
        <xdr:cNvSpPr/>
      </xdr:nvSpPr>
      <xdr:spPr>
        <a:xfrm>
          <a:off x="698400" y="15113160"/>
          <a:ext cx="43048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90</xdr:row>
      <xdr:rowOff>121320</xdr:rowOff>
    </xdr:from>
    <xdr:to>
      <xdr:col>24</xdr:col>
      <xdr:colOff>62640</xdr:colOff>
      <xdr:row>98</xdr:row>
      <xdr:rowOff>98280</xdr:rowOff>
    </xdr:to>
    <xdr:sp macro="" textlink="">
      <xdr:nvSpPr>
        <xdr:cNvPr id="2241" name="Line 1">
          <a:extLst>
            <a:ext uri="{FF2B5EF4-FFF2-40B4-BE49-F238E27FC236}">
              <a16:creationId xmlns:a16="http://schemas.microsoft.com/office/drawing/2014/main" id="{00000000-0008-0000-0700-0000C1080000}"/>
            </a:ext>
          </a:extLst>
        </xdr:cNvPr>
        <xdr:cNvSpPr/>
      </xdr:nvSpPr>
      <xdr:spPr>
        <a:xfrm flipV="1">
          <a:off x="4252320" y="15551640"/>
          <a:ext cx="1080" cy="13485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98</xdr:row>
      <xdr:rowOff>122760</xdr:rowOff>
    </xdr:from>
    <xdr:to>
      <xdr:col>27</xdr:col>
      <xdr:colOff>119880</xdr:colOff>
      <xdr:row>99</xdr:row>
      <xdr:rowOff>169200</xdr:rowOff>
    </xdr:to>
    <xdr:sp macro="" textlink="">
      <xdr:nvSpPr>
        <xdr:cNvPr id="2242" name="CustomShape 1">
          <a:extLst>
            <a:ext uri="{FF2B5EF4-FFF2-40B4-BE49-F238E27FC236}">
              <a16:creationId xmlns:a16="http://schemas.microsoft.com/office/drawing/2014/main" id="{00000000-0008-0000-0700-0000C2080000}"/>
            </a:ext>
          </a:extLst>
        </xdr:cNvPr>
        <xdr:cNvSpPr/>
      </xdr:nvSpPr>
      <xdr:spPr>
        <a:xfrm>
          <a:off x="4309560" y="16924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17,439</a:t>
          </a:r>
          <a:endParaRPr lang="en-US" sz="1000" b="0" strike="noStrike" spc="-1">
            <a:latin typeface="Times New Roman"/>
          </a:endParaRPr>
        </a:p>
      </xdr:txBody>
    </xdr:sp>
    <xdr:clientData/>
  </xdr:twoCellAnchor>
  <xdr:twoCellAnchor>
    <xdr:from>
      <xdr:col>23</xdr:col>
      <xdr:colOff>164880</xdr:colOff>
      <xdr:row>98</xdr:row>
      <xdr:rowOff>98280</xdr:rowOff>
    </xdr:from>
    <xdr:to>
      <xdr:col>24</xdr:col>
      <xdr:colOff>152280</xdr:colOff>
      <xdr:row>98</xdr:row>
      <xdr:rowOff>98280</xdr:rowOff>
    </xdr:to>
    <xdr:sp macro="" textlink="">
      <xdr:nvSpPr>
        <xdr:cNvPr id="2243" name="Line 1">
          <a:extLst>
            <a:ext uri="{FF2B5EF4-FFF2-40B4-BE49-F238E27FC236}">
              <a16:creationId xmlns:a16="http://schemas.microsoft.com/office/drawing/2014/main" id="{00000000-0008-0000-0700-0000C3080000}"/>
            </a:ext>
          </a:extLst>
        </xdr:cNvPr>
        <xdr:cNvSpPr/>
      </xdr:nvSpPr>
      <xdr:spPr>
        <a:xfrm>
          <a:off x="4181040" y="169002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89</xdr:row>
      <xdr:rowOff>88560</xdr:rowOff>
    </xdr:from>
    <xdr:to>
      <xdr:col>27</xdr:col>
      <xdr:colOff>119880</xdr:colOff>
      <xdr:row>90</xdr:row>
      <xdr:rowOff>135000</xdr:rowOff>
    </xdr:to>
    <xdr:sp macro="" textlink="">
      <xdr:nvSpPr>
        <xdr:cNvPr id="2244" name="CustomShape 1">
          <a:extLst>
            <a:ext uri="{FF2B5EF4-FFF2-40B4-BE49-F238E27FC236}">
              <a16:creationId xmlns:a16="http://schemas.microsoft.com/office/drawing/2014/main" id="{00000000-0008-0000-0700-0000C4080000}"/>
            </a:ext>
          </a:extLst>
        </xdr:cNvPr>
        <xdr:cNvSpPr/>
      </xdr:nvSpPr>
      <xdr:spPr>
        <a:xfrm>
          <a:off x="4309560" y="15347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64,638</a:t>
          </a:r>
          <a:endParaRPr lang="en-US" sz="1000" b="0" strike="noStrike" spc="-1">
            <a:latin typeface="Times New Roman"/>
          </a:endParaRPr>
        </a:p>
      </xdr:txBody>
    </xdr:sp>
    <xdr:clientData/>
  </xdr:twoCellAnchor>
  <xdr:twoCellAnchor>
    <xdr:from>
      <xdr:col>23</xdr:col>
      <xdr:colOff>164880</xdr:colOff>
      <xdr:row>90</xdr:row>
      <xdr:rowOff>121320</xdr:rowOff>
    </xdr:from>
    <xdr:to>
      <xdr:col>24</xdr:col>
      <xdr:colOff>152280</xdr:colOff>
      <xdr:row>90</xdr:row>
      <xdr:rowOff>121320</xdr:rowOff>
    </xdr:to>
    <xdr:sp macro="" textlink="">
      <xdr:nvSpPr>
        <xdr:cNvPr id="2245" name="Line 1">
          <a:extLst>
            <a:ext uri="{FF2B5EF4-FFF2-40B4-BE49-F238E27FC236}">
              <a16:creationId xmlns:a16="http://schemas.microsoft.com/office/drawing/2014/main" id="{00000000-0008-0000-0700-0000C5080000}"/>
            </a:ext>
          </a:extLst>
        </xdr:cNvPr>
        <xdr:cNvSpPr/>
      </xdr:nvSpPr>
      <xdr:spPr>
        <a:xfrm>
          <a:off x="4181040" y="1555164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97</xdr:row>
      <xdr:rowOff>169920</xdr:rowOff>
    </xdr:from>
    <xdr:to>
      <xdr:col>24</xdr:col>
      <xdr:colOff>63360</xdr:colOff>
      <xdr:row>98</xdr:row>
      <xdr:rowOff>32040</xdr:rowOff>
    </xdr:to>
    <xdr:sp macro="" textlink="">
      <xdr:nvSpPr>
        <xdr:cNvPr id="2246" name="Line 1">
          <a:extLst>
            <a:ext uri="{FF2B5EF4-FFF2-40B4-BE49-F238E27FC236}">
              <a16:creationId xmlns:a16="http://schemas.microsoft.com/office/drawing/2014/main" id="{00000000-0008-0000-0700-0000C6080000}"/>
            </a:ext>
          </a:extLst>
        </xdr:cNvPr>
        <xdr:cNvSpPr/>
      </xdr:nvSpPr>
      <xdr:spPr>
        <a:xfrm flipV="1">
          <a:off x="3495240" y="16800480"/>
          <a:ext cx="758880" cy="33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24</xdr:col>
      <xdr:colOff>118800</xdr:colOff>
      <xdr:row>95</xdr:row>
      <xdr:rowOff>7920</xdr:rowOff>
    </xdr:from>
    <xdr:to>
      <xdr:col>27</xdr:col>
      <xdr:colOff>119880</xdr:colOff>
      <xdr:row>96</xdr:row>
      <xdr:rowOff>54000</xdr:rowOff>
    </xdr:to>
    <xdr:sp macro="" textlink="">
      <xdr:nvSpPr>
        <xdr:cNvPr id="2247" name="CustomShape 1">
          <a:extLst>
            <a:ext uri="{FF2B5EF4-FFF2-40B4-BE49-F238E27FC236}">
              <a16:creationId xmlns:a16="http://schemas.microsoft.com/office/drawing/2014/main" id="{00000000-0008-0000-0700-0000C7080000}"/>
            </a:ext>
          </a:extLst>
        </xdr:cNvPr>
        <xdr:cNvSpPr/>
      </xdr:nvSpPr>
      <xdr:spPr>
        <a:xfrm>
          <a:off x="4309560" y="162954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32,352</a:t>
          </a:r>
          <a:endParaRPr lang="en-US" sz="1000" b="0" strike="noStrike" spc="-1">
            <a:latin typeface="Times New Roman"/>
          </a:endParaRPr>
        </a:p>
      </xdr:txBody>
    </xdr:sp>
    <xdr:clientData/>
  </xdr:twoCellAnchor>
  <xdr:twoCellAnchor>
    <xdr:from>
      <xdr:col>24</xdr:col>
      <xdr:colOff>12600</xdr:colOff>
      <xdr:row>95</xdr:row>
      <xdr:rowOff>136080</xdr:rowOff>
    </xdr:from>
    <xdr:to>
      <xdr:col>24</xdr:col>
      <xdr:colOff>113760</xdr:colOff>
      <xdr:row>96</xdr:row>
      <xdr:rowOff>65880</xdr:rowOff>
    </xdr:to>
    <xdr:sp macro="" textlink="">
      <xdr:nvSpPr>
        <xdr:cNvPr id="2248" name="CustomShape 1">
          <a:extLst>
            <a:ext uri="{FF2B5EF4-FFF2-40B4-BE49-F238E27FC236}">
              <a16:creationId xmlns:a16="http://schemas.microsoft.com/office/drawing/2014/main" id="{00000000-0008-0000-0700-0000C8080000}"/>
            </a:ext>
          </a:extLst>
        </xdr:cNvPr>
        <xdr:cNvSpPr/>
      </xdr:nvSpPr>
      <xdr:spPr>
        <a:xfrm>
          <a:off x="4203360" y="1642356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98</xdr:row>
      <xdr:rowOff>32040</xdr:rowOff>
    </xdr:from>
    <xdr:to>
      <xdr:col>20</xdr:col>
      <xdr:colOff>2880</xdr:colOff>
      <xdr:row>98</xdr:row>
      <xdr:rowOff>46080</xdr:rowOff>
    </xdr:to>
    <xdr:sp macro="" textlink="">
      <xdr:nvSpPr>
        <xdr:cNvPr id="2249" name="Line 1">
          <a:extLst>
            <a:ext uri="{FF2B5EF4-FFF2-40B4-BE49-F238E27FC236}">
              <a16:creationId xmlns:a16="http://schemas.microsoft.com/office/drawing/2014/main" id="{00000000-0008-0000-0700-0000C9080000}"/>
            </a:ext>
          </a:extLst>
        </xdr:cNvPr>
        <xdr:cNvSpPr/>
      </xdr:nvSpPr>
      <xdr:spPr>
        <a:xfrm flipV="1">
          <a:off x="2670120" y="16833960"/>
          <a:ext cx="825120" cy="14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95</xdr:row>
      <xdr:rowOff>156240</xdr:rowOff>
    </xdr:from>
    <xdr:to>
      <xdr:col>20</xdr:col>
      <xdr:colOff>37800</xdr:colOff>
      <xdr:row>96</xdr:row>
      <xdr:rowOff>86040</xdr:rowOff>
    </xdr:to>
    <xdr:sp macro="" textlink="">
      <xdr:nvSpPr>
        <xdr:cNvPr id="2250" name="CustomShape 1">
          <a:extLst>
            <a:ext uri="{FF2B5EF4-FFF2-40B4-BE49-F238E27FC236}">
              <a16:creationId xmlns:a16="http://schemas.microsoft.com/office/drawing/2014/main" id="{00000000-0008-0000-0700-0000CA080000}"/>
            </a:ext>
          </a:extLst>
        </xdr:cNvPr>
        <xdr:cNvSpPr/>
      </xdr:nvSpPr>
      <xdr:spPr>
        <a:xfrm>
          <a:off x="3444840" y="16443720"/>
          <a:ext cx="853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94</xdr:row>
      <xdr:rowOff>123480</xdr:rowOff>
    </xdr:from>
    <xdr:to>
      <xdr:col>21</xdr:col>
      <xdr:colOff>106560</xdr:colOff>
      <xdr:row>95</xdr:row>
      <xdr:rowOff>169920</xdr:rowOff>
    </xdr:to>
    <xdr:sp macro="" textlink="">
      <xdr:nvSpPr>
        <xdr:cNvPr id="2251" name="CustomShape 1">
          <a:extLst>
            <a:ext uri="{FF2B5EF4-FFF2-40B4-BE49-F238E27FC236}">
              <a16:creationId xmlns:a16="http://schemas.microsoft.com/office/drawing/2014/main" id="{00000000-0008-0000-0700-0000CB080000}"/>
            </a:ext>
          </a:extLst>
        </xdr:cNvPr>
        <xdr:cNvSpPr/>
      </xdr:nvSpPr>
      <xdr:spPr>
        <a:xfrm>
          <a:off x="3248640" y="16239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31,638</a:t>
          </a:r>
          <a:endParaRPr lang="en-US" sz="1000" b="0" strike="noStrike" spc="-1">
            <a:latin typeface="Times New Roman"/>
          </a:endParaRPr>
        </a:p>
      </xdr:txBody>
    </xdr:sp>
    <xdr:clientData/>
  </xdr:twoCellAnchor>
  <xdr:twoCellAnchor>
    <xdr:from>
      <xdr:col>10</xdr:col>
      <xdr:colOff>114120</xdr:colOff>
      <xdr:row>98</xdr:row>
      <xdr:rowOff>32040</xdr:rowOff>
    </xdr:from>
    <xdr:to>
      <xdr:col>15</xdr:col>
      <xdr:colOff>50760</xdr:colOff>
      <xdr:row>98</xdr:row>
      <xdr:rowOff>46080</xdr:rowOff>
    </xdr:to>
    <xdr:sp macro="" textlink="">
      <xdr:nvSpPr>
        <xdr:cNvPr id="2252" name="Line 1">
          <a:extLst>
            <a:ext uri="{FF2B5EF4-FFF2-40B4-BE49-F238E27FC236}">
              <a16:creationId xmlns:a16="http://schemas.microsoft.com/office/drawing/2014/main" id="{00000000-0008-0000-0700-0000CC080000}"/>
            </a:ext>
          </a:extLst>
        </xdr:cNvPr>
        <xdr:cNvSpPr/>
      </xdr:nvSpPr>
      <xdr:spPr>
        <a:xfrm>
          <a:off x="1860120" y="16833960"/>
          <a:ext cx="810000" cy="14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95</xdr:row>
      <xdr:rowOff>139320</xdr:rowOff>
    </xdr:from>
    <xdr:to>
      <xdr:col>15</xdr:col>
      <xdr:colOff>101160</xdr:colOff>
      <xdr:row>96</xdr:row>
      <xdr:rowOff>69120</xdr:rowOff>
    </xdr:to>
    <xdr:sp macro="" textlink="">
      <xdr:nvSpPr>
        <xdr:cNvPr id="2253" name="CustomShape 1">
          <a:extLst>
            <a:ext uri="{FF2B5EF4-FFF2-40B4-BE49-F238E27FC236}">
              <a16:creationId xmlns:a16="http://schemas.microsoft.com/office/drawing/2014/main" id="{00000000-0008-0000-0700-0000CD080000}"/>
            </a:ext>
          </a:extLst>
        </xdr:cNvPr>
        <xdr:cNvSpPr/>
      </xdr:nvSpPr>
      <xdr:spPr>
        <a:xfrm>
          <a:off x="2619360" y="1642680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94</xdr:row>
      <xdr:rowOff>106560</xdr:rowOff>
    </xdr:from>
    <xdr:to>
      <xdr:col>16</xdr:col>
      <xdr:colOff>169560</xdr:colOff>
      <xdr:row>95</xdr:row>
      <xdr:rowOff>153000</xdr:rowOff>
    </xdr:to>
    <xdr:sp macro="" textlink="">
      <xdr:nvSpPr>
        <xdr:cNvPr id="2254" name="CustomShape 1">
          <a:extLst>
            <a:ext uri="{FF2B5EF4-FFF2-40B4-BE49-F238E27FC236}">
              <a16:creationId xmlns:a16="http://schemas.microsoft.com/office/drawing/2014/main" id="{00000000-0008-0000-0700-0000CE080000}"/>
            </a:ext>
          </a:extLst>
        </xdr:cNvPr>
        <xdr:cNvSpPr/>
      </xdr:nvSpPr>
      <xdr:spPr>
        <a:xfrm>
          <a:off x="2438640" y="16222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32,236</a:t>
          </a:r>
          <a:endParaRPr lang="en-US" sz="1000" b="0" strike="noStrike" spc="-1">
            <a:latin typeface="Times New Roman"/>
          </a:endParaRPr>
        </a:p>
      </xdr:txBody>
    </xdr:sp>
    <xdr:clientData/>
  </xdr:twoCellAnchor>
  <xdr:twoCellAnchor>
    <xdr:from>
      <xdr:col>6</xdr:col>
      <xdr:colOff>2880</xdr:colOff>
      <xdr:row>97</xdr:row>
      <xdr:rowOff>97920</xdr:rowOff>
    </xdr:from>
    <xdr:to>
      <xdr:col>10</xdr:col>
      <xdr:colOff>114120</xdr:colOff>
      <xdr:row>98</xdr:row>
      <xdr:rowOff>32040</xdr:rowOff>
    </xdr:to>
    <xdr:sp macro="" textlink="">
      <xdr:nvSpPr>
        <xdr:cNvPr id="2255" name="Line 1">
          <a:extLst>
            <a:ext uri="{FF2B5EF4-FFF2-40B4-BE49-F238E27FC236}">
              <a16:creationId xmlns:a16="http://schemas.microsoft.com/office/drawing/2014/main" id="{00000000-0008-0000-0700-0000CF080000}"/>
            </a:ext>
          </a:extLst>
        </xdr:cNvPr>
        <xdr:cNvSpPr/>
      </xdr:nvSpPr>
      <xdr:spPr>
        <a:xfrm>
          <a:off x="1050480" y="16728480"/>
          <a:ext cx="809640" cy="105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96</xdr:row>
      <xdr:rowOff>7200</xdr:rowOff>
    </xdr:from>
    <xdr:to>
      <xdr:col>10</xdr:col>
      <xdr:colOff>164520</xdr:colOff>
      <xdr:row>96</xdr:row>
      <xdr:rowOff>108360</xdr:rowOff>
    </xdr:to>
    <xdr:sp macro="" textlink="">
      <xdr:nvSpPr>
        <xdr:cNvPr id="2256" name="CustomShape 1">
          <a:extLst>
            <a:ext uri="{FF2B5EF4-FFF2-40B4-BE49-F238E27FC236}">
              <a16:creationId xmlns:a16="http://schemas.microsoft.com/office/drawing/2014/main" id="{00000000-0008-0000-0700-0000D0080000}"/>
            </a:ext>
          </a:extLst>
        </xdr:cNvPr>
        <xdr:cNvSpPr/>
      </xdr:nvSpPr>
      <xdr:spPr>
        <a:xfrm>
          <a:off x="1809360" y="16466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94</xdr:row>
      <xdr:rowOff>145800</xdr:rowOff>
    </xdr:from>
    <xdr:to>
      <xdr:col>12</xdr:col>
      <xdr:colOff>42840</xdr:colOff>
      <xdr:row>96</xdr:row>
      <xdr:rowOff>20520</xdr:rowOff>
    </xdr:to>
    <xdr:sp macro="" textlink="">
      <xdr:nvSpPr>
        <xdr:cNvPr id="2257" name="CustomShape 1">
          <a:extLst>
            <a:ext uri="{FF2B5EF4-FFF2-40B4-BE49-F238E27FC236}">
              <a16:creationId xmlns:a16="http://schemas.microsoft.com/office/drawing/2014/main" id="{00000000-0008-0000-0700-0000D1080000}"/>
            </a:ext>
          </a:extLst>
        </xdr:cNvPr>
        <xdr:cNvSpPr/>
      </xdr:nvSpPr>
      <xdr:spPr>
        <a:xfrm>
          <a:off x="1613160" y="162619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30,856</a:t>
          </a:r>
          <a:endParaRPr lang="en-US" sz="1000" b="0" strike="noStrike" spc="-1">
            <a:latin typeface="Times New Roman"/>
          </a:endParaRPr>
        </a:p>
      </xdr:txBody>
    </xdr:sp>
    <xdr:clientData/>
  </xdr:twoCellAnchor>
  <xdr:twoCellAnchor>
    <xdr:from>
      <xdr:col>5</xdr:col>
      <xdr:colOff>127080</xdr:colOff>
      <xdr:row>96</xdr:row>
      <xdr:rowOff>48960</xdr:rowOff>
    </xdr:from>
    <xdr:to>
      <xdr:col>6</xdr:col>
      <xdr:colOff>37800</xdr:colOff>
      <xdr:row>96</xdr:row>
      <xdr:rowOff>150120</xdr:rowOff>
    </xdr:to>
    <xdr:sp macro="" textlink="">
      <xdr:nvSpPr>
        <xdr:cNvPr id="2258" name="CustomShape 1">
          <a:extLst>
            <a:ext uri="{FF2B5EF4-FFF2-40B4-BE49-F238E27FC236}">
              <a16:creationId xmlns:a16="http://schemas.microsoft.com/office/drawing/2014/main" id="{00000000-0008-0000-0700-0000D2080000}"/>
            </a:ext>
          </a:extLst>
        </xdr:cNvPr>
        <xdr:cNvSpPr/>
      </xdr:nvSpPr>
      <xdr:spPr>
        <a:xfrm>
          <a:off x="1000080" y="165081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95</xdr:row>
      <xdr:rowOff>16200</xdr:rowOff>
    </xdr:from>
    <xdr:to>
      <xdr:col>7</xdr:col>
      <xdr:colOff>106560</xdr:colOff>
      <xdr:row>96</xdr:row>
      <xdr:rowOff>62280</xdr:rowOff>
    </xdr:to>
    <xdr:sp macro="" textlink="">
      <xdr:nvSpPr>
        <xdr:cNvPr id="2259" name="CustomShape 1">
          <a:extLst>
            <a:ext uri="{FF2B5EF4-FFF2-40B4-BE49-F238E27FC236}">
              <a16:creationId xmlns:a16="http://schemas.microsoft.com/office/drawing/2014/main" id="{00000000-0008-0000-0700-0000D3080000}"/>
            </a:ext>
          </a:extLst>
        </xdr:cNvPr>
        <xdr:cNvSpPr/>
      </xdr:nvSpPr>
      <xdr:spPr>
        <a:xfrm>
          <a:off x="803880" y="16303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29,394</a:t>
          </a:r>
          <a:endParaRPr lang="en-US" sz="1000" b="0" strike="noStrike" spc="-1">
            <a:latin typeface="Times New Roman"/>
          </a:endParaRPr>
        </a:p>
      </xdr:txBody>
    </xdr:sp>
    <xdr:clientData/>
  </xdr:twoCellAnchor>
  <xdr:twoCellAnchor>
    <xdr:from>
      <xdr:col>23</xdr:col>
      <xdr:colOff>63360</xdr:colOff>
      <xdr:row>101</xdr:row>
      <xdr:rowOff>100440</xdr:rowOff>
    </xdr:from>
    <xdr:to>
      <xdr:col>27</xdr:col>
      <xdr:colOff>126720</xdr:colOff>
      <xdr:row>102</xdr:row>
      <xdr:rowOff>146880</xdr:rowOff>
    </xdr:to>
    <xdr:sp macro="" textlink="">
      <xdr:nvSpPr>
        <xdr:cNvPr id="2260" name="CustomShape 1">
          <a:extLst>
            <a:ext uri="{FF2B5EF4-FFF2-40B4-BE49-F238E27FC236}">
              <a16:creationId xmlns:a16="http://schemas.microsoft.com/office/drawing/2014/main" id="{00000000-0008-0000-0700-0000D4080000}"/>
            </a:ext>
          </a:extLst>
        </xdr:cNvPr>
        <xdr:cNvSpPr/>
      </xdr:nvSpPr>
      <xdr:spPr>
        <a:xfrm>
          <a:off x="407952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19</xdr:col>
      <xdr:colOff>3240</xdr:colOff>
      <xdr:row>101</xdr:row>
      <xdr:rowOff>100440</xdr:rowOff>
    </xdr:from>
    <xdr:to>
      <xdr:col>23</xdr:col>
      <xdr:colOff>66600</xdr:colOff>
      <xdr:row>102</xdr:row>
      <xdr:rowOff>146880</xdr:rowOff>
    </xdr:to>
    <xdr:sp macro="" textlink="">
      <xdr:nvSpPr>
        <xdr:cNvPr id="2261" name="CustomShape 1">
          <a:extLst>
            <a:ext uri="{FF2B5EF4-FFF2-40B4-BE49-F238E27FC236}">
              <a16:creationId xmlns:a16="http://schemas.microsoft.com/office/drawing/2014/main" id="{00000000-0008-0000-0700-0000D5080000}"/>
            </a:ext>
          </a:extLst>
        </xdr:cNvPr>
        <xdr:cNvSpPr/>
      </xdr:nvSpPr>
      <xdr:spPr>
        <a:xfrm>
          <a:off x="332100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14</xdr:col>
      <xdr:colOff>50760</xdr:colOff>
      <xdr:row>101</xdr:row>
      <xdr:rowOff>100440</xdr:rowOff>
    </xdr:from>
    <xdr:to>
      <xdr:col>18</xdr:col>
      <xdr:colOff>113760</xdr:colOff>
      <xdr:row>102</xdr:row>
      <xdr:rowOff>146880</xdr:rowOff>
    </xdr:to>
    <xdr:sp macro="" textlink="">
      <xdr:nvSpPr>
        <xdr:cNvPr id="2262" name="CustomShape 1">
          <a:extLst>
            <a:ext uri="{FF2B5EF4-FFF2-40B4-BE49-F238E27FC236}">
              <a16:creationId xmlns:a16="http://schemas.microsoft.com/office/drawing/2014/main" id="{00000000-0008-0000-0700-0000D6080000}"/>
            </a:ext>
          </a:extLst>
        </xdr:cNvPr>
        <xdr:cNvSpPr/>
      </xdr:nvSpPr>
      <xdr:spPr>
        <a:xfrm>
          <a:off x="249516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9</xdr:col>
      <xdr:colOff>114480</xdr:colOff>
      <xdr:row>101</xdr:row>
      <xdr:rowOff>100440</xdr:rowOff>
    </xdr:from>
    <xdr:to>
      <xdr:col>14</xdr:col>
      <xdr:colOff>3240</xdr:colOff>
      <xdr:row>102</xdr:row>
      <xdr:rowOff>146880</xdr:rowOff>
    </xdr:to>
    <xdr:sp macro="" textlink="">
      <xdr:nvSpPr>
        <xdr:cNvPr id="2263" name="CustomShape 1">
          <a:extLst>
            <a:ext uri="{FF2B5EF4-FFF2-40B4-BE49-F238E27FC236}">
              <a16:creationId xmlns:a16="http://schemas.microsoft.com/office/drawing/2014/main" id="{00000000-0008-0000-0700-0000D7080000}"/>
            </a:ext>
          </a:extLst>
        </xdr:cNvPr>
        <xdr:cNvSpPr/>
      </xdr:nvSpPr>
      <xdr:spPr>
        <a:xfrm>
          <a:off x="16858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5</xdr:col>
      <xdr:colOff>3240</xdr:colOff>
      <xdr:row>101</xdr:row>
      <xdr:rowOff>100440</xdr:rowOff>
    </xdr:from>
    <xdr:to>
      <xdr:col>9</xdr:col>
      <xdr:colOff>66600</xdr:colOff>
      <xdr:row>102</xdr:row>
      <xdr:rowOff>146880</xdr:rowOff>
    </xdr:to>
    <xdr:sp macro="" textlink="">
      <xdr:nvSpPr>
        <xdr:cNvPr id="2264" name="CustomShape 1">
          <a:extLst>
            <a:ext uri="{FF2B5EF4-FFF2-40B4-BE49-F238E27FC236}">
              <a16:creationId xmlns:a16="http://schemas.microsoft.com/office/drawing/2014/main" id="{00000000-0008-0000-0700-0000D8080000}"/>
            </a:ext>
          </a:extLst>
        </xdr:cNvPr>
        <xdr:cNvSpPr/>
      </xdr:nvSpPr>
      <xdr:spPr>
        <a:xfrm>
          <a:off x="87624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24</xdr:col>
      <xdr:colOff>12600</xdr:colOff>
      <xdr:row>97</xdr:row>
      <xdr:rowOff>119520</xdr:rowOff>
    </xdr:from>
    <xdr:to>
      <xdr:col>24</xdr:col>
      <xdr:colOff>113760</xdr:colOff>
      <xdr:row>98</xdr:row>
      <xdr:rowOff>49320</xdr:rowOff>
    </xdr:to>
    <xdr:sp macro="" textlink="">
      <xdr:nvSpPr>
        <xdr:cNvPr id="2265" name="CustomShape 1">
          <a:extLst>
            <a:ext uri="{FF2B5EF4-FFF2-40B4-BE49-F238E27FC236}">
              <a16:creationId xmlns:a16="http://schemas.microsoft.com/office/drawing/2014/main" id="{00000000-0008-0000-0700-0000D9080000}"/>
            </a:ext>
          </a:extLst>
        </xdr:cNvPr>
        <xdr:cNvSpPr/>
      </xdr:nvSpPr>
      <xdr:spPr>
        <a:xfrm>
          <a:off x="4203360" y="16750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118800</xdr:colOff>
      <xdr:row>97</xdr:row>
      <xdr:rowOff>55080</xdr:rowOff>
    </xdr:from>
    <xdr:to>
      <xdr:col>27</xdr:col>
      <xdr:colOff>119880</xdr:colOff>
      <xdr:row>98</xdr:row>
      <xdr:rowOff>101520</xdr:rowOff>
    </xdr:to>
    <xdr:sp macro="" textlink="">
      <xdr:nvSpPr>
        <xdr:cNvPr id="2266" name="CustomShape 1">
          <a:extLst>
            <a:ext uri="{FF2B5EF4-FFF2-40B4-BE49-F238E27FC236}">
              <a16:creationId xmlns:a16="http://schemas.microsoft.com/office/drawing/2014/main" id="{00000000-0008-0000-0700-0000DA080000}"/>
            </a:ext>
          </a:extLst>
        </xdr:cNvPr>
        <xdr:cNvSpPr/>
      </xdr:nvSpPr>
      <xdr:spPr>
        <a:xfrm>
          <a:off x="4309560" y="16685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20,930</a:t>
          </a:r>
          <a:endParaRPr lang="en-US" sz="1000" b="0" strike="noStrike" spc="-1">
            <a:latin typeface="Times New Roman"/>
          </a:endParaRPr>
        </a:p>
      </xdr:txBody>
    </xdr:sp>
    <xdr:clientData/>
  </xdr:twoCellAnchor>
  <xdr:twoCellAnchor>
    <xdr:from>
      <xdr:col>19</xdr:col>
      <xdr:colOff>127080</xdr:colOff>
      <xdr:row>97</xdr:row>
      <xdr:rowOff>152640</xdr:rowOff>
    </xdr:from>
    <xdr:to>
      <xdr:col>20</xdr:col>
      <xdr:colOff>37800</xdr:colOff>
      <xdr:row>98</xdr:row>
      <xdr:rowOff>82440</xdr:rowOff>
    </xdr:to>
    <xdr:sp macro="" textlink="">
      <xdr:nvSpPr>
        <xdr:cNvPr id="2267" name="CustomShape 1">
          <a:extLst>
            <a:ext uri="{FF2B5EF4-FFF2-40B4-BE49-F238E27FC236}">
              <a16:creationId xmlns:a16="http://schemas.microsoft.com/office/drawing/2014/main" id="{00000000-0008-0000-0700-0000DB080000}"/>
            </a:ext>
          </a:extLst>
        </xdr:cNvPr>
        <xdr:cNvSpPr/>
      </xdr:nvSpPr>
      <xdr:spPr>
        <a:xfrm>
          <a:off x="3444840" y="167832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18</xdr:col>
      <xdr:colOff>105480</xdr:colOff>
      <xdr:row>98</xdr:row>
      <xdr:rowOff>94680</xdr:rowOff>
    </xdr:from>
    <xdr:to>
      <xdr:col>21</xdr:col>
      <xdr:colOff>106560</xdr:colOff>
      <xdr:row>99</xdr:row>
      <xdr:rowOff>141120</xdr:rowOff>
    </xdr:to>
    <xdr:sp macro="" textlink="">
      <xdr:nvSpPr>
        <xdr:cNvPr id="2268" name="CustomShape 1">
          <a:extLst>
            <a:ext uri="{FF2B5EF4-FFF2-40B4-BE49-F238E27FC236}">
              <a16:creationId xmlns:a16="http://schemas.microsoft.com/office/drawing/2014/main" id="{00000000-0008-0000-0700-0000DC080000}"/>
            </a:ext>
          </a:extLst>
        </xdr:cNvPr>
        <xdr:cNvSpPr/>
      </xdr:nvSpPr>
      <xdr:spPr>
        <a:xfrm>
          <a:off x="3248640" y="16896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19,767</a:t>
          </a:r>
          <a:endParaRPr lang="en-US" sz="1000" b="0" strike="noStrike" spc="-1">
            <a:latin typeface="Times New Roman"/>
          </a:endParaRPr>
        </a:p>
      </xdr:txBody>
    </xdr:sp>
    <xdr:clientData/>
  </xdr:twoCellAnchor>
  <xdr:twoCellAnchor>
    <xdr:from>
      <xdr:col>15</xdr:col>
      <xdr:colOff>0</xdr:colOff>
      <xdr:row>97</xdr:row>
      <xdr:rowOff>166680</xdr:rowOff>
    </xdr:from>
    <xdr:to>
      <xdr:col>15</xdr:col>
      <xdr:colOff>101160</xdr:colOff>
      <xdr:row>98</xdr:row>
      <xdr:rowOff>96480</xdr:rowOff>
    </xdr:to>
    <xdr:sp macro="" textlink="">
      <xdr:nvSpPr>
        <xdr:cNvPr id="2269" name="CustomShape 1">
          <a:extLst>
            <a:ext uri="{FF2B5EF4-FFF2-40B4-BE49-F238E27FC236}">
              <a16:creationId xmlns:a16="http://schemas.microsoft.com/office/drawing/2014/main" id="{00000000-0008-0000-0700-0000DD080000}"/>
            </a:ext>
          </a:extLst>
        </xdr:cNvPr>
        <xdr:cNvSpPr/>
      </xdr:nvSpPr>
      <xdr:spPr>
        <a:xfrm>
          <a:off x="2619360" y="16797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13</xdr:col>
      <xdr:colOff>168840</xdr:colOff>
      <xdr:row>98</xdr:row>
      <xdr:rowOff>108720</xdr:rowOff>
    </xdr:from>
    <xdr:to>
      <xdr:col>16</xdr:col>
      <xdr:colOff>169560</xdr:colOff>
      <xdr:row>99</xdr:row>
      <xdr:rowOff>155160</xdr:rowOff>
    </xdr:to>
    <xdr:sp macro="" textlink="">
      <xdr:nvSpPr>
        <xdr:cNvPr id="2270" name="CustomShape 1">
          <a:extLst>
            <a:ext uri="{FF2B5EF4-FFF2-40B4-BE49-F238E27FC236}">
              <a16:creationId xmlns:a16="http://schemas.microsoft.com/office/drawing/2014/main" id="{00000000-0008-0000-0700-0000DE080000}"/>
            </a:ext>
          </a:extLst>
        </xdr:cNvPr>
        <xdr:cNvSpPr/>
      </xdr:nvSpPr>
      <xdr:spPr>
        <a:xfrm>
          <a:off x="2438640" y="16910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19,272</a:t>
          </a:r>
          <a:endParaRPr lang="en-US" sz="1000" b="0" strike="noStrike" spc="-1">
            <a:latin typeface="Times New Roman"/>
          </a:endParaRPr>
        </a:p>
      </xdr:txBody>
    </xdr:sp>
    <xdr:clientData/>
  </xdr:twoCellAnchor>
  <xdr:twoCellAnchor>
    <xdr:from>
      <xdr:col>10</xdr:col>
      <xdr:colOff>63360</xdr:colOff>
      <xdr:row>97</xdr:row>
      <xdr:rowOff>153000</xdr:rowOff>
    </xdr:from>
    <xdr:to>
      <xdr:col>10</xdr:col>
      <xdr:colOff>164520</xdr:colOff>
      <xdr:row>98</xdr:row>
      <xdr:rowOff>82800</xdr:rowOff>
    </xdr:to>
    <xdr:sp macro="" textlink="">
      <xdr:nvSpPr>
        <xdr:cNvPr id="2271" name="CustomShape 1">
          <a:extLst>
            <a:ext uri="{FF2B5EF4-FFF2-40B4-BE49-F238E27FC236}">
              <a16:creationId xmlns:a16="http://schemas.microsoft.com/office/drawing/2014/main" id="{00000000-0008-0000-0700-0000DF080000}"/>
            </a:ext>
          </a:extLst>
        </xdr:cNvPr>
        <xdr:cNvSpPr/>
      </xdr:nvSpPr>
      <xdr:spPr>
        <a:xfrm>
          <a:off x="1809360" y="16783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xdr:col>
      <xdr:colOff>41760</xdr:colOff>
      <xdr:row>98</xdr:row>
      <xdr:rowOff>94680</xdr:rowOff>
    </xdr:from>
    <xdr:to>
      <xdr:col>12</xdr:col>
      <xdr:colOff>42840</xdr:colOff>
      <xdr:row>99</xdr:row>
      <xdr:rowOff>141120</xdr:rowOff>
    </xdr:to>
    <xdr:sp macro="" textlink="">
      <xdr:nvSpPr>
        <xdr:cNvPr id="2272" name="CustomShape 1">
          <a:extLst>
            <a:ext uri="{FF2B5EF4-FFF2-40B4-BE49-F238E27FC236}">
              <a16:creationId xmlns:a16="http://schemas.microsoft.com/office/drawing/2014/main" id="{00000000-0008-0000-0700-0000E0080000}"/>
            </a:ext>
          </a:extLst>
        </xdr:cNvPr>
        <xdr:cNvSpPr/>
      </xdr:nvSpPr>
      <xdr:spPr>
        <a:xfrm>
          <a:off x="1613160" y="16896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19,759</a:t>
          </a:r>
          <a:endParaRPr lang="en-US" sz="1000" b="0" strike="noStrike" spc="-1">
            <a:latin typeface="Times New Roman"/>
          </a:endParaRPr>
        </a:p>
      </xdr:txBody>
    </xdr:sp>
    <xdr:clientData/>
  </xdr:twoCellAnchor>
  <xdr:twoCellAnchor>
    <xdr:from>
      <xdr:col>5</xdr:col>
      <xdr:colOff>127080</xdr:colOff>
      <xdr:row>97</xdr:row>
      <xdr:rowOff>47160</xdr:rowOff>
    </xdr:from>
    <xdr:to>
      <xdr:col>6</xdr:col>
      <xdr:colOff>37800</xdr:colOff>
      <xdr:row>97</xdr:row>
      <xdr:rowOff>148320</xdr:rowOff>
    </xdr:to>
    <xdr:sp macro="" textlink="">
      <xdr:nvSpPr>
        <xdr:cNvPr id="2273" name="CustomShape 1">
          <a:extLst>
            <a:ext uri="{FF2B5EF4-FFF2-40B4-BE49-F238E27FC236}">
              <a16:creationId xmlns:a16="http://schemas.microsoft.com/office/drawing/2014/main" id="{00000000-0008-0000-0700-0000E1080000}"/>
            </a:ext>
          </a:extLst>
        </xdr:cNvPr>
        <xdr:cNvSpPr/>
      </xdr:nvSpPr>
      <xdr:spPr>
        <a:xfrm>
          <a:off x="1000080" y="1667772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105480</xdr:colOff>
      <xdr:row>97</xdr:row>
      <xdr:rowOff>160560</xdr:rowOff>
    </xdr:from>
    <xdr:to>
      <xdr:col>7</xdr:col>
      <xdr:colOff>106560</xdr:colOff>
      <xdr:row>99</xdr:row>
      <xdr:rowOff>35640</xdr:rowOff>
    </xdr:to>
    <xdr:sp macro="" textlink="">
      <xdr:nvSpPr>
        <xdr:cNvPr id="2274" name="CustomShape 1">
          <a:extLst>
            <a:ext uri="{FF2B5EF4-FFF2-40B4-BE49-F238E27FC236}">
              <a16:creationId xmlns:a16="http://schemas.microsoft.com/office/drawing/2014/main" id="{00000000-0008-0000-0700-0000E2080000}"/>
            </a:ext>
          </a:extLst>
        </xdr:cNvPr>
        <xdr:cNvSpPr/>
      </xdr:nvSpPr>
      <xdr:spPr>
        <a:xfrm>
          <a:off x="803880" y="16791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23,457</a:t>
          </a:r>
          <a:endParaRPr lang="en-US" sz="1000" b="0" strike="noStrike" spc="-1">
            <a:latin typeface="Times New Roman"/>
          </a:endParaRPr>
        </a:p>
      </xdr:txBody>
    </xdr:sp>
    <xdr:clientData/>
  </xdr:twoCellAnchor>
  <xdr:twoCellAnchor>
    <xdr:from>
      <xdr:col>34</xdr:col>
      <xdr:colOff>127080</xdr:colOff>
      <xdr:row>23</xdr:row>
      <xdr:rowOff>57240</xdr:rowOff>
    </xdr:from>
    <xdr:to>
      <xdr:col>59</xdr:col>
      <xdr:colOff>50400</xdr:colOff>
      <xdr:row>25</xdr:row>
      <xdr:rowOff>31320</xdr:rowOff>
    </xdr:to>
    <xdr:sp macro="" textlink="">
      <xdr:nvSpPr>
        <xdr:cNvPr id="2275" name="CustomShape 1">
          <a:extLst>
            <a:ext uri="{FF2B5EF4-FFF2-40B4-BE49-F238E27FC236}">
              <a16:creationId xmlns:a16="http://schemas.microsoft.com/office/drawing/2014/main" id="{00000000-0008-0000-0700-0000E3080000}"/>
            </a:ext>
          </a:extLst>
        </xdr:cNvPr>
        <xdr:cNvSpPr/>
      </xdr:nvSpPr>
      <xdr:spPr>
        <a:xfrm>
          <a:off x="6064200" y="4000320"/>
          <a:ext cx="42890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労働費</a:t>
          </a:r>
          <a:endParaRPr lang="en-US" sz="1600" b="0" strike="noStrike" spc="-1">
            <a:latin typeface="Times New Roman"/>
          </a:endParaRPr>
        </a:p>
      </xdr:txBody>
    </xdr:sp>
    <xdr:clientData/>
  </xdr:twoCellAnchor>
  <xdr:twoCellAnchor>
    <xdr:from>
      <xdr:col>35</xdr:col>
      <xdr:colOff>63360</xdr:colOff>
      <xdr:row>25</xdr:row>
      <xdr:rowOff>57240</xdr:rowOff>
    </xdr:from>
    <xdr:to>
      <xdr:col>43</xdr:col>
      <xdr:colOff>63000</xdr:colOff>
      <xdr:row>26</xdr:row>
      <xdr:rowOff>139320</xdr:rowOff>
    </xdr:to>
    <xdr:sp macro="" textlink="">
      <xdr:nvSpPr>
        <xdr:cNvPr id="2276" name="CustomShape 1">
          <a:extLst>
            <a:ext uri="{FF2B5EF4-FFF2-40B4-BE49-F238E27FC236}">
              <a16:creationId xmlns:a16="http://schemas.microsoft.com/office/drawing/2014/main" id="{00000000-0008-0000-0700-0000E4080000}"/>
            </a:ext>
          </a:extLst>
        </xdr:cNvPr>
        <xdr:cNvSpPr/>
      </xdr:nvSpPr>
      <xdr:spPr>
        <a:xfrm>
          <a:off x="617508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26</xdr:row>
      <xdr:rowOff>88920</xdr:rowOff>
    </xdr:from>
    <xdr:to>
      <xdr:col>43</xdr:col>
      <xdr:colOff>63000</xdr:colOff>
      <xdr:row>27</xdr:row>
      <xdr:rowOff>171360</xdr:rowOff>
    </xdr:to>
    <xdr:sp macro="" textlink="">
      <xdr:nvSpPr>
        <xdr:cNvPr id="2277" name="CustomShape 1">
          <a:extLst>
            <a:ext uri="{FF2B5EF4-FFF2-40B4-BE49-F238E27FC236}">
              <a16:creationId xmlns:a16="http://schemas.microsoft.com/office/drawing/2014/main" id="{00000000-0008-0000-0700-0000E5080000}"/>
            </a:ext>
          </a:extLst>
        </xdr:cNvPr>
        <xdr:cNvSpPr/>
      </xdr:nvSpPr>
      <xdr:spPr>
        <a:xfrm>
          <a:off x="617508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4/31</a:t>
          </a:r>
          <a:endParaRPr lang="en-US" sz="1200" b="0" strike="noStrike" spc="-1">
            <a:latin typeface="Times New Roman"/>
          </a:endParaRPr>
        </a:p>
      </xdr:txBody>
    </xdr:sp>
    <xdr:clientData/>
  </xdr:twoCellAnchor>
  <xdr:twoCellAnchor>
    <xdr:from>
      <xdr:col>40</xdr:col>
      <xdr:colOff>127080</xdr:colOff>
      <xdr:row>25</xdr:row>
      <xdr:rowOff>57240</xdr:rowOff>
    </xdr:from>
    <xdr:to>
      <xdr:col>48</xdr:col>
      <xdr:colOff>126720</xdr:colOff>
      <xdr:row>26</xdr:row>
      <xdr:rowOff>139320</xdr:rowOff>
    </xdr:to>
    <xdr:sp macro="" textlink="">
      <xdr:nvSpPr>
        <xdr:cNvPr id="2278" name="CustomShape 1">
          <a:extLst>
            <a:ext uri="{FF2B5EF4-FFF2-40B4-BE49-F238E27FC236}">
              <a16:creationId xmlns:a16="http://schemas.microsoft.com/office/drawing/2014/main" id="{00000000-0008-0000-0700-0000E6080000}"/>
            </a:ext>
          </a:extLst>
        </xdr:cNvPr>
        <xdr:cNvSpPr/>
      </xdr:nvSpPr>
      <xdr:spPr>
        <a:xfrm>
          <a:off x="711180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26</xdr:row>
      <xdr:rowOff>88920</xdr:rowOff>
    </xdr:from>
    <xdr:to>
      <xdr:col>48</xdr:col>
      <xdr:colOff>126720</xdr:colOff>
      <xdr:row>27</xdr:row>
      <xdr:rowOff>171360</xdr:rowOff>
    </xdr:to>
    <xdr:sp macro="" textlink="">
      <xdr:nvSpPr>
        <xdr:cNvPr id="2279" name="CustomShape 1">
          <a:extLst>
            <a:ext uri="{FF2B5EF4-FFF2-40B4-BE49-F238E27FC236}">
              <a16:creationId xmlns:a16="http://schemas.microsoft.com/office/drawing/2014/main" id="{00000000-0008-0000-0700-0000E7080000}"/>
            </a:ext>
          </a:extLst>
        </xdr:cNvPr>
        <xdr:cNvSpPr/>
      </xdr:nvSpPr>
      <xdr:spPr>
        <a:xfrm>
          <a:off x="711180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783</a:t>
          </a:r>
          <a:endParaRPr lang="en-US" sz="1200" b="0" strike="noStrike" spc="-1">
            <a:latin typeface="Times New Roman"/>
          </a:endParaRPr>
        </a:p>
      </xdr:txBody>
    </xdr:sp>
    <xdr:clientData/>
  </xdr:twoCellAnchor>
  <xdr:twoCellAnchor>
    <xdr:from>
      <xdr:col>46</xdr:col>
      <xdr:colOff>127080</xdr:colOff>
      <xdr:row>25</xdr:row>
      <xdr:rowOff>57240</xdr:rowOff>
    </xdr:from>
    <xdr:to>
      <xdr:col>54</xdr:col>
      <xdr:colOff>126720</xdr:colOff>
      <xdr:row>26</xdr:row>
      <xdr:rowOff>139320</xdr:rowOff>
    </xdr:to>
    <xdr:sp macro="" textlink="">
      <xdr:nvSpPr>
        <xdr:cNvPr id="2280" name="CustomShape 1">
          <a:extLst>
            <a:ext uri="{FF2B5EF4-FFF2-40B4-BE49-F238E27FC236}">
              <a16:creationId xmlns:a16="http://schemas.microsoft.com/office/drawing/2014/main" id="{00000000-0008-0000-0700-0000E8080000}"/>
            </a:ext>
          </a:extLst>
        </xdr:cNvPr>
        <xdr:cNvSpPr/>
      </xdr:nvSpPr>
      <xdr:spPr>
        <a:xfrm>
          <a:off x="815976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46</xdr:col>
      <xdr:colOff>127080</xdr:colOff>
      <xdr:row>26</xdr:row>
      <xdr:rowOff>88920</xdr:rowOff>
    </xdr:from>
    <xdr:to>
      <xdr:col>54</xdr:col>
      <xdr:colOff>126720</xdr:colOff>
      <xdr:row>27</xdr:row>
      <xdr:rowOff>171360</xdr:rowOff>
    </xdr:to>
    <xdr:sp macro="" textlink="">
      <xdr:nvSpPr>
        <xdr:cNvPr id="2281" name="CustomShape 1">
          <a:extLst>
            <a:ext uri="{FF2B5EF4-FFF2-40B4-BE49-F238E27FC236}">
              <a16:creationId xmlns:a16="http://schemas.microsoft.com/office/drawing/2014/main" id="{00000000-0008-0000-0700-0000E9080000}"/>
            </a:ext>
          </a:extLst>
        </xdr:cNvPr>
        <xdr:cNvSpPr/>
      </xdr:nvSpPr>
      <xdr:spPr>
        <a:xfrm>
          <a:off x="815976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2,295</a:t>
          </a:r>
          <a:endParaRPr lang="en-US" sz="1200" b="0" strike="noStrike" spc="-1">
            <a:latin typeface="Times New Roman"/>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2282" name="CustomShape 1">
          <a:extLst>
            <a:ext uri="{FF2B5EF4-FFF2-40B4-BE49-F238E27FC236}">
              <a16:creationId xmlns:a16="http://schemas.microsoft.com/office/drawing/2014/main" id="{00000000-0008-0000-0700-0000EA080000}"/>
            </a:ext>
          </a:extLst>
        </xdr:cNvPr>
        <xdr:cNvSpPr/>
      </xdr:nvSpPr>
      <xdr:spPr>
        <a:xfrm>
          <a:off x="6064200" y="4826160"/>
          <a:ext cx="42890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34</xdr:col>
      <xdr:colOff>91440</xdr:colOff>
      <xdr:row>27</xdr:row>
      <xdr:rowOff>6480</xdr:rowOff>
    </xdr:from>
    <xdr:to>
      <xdr:col>36</xdr:col>
      <xdr:colOff>86760</xdr:colOff>
      <xdr:row>28</xdr:row>
      <xdr:rowOff>26640</xdr:rowOff>
    </xdr:to>
    <xdr:sp macro="" textlink="">
      <xdr:nvSpPr>
        <xdr:cNvPr id="2283" name="CustomShape 1">
          <a:extLst>
            <a:ext uri="{FF2B5EF4-FFF2-40B4-BE49-F238E27FC236}">
              <a16:creationId xmlns:a16="http://schemas.microsoft.com/office/drawing/2014/main" id="{00000000-0008-0000-0700-0000EB080000}"/>
            </a:ext>
          </a:extLst>
        </xdr:cNvPr>
        <xdr:cNvSpPr/>
      </xdr:nvSpPr>
      <xdr:spPr>
        <a:xfrm>
          <a:off x="6028560" y="4635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34</xdr:col>
      <xdr:colOff>126720</xdr:colOff>
      <xdr:row>41</xdr:row>
      <xdr:rowOff>82440</xdr:rowOff>
    </xdr:from>
    <xdr:to>
      <xdr:col>59</xdr:col>
      <xdr:colOff>50760</xdr:colOff>
      <xdr:row>41</xdr:row>
      <xdr:rowOff>82440</xdr:rowOff>
    </xdr:to>
    <xdr:sp macro="" textlink="">
      <xdr:nvSpPr>
        <xdr:cNvPr id="2284" name="Line 1">
          <a:extLst>
            <a:ext uri="{FF2B5EF4-FFF2-40B4-BE49-F238E27FC236}">
              <a16:creationId xmlns:a16="http://schemas.microsoft.com/office/drawing/2014/main" id="{00000000-0008-0000-0700-0000EC080000}"/>
            </a:ext>
          </a:extLst>
        </xdr:cNvPr>
        <xdr:cNvSpPr/>
      </xdr:nvSpPr>
      <xdr:spPr>
        <a:xfrm>
          <a:off x="6063840" y="7111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39</xdr:row>
      <xdr:rowOff>98640</xdr:rowOff>
    </xdr:from>
    <xdr:to>
      <xdr:col>59</xdr:col>
      <xdr:colOff>50760</xdr:colOff>
      <xdr:row>39</xdr:row>
      <xdr:rowOff>98640</xdr:rowOff>
    </xdr:to>
    <xdr:sp macro="" textlink="">
      <xdr:nvSpPr>
        <xdr:cNvPr id="2285" name="Line 1">
          <a:extLst>
            <a:ext uri="{FF2B5EF4-FFF2-40B4-BE49-F238E27FC236}">
              <a16:creationId xmlns:a16="http://schemas.microsoft.com/office/drawing/2014/main" id="{00000000-0008-0000-0700-0000ED080000}"/>
            </a:ext>
          </a:extLst>
        </xdr:cNvPr>
        <xdr:cNvSpPr/>
      </xdr:nvSpPr>
      <xdr:spPr>
        <a:xfrm>
          <a:off x="6063840" y="6784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33</xdr:col>
      <xdr:colOff>70560</xdr:colOff>
      <xdr:row>38</xdr:row>
      <xdr:rowOff>148680</xdr:rowOff>
    </xdr:from>
    <xdr:to>
      <xdr:col>34</xdr:col>
      <xdr:colOff>140760</xdr:colOff>
      <xdr:row>40</xdr:row>
      <xdr:rowOff>23400</xdr:rowOff>
    </xdr:to>
    <xdr:sp macro="" textlink="">
      <xdr:nvSpPr>
        <xdr:cNvPr id="2286" name="CustomShape 1">
          <a:extLst>
            <a:ext uri="{FF2B5EF4-FFF2-40B4-BE49-F238E27FC236}">
              <a16:creationId xmlns:a16="http://schemas.microsoft.com/office/drawing/2014/main" id="{00000000-0008-0000-0700-0000EE080000}"/>
            </a:ext>
          </a:extLst>
        </xdr:cNvPr>
        <xdr:cNvSpPr/>
      </xdr:nvSpPr>
      <xdr:spPr>
        <a:xfrm>
          <a:off x="5833080" y="666360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37</xdr:row>
      <xdr:rowOff>115200</xdr:rowOff>
    </xdr:from>
    <xdr:to>
      <xdr:col>59</xdr:col>
      <xdr:colOff>50760</xdr:colOff>
      <xdr:row>37</xdr:row>
      <xdr:rowOff>115200</xdr:rowOff>
    </xdr:to>
    <xdr:sp macro="" textlink="">
      <xdr:nvSpPr>
        <xdr:cNvPr id="2287" name="Line 1">
          <a:extLst>
            <a:ext uri="{FF2B5EF4-FFF2-40B4-BE49-F238E27FC236}">
              <a16:creationId xmlns:a16="http://schemas.microsoft.com/office/drawing/2014/main" id="{00000000-0008-0000-0700-0000EF080000}"/>
            </a:ext>
          </a:extLst>
        </xdr:cNvPr>
        <xdr:cNvSpPr/>
      </xdr:nvSpPr>
      <xdr:spPr>
        <a:xfrm>
          <a:off x="6063840" y="64587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32</xdr:col>
      <xdr:colOff>43560</xdr:colOff>
      <xdr:row>36</xdr:row>
      <xdr:rowOff>164880</xdr:rowOff>
    </xdr:from>
    <xdr:to>
      <xdr:col>34</xdr:col>
      <xdr:colOff>155520</xdr:colOff>
      <xdr:row>38</xdr:row>
      <xdr:rowOff>39960</xdr:rowOff>
    </xdr:to>
    <xdr:sp macro="" textlink="">
      <xdr:nvSpPr>
        <xdr:cNvPr id="2288" name="CustomShape 1">
          <a:extLst>
            <a:ext uri="{FF2B5EF4-FFF2-40B4-BE49-F238E27FC236}">
              <a16:creationId xmlns:a16="http://schemas.microsoft.com/office/drawing/2014/main" id="{00000000-0008-0000-0700-0000F0080000}"/>
            </a:ext>
          </a:extLst>
        </xdr:cNvPr>
        <xdr:cNvSpPr/>
      </xdr:nvSpPr>
      <xdr:spPr>
        <a:xfrm>
          <a:off x="5631480" y="63370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34</xdr:col>
      <xdr:colOff>126720</xdr:colOff>
      <xdr:row>35</xdr:row>
      <xdr:rowOff>131400</xdr:rowOff>
    </xdr:from>
    <xdr:to>
      <xdr:col>59</xdr:col>
      <xdr:colOff>50760</xdr:colOff>
      <xdr:row>35</xdr:row>
      <xdr:rowOff>131400</xdr:rowOff>
    </xdr:to>
    <xdr:sp macro="" textlink="">
      <xdr:nvSpPr>
        <xdr:cNvPr id="2289" name="Line 1">
          <a:extLst>
            <a:ext uri="{FF2B5EF4-FFF2-40B4-BE49-F238E27FC236}">
              <a16:creationId xmlns:a16="http://schemas.microsoft.com/office/drawing/2014/main" id="{00000000-0008-0000-0700-0000F1080000}"/>
            </a:ext>
          </a:extLst>
        </xdr:cNvPr>
        <xdr:cNvSpPr/>
      </xdr:nvSpPr>
      <xdr:spPr>
        <a:xfrm>
          <a:off x="6063840" y="61318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32</xdr:col>
      <xdr:colOff>43560</xdr:colOff>
      <xdr:row>35</xdr:row>
      <xdr:rowOff>10080</xdr:rowOff>
    </xdr:from>
    <xdr:to>
      <xdr:col>34</xdr:col>
      <xdr:colOff>155520</xdr:colOff>
      <xdr:row>36</xdr:row>
      <xdr:rowOff>56160</xdr:rowOff>
    </xdr:to>
    <xdr:sp macro="" textlink="">
      <xdr:nvSpPr>
        <xdr:cNvPr id="2290" name="CustomShape 1">
          <a:extLst>
            <a:ext uri="{FF2B5EF4-FFF2-40B4-BE49-F238E27FC236}">
              <a16:creationId xmlns:a16="http://schemas.microsoft.com/office/drawing/2014/main" id="{00000000-0008-0000-0700-0000F2080000}"/>
            </a:ext>
          </a:extLst>
        </xdr:cNvPr>
        <xdr:cNvSpPr/>
      </xdr:nvSpPr>
      <xdr:spPr>
        <a:xfrm>
          <a:off x="5631480" y="60105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Times New Roman"/>
          </a:endParaRPr>
        </a:p>
      </xdr:txBody>
    </xdr:sp>
    <xdr:clientData/>
  </xdr:twoCellAnchor>
  <xdr:twoCellAnchor>
    <xdr:from>
      <xdr:col>34</xdr:col>
      <xdr:colOff>126720</xdr:colOff>
      <xdr:row>33</xdr:row>
      <xdr:rowOff>147600</xdr:rowOff>
    </xdr:from>
    <xdr:to>
      <xdr:col>59</xdr:col>
      <xdr:colOff>50760</xdr:colOff>
      <xdr:row>33</xdr:row>
      <xdr:rowOff>147600</xdr:rowOff>
    </xdr:to>
    <xdr:sp macro="" textlink="">
      <xdr:nvSpPr>
        <xdr:cNvPr id="2291" name="Line 1">
          <a:extLst>
            <a:ext uri="{FF2B5EF4-FFF2-40B4-BE49-F238E27FC236}">
              <a16:creationId xmlns:a16="http://schemas.microsoft.com/office/drawing/2014/main" id="{00000000-0008-0000-0700-0000F3080000}"/>
            </a:ext>
          </a:extLst>
        </xdr:cNvPr>
        <xdr:cNvSpPr/>
      </xdr:nvSpPr>
      <xdr:spPr>
        <a:xfrm>
          <a:off x="6063840" y="58053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32</xdr:col>
      <xdr:colOff>43560</xdr:colOff>
      <xdr:row>33</xdr:row>
      <xdr:rowOff>26280</xdr:rowOff>
    </xdr:from>
    <xdr:to>
      <xdr:col>34</xdr:col>
      <xdr:colOff>155520</xdr:colOff>
      <xdr:row>34</xdr:row>
      <xdr:rowOff>72720</xdr:rowOff>
    </xdr:to>
    <xdr:sp macro="" textlink="">
      <xdr:nvSpPr>
        <xdr:cNvPr id="2292" name="CustomShape 1">
          <a:extLst>
            <a:ext uri="{FF2B5EF4-FFF2-40B4-BE49-F238E27FC236}">
              <a16:creationId xmlns:a16="http://schemas.microsoft.com/office/drawing/2014/main" id="{00000000-0008-0000-0700-0000F4080000}"/>
            </a:ext>
          </a:extLst>
        </xdr:cNvPr>
        <xdr:cNvSpPr/>
      </xdr:nvSpPr>
      <xdr:spPr>
        <a:xfrm>
          <a:off x="5631480" y="56840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Times New Roman"/>
          </a:endParaRPr>
        </a:p>
      </xdr:txBody>
    </xdr:sp>
    <xdr:clientData/>
  </xdr:twoCellAnchor>
  <xdr:twoCellAnchor>
    <xdr:from>
      <xdr:col>34</xdr:col>
      <xdr:colOff>126720</xdr:colOff>
      <xdr:row>31</xdr:row>
      <xdr:rowOff>164160</xdr:rowOff>
    </xdr:from>
    <xdr:to>
      <xdr:col>59</xdr:col>
      <xdr:colOff>50760</xdr:colOff>
      <xdr:row>31</xdr:row>
      <xdr:rowOff>164160</xdr:rowOff>
    </xdr:to>
    <xdr:sp macro="" textlink="">
      <xdr:nvSpPr>
        <xdr:cNvPr id="2293" name="Line 1">
          <a:extLst>
            <a:ext uri="{FF2B5EF4-FFF2-40B4-BE49-F238E27FC236}">
              <a16:creationId xmlns:a16="http://schemas.microsoft.com/office/drawing/2014/main" id="{00000000-0008-0000-0700-0000F5080000}"/>
            </a:ext>
          </a:extLst>
        </xdr:cNvPr>
        <xdr:cNvSpPr/>
      </xdr:nvSpPr>
      <xdr:spPr>
        <a:xfrm>
          <a:off x="6063840" y="547884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32</xdr:col>
      <xdr:colOff>43560</xdr:colOff>
      <xdr:row>31</xdr:row>
      <xdr:rowOff>42480</xdr:rowOff>
    </xdr:from>
    <xdr:to>
      <xdr:col>34</xdr:col>
      <xdr:colOff>155520</xdr:colOff>
      <xdr:row>32</xdr:row>
      <xdr:rowOff>88560</xdr:rowOff>
    </xdr:to>
    <xdr:sp macro="" textlink="">
      <xdr:nvSpPr>
        <xdr:cNvPr id="2294" name="CustomShape 1">
          <a:extLst>
            <a:ext uri="{FF2B5EF4-FFF2-40B4-BE49-F238E27FC236}">
              <a16:creationId xmlns:a16="http://schemas.microsoft.com/office/drawing/2014/main" id="{00000000-0008-0000-0700-0000F6080000}"/>
            </a:ext>
          </a:extLst>
        </xdr:cNvPr>
        <xdr:cNvSpPr/>
      </xdr:nvSpPr>
      <xdr:spPr>
        <a:xfrm>
          <a:off x="5631480" y="53571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Times New Roman"/>
          </a:endParaRPr>
        </a:p>
      </xdr:txBody>
    </xdr:sp>
    <xdr:clientData/>
  </xdr:twoCellAnchor>
  <xdr:twoCellAnchor>
    <xdr:from>
      <xdr:col>34</xdr:col>
      <xdr:colOff>126720</xdr:colOff>
      <xdr:row>30</xdr:row>
      <xdr:rowOff>9000</xdr:rowOff>
    </xdr:from>
    <xdr:to>
      <xdr:col>59</xdr:col>
      <xdr:colOff>50760</xdr:colOff>
      <xdr:row>30</xdr:row>
      <xdr:rowOff>9000</xdr:rowOff>
    </xdr:to>
    <xdr:sp macro="" textlink="">
      <xdr:nvSpPr>
        <xdr:cNvPr id="2295" name="Line 1">
          <a:extLst>
            <a:ext uri="{FF2B5EF4-FFF2-40B4-BE49-F238E27FC236}">
              <a16:creationId xmlns:a16="http://schemas.microsoft.com/office/drawing/2014/main" id="{00000000-0008-0000-0700-0000F7080000}"/>
            </a:ext>
          </a:extLst>
        </xdr:cNvPr>
        <xdr:cNvSpPr/>
      </xdr:nvSpPr>
      <xdr:spPr>
        <a:xfrm>
          <a:off x="6063840" y="51523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32</xdr:col>
      <xdr:colOff>43560</xdr:colOff>
      <xdr:row>29</xdr:row>
      <xdr:rowOff>58680</xdr:rowOff>
    </xdr:from>
    <xdr:to>
      <xdr:col>34</xdr:col>
      <xdr:colOff>155520</xdr:colOff>
      <xdr:row>30</xdr:row>
      <xdr:rowOff>105120</xdr:rowOff>
    </xdr:to>
    <xdr:sp macro="" textlink="">
      <xdr:nvSpPr>
        <xdr:cNvPr id="2296" name="CustomShape 1">
          <a:extLst>
            <a:ext uri="{FF2B5EF4-FFF2-40B4-BE49-F238E27FC236}">
              <a16:creationId xmlns:a16="http://schemas.microsoft.com/office/drawing/2014/main" id="{00000000-0008-0000-0700-0000F8080000}"/>
            </a:ext>
          </a:extLst>
        </xdr:cNvPr>
        <xdr:cNvSpPr/>
      </xdr:nvSpPr>
      <xdr:spPr>
        <a:xfrm>
          <a:off x="5631480" y="50306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a:t>
          </a:r>
          <a:endParaRPr lang="en-US" sz="1000" b="0" strike="noStrike" spc="-1">
            <a:latin typeface="Times New Roman"/>
          </a:endParaRPr>
        </a:p>
      </xdr:txBody>
    </xdr:sp>
    <xdr:clientData/>
  </xdr:twoCellAnchor>
  <xdr:twoCellAnchor>
    <xdr:from>
      <xdr:col>34</xdr:col>
      <xdr:colOff>126720</xdr:colOff>
      <xdr:row>28</xdr:row>
      <xdr:rowOff>25200</xdr:rowOff>
    </xdr:from>
    <xdr:to>
      <xdr:col>59</xdr:col>
      <xdr:colOff>50760</xdr:colOff>
      <xdr:row>28</xdr:row>
      <xdr:rowOff>25200</xdr:rowOff>
    </xdr:to>
    <xdr:sp macro="" textlink="">
      <xdr:nvSpPr>
        <xdr:cNvPr id="2297" name="Line 1">
          <a:extLst>
            <a:ext uri="{FF2B5EF4-FFF2-40B4-BE49-F238E27FC236}">
              <a16:creationId xmlns:a16="http://schemas.microsoft.com/office/drawing/2014/main" id="{00000000-0008-0000-0700-0000F9080000}"/>
            </a:ext>
          </a:extLst>
        </xdr:cNvPr>
        <xdr:cNvSpPr/>
      </xdr:nvSpPr>
      <xdr:spPr>
        <a:xfrm>
          <a:off x="6063840" y="4825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32</xdr:col>
      <xdr:colOff>43560</xdr:colOff>
      <xdr:row>27</xdr:row>
      <xdr:rowOff>75240</xdr:rowOff>
    </xdr:from>
    <xdr:to>
      <xdr:col>34</xdr:col>
      <xdr:colOff>155520</xdr:colOff>
      <xdr:row>28</xdr:row>
      <xdr:rowOff>121320</xdr:rowOff>
    </xdr:to>
    <xdr:sp macro="" textlink="">
      <xdr:nvSpPr>
        <xdr:cNvPr id="2298" name="CustomShape 1">
          <a:extLst>
            <a:ext uri="{FF2B5EF4-FFF2-40B4-BE49-F238E27FC236}">
              <a16:creationId xmlns:a16="http://schemas.microsoft.com/office/drawing/2014/main" id="{00000000-0008-0000-0700-0000FA080000}"/>
            </a:ext>
          </a:extLst>
        </xdr:cNvPr>
        <xdr:cNvSpPr/>
      </xdr:nvSpPr>
      <xdr:spPr>
        <a:xfrm>
          <a:off x="5631480" y="4704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a:t>
          </a:r>
          <a:endParaRPr lang="en-US" sz="1000" b="0" strike="noStrike" spc="-1">
            <a:latin typeface="Times New Roman"/>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2299" name="CustomShape 1">
          <a:extLst>
            <a:ext uri="{FF2B5EF4-FFF2-40B4-BE49-F238E27FC236}">
              <a16:creationId xmlns:a16="http://schemas.microsoft.com/office/drawing/2014/main" id="{00000000-0008-0000-0700-0000FB080000}"/>
            </a:ext>
          </a:extLst>
        </xdr:cNvPr>
        <xdr:cNvSpPr/>
      </xdr:nvSpPr>
      <xdr:spPr>
        <a:xfrm>
          <a:off x="6064200" y="4826160"/>
          <a:ext cx="42890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30</xdr:row>
      <xdr:rowOff>77760</xdr:rowOff>
    </xdr:from>
    <xdr:to>
      <xdr:col>55</xdr:col>
      <xdr:colOff>15120</xdr:colOff>
      <xdr:row>39</xdr:row>
      <xdr:rowOff>68040</xdr:rowOff>
    </xdr:to>
    <xdr:sp macro="" textlink="">
      <xdr:nvSpPr>
        <xdr:cNvPr id="2300" name="Line 1">
          <a:extLst>
            <a:ext uri="{FF2B5EF4-FFF2-40B4-BE49-F238E27FC236}">
              <a16:creationId xmlns:a16="http://schemas.microsoft.com/office/drawing/2014/main" id="{00000000-0008-0000-0700-0000FC080000}"/>
            </a:ext>
          </a:extLst>
        </xdr:cNvPr>
        <xdr:cNvSpPr/>
      </xdr:nvSpPr>
      <xdr:spPr>
        <a:xfrm flipV="1">
          <a:off x="9617760" y="5221080"/>
          <a:ext cx="1440" cy="15332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53280</xdr:colOff>
      <xdr:row>39</xdr:row>
      <xdr:rowOff>92520</xdr:rowOff>
    </xdr:from>
    <xdr:to>
      <xdr:col>57</xdr:col>
      <xdr:colOff>12240</xdr:colOff>
      <xdr:row>40</xdr:row>
      <xdr:rowOff>138600</xdr:rowOff>
    </xdr:to>
    <xdr:sp macro="" textlink="">
      <xdr:nvSpPr>
        <xdr:cNvPr id="2301" name="CustomShape 1">
          <a:extLst>
            <a:ext uri="{FF2B5EF4-FFF2-40B4-BE49-F238E27FC236}">
              <a16:creationId xmlns:a16="http://schemas.microsoft.com/office/drawing/2014/main" id="{00000000-0008-0000-0700-0000FD080000}"/>
            </a:ext>
          </a:extLst>
        </xdr:cNvPr>
        <xdr:cNvSpPr/>
      </xdr:nvSpPr>
      <xdr:spPr>
        <a:xfrm>
          <a:off x="9657360" y="6778800"/>
          <a:ext cx="308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94</a:t>
          </a:r>
          <a:endParaRPr lang="en-US" sz="1000" b="0" strike="noStrike" spc="-1">
            <a:latin typeface="Times New Roman"/>
          </a:endParaRPr>
        </a:p>
      </xdr:txBody>
    </xdr:sp>
    <xdr:clientData/>
  </xdr:twoCellAnchor>
  <xdr:twoCellAnchor>
    <xdr:from>
      <xdr:col>54</xdr:col>
      <xdr:colOff>101520</xdr:colOff>
      <xdr:row>39</xdr:row>
      <xdr:rowOff>68040</xdr:rowOff>
    </xdr:from>
    <xdr:to>
      <xdr:col>55</xdr:col>
      <xdr:colOff>88560</xdr:colOff>
      <xdr:row>39</xdr:row>
      <xdr:rowOff>68040</xdr:rowOff>
    </xdr:to>
    <xdr:sp macro="" textlink="">
      <xdr:nvSpPr>
        <xdr:cNvPr id="2302" name="Line 1">
          <a:extLst>
            <a:ext uri="{FF2B5EF4-FFF2-40B4-BE49-F238E27FC236}">
              <a16:creationId xmlns:a16="http://schemas.microsoft.com/office/drawing/2014/main" id="{00000000-0008-0000-0700-0000FE080000}"/>
            </a:ext>
          </a:extLst>
        </xdr:cNvPr>
        <xdr:cNvSpPr/>
      </xdr:nvSpPr>
      <xdr:spPr>
        <a:xfrm>
          <a:off x="9531000" y="675432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54720</xdr:colOff>
      <xdr:row>29</xdr:row>
      <xdr:rowOff>45000</xdr:rowOff>
    </xdr:from>
    <xdr:to>
      <xdr:col>57</xdr:col>
      <xdr:colOff>166680</xdr:colOff>
      <xdr:row>30</xdr:row>
      <xdr:rowOff>91440</xdr:rowOff>
    </xdr:to>
    <xdr:sp macro="" textlink="">
      <xdr:nvSpPr>
        <xdr:cNvPr id="2303" name="CustomShape 1">
          <a:extLst>
            <a:ext uri="{FF2B5EF4-FFF2-40B4-BE49-F238E27FC236}">
              <a16:creationId xmlns:a16="http://schemas.microsoft.com/office/drawing/2014/main" id="{00000000-0008-0000-0700-0000FF080000}"/>
            </a:ext>
          </a:extLst>
        </xdr:cNvPr>
        <xdr:cNvSpPr/>
      </xdr:nvSpPr>
      <xdr:spPr>
        <a:xfrm>
          <a:off x="9658800" y="50169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4,789</a:t>
          </a:r>
          <a:endParaRPr lang="en-US" sz="1000" b="0" strike="noStrike" spc="-1">
            <a:latin typeface="Times New Roman"/>
          </a:endParaRPr>
        </a:p>
      </xdr:txBody>
    </xdr:sp>
    <xdr:clientData/>
  </xdr:twoCellAnchor>
  <xdr:twoCellAnchor>
    <xdr:from>
      <xdr:col>54</xdr:col>
      <xdr:colOff>101520</xdr:colOff>
      <xdr:row>30</xdr:row>
      <xdr:rowOff>77760</xdr:rowOff>
    </xdr:from>
    <xdr:to>
      <xdr:col>55</xdr:col>
      <xdr:colOff>88560</xdr:colOff>
      <xdr:row>30</xdr:row>
      <xdr:rowOff>77760</xdr:rowOff>
    </xdr:to>
    <xdr:sp macro="" textlink="">
      <xdr:nvSpPr>
        <xdr:cNvPr id="2304" name="Line 1">
          <a:extLst>
            <a:ext uri="{FF2B5EF4-FFF2-40B4-BE49-F238E27FC236}">
              <a16:creationId xmlns:a16="http://schemas.microsoft.com/office/drawing/2014/main" id="{00000000-0008-0000-0700-000000090000}"/>
            </a:ext>
          </a:extLst>
        </xdr:cNvPr>
        <xdr:cNvSpPr/>
      </xdr:nvSpPr>
      <xdr:spPr>
        <a:xfrm>
          <a:off x="9531000" y="522108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35</xdr:row>
      <xdr:rowOff>131400</xdr:rowOff>
    </xdr:from>
    <xdr:to>
      <xdr:col>54</xdr:col>
      <xdr:colOff>174600</xdr:colOff>
      <xdr:row>36</xdr:row>
      <xdr:rowOff>39240</xdr:rowOff>
    </xdr:to>
    <xdr:sp macro="" textlink="">
      <xdr:nvSpPr>
        <xdr:cNvPr id="2305" name="Line 1">
          <a:extLst>
            <a:ext uri="{FF2B5EF4-FFF2-40B4-BE49-F238E27FC236}">
              <a16:creationId xmlns:a16="http://schemas.microsoft.com/office/drawing/2014/main" id="{00000000-0008-0000-0700-000001090000}"/>
            </a:ext>
          </a:extLst>
        </xdr:cNvPr>
        <xdr:cNvSpPr/>
      </xdr:nvSpPr>
      <xdr:spPr>
        <a:xfrm>
          <a:off x="8845200" y="6131880"/>
          <a:ext cx="758880" cy="79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54000</xdr:colOff>
      <xdr:row>37</xdr:row>
      <xdr:rowOff>93960</xdr:rowOff>
    </xdr:from>
    <xdr:to>
      <xdr:col>57</xdr:col>
      <xdr:colOff>76680</xdr:colOff>
      <xdr:row>38</xdr:row>
      <xdr:rowOff>140400</xdr:rowOff>
    </xdr:to>
    <xdr:sp macro="" textlink="">
      <xdr:nvSpPr>
        <xdr:cNvPr id="2306" name="CustomShape 1">
          <a:extLst>
            <a:ext uri="{FF2B5EF4-FFF2-40B4-BE49-F238E27FC236}">
              <a16:creationId xmlns:a16="http://schemas.microsoft.com/office/drawing/2014/main" id="{00000000-0008-0000-0700-000002090000}"/>
            </a:ext>
          </a:extLst>
        </xdr:cNvPr>
        <xdr:cNvSpPr/>
      </xdr:nvSpPr>
      <xdr:spPr>
        <a:xfrm>
          <a:off x="9658080" y="643752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906</a:t>
          </a:r>
          <a:endParaRPr lang="en-US" sz="1000" b="0" strike="noStrike" spc="-1">
            <a:latin typeface="Times New Roman"/>
          </a:endParaRPr>
        </a:p>
      </xdr:txBody>
    </xdr:sp>
    <xdr:clientData/>
  </xdr:twoCellAnchor>
  <xdr:twoCellAnchor>
    <xdr:from>
      <xdr:col>54</xdr:col>
      <xdr:colOff>139680</xdr:colOff>
      <xdr:row>37</xdr:row>
      <xdr:rowOff>95040</xdr:rowOff>
    </xdr:from>
    <xdr:to>
      <xdr:col>55</xdr:col>
      <xdr:colOff>50400</xdr:colOff>
      <xdr:row>38</xdr:row>
      <xdr:rowOff>24840</xdr:rowOff>
    </xdr:to>
    <xdr:sp macro="" textlink="">
      <xdr:nvSpPr>
        <xdr:cNvPr id="2307" name="CustomShape 1">
          <a:extLst>
            <a:ext uri="{FF2B5EF4-FFF2-40B4-BE49-F238E27FC236}">
              <a16:creationId xmlns:a16="http://schemas.microsoft.com/office/drawing/2014/main" id="{00000000-0008-0000-0700-000003090000}"/>
            </a:ext>
          </a:extLst>
        </xdr:cNvPr>
        <xdr:cNvSpPr/>
      </xdr:nvSpPr>
      <xdr:spPr>
        <a:xfrm>
          <a:off x="9569160" y="643860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35</xdr:row>
      <xdr:rowOff>101880</xdr:rowOff>
    </xdr:from>
    <xdr:to>
      <xdr:col>50</xdr:col>
      <xdr:colOff>114120</xdr:colOff>
      <xdr:row>35</xdr:row>
      <xdr:rowOff>131400</xdr:rowOff>
    </xdr:to>
    <xdr:sp macro="" textlink="">
      <xdr:nvSpPr>
        <xdr:cNvPr id="2308" name="Line 1">
          <a:extLst>
            <a:ext uri="{FF2B5EF4-FFF2-40B4-BE49-F238E27FC236}">
              <a16:creationId xmlns:a16="http://schemas.microsoft.com/office/drawing/2014/main" id="{00000000-0008-0000-0700-000004090000}"/>
            </a:ext>
          </a:extLst>
        </xdr:cNvPr>
        <xdr:cNvSpPr/>
      </xdr:nvSpPr>
      <xdr:spPr>
        <a:xfrm>
          <a:off x="8035560" y="6102360"/>
          <a:ext cx="809640" cy="29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37</xdr:row>
      <xdr:rowOff>72720</xdr:rowOff>
    </xdr:from>
    <xdr:to>
      <xdr:col>50</xdr:col>
      <xdr:colOff>164520</xdr:colOff>
      <xdr:row>38</xdr:row>
      <xdr:rowOff>2520</xdr:rowOff>
    </xdr:to>
    <xdr:sp macro="" textlink="">
      <xdr:nvSpPr>
        <xdr:cNvPr id="2309" name="CustomShape 1">
          <a:extLst>
            <a:ext uri="{FF2B5EF4-FFF2-40B4-BE49-F238E27FC236}">
              <a16:creationId xmlns:a16="http://schemas.microsoft.com/office/drawing/2014/main" id="{00000000-0008-0000-0700-000005090000}"/>
            </a:ext>
          </a:extLst>
        </xdr:cNvPr>
        <xdr:cNvSpPr/>
      </xdr:nvSpPr>
      <xdr:spPr>
        <a:xfrm>
          <a:off x="8794440" y="6416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118800</xdr:colOff>
      <xdr:row>38</xdr:row>
      <xdr:rowOff>14400</xdr:rowOff>
    </xdr:from>
    <xdr:to>
      <xdr:col>51</xdr:col>
      <xdr:colOff>141480</xdr:colOff>
      <xdr:row>39</xdr:row>
      <xdr:rowOff>60840</xdr:rowOff>
    </xdr:to>
    <xdr:sp macro="" textlink="">
      <xdr:nvSpPr>
        <xdr:cNvPr id="2310" name="CustomShape 1">
          <a:extLst>
            <a:ext uri="{FF2B5EF4-FFF2-40B4-BE49-F238E27FC236}">
              <a16:creationId xmlns:a16="http://schemas.microsoft.com/office/drawing/2014/main" id="{00000000-0008-0000-0700-000006090000}"/>
            </a:ext>
          </a:extLst>
        </xdr:cNvPr>
        <xdr:cNvSpPr/>
      </xdr:nvSpPr>
      <xdr:spPr>
        <a:xfrm>
          <a:off x="8675280" y="652932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975</a:t>
          </a:r>
          <a:endParaRPr lang="en-US" sz="1000" b="0" strike="noStrike" spc="-1">
            <a:latin typeface="Times New Roman"/>
          </a:endParaRPr>
        </a:p>
      </xdr:txBody>
    </xdr:sp>
    <xdr:clientData/>
  </xdr:twoCellAnchor>
  <xdr:twoCellAnchor>
    <xdr:from>
      <xdr:col>41</xdr:col>
      <xdr:colOff>50760</xdr:colOff>
      <xdr:row>35</xdr:row>
      <xdr:rowOff>23760</xdr:rowOff>
    </xdr:from>
    <xdr:to>
      <xdr:col>46</xdr:col>
      <xdr:colOff>2880</xdr:colOff>
      <xdr:row>35</xdr:row>
      <xdr:rowOff>101880</xdr:rowOff>
    </xdr:to>
    <xdr:sp macro="" textlink="">
      <xdr:nvSpPr>
        <xdr:cNvPr id="2311" name="Line 1">
          <a:extLst>
            <a:ext uri="{FF2B5EF4-FFF2-40B4-BE49-F238E27FC236}">
              <a16:creationId xmlns:a16="http://schemas.microsoft.com/office/drawing/2014/main" id="{00000000-0008-0000-0700-000007090000}"/>
            </a:ext>
          </a:extLst>
        </xdr:cNvPr>
        <xdr:cNvSpPr/>
      </xdr:nvSpPr>
      <xdr:spPr>
        <a:xfrm>
          <a:off x="7210080" y="6024240"/>
          <a:ext cx="825480" cy="78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37</xdr:row>
      <xdr:rowOff>33480</xdr:rowOff>
    </xdr:from>
    <xdr:to>
      <xdr:col>46</xdr:col>
      <xdr:colOff>37800</xdr:colOff>
      <xdr:row>37</xdr:row>
      <xdr:rowOff>134640</xdr:rowOff>
    </xdr:to>
    <xdr:sp macro="" textlink="">
      <xdr:nvSpPr>
        <xdr:cNvPr id="2312" name="CustomShape 1">
          <a:extLst>
            <a:ext uri="{FF2B5EF4-FFF2-40B4-BE49-F238E27FC236}">
              <a16:creationId xmlns:a16="http://schemas.microsoft.com/office/drawing/2014/main" id="{00000000-0008-0000-0700-000008090000}"/>
            </a:ext>
          </a:extLst>
        </xdr:cNvPr>
        <xdr:cNvSpPr/>
      </xdr:nvSpPr>
      <xdr:spPr>
        <a:xfrm>
          <a:off x="7985160" y="637704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137520</xdr:colOff>
      <xdr:row>37</xdr:row>
      <xdr:rowOff>146520</xdr:rowOff>
    </xdr:from>
    <xdr:to>
      <xdr:col>47</xdr:col>
      <xdr:colOff>74880</xdr:colOff>
      <xdr:row>39</xdr:row>
      <xdr:rowOff>21600</xdr:rowOff>
    </xdr:to>
    <xdr:sp macro="" textlink="">
      <xdr:nvSpPr>
        <xdr:cNvPr id="2313" name="CustomShape 1">
          <a:extLst>
            <a:ext uri="{FF2B5EF4-FFF2-40B4-BE49-F238E27FC236}">
              <a16:creationId xmlns:a16="http://schemas.microsoft.com/office/drawing/2014/main" id="{00000000-0008-0000-0700-000009090000}"/>
            </a:ext>
          </a:extLst>
        </xdr:cNvPr>
        <xdr:cNvSpPr/>
      </xdr:nvSpPr>
      <xdr:spPr>
        <a:xfrm>
          <a:off x="7821000" y="64900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1,095</a:t>
          </a:r>
          <a:endParaRPr lang="en-US" sz="1000" b="0" strike="noStrike" spc="-1">
            <a:latin typeface="Times New Roman"/>
          </a:endParaRPr>
        </a:p>
      </xdr:txBody>
    </xdr:sp>
    <xdr:clientData/>
  </xdr:twoCellAnchor>
  <xdr:twoCellAnchor>
    <xdr:from>
      <xdr:col>36</xdr:col>
      <xdr:colOff>114120</xdr:colOff>
      <xdr:row>34</xdr:row>
      <xdr:rowOff>153720</xdr:rowOff>
    </xdr:from>
    <xdr:to>
      <xdr:col>41</xdr:col>
      <xdr:colOff>50760</xdr:colOff>
      <xdr:row>35</xdr:row>
      <xdr:rowOff>23760</xdr:rowOff>
    </xdr:to>
    <xdr:sp macro="" textlink="">
      <xdr:nvSpPr>
        <xdr:cNvPr id="2314" name="Line 1">
          <a:extLst>
            <a:ext uri="{FF2B5EF4-FFF2-40B4-BE49-F238E27FC236}">
              <a16:creationId xmlns:a16="http://schemas.microsoft.com/office/drawing/2014/main" id="{00000000-0008-0000-0700-00000A090000}"/>
            </a:ext>
          </a:extLst>
        </xdr:cNvPr>
        <xdr:cNvSpPr/>
      </xdr:nvSpPr>
      <xdr:spPr>
        <a:xfrm>
          <a:off x="6400440" y="5982840"/>
          <a:ext cx="809640" cy="41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36</xdr:row>
      <xdr:rowOff>115560</xdr:rowOff>
    </xdr:from>
    <xdr:to>
      <xdr:col>41</xdr:col>
      <xdr:colOff>101160</xdr:colOff>
      <xdr:row>37</xdr:row>
      <xdr:rowOff>45360</xdr:rowOff>
    </xdr:to>
    <xdr:sp macro="" textlink="">
      <xdr:nvSpPr>
        <xdr:cNvPr id="2315" name="CustomShape 1">
          <a:extLst>
            <a:ext uri="{FF2B5EF4-FFF2-40B4-BE49-F238E27FC236}">
              <a16:creationId xmlns:a16="http://schemas.microsoft.com/office/drawing/2014/main" id="{00000000-0008-0000-0700-00000B090000}"/>
            </a:ext>
          </a:extLst>
        </xdr:cNvPr>
        <xdr:cNvSpPr/>
      </xdr:nvSpPr>
      <xdr:spPr>
        <a:xfrm>
          <a:off x="7159320" y="6287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40</xdr:col>
      <xdr:colOff>10440</xdr:colOff>
      <xdr:row>37</xdr:row>
      <xdr:rowOff>57600</xdr:rowOff>
    </xdr:from>
    <xdr:to>
      <xdr:col>42</xdr:col>
      <xdr:colOff>122400</xdr:colOff>
      <xdr:row>38</xdr:row>
      <xdr:rowOff>104040</xdr:rowOff>
    </xdr:to>
    <xdr:sp macro="" textlink="">
      <xdr:nvSpPr>
        <xdr:cNvPr id="2316" name="CustomShape 1">
          <a:extLst>
            <a:ext uri="{FF2B5EF4-FFF2-40B4-BE49-F238E27FC236}">
              <a16:creationId xmlns:a16="http://schemas.microsoft.com/office/drawing/2014/main" id="{00000000-0008-0000-0700-00000C090000}"/>
            </a:ext>
          </a:extLst>
        </xdr:cNvPr>
        <xdr:cNvSpPr/>
      </xdr:nvSpPr>
      <xdr:spPr>
        <a:xfrm>
          <a:off x="6995160" y="64011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1,368</a:t>
          </a:r>
          <a:endParaRPr lang="en-US" sz="1000" b="0" strike="noStrike" spc="-1">
            <a:latin typeface="Times New Roman"/>
          </a:endParaRPr>
        </a:p>
      </xdr:txBody>
    </xdr:sp>
    <xdr:clientData/>
  </xdr:twoCellAnchor>
  <xdr:twoCellAnchor>
    <xdr:from>
      <xdr:col>36</xdr:col>
      <xdr:colOff>63360</xdr:colOff>
      <xdr:row>36</xdr:row>
      <xdr:rowOff>73440</xdr:rowOff>
    </xdr:from>
    <xdr:to>
      <xdr:col>36</xdr:col>
      <xdr:colOff>164520</xdr:colOff>
      <xdr:row>37</xdr:row>
      <xdr:rowOff>3240</xdr:rowOff>
    </xdr:to>
    <xdr:sp macro="" textlink="">
      <xdr:nvSpPr>
        <xdr:cNvPr id="2317" name="CustomShape 1">
          <a:extLst>
            <a:ext uri="{FF2B5EF4-FFF2-40B4-BE49-F238E27FC236}">
              <a16:creationId xmlns:a16="http://schemas.microsoft.com/office/drawing/2014/main" id="{00000000-0008-0000-0700-00000D090000}"/>
            </a:ext>
          </a:extLst>
        </xdr:cNvPr>
        <xdr:cNvSpPr/>
      </xdr:nvSpPr>
      <xdr:spPr>
        <a:xfrm>
          <a:off x="6349680" y="6245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73800</xdr:colOff>
      <xdr:row>37</xdr:row>
      <xdr:rowOff>15480</xdr:rowOff>
    </xdr:from>
    <xdr:to>
      <xdr:col>38</xdr:col>
      <xdr:colOff>11160</xdr:colOff>
      <xdr:row>38</xdr:row>
      <xdr:rowOff>61920</xdr:rowOff>
    </xdr:to>
    <xdr:sp macro="" textlink="">
      <xdr:nvSpPr>
        <xdr:cNvPr id="2318" name="CustomShape 1">
          <a:extLst>
            <a:ext uri="{FF2B5EF4-FFF2-40B4-BE49-F238E27FC236}">
              <a16:creationId xmlns:a16="http://schemas.microsoft.com/office/drawing/2014/main" id="{00000000-0008-0000-0700-00000E090000}"/>
            </a:ext>
          </a:extLst>
        </xdr:cNvPr>
        <xdr:cNvSpPr/>
      </xdr:nvSpPr>
      <xdr:spPr>
        <a:xfrm>
          <a:off x="6185520" y="63590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1,497</a:t>
          </a:r>
          <a:endParaRPr lang="en-US" sz="1000" b="0" strike="noStrike" spc="-1">
            <a:latin typeface="Times New Roman"/>
          </a:endParaRPr>
        </a:p>
      </xdr:txBody>
    </xdr:sp>
    <xdr:clientData/>
  </xdr:twoCellAnchor>
  <xdr:twoCellAnchor>
    <xdr:from>
      <xdr:col>54</xdr:col>
      <xdr:colOff>0</xdr:colOff>
      <xdr:row>41</xdr:row>
      <xdr:rowOff>100440</xdr:rowOff>
    </xdr:from>
    <xdr:to>
      <xdr:col>58</xdr:col>
      <xdr:colOff>63000</xdr:colOff>
      <xdr:row>42</xdr:row>
      <xdr:rowOff>146880</xdr:rowOff>
    </xdr:to>
    <xdr:sp macro="" textlink="">
      <xdr:nvSpPr>
        <xdr:cNvPr id="2319" name="CustomShape 1">
          <a:extLst>
            <a:ext uri="{FF2B5EF4-FFF2-40B4-BE49-F238E27FC236}">
              <a16:creationId xmlns:a16="http://schemas.microsoft.com/office/drawing/2014/main" id="{00000000-0008-0000-0700-00000F090000}"/>
            </a:ext>
          </a:extLst>
        </xdr:cNvPr>
        <xdr:cNvSpPr/>
      </xdr:nvSpPr>
      <xdr:spPr>
        <a:xfrm>
          <a:off x="94294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49</xdr:col>
      <xdr:colOff>114480</xdr:colOff>
      <xdr:row>41</xdr:row>
      <xdr:rowOff>100440</xdr:rowOff>
    </xdr:from>
    <xdr:to>
      <xdr:col>54</xdr:col>
      <xdr:colOff>3240</xdr:colOff>
      <xdr:row>42</xdr:row>
      <xdr:rowOff>146880</xdr:rowOff>
    </xdr:to>
    <xdr:sp macro="" textlink="">
      <xdr:nvSpPr>
        <xdr:cNvPr id="2320" name="CustomShape 1">
          <a:extLst>
            <a:ext uri="{FF2B5EF4-FFF2-40B4-BE49-F238E27FC236}">
              <a16:creationId xmlns:a16="http://schemas.microsoft.com/office/drawing/2014/main" id="{00000000-0008-0000-0700-000010090000}"/>
            </a:ext>
          </a:extLst>
        </xdr:cNvPr>
        <xdr:cNvSpPr/>
      </xdr:nvSpPr>
      <xdr:spPr>
        <a:xfrm>
          <a:off x="867096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45</xdr:col>
      <xdr:colOff>3240</xdr:colOff>
      <xdr:row>41</xdr:row>
      <xdr:rowOff>100440</xdr:rowOff>
    </xdr:from>
    <xdr:to>
      <xdr:col>49</xdr:col>
      <xdr:colOff>66600</xdr:colOff>
      <xdr:row>42</xdr:row>
      <xdr:rowOff>146880</xdr:rowOff>
    </xdr:to>
    <xdr:sp macro="" textlink="">
      <xdr:nvSpPr>
        <xdr:cNvPr id="2321" name="CustomShape 1">
          <a:extLst>
            <a:ext uri="{FF2B5EF4-FFF2-40B4-BE49-F238E27FC236}">
              <a16:creationId xmlns:a16="http://schemas.microsoft.com/office/drawing/2014/main" id="{00000000-0008-0000-0700-000011090000}"/>
            </a:ext>
          </a:extLst>
        </xdr:cNvPr>
        <xdr:cNvSpPr/>
      </xdr:nvSpPr>
      <xdr:spPr>
        <a:xfrm>
          <a:off x="786132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40</xdr:col>
      <xdr:colOff>50760</xdr:colOff>
      <xdr:row>41</xdr:row>
      <xdr:rowOff>100440</xdr:rowOff>
    </xdr:from>
    <xdr:to>
      <xdr:col>44</xdr:col>
      <xdr:colOff>113760</xdr:colOff>
      <xdr:row>42</xdr:row>
      <xdr:rowOff>146880</xdr:rowOff>
    </xdr:to>
    <xdr:sp macro="" textlink="">
      <xdr:nvSpPr>
        <xdr:cNvPr id="2322" name="CustomShape 1">
          <a:extLst>
            <a:ext uri="{FF2B5EF4-FFF2-40B4-BE49-F238E27FC236}">
              <a16:creationId xmlns:a16="http://schemas.microsoft.com/office/drawing/2014/main" id="{00000000-0008-0000-0700-000012090000}"/>
            </a:ext>
          </a:extLst>
        </xdr:cNvPr>
        <xdr:cNvSpPr/>
      </xdr:nvSpPr>
      <xdr:spPr>
        <a:xfrm>
          <a:off x="70354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35</xdr:col>
      <xdr:colOff>114480</xdr:colOff>
      <xdr:row>41</xdr:row>
      <xdr:rowOff>100440</xdr:rowOff>
    </xdr:from>
    <xdr:to>
      <xdr:col>40</xdr:col>
      <xdr:colOff>3240</xdr:colOff>
      <xdr:row>42</xdr:row>
      <xdr:rowOff>146880</xdr:rowOff>
    </xdr:to>
    <xdr:sp macro="" textlink="">
      <xdr:nvSpPr>
        <xdr:cNvPr id="2323" name="CustomShape 1">
          <a:extLst>
            <a:ext uri="{FF2B5EF4-FFF2-40B4-BE49-F238E27FC236}">
              <a16:creationId xmlns:a16="http://schemas.microsoft.com/office/drawing/2014/main" id="{00000000-0008-0000-0700-000013090000}"/>
            </a:ext>
          </a:extLst>
        </xdr:cNvPr>
        <xdr:cNvSpPr/>
      </xdr:nvSpPr>
      <xdr:spPr>
        <a:xfrm>
          <a:off x="62262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54</xdr:col>
      <xdr:colOff>139680</xdr:colOff>
      <xdr:row>35</xdr:row>
      <xdr:rowOff>160200</xdr:rowOff>
    </xdr:from>
    <xdr:to>
      <xdr:col>55</xdr:col>
      <xdr:colOff>50400</xdr:colOff>
      <xdr:row>36</xdr:row>
      <xdr:rowOff>90000</xdr:rowOff>
    </xdr:to>
    <xdr:sp macro="" textlink="">
      <xdr:nvSpPr>
        <xdr:cNvPr id="2324" name="CustomShape 1">
          <a:extLst>
            <a:ext uri="{FF2B5EF4-FFF2-40B4-BE49-F238E27FC236}">
              <a16:creationId xmlns:a16="http://schemas.microsoft.com/office/drawing/2014/main" id="{00000000-0008-0000-0700-000014090000}"/>
            </a:ext>
          </a:extLst>
        </xdr:cNvPr>
        <xdr:cNvSpPr/>
      </xdr:nvSpPr>
      <xdr:spPr>
        <a:xfrm>
          <a:off x="9569160" y="6160680"/>
          <a:ext cx="8532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54720</xdr:colOff>
      <xdr:row>35</xdr:row>
      <xdr:rowOff>32040</xdr:rowOff>
    </xdr:from>
    <xdr:to>
      <xdr:col>57</xdr:col>
      <xdr:colOff>166680</xdr:colOff>
      <xdr:row>36</xdr:row>
      <xdr:rowOff>78120</xdr:rowOff>
    </xdr:to>
    <xdr:sp macro="" textlink="">
      <xdr:nvSpPr>
        <xdr:cNvPr id="2325" name="CustomShape 1">
          <a:extLst>
            <a:ext uri="{FF2B5EF4-FFF2-40B4-BE49-F238E27FC236}">
              <a16:creationId xmlns:a16="http://schemas.microsoft.com/office/drawing/2014/main" id="{00000000-0008-0000-0700-000015090000}"/>
            </a:ext>
          </a:extLst>
        </xdr:cNvPr>
        <xdr:cNvSpPr/>
      </xdr:nvSpPr>
      <xdr:spPr>
        <a:xfrm>
          <a:off x="9658800" y="60325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1,757</a:t>
          </a:r>
          <a:endParaRPr lang="en-US" sz="1000" b="0" strike="noStrike" spc="-1">
            <a:latin typeface="Times New Roman"/>
          </a:endParaRPr>
        </a:p>
      </xdr:txBody>
    </xdr:sp>
    <xdr:clientData/>
  </xdr:twoCellAnchor>
  <xdr:twoCellAnchor>
    <xdr:from>
      <xdr:col>50</xdr:col>
      <xdr:colOff>63360</xdr:colOff>
      <xdr:row>35</xdr:row>
      <xdr:rowOff>80640</xdr:rowOff>
    </xdr:from>
    <xdr:to>
      <xdr:col>50</xdr:col>
      <xdr:colOff>164520</xdr:colOff>
      <xdr:row>36</xdr:row>
      <xdr:rowOff>10440</xdr:rowOff>
    </xdr:to>
    <xdr:sp macro="" textlink="">
      <xdr:nvSpPr>
        <xdr:cNvPr id="2326" name="CustomShape 1">
          <a:extLst>
            <a:ext uri="{FF2B5EF4-FFF2-40B4-BE49-F238E27FC236}">
              <a16:creationId xmlns:a16="http://schemas.microsoft.com/office/drawing/2014/main" id="{00000000-0008-0000-0700-000016090000}"/>
            </a:ext>
          </a:extLst>
        </xdr:cNvPr>
        <xdr:cNvSpPr/>
      </xdr:nvSpPr>
      <xdr:spPr>
        <a:xfrm>
          <a:off x="8794440" y="60811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73800</xdr:colOff>
      <xdr:row>34</xdr:row>
      <xdr:rowOff>47880</xdr:rowOff>
    </xdr:from>
    <xdr:to>
      <xdr:col>52</xdr:col>
      <xdr:colOff>11160</xdr:colOff>
      <xdr:row>35</xdr:row>
      <xdr:rowOff>94320</xdr:rowOff>
    </xdr:to>
    <xdr:sp macro="" textlink="">
      <xdr:nvSpPr>
        <xdr:cNvPr id="2327" name="CustomShape 1">
          <a:extLst>
            <a:ext uri="{FF2B5EF4-FFF2-40B4-BE49-F238E27FC236}">
              <a16:creationId xmlns:a16="http://schemas.microsoft.com/office/drawing/2014/main" id="{00000000-0008-0000-0700-000017090000}"/>
            </a:ext>
          </a:extLst>
        </xdr:cNvPr>
        <xdr:cNvSpPr/>
      </xdr:nvSpPr>
      <xdr:spPr>
        <a:xfrm>
          <a:off x="8630280" y="587700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2,000</a:t>
          </a:r>
          <a:endParaRPr lang="en-US" sz="1000" b="0" strike="noStrike" spc="-1">
            <a:latin typeface="Times New Roman"/>
          </a:endParaRPr>
        </a:p>
      </xdr:txBody>
    </xdr:sp>
    <xdr:clientData/>
  </xdr:twoCellAnchor>
  <xdr:twoCellAnchor>
    <xdr:from>
      <xdr:col>45</xdr:col>
      <xdr:colOff>127080</xdr:colOff>
      <xdr:row>35</xdr:row>
      <xdr:rowOff>51480</xdr:rowOff>
    </xdr:from>
    <xdr:to>
      <xdr:col>46</xdr:col>
      <xdr:colOff>37800</xdr:colOff>
      <xdr:row>35</xdr:row>
      <xdr:rowOff>152640</xdr:rowOff>
    </xdr:to>
    <xdr:sp macro="" textlink="">
      <xdr:nvSpPr>
        <xdr:cNvPr id="2328" name="CustomShape 1">
          <a:extLst>
            <a:ext uri="{FF2B5EF4-FFF2-40B4-BE49-F238E27FC236}">
              <a16:creationId xmlns:a16="http://schemas.microsoft.com/office/drawing/2014/main" id="{00000000-0008-0000-0700-000018090000}"/>
            </a:ext>
          </a:extLst>
        </xdr:cNvPr>
        <xdr:cNvSpPr/>
      </xdr:nvSpPr>
      <xdr:spPr>
        <a:xfrm>
          <a:off x="7985160" y="605196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137520</xdr:colOff>
      <xdr:row>34</xdr:row>
      <xdr:rowOff>18720</xdr:rowOff>
    </xdr:from>
    <xdr:to>
      <xdr:col>47</xdr:col>
      <xdr:colOff>74880</xdr:colOff>
      <xdr:row>35</xdr:row>
      <xdr:rowOff>65160</xdr:rowOff>
    </xdr:to>
    <xdr:sp macro="" textlink="">
      <xdr:nvSpPr>
        <xdr:cNvPr id="2329" name="CustomShape 1">
          <a:extLst>
            <a:ext uri="{FF2B5EF4-FFF2-40B4-BE49-F238E27FC236}">
              <a16:creationId xmlns:a16="http://schemas.microsoft.com/office/drawing/2014/main" id="{00000000-0008-0000-0700-000019090000}"/>
            </a:ext>
          </a:extLst>
        </xdr:cNvPr>
        <xdr:cNvSpPr/>
      </xdr:nvSpPr>
      <xdr:spPr>
        <a:xfrm>
          <a:off x="7821000" y="58478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2,090</a:t>
          </a:r>
          <a:endParaRPr lang="en-US" sz="1000" b="0" strike="noStrike" spc="-1">
            <a:latin typeface="Times New Roman"/>
          </a:endParaRPr>
        </a:p>
      </xdr:txBody>
    </xdr:sp>
    <xdr:clientData/>
  </xdr:twoCellAnchor>
  <xdr:twoCellAnchor>
    <xdr:from>
      <xdr:col>41</xdr:col>
      <xdr:colOff>0</xdr:colOff>
      <xdr:row>34</xdr:row>
      <xdr:rowOff>144360</xdr:rowOff>
    </xdr:from>
    <xdr:to>
      <xdr:col>41</xdr:col>
      <xdr:colOff>101160</xdr:colOff>
      <xdr:row>35</xdr:row>
      <xdr:rowOff>74160</xdr:rowOff>
    </xdr:to>
    <xdr:sp macro="" textlink="">
      <xdr:nvSpPr>
        <xdr:cNvPr id="2330" name="CustomShape 1">
          <a:extLst>
            <a:ext uri="{FF2B5EF4-FFF2-40B4-BE49-F238E27FC236}">
              <a16:creationId xmlns:a16="http://schemas.microsoft.com/office/drawing/2014/main" id="{00000000-0008-0000-0700-00001A090000}"/>
            </a:ext>
          </a:extLst>
        </xdr:cNvPr>
        <xdr:cNvSpPr/>
      </xdr:nvSpPr>
      <xdr:spPr>
        <a:xfrm>
          <a:off x="7159320" y="5973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40</xdr:col>
      <xdr:colOff>10440</xdr:colOff>
      <xdr:row>33</xdr:row>
      <xdr:rowOff>111600</xdr:rowOff>
    </xdr:from>
    <xdr:to>
      <xdr:col>42</xdr:col>
      <xdr:colOff>122400</xdr:colOff>
      <xdr:row>34</xdr:row>
      <xdr:rowOff>158040</xdr:rowOff>
    </xdr:to>
    <xdr:sp macro="" textlink="">
      <xdr:nvSpPr>
        <xdr:cNvPr id="2331" name="CustomShape 1">
          <a:extLst>
            <a:ext uri="{FF2B5EF4-FFF2-40B4-BE49-F238E27FC236}">
              <a16:creationId xmlns:a16="http://schemas.microsoft.com/office/drawing/2014/main" id="{00000000-0008-0000-0700-00001B090000}"/>
            </a:ext>
          </a:extLst>
        </xdr:cNvPr>
        <xdr:cNvSpPr/>
      </xdr:nvSpPr>
      <xdr:spPr>
        <a:xfrm>
          <a:off x="6995160" y="5769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2,330</a:t>
          </a:r>
          <a:endParaRPr lang="en-US" sz="1000" b="0" strike="noStrike" spc="-1">
            <a:latin typeface="Times New Roman"/>
          </a:endParaRPr>
        </a:p>
      </xdr:txBody>
    </xdr:sp>
    <xdr:clientData/>
  </xdr:twoCellAnchor>
  <xdr:twoCellAnchor>
    <xdr:from>
      <xdr:col>36</xdr:col>
      <xdr:colOff>63360</xdr:colOff>
      <xdr:row>34</xdr:row>
      <xdr:rowOff>103320</xdr:rowOff>
    </xdr:from>
    <xdr:to>
      <xdr:col>36</xdr:col>
      <xdr:colOff>164520</xdr:colOff>
      <xdr:row>35</xdr:row>
      <xdr:rowOff>33120</xdr:rowOff>
    </xdr:to>
    <xdr:sp macro="" textlink="">
      <xdr:nvSpPr>
        <xdr:cNvPr id="2332" name="CustomShape 1">
          <a:extLst>
            <a:ext uri="{FF2B5EF4-FFF2-40B4-BE49-F238E27FC236}">
              <a16:creationId xmlns:a16="http://schemas.microsoft.com/office/drawing/2014/main" id="{00000000-0008-0000-0700-00001C090000}"/>
            </a:ext>
          </a:extLst>
        </xdr:cNvPr>
        <xdr:cNvSpPr/>
      </xdr:nvSpPr>
      <xdr:spPr>
        <a:xfrm>
          <a:off x="6349680" y="5932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73800</xdr:colOff>
      <xdr:row>33</xdr:row>
      <xdr:rowOff>70560</xdr:rowOff>
    </xdr:from>
    <xdr:to>
      <xdr:col>38</xdr:col>
      <xdr:colOff>11160</xdr:colOff>
      <xdr:row>34</xdr:row>
      <xdr:rowOff>117000</xdr:rowOff>
    </xdr:to>
    <xdr:sp macro="" textlink="">
      <xdr:nvSpPr>
        <xdr:cNvPr id="2333" name="CustomShape 1">
          <a:extLst>
            <a:ext uri="{FF2B5EF4-FFF2-40B4-BE49-F238E27FC236}">
              <a16:creationId xmlns:a16="http://schemas.microsoft.com/office/drawing/2014/main" id="{00000000-0008-0000-0700-00001D090000}"/>
            </a:ext>
          </a:extLst>
        </xdr:cNvPr>
        <xdr:cNvSpPr/>
      </xdr:nvSpPr>
      <xdr:spPr>
        <a:xfrm>
          <a:off x="6185520" y="57283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2,456</a:t>
          </a:r>
          <a:endParaRPr lang="en-US" sz="1000" b="0" strike="noStrike" spc="-1">
            <a:latin typeface="Times New Roman"/>
          </a:endParaRPr>
        </a:p>
      </xdr:txBody>
    </xdr:sp>
    <xdr:clientData/>
  </xdr:twoCellAnchor>
  <xdr:twoCellAnchor>
    <xdr:from>
      <xdr:col>34</xdr:col>
      <xdr:colOff>127080</xdr:colOff>
      <xdr:row>43</xdr:row>
      <xdr:rowOff>57240</xdr:rowOff>
    </xdr:from>
    <xdr:to>
      <xdr:col>59</xdr:col>
      <xdr:colOff>50400</xdr:colOff>
      <xdr:row>45</xdr:row>
      <xdr:rowOff>31320</xdr:rowOff>
    </xdr:to>
    <xdr:sp macro="" textlink="">
      <xdr:nvSpPr>
        <xdr:cNvPr id="2334" name="CustomShape 1">
          <a:extLst>
            <a:ext uri="{FF2B5EF4-FFF2-40B4-BE49-F238E27FC236}">
              <a16:creationId xmlns:a16="http://schemas.microsoft.com/office/drawing/2014/main" id="{00000000-0008-0000-0700-00001E090000}"/>
            </a:ext>
          </a:extLst>
        </xdr:cNvPr>
        <xdr:cNvSpPr/>
      </xdr:nvSpPr>
      <xdr:spPr>
        <a:xfrm>
          <a:off x="6064200" y="7429320"/>
          <a:ext cx="42890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農林水産業費</a:t>
          </a:r>
          <a:endParaRPr lang="en-US" sz="1600" b="0" strike="noStrike" spc="-1">
            <a:latin typeface="Times New Roman"/>
          </a:endParaRPr>
        </a:p>
      </xdr:txBody>
    </xdr:sp>
    <xdr:clientData/>
  </xdr:twoCellAnchor>
  <xdr:twoCellAnchor>
    <xdr:from>
      <xdr:col>35</xdr:col>
      <xdr:colOff>63360</xdr:colOff>
      <xdr:row>45</xdr:row>
      <xdr:rowOff>57240</xdr:rowOff>
    </xdr:from>
    <xdr:to>
      <xdr:col>43</xdr:col>
      <xdr:colOff>63000</xdr:colOff>
      <xdr:row>46</xdr:row>
      <xdr:rowOff>139320</xdr:rowOff>
    </xdr:to>
    <xdr:sp macro="" textlink="">
      <xdr:nvSpPr>
        <xdr:cNvPr id="2335" name="CustomShape 1">
          <a:extLst>
            <a:ext uri="{FF2B5EF4-FFF2-40B4-BE49-F238E27FC236}">
              <a16:creationId xmlns:a16="http://schemas.microsoft.com/office/drawing/2014/main" id="{00000000-0008-0000-0700-00001F090000}"/>
            </a:ext>
          </a:extLst>
        </xdr:cNvPr>
        <xdr:cNvSpPr/>
      </xdr:nvSpPr>
      <xdr:spPr>
        <a:xfrm>
          <a:off x="617508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46</xdr:row>
      <xdr:rowOff>88920</xdr:rowOff>
    </xdr:from>
    <xdr:to>
      <xdr:col>43</xdr:col>
      <xdr:colOff>63000</xdr:colOff>
      <xdr:row>47</xdr:row>
      <xdr:rowOff>171360</xdr:rowOff>
    </xdr:to>
    <xdr:sp macro="" textlink="">
      <xdr:nvSpPr>
        <xdr:cNvPr id="2336" name="CustomShape 1">
          <a:extLst>
            <a:ext uri="{FF2B5EF4-FFF2-40B4-BE49-F238E27FC236}">
              <a16:creationId xmlns:a16="http://schemas.microsoft.com/office/drawing/2014/main" id="{00000000-0008-0000-0700-000020090000}"/>
            </a:ext>
          </a:extLst>
        </xdr:cNvPr>
        <xdr:cNvSpPr/>
      </xdr:nvSpPr>
      <xdr:spPr>
        <a:xfrm>
          <a:off x="617508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4/31</a:t>
          </a:r>
          <a:endParaRPr lang="en-US" sz="1200" b="0" strike="noStrike" spc="-1">
            <a:latin typeface="Times New Roman"/>
          </a:endParaRPr>
        </a:p>
      </xdr:txBody>
    </xdr:sp>
    <xdr:clientData/>
  </xdr:twoCellAnchor>
  <xdr:twoCellAnchor>
    <xdr:from>
      <xdr:col>40</xdr:col>
      <xdr:colOff>127080</xdr:colOff>
      <xdr:row>45</xdr:row>
      <xdr:rowOff>57240</xdr:rowOff>
    </xdr:from>
    <xdr:to>
      <xdr:col>48</xdr:col>
      <xdr:colOff>126720</xdr:colOff>
      <xdr:row>46</xdr:row>
      <xdr:rowOff>139320</xdr:rowOff>
    </xdr:to>
    <xdr:sp macro="" textlink="">
      <xdr:nvSpPr>
        <xdr:cNvPr id="2337" name="CustomShape 1">
          <a:extLst>
            <a:ext uri="{FF2B5EF4-FFF2-40B4-BE49-F238E27FC236}">
              <a16:creationId xmlns:a16="http://schemas.microsoft.com/office/drawing/2014/main" id="{00000000-0008-0000-0700-000021090000}"/>
            </a:ext>
          </a:extLst>
        </xdr:cNvPr>
        <xdr:cNvSpPr/>
      </xdr:nvSpPr>
      <xdr:spPr>
        <a:xfrm>
          <a:off x="711180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46</xdr:row>
      <xdr:rowOff>88920</xdr:rowOff>
    </xdr:from>
    <xdr:to>
      <xdr:col>48</xdr:col>
      <xdr:colOff>126720</xdr:colOff>
      <xdr:row>47</xdr:row>
      <xdr:rowOff>171360</xdr:rowOff>
    </xdr:to>
    <xdr:sp macro="" textlink="">
      <xdr:nvSpPr>
        <xdr:cNvPr id="2338" name="CustomShape 1">
          <a:extLst>
            <a:ext uri="{FF2B5EF4-FFF2-40B4-BE49-F238E27FC236}">
              <a16:creationId xmlns:a16="http://schemas.microsoft.com/office/drawing/2014/main" id="{00000000-0008-0000-0700-000022090000}"/>
            </a:ext>
          </a:extLst>
        </xdr:cNvPr>
        <xdr:cNvSpPr/>
      </xdr:nvSpPr>
      <xdr:spPr>
        <a:xfrm>
          <a:off x="711180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10,663</a:t>
          </a:r>
          <a:endParaRPr lang="en-US" sz="1200" b="0" strike="noStrike" spc="-1">
            <a:latin typeface="Times New Roman"/>
          </a:endParaRPr>
        </a:p>
      </xdr:txBody>
    </xdr:sp>
    <xdr:clientData/>
  </xdr:twoCellAnchor>
  <xdr:twoCellAnchor>
    <xdr:from>
      <xdr:col>46</xdr:col>
      <xdr:colOff>127080</xdr:colOff>
      <xdr:row>45</xdr:row>
      <xdr:rowOff>57240</xdr:rowOff>
    </xdr:from>
    <xdr:to>
      <xdr:col>54</xdr:col>
      <xdr:colOff>126720</xdr:colOff>
      <xdr:row>46</xdr:row>
      <xdr:rowOff>139320</xdr:rowOff>
    </xdr:to>
    <xdr:sp macro="" textlink="">
      <xdr:nvSpPr>
        <xdr:cNvPr id="2339" name="CustomShape 1">
          <a:extLst>
            <a:ext uri="{FF2B5EF4-FFF2-40B4-BE49-F238E27FC236}">
              <a16:creationId xmlns:a16="http://schemas.microsoft.com/office/drawing/2014/main" id="{00000000-0008-0000-0700-000023090000}"/>
            </a:ext>
          </a:extLst>
        </xdr:cNvPr>
        <xdr:cNvSpPr/>
      </xdr:nvSpPr>
      <xdr:spPr>
        <a:xfrm>
          <a:off x="815976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46</xdr:col>
      <xdr:colOff>127080</xdr:colOff>
      <xdr:row>46</xdr:row>
      <xdr:rowOff>88920</xdr:rowOff>
    </xdr:from>
    <xdr:to>
      <xdr:col>54</xdr:col>
      <xdr:colOff>126720</xdr:colOff>
      <xdr:row>47</xdr:row>
      <xdr:rowOff>171360</xdr:rowOff>
    </xdr:to>
    <xdr:sp macro="" textlink="">
      <xdr:nvSpPr>
        <xdr:cNvPr id="2340" name="CustomShape 1">
          <a:extLst>
            <a:ext uri="{FF2B5EF4-FFF2-40B4-BE49-F238E27FC236}">
              <a16:creationId xmlns:a16="http://schemas.microsoft.com/office/drawing/2014/main" id="{00000000-0008-0000-0700-000024090000}"/>
            </a:ext>
          </a:extLst>
        </xdr:cNvPr>
        <xdr:cNvSpPr/>
      </xdr:nvSpPr>
      <xdr:spPr>
        <a:xfrm>
          <a:off x="815976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25,252</a:t>
          </a:r>
          <a:endParaRPr lang="en-US" sz="1200" b="0" strike="noStrike" spc="-1">
            <a:latin typeface="Times New Roman"/>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2341" name="CustomShape 1">
          <a:extLst>
            <a:ext uri="{FF2B5EF4-FFF2-40B4-BE49-F238E27FC236}">
              <a16:creationId xmlns:a16="http://schemas.microsoft.com/office/drawing/2014/main" id="{00000000-0008-0000-0700-000025090000}"/>
            </a:ext>
          </a:extLst>
        </xdr:cNvPr>
        <xdr:cNvSpPr/>
      </xdr:nvSpPr>
      <xdr:spPr>
        <a:xfrm>
          <a:off x="6064200" y="8255160"/>
          <a:ext cx="42890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34</xdr:col>
      <xdr:colOff>91440</xdr:colOff>
      <xdr:row>47</xdr:row>
      <xdr:rowOff>6480</xdr:rowOff>
    </xdr:from>
    <xdr:to>
      <xdr:col>36</xdr:col>
      <xdr:colOff>86760</xdr:colOff>
      <xdr:row>48</xdr:row>
      <xdr:rowOff>26640</xdr:rowOff>
    </xdr:to>
    <xdr:sp macro="" textlink="">
      <xdr:nvSpPr>
        <xdr:cNvPr id="2342" name="CustomShape 1">
          <a:extLst>
            <a:ext uri="{FF2B5EF4-FFF2-40B4-BE49-F238E27FC236}">
              <a16:creationId xmlns:a16="http://schemas.microsoft.com/office/drawing/2014/main" id="{00000000-0008-0000-0700-000026090000}"/>
            </a:ext>
          </a:extLst>
        </xdr:cNvPr>
        <xdr:cNvSpPr/>
      </xdr:nvSpPr>
      <xdr:spPr>
        <a:xfrm>
          <a:off x="6028560" y="8064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34</xdr:col>
      <xdr:colOff>126720</xdr:colOff>
      <xdr:row>61</xdr:row>
      <xdr:rowOff>82440</xdr:rowOff>
    </xdr:from>
    <xdr:to>
      <xdr:col>59</xdr:col>
      <xdr:colOff>50760</xdr:colOff>
      <xdr:row>61</xdr:row>
      <xdr:rowOff>82440</xdr:rowOff>
    </xdr:to>
    <xdr:sp macro="" textlink="">
      <xdr:nvSpPr>
        <xdr:cNvPr id="2343" name="Line 1">
          <a:extLst>
            <a:ext uri="{FF2B5EF4-FFF2-40B4-BE49-F238E27FC236}">
              <a16:creationId xmlns:a16="http://schemas.microsoft.com/office/drawing/2014/main" id="{00000000-0008-0000-0700-000027090000}"/>
            </a:ext>
          </a:extLst>
        </xdr:cNvPr>
        <xdr:cNvSpPr/>
      </xdr:nvSpPr>
      <xdr:spPr>
        <a:xfrm>
          <a:off x="6063840" y="10540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58</xdr:row>
      <xdr:rowOff>139680</xdr:rowOff>
    </xdr:from>
    <xdr:to>
      <xdr:col>59</xdr:col>
      <xdr:colOff>50760</xdr:colOff>
      <xdr:row>58</xdr:row>
      <xdr:rowOff>139680</xdr:rowOff>
    </xdr:to>
    <xdr:sp macro="" textlink="">
      <xdr:nvSpPr>
        <xdr:cNvPr id="2344" name="Line 1">
          <a:extLst>
            <a:ext uri="{FF2B5EF4-FFF2-40B4-BE49-F238E27FC236}">
              <a16:creationId xmlns:a16="http://schemas.microsoft.com/office/drawing/2014/main" id="{00000000-0008-0000-0700-000028090000}"/>
            </a:ext>
          </a:extLst>
        </xdr:cNvPr>
        <xdr:cNvSpPr/>
      </xdr:nvSpPr>
      <xdr:spPr>
        <a:xfrm>
          <a:off x="6063840" y="100836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33</xdr:col>
      <xdr:colOff>70560</xdr:colOff>
      <xdr:row>58</xdr:row>
      <xdr:rowOff>18000</xdr:rowOff>
    </xdr:from>
    <xdr:to>
      <xdr:col>34</xdr:col>
      <xdr:colOff>140760</xdr:colOff>
      <xdr:row>59</xdr:row>
      <xdr:rowOff>64440</xdr:rowOff>
    </xdr:to>
    <xdr:sp macro="" textlink="">
      <xdr:nvSpPr>
        <xdr:cNvPr id="2345" name="CustomShape 1">
          <a:extLst>
            <a:ext uri="{FF2B5EF4-FFF2-40B4-BE49-F238E27FC236}">
              <a16:creationId xmlns:a16="http://schemas.microsoft.com/office/drawing/2014/main" id="{00000000-0008-0000-0700-000029090000}"/>
            </a:ext>
          </a:extLst>
        </xdr:cNvPr>
        <xdr:cNvSpPr/>
      </xdr:nvSpPr>
      <xdr:spPr>
        <a:xfrm>
          <a:off x="5833080" y="9961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56</xdr:row>
      <xdr:rowOff>25200</xdr:rowOff>
    </xdr:from>
    <xdr:to>
      <xdr:col>59</xdr:col>
      <xdr:colOff>50760</xdr:colOff>
      <xdr:row>56</xdr:row>
      <xdr:rowOff>25200</xdr:rowOff>
    </xdr:to>
    <xdr:sp macro="" textlink="">
      <xdr:nvSpPr>
        <xdr:cNvPr id="2346" name="Line 1">
          <a:extLst>
            <a:ext uri="{FF2B5EF4-FFF2-40B4-BE49-F238E27FC236}">
              <a16:creationId xmlns:a16="http://schemas.microsoft.com/office/drawing/2014/main" id="{00000000-0008-0000-0700-00002A090000}"/>
            </a:ext>
          </a:extLst>
        </xdr:cNvPr>
        <xdr:cNvSpPr/>
      </xdr:nvSpPr>
      <xdr:spPr>
        <a:xfrm>
          <a:off x="6063840" y="96264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55</xdr:row>
      <xdr:rowOff>75240</xdr:rowOff>
    </xdr:from>
    <xdr:to>
      <xdr:col>34</xdr:col>
      <xdr:colOff>171000</xdr:colOff>
      <xdr:row>56</xdr:row>
      <xdr:rowOff>121320</xdr:rowOff>
    </xdr:to>
    <xdr:sp macro="" textlink="">
      <xdr:nvSpPr>
        <xdr:cNvPr id="2347" name="CustomShape 1">
          <a:extLst>
            <a:ext uri="{FF2B5EF4-FFF2-40B4-BE49-F238E27FC236}">
              <a16:creationId xmlns:a16="http://schemas.microsoft.com/office/drawing/2014/main" id="{00000000-0008-0000-0700-00002B090000}"/>
            </a:ext>
          </a:extLst>
        </xdr:cNvPr>
        <xdr:cNvSpPr/>
      </xdr:nvSpPr>
      <xdr:spPr>
        <a:xfrm>
          <a:off x="5583240" y="9504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34</xdr:col>
      <xdr:colOff>126720</xdr:colOff>
      <xdr:row>53</xdr:row>
      <xdr:rowOff>82440</xdr:rowOff>
    </xdr:from>
    <xdr:to>
      <xdr:col>59</xdr:col>
      <xdr:colOff>50760</xdr:colOff>
      <xdr:row>53</xdr:row>
      <xdr:rowOff>82440</xdr:rowOff>
    </xdr:to>
    <xdr:sp macro="" textlink="">
      <xdr:nvSpPr>
        <xdr:cNvPr id="2348" name="Line 1">
          <a:extLst>
            <a:ext uri="{FF2B5EF4-FFF2-40B4-BE49-F238E27FC236}">
              <a16:creationId xmlns:a16="http://schemas.microsoft.com/office/drawing/2014/main" id="{00000000-0008-0000-0700-00002C090000}"/>
            </a:ext>
          </a:extLst>
        </xdr:cNvPr>
        <xdr:cNvSpPr/>
      </xdr:nvSpPr>
      <xdr:spPr>
        <a:xfrm>
          <a:off x="6063840" y="91692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52</xdr:row>
      <xdr:rowOff>132120</xdr:rowOff>
    </xdr:from>
    <xdr:to>
      <xdr:col>34</xdr:col>
      <xdr:colOff>171000</xdr:colOff>
      <xdr:row>54</xdr:row>
      <xdr:rowOff>7200</xdr:rowOff>
    </xdr:to>
    <xdr:sp macro="" textlink="">
      <xdr:nvSpPr>
        <xdr:cNvPr id="2349" name="CustomShape 1">
          <a:extLst>
            <a:ext uri="{FF2B5EF4-FFF2-40B4-BE49-F238E27FC236}">
              <a16:creationId xmlns:a16="http://schemas.microsoft.com/office/drawing/2014/main" id="{00000000-0008-0000-0700-00002D090000}"/>
            </a:ext>
          </a:extLst>
        </xdr:cNvPr>
        <xdr:cNvSpPr/>
      </xdr:nvSpPr>
      <xdr:spPr>
        <a:xfrm>
          <a:off x="5583240" y="9047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34</xdr:col>
      <xdr:colOff>126720</xdr:colOff>
      <xdr:row>50</xdr:row>
      <xdr:rowOff>139680</xdr:rowOff>
    </xdr:from>
    <xdr:to>
      <xdr:col>59</xdr:col>
      <xdr:colOff>50760</xdr:colOff>
      <xdr:row>50</xdr:row>
      <xdr:rowOff>139680</xdr:rowOff>
    </xdr:to>
    <xdr:sp macro="" textlink="">
      <xdr:nvSpPr>
        <xdr:cNvPr id="2350" name="Line 1">
          <a:extLst>
            <a:ext uri="{FF2B5EF4-FFF2-40B4-BE49-F238E27FC236}">
              <a16:creationId xmlns:a16="http://schemas.microsoft.com/office/drawing/2014/main" id="{00000000-0008-0000-0700-00002E090000}"/>
            </a:ext>
          </a:extLst>
        </xdr:cNvPr>
        <xdr:cNvSpPr/>
      </xdr:nvSpPr>
      <xdr:spPr>
        <a:xfrm>
          <a:off x="6063840" y="87120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50</xdr:row>
      <xdr:rowOff>18000</xdr:rowOff>
    </xdr:from>
    <xdr:to>
      <xdr:col>34</xdr:col>
      <xdr:colOff>171000</xdr:colOff>
      <xdr:row>51</xdr:row>
      <xdr:rowOff>64440</xdr:rowOff>
    </xdr:to>
    <xdr:sp macro="" textlink="">
      <xdr:nvSpPr>
        <xdr:cNvPr id="2351" name="CustomShape 1">
          <a:extLst>
            <a:ext uri="{FF2B5EF4-FFF2-40B4-BE49-F238E27FC236}">
              <a16:creationId xmlns:a16="http://schemas.microsoft.com/office/drawing/2014/main" id="{00000000-0008-0000-0700-00002F090000}"/>
            </a:ext>
          </a:extLst>
        </xdr:cNvPr>
        <xdr:cNvSpPr/>
      </xdr:nvSpPr>
      <xdr:spPr>
        <a:xfrm>
          <a:off x="5583240" y="8590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34</xdr:col>
      <xdr:colOff>126720</xdr:colOff>
      <xdr:row>48</xdr:row>
      <xdr:rowOff>25200</xdr:rowOff>
    </xdr:from>
    <xdr:to>
      <xdr:col>59</xdr:col>
      <xdr:colOff>50760</xdr:colOff>
      <xdr:row>48</xdr:row>
      <xdr:rowOff>25200</xdr:rowOff>
    </xdr:to>
    <xdr:sp macro="" textlink="">
      <xdr:nvSpPr>
        <xdr:cNvPr id="2352" name="Line 1">
          <a:extLst>
            <a:ext uri="{FF2B5EF4-FFF2-40B4-BE49-F238E27FC236}">
              <a16:creationId xmlns:a16="http://schemas.microsoft.com/office/drawing/2014/main" id="{00000000-0008-0000-0700-000030090000}"/>
            </a:ext>
          </a:extLst>
        </xdr:cNvPr>
        <xdr:cNvSpPr/>
      </xdr:nvSpPr>
      <xdr:spPr>
        <a:xfrm>
          <a:off x="6063840" y="8254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47</xdr:row>
      <xdr:rowOff>75240</xdr:rowOff>
    </xdr:from>
    <xdr:to>
      <xdr:col>34</xdr:col>
      <xdr:colOff>171000</xdr:colOff>
      <xdr:row>48</xdr:row>
      <xdr:rowOff>121320</xdr:rowOff>
    </xdr:to>
    <xdr:sp macro="" textlink="">
      <xdr:nvSpPr>
        <xdr:cNvPr id="2353" name="CustomShape 1">
          <a:extLst>
            <a:ext uri="{FF2B5EF4-FFF2-40B4-BE49-F238E27FC236}">
              <a16:creationId xmlns:a16="http://schemas.microsoft.com/office/drawing/2014/main" id="{00000000-0008-0000-0700-000031090000}"/>
            </a:ext>
          </a:extLst>
        </xdr:cNvPr>
        <xdr:cNvSpPr/>
      </xdr:nvSpPr>
      <xdr:spPr>
        <a:xfrm>
          <a:off x="5583240" y="8133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2354" name="CustomShape 1">
          <a:extLst>
            <a:ext uri="{FF2B5EF4-FFF2-40B4-BE49-F238E27FC236}">
              <a16:creationId xmlns:a16="http://schemas.microsoft.com/office/drawing/2014/main" id="{00000000-0008-0000-0700-000032090000}"/>
            </a:ext>
          </a:extLst>
        </xdr:cNvPr>
        <xdr:cNvSpPr/>
      </xdr:nvSpPr>
      <xdr:spPr>
        <a:xfrm>
          <a:off x="6064200" y="8255160"/>
          <a:ext cx="42890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51</xdr:row>
      <xdr:rowOff>94320</xdr:rowOff>
    </xdr:from>
    <xdr:to>
      <xdr:col>55</xdr:col>
      <xdr:colOff>15120</xdr:colOff>
      <xdr:row>58</xdr:row>
      <xdr:rowOff>131400</xdr:rowOff>
    </xdr:to>
    <xdr:sp macro="" textlink="">
      <xdr:nvSpPr>
        <xdr:cNvPr id="2355" name="Line 1">
          <a:extLst>
            <a:ext uri="{FF2B5EF4-FFF2-40B4-BE49-F238E27FC236}">
              <a16:creationId xmlns:a16="http://schemas.microsoft.com/office/drawing/2014/main" id="{00000000-0008-0000-0700-000033090000}"/>
            </a:ext>
          </a:extLst>
        </xdr:cNvPr>
        <xdr:cNvSpPr/>
      </xdr:nvSpPr>
      <xdr:spPr>
        <a:xfrm flipV="1">
          <a:off x="9617760" y="8838000"/>
          <a:ext cx="1440" cy="12373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54000</xdr:colOff>
      <xdr:row>58</xdr:row>
      <xdr:rowOff>155880</xdr:rowOff>
    </xdr:from>
    <xdr:to>
      <xdr:col>57</xdr:col>
      <xdr:colOff>76680</xdr:colOff>
      <xdr:row>60</xdr:row>
      <xdr:rowOff>30600</xdr:rowOff>
    </xdr:to>
    <xdr:sp macro="" textlink="">
      <xdr:nvSpPr>
        <xdr:cNvPr id="2356" name="CustomShape 1">
          <a:extLst>
            <a:ext uri="{FF2B5EF4-FFF2-40B4-BE49-F238E27FC236}">
              <a16:creationId xmlns:a16="http://schemas.microsoft.com/office/drawing/2014/main" id="{00000000-0008-0000-0700-000034090000}"/>
            </a:ext>
          </a:extLst>
        </xdr:cNvPr>
        <xdr:cNvSpPr/>
      </xdr:nvSpPr>
      <xdr:spPr>
        <a:xfrm>
          <a:off x="9658080" y="1009980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179</a:t>
          </a:r>
          <a:endParaRPr lang="en-US" sz="1000" b="0" strike="noStrike" spc="-1">
            <a:latin typeface="Times New Roman"/>
          </a:endParaRPr>
        </a:p>
      </xdr:txBody>
    </xdr:sp>
    <xdr:clientData/>
  </xdr:twoCellAnchor>
  <xdr:twoCellAnchor>
    <xdr:from>
      <xdr:col>54</xdr:col>
      <xdr:colOff>101520</xdr:colOff>
      <xdr:row>58</xdr:row>
      <xdr:rowOff>131400</xdr:rowOff>
    </xdr:from>
    <xdr:to>
      <xdr:col>55</xdr:col>
      <xdr:colOff>88560</xdr:colOff>
      <xdr:row>58</xdr:row>
      <xdr:rowOff>131400</xdr:rowOff>
    </xdr:to>
    <xdr:sp macro="" textlink="">
      <xdr:nvSpPr>
        <xdr:cNvPr id="2357" name="Line 1">
          <a:extLst>
            <a:ext uri="{FF2B5EF4-FFF2-40B4-BE49-F238E27FC236}">
              <a16:creationId xmlns:a16="http://schemas.microsoft.com/office/drawing/2014/main" id="{00000000-0008-0000-0700-000035090000}"/>
            </a:ext>
          </a:extLst>
        </xdr:cNvPr>
        <xdr:cNvSpPr/>
      </xdr:nvSpPr>
      <xdr:spPr>
        <a:xfrm>
          <a:off x="9531000" y="1007532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50</xdr:row>
      <xdr:rowOff>61560</xdr:rowOff>
    </xdr:from>
    <xdr:to>
      <xdr:col>58</xdr:col>
      <xdr:colOff>55800</xdr:colOff>
      <xdr:row>51</xdr:row>
      <xdr:rowOff>108000</xdr:rowOff>
    </xdr:to>
    <xdr:sp macro="" textlink="">
      <xdr:nvSpPr>
        <xdr:cNvPr id="2358" name="CustomShape 1">
          <a:extLst>
            <a:ext uri="{FF2B5EF4-FFF2-40B4-BE49-F238E27FC236}">
              <a16:creationId xmlns:a16="http://schemas.microsoft.com/office/drawing/2014/main" id="{00000000-0008-0000-0700-000036090000}"/>
            </a:ext>
          </a:extLst>
        </xdr:cNvPr>
        <xdr:cNvSpPr/>
      </xdr:nvSpPr>
      <xdr:spPr>
        <a:xfrm>
          <a:off x="9659160" y="8633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27,241</a:t>
          </a:r>
          <a:endParaRPr lang="en-US" sz="1000" b="0" strike="noStrike" spc="-1">
            <a:latin typeface="Times New Roman"/>
          </a:endParaRPr>
        </a:p>
      </xdr:txBody>
    </xdr:sp>
    <xdr:clientData/>
  </xdr:twoCellAnchor>
  <xdr:twoCellAnchor>
    <xdr:from>
      <xdr:col>54</xdr:col>
      <xdr:colOff>101520</xdr:colOff>
      <xdr:row>51</xdr:row>
      <xdr:rowOff>94320</xdr:rowOff>
    </xdr:from>
    <xdr:to>
      <xdr:col>55</xdr:col>
      <xdr:colOff>88560</xdr:colOff>
      <xdr:row>51</xdr:row>
      <xdr:rowOff>94320</xdr:rowOff>
    </xdr:to>
    <xdr:sp macro="" textlink="">
      <xdr:nvSpPr>
        <xdr:cNvPr id="2359" name="Line 1">
          <a:extLst>
            <a:ext uri="{FF2B5EF4-FFF2-40B4-BE49-F238E27FC236}">
              <a16:creationId xmlns:a16="http://schemas.microsoft.com/office/drawing/2014/main" id="{00000000-0008-0000-0700-000037090000}"/>
            </a:ext>
          </a:extLst>
        </xdr:cNvPr>
        <xdr:cNvSpPr/>
      </xdr:nvSpPr>
      <xdr:spPr>
        <a:xfrm>
          <a:off x="9531000" y="883800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55</xdr:row>
      <xdr:rowOff>77400</xdr:rowOff>
    </xdr:from>
    <xdr:to>
      <xdr:col>54</xdr:col>
      <xdr:colOff>174600</xdr:colOff>
      <xdr:row>55</xdr:row>
      <xdr:rowOff>117720</xdr:rowOff>
    </xdr:to>
    <xdr:sp macro="" textlink="">
      <xdr:nvSpPr>
        <xdr:cNvPr id="2360" name="Line 1">
          <a:extLst>
            <a:ext uri="{FF2B5EF4-FFF2-40B4-BE49-F238E27FC236}">
              <a16:creationId xmlns:a16="http://schemas.microsoft.com/office/drawing/2014/main" id="{00000000-0008-0000-0700-000038090000}"/>
            </a:ext>
          </a:extLst>
        </xdr:cNvPr>
        <xdr:cNvSpPr/>
      </xdr:nvSpPr>
      <xdr:spPr>
        <a:xfrm>
          <a:off x="8845200" y="9506880"/>
          <a:ext cx="758880" cy="40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54720</xdr:colOff>
      <xdr:row>57</xdr:row>
      <xdr:rowOff>22320</xdr:rowOff>
    </xdr:from>
    <xdr:to>
      <xdr:col>57</xdr:col>
      <xdr:colOff>166680</xdr:colOff>
      <xdr:row>58</xdr:row>
      <xdr:rowOff>68760</xdr:rowOff>
    </xdr:to>
    <xdr:sp macro="" textlink="">
      <xdr:nvSpPr>
        <xdr:cNvPr id="2361" name="CustomShape 1">
          <a:extLst>
            <a:ext uri="{FF2B5EF4-FFF2-40B4-BE49-F238E27FC236}">
              <a16:creationId xmlns:a16="http://schemas.microsoft.com/office/drawing/2014/main" id="{00000000-0008-0000-0700-000039090000}"/>
            </a:ext>
          </a:extLst>
        </xdr:cNvPr>
        <xdr:cNvSpPr/>
      </xdr:nvSpPr>
      <xdr:spPr>
        <a:xfrm>
          <a:off x="9658800" y="97948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5,181</a:t>
          </a:r>
          <a:endParaRPr lang="en-US" sz="1000" b="0" strike="noStrike" spc="-1">
            <a:latin typeface="Times New Roman"/>
          </a:endParaRPr>
        </a:p>
      </xdr:txBody>
    </xdr:sp>
    <xdr:clientData/>
  </xdr:twoCellAnchor>
  <xdr:twoCellAnchor>
    <xdr:from>
      <xdr:col>54</xdr:col>
      <xdr:colOff>139680</xdr:colOff>
      <xdr:row>57</xdr:row>
      <xdr:rowOff>23400</xdr:rowOff>
    </xdr:from>
    <xdr:to>
      <xdr:col>55</xdr:col>
      <xdr:colOff>50400</xdr:colOff>
      <xdr:row>57</xdr:row>
      <xdr:rowOff>124560</xdr:rowOff>
    </xdr:to>
    <xdr:sp macro="" textlink="">
      <xdr:nvSpPr>
        <xdr:cNvPr id="2362" name="CustomShape 1">
          <a:extLst>
            <a:ext uri="{FF2B5EF4-FFF2-40B4-BE49-F238E27FC236}">
              <a16:creationId xmlns:a16="http://schemas.microsoft.com/office/drawing/2014/main" id="{00000000-0008-0000-0700-00003A090000}"/>
            </a:ext>
          </a:extLst>
        </xdr:cNvPr>
        <xdr:cNvSpPr/>
      </xdr:nvSpPr>
      <xdr:spPr>
        <a:xfrm>
          <a:off x="9569160" y="97959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53</xdr:row>
      <xdr:rowOff>123480</xdr:rowOff>
    </xdr:from>
    <xdr:to>
      <xdr:col>50</xdr:col>
      <xdr:colOff>114120</xdr:colOff>
      <xdr:row>55</xdr:row>
      <xdr:rowOff>77400</xdr:rowOff>
    </xdr:to>
    <xdr:sp macro="" textlink="">
      <xdr:nvSpPr>
        <xdr:cNvPr id="2363" name="Line 1">
          <a:extLst>
            <a:ext uri="{FF2B5EF4-FFF2-40B4-BE49-F238E27FC236}">
              <a16:creationId xmlns:a16="http://schemas.microsoft.com/office/drawing/2014/main" id="{00000000-0008-0000-0700-00003B090000}"/>
            </a:ext>
          </a:extLst>
        </xdr:cNvPr>
        <xdr:cNvSpPr/>
      </xdr:nvSpPr>
      <xdr:spPr>
        <a:xfrm>
          <a:off x="8035560" y="9210240"/>
          <a:ext cx="809640" cy="296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57</xdr:row>
      <xdr:rowOff>30960</xdr:rowOff>
    </xdr:from>
    <xdr:to>
      <xdr:col>50</xdr:col>
      <xdr:colOff>164520</xdr:colOff>
      <xdr:row>57</xdr:row>
      <xdr:rowOff>132120</xdr:rowOff>
    </xdr:to>
    <xdr:sp macro="" textlink="">
      <xdr:nvSpPr>
        <xdr:cNvPr id="2364" name="CustomShape 1">
          <a:extLst>
            <a:ext uri="{FF2B5EF4-FFF2-40B4-BE49-F238E27FC236}">
              <a16:creationId xmlns:a16="http://schemas.microsoft.com/office/drawing/2014/main" id="{00000000-0008-0000-0700-00003C090000}"/>
            </a:ext>
          </a:extLst>
        </xdr:cNvPr>
        <xdr:cNvSpPr/>
      </xdr:nvSpPr>
      <xdr:spPr>
        <a:xfrm>
          <a:off x="8794440" y="9803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73800</xdr:colOff>
      <xdr:row>57</xdr:row>
      <xdr:rowOff>144000</xdr:rowOff>
    </xdr:from>
    <xdr:to>
      <xdr:col>52</xdr:col>
      <xdr:colOff>11160</xdr:colOff>
      <xdr:row>59</xdr:row>
      <xdr:rowOff>19080</xdr:rowOff>
    </xdr:to>
    <xdr:sp macro="" textlink="">
      <xdr:nvSpPr>
        <xdr:cNvPr id="2365" name="CustomShape 1">
          <a:extLst>
            <a:ext uri="{FF2B5EF4-FFF2-40B4-BE49-F238E27FC236}">
              <a16:creationId xmlns:a16="http://schemas.microsoft.com/office/drawing/2014/main" id="{00000000-0008-0000-0700-00003D090000}"/>
            </a:ext>
          </a:extLst>
        </xdr:cNvPr>
        <xdr:cNvSpPr/>
      </xdr:nvSpPr>
      <xdr:spPr>
        <a:xfrm>
          <a:off x="8630280" y="99165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5,020</a:t>
          </a:r>
          <a:endParaRPr lang="en-US" sz="1000" b="0" strike="noStrike" spc="-1">
            <a:latin typeface="Times New Roman"/>
          </a:endParaRPr>
        </a:p>
      </xdr:txBody>
    </xdr:sp>
    <xdr:clientData/>
  </xdr:twoCellAnchor>
  <xdr:twoCellAnchor>
    <xdr:from>
      <xdr:col>41</xdr:col>
      <xdr:colOff>50760</xdr:colOff>
      <xdr:row>53</xdr:row>
      <xdr:rowOff>123480</xdr:rowOff>
    </xdr:from>
    <xdr:to>
      <xdr:col>46</xdr:col>
      <xdr:colOff>2880</xdr:colOff>
      <xdr:row>54</xdr:row>
      <xdr:rowOff>171360</xdr:rowOff>
    </xdr:to>
    <xdr:sp macro="" textlink="">
      <xdr:nvSpPr>
        <xdr:cNvPr id="2366" name="Line 1">
          <a:extLst>
            <a:ext uri="{FF2B5EF4-FFF2-40B4-BE49-F238E27FC236}">
              <a16:creationId xmlns:a16="http://schemas.microsoft.com/office/drawing/2014/main" id="{00000000-0008-0000-0700-00003E090000}"/>
            </a:ext>
          </a:extLst>
        </xdr:cNvPr>
        <xdr:cNvSpPr/>
      </xdr:nvSpPr>
      <xdr:spPr>
        <a:xfrm flipV="1">
          <a:off x="7210080" y="9210240"/>
          <a:ext cx="825480" cy="219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57</xdr:row>
      <xdr:rowOff>19080</xdr:rowOff>
    </xdr:from>
    <xdr:to>
      <xdr:col>46</xdr:col>
      <xdr:colOff>37800</xdr:colOff>
      <xdr:row>57</xdr:row>
      <xdr:rowOff>120240</xdr:rowOff>
    </xdr:to>
    <xdr:sp macro="" textlink="">
      <xdr:nvSpPr>
        <xdr:cNvPr id="2367" name="CustomShape 1">
          <a:extLst>
            <a:ext uri="{FF2B5EF4-FFF2-40B4-BE49-F238E27FC236}">
              <a16:creationId xmlns:a16="http://schemas.microsoft.com/office/drawing/2014/main" id="{00000000-0008-0000-0700-00003F090000}"/>
            </a:ext>
          </a:extLst>
        </xdr:cNvPr>
        <xdr:cNvSpPr/>
      </xdr:nvSpPr>
      <xdr:spPr>
        <a:xfrm>
          <a:off x="7985160" y="979164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137520</xdr:colOff>
      <xdr:row>57</xdr:row>
      <xdr:rowOff>132120</xdr:rowOff>
    </xdr:from>
    <xdr:to>
      <xdr:col>47</xdr:col>
      <xdr:colOff>74880</xdr:colOff>
      <xdr:row>59</xdr:row>
      <xdr:rowOff>7200</xdr:rowOff>
    </xdr:to>
    <xdr:sp macro="" textlink="">
      <xdr:nvSpPr>
        <xdr:cNvPr id="2368" name="CustomShape 1">
          <a:extLst>
            <a:ext uri="{FF2B5EF4-FFF2-40B4-BE49-F238E27FC236}">
              <a16:creationId xmlns:a16="http://schemas.microsoft.com/office/drawing/2014/main" id="{00000000-0008-0000-0700-000040090000}"/>
            </a:ext>
          </a:extLst>
        </xdr:cNvPr>
        <xdr:cNvSpPr/>
      </xdr:nvSpPr>
      <xdr:spPr>
        <a:xfrm>
          <a:off x="7821000" y="99046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5,280</a:t>
          </a:r>
          <a:endParaRPr lang="en-US" sz="1000" b="0" strike="noStrike" spc="-1">
            <a:latin typeface="Times New Roman"/>
          </a:endParaRPr>
        </a:p>
      </xdr:txBody>
    </xdr:sp>
    <xdr:clientData/>
  </xdr:twoCellAnchor>
  <xdr:twoCellAnchor>
    <xdr:from>
      <xdr:col>36</xdr:col>
      <xdr:colOff>114120</xdr:colOff>
      <xdr:row>55</xdr:row>
      <xdr:rowOff>0</xdr:rowOff>
    </xdr:from>
    <xdr:to>
      <xdr:col>41</xdr:col>
      <xdr:colOff>50760</xdr:colOff>
      <xdr:row>55</xdr:row>
      <xdr:rowOff>118800</xdr:rowOff>
    </xdr:to>
    <xdr:sp macro="" textlink="">
      <xdr:nvSpPr>
        <xdr:cNvPr id="2369" name="Line 1">
          <a:extLst>
            <a:ext uri="{FF2B5EF4-FFF2-40B4-BE49-F238E27FC236}">
              <a16:creationId xmlns:a16="http://schemas.microsoft.com/office/drawing/2014/main" id="{00000000-0008-0000-0700-000041090000}"/>
            </a:ext>
          </a:extLst>
        </xdr:cNvPr>
        <xdr:cNvSpPr/>
      </xdr:nvSpPr>
      <xdr:spPr>
        <a:xfrm flipV="1">
          <a:off x="6400440" y="9429480"/>
          <a:ext cx="809640" cy="118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56</xdr:row>
      <xdr:rowOff>159840</xdr:rowOff>
    </xdr:from>
    <xdr:to>
      <xdr:col>41</xdr:col>
      <xdr:colOff>101160</xdr:colOff>
      <xdr:row>57</xdr:row>
      <xdr:rowOff>89640</xdr:rowOff>
    </xdr:to>
    <xdr:sp macro="" textlink="">
      <xdr:nvSpPr>
        <xdr:cNvPr id="2370" name="CustomShape 1">
          <a:extLst>
            <a:ext uri="{FF2B5EF4-FFF2-40B4-BE49-F238E27FC236}">
              <a16:creationId xmlns:a16="http://schemas.microsoft.com/office/drawing/2014/main" id="{00000000-0008-0000-0700-000042090000}"/>
            </a:ext>
          </a:extLst>
        </xdr:cNvPr>
        <xdr:cNvSpPr/>
      </xdr:nvSpPr>
      <xdr:spPr>
        <a:xfrm>
          <a:off x="7159320" y="9761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40</xdr:col>
      <xdr:colOff>10440</xdr:colOff>
      <xdr:row>57</xdr:row>
      <xdr:rowOff>101520</xdr:rowOff>
    </xdr:from>
    <xdr:to>
      <xdr:col>42</xdr:col>
      <xdr:colOff>122400</xdr:colOff>
      <xdr:row>58</xdr:row>
      <xdr:rowOff>147960</xdr:rowOff>
    </xdr:to>
    <xdr:sp macro="" textlink="">
      <xdr:nvSpPr>
        <xdr:cNvPr id="2371" name="CustomShape 1">
          <a:extLst>
            <a:ext uri="{FF2B5EF4-FFF2-40B4-BE49-F238E27FC236}">
              <a16:creationId xmlns:a16="http://schemas.microsoft.com/office/drawing/2014/main" id="{00000000-0008-0000-0700-000043090000}"/>
            </a:ext>
          </a:extLst>
        </xdr:cNvPr>
        <xdr:cNvSpPr/>
      </xdr:nvSpPr>
      <xdr:spPr>
        <a:xfrm>
          <a:off x="6995160" y="98740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5,949</a:t>
          </a:r>
          <a:endParaRPr lang="en-US" sz="1000" b="0" strike="noStrike" spc="-1">
            <a:latin typeface="Times New Roman"/>
          </a:endParaRPr>
        </a:p>
      </xdr:txBody>
    </xdr:sp>
    <xdr:clientData/>
  </xdr:twoCellAnchor>
  <xdr:twoCellAnchor>
    <xdr:from>
      <xdr:col>36</xdr:col>
      <xdr:colOff>63360</xdr:colOff>
      <xdr:row>57</xdr:row>
      <xdr:rowOff>21240</xdr:rowOff>
    </xdr:from>
    <xdr:to>
      <xdr:col>36</xdr:col>
      <xdr:colOff>164520</xdr:colOff>
      <xdr:row>57</xdr:row>
      <xdr:rowOff>122400</xdr:rowOff>
    </xdr:to>
    <xdr:sp macro="" textlink="">
      <xdr:nvSpPr>
        <xdr:cNvPr id="2372" name="CustomShape 1">
          <a:extLst>
            <a:ext uri="{FF2B5EF4-FFF2-40B4-BE49-F238E27FC236}">
              <a16:creationId xmlns:a16="http://schemas.microsoft.com/office/drawing/2014/main" id="{00000000-0008-0000-0700-000044090000}"/>
            </a:ext>
          </a:extLst>
        </xdr:cNvPr>
        <xdr:cNvSpPr/>
      </xdr:nvSpPr>
      <xdr:spPr>
        <a:xfrm>
          <a:off x="6349680" y="9793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73800</xdr:colOff>
      <xdr:row>57</xdr:row>
      <xdr:rowOff>134280</xdr:rowOff>
    </xdr:from>
    <xdr:to>
      <xdr:col>38</xdr:col>
      <xdr:colOff>11160</xdr:colOff>
      <xdr:row>59</xdr:row>
      <xdr:rowOff>9360</xdr:rowOff>
    </xdr:to>
    <xdr:sp macro="" textlink="">
      <xdr:nvSpPr>
        <xdr:cNvPr id="2373" name="CustomShape 1">
          <a:extLst>
            <a:ext uri="{FF2B5EF4-FFF2-40B4-BE49-F238E27FC236}">
              <a16:creationId xmlns:a16="http://schemas.microsoft.com/office/drawing/2014/main" id="{00000000-0008-0000-0700-000045090000}"/>
            </a:ext>
          </a:extLst>
        </xdr:cNvPr>
        <xdr:cNvSpPr/>
      </xdr:nvSpPr>
      <xdr:spPr>
        <a:xfrm>
          <a:off x="6185520" y="99068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5,232</a:t>
          </a:r>
          <a:endParaRPr lang="en-US" sz="1000" b="0" strike="noStrike" spc="-1">
            <a:latin typeface="Times New Roman"/>
          </a:endParaRPr>
        </a:p>
      </xdr:txBody>
    </xdr:sp>
    <xdr:clientData/>
  </xdr:twoCellAnchor>
  <xdr:twoCellAnchor>
    <xdr:from>
      <xdr:col>54</xdr:col>
      <xdr:colOff>0</xdr:colOff>
      <xdr:row>61</xdr:row>
      <xdr:rowOff>100440</xdr:rowOff>
    </xdr:from>
    <xdr:to>
      <xdr:col>58</xdr:col>
      <xdr:colOff>63000</xdr:colOff>
      <xdr:row>62</xdr:row>
      <xdr:rowOff>146880</xdr:rowOff>
    </xdr:to>
    <xdr:sp macro="" textlink="">
      <xdr:nvSpPr>
        <xdr:cNvPr id="2374" name="CustomShape 1">
          <a:extLst>
            <a:ext uri="{FF2B5EF4-FFF2-40B4-BE49-F238E27FC236}">
              <a16:creationId xmlns:a16="http://schemas.microsoft.com/office/drawing/2014/main" id="{00000000-0008-0000-0700-000046090000}"/>
            </a:ext>
          </a:extLst>
        </xdr:cNvPr>
        <xdr:cNvSpPr/>
      </xdr:nvSpPr>
      <xdr:spPr>
        <a:xfrm>
          <a:off x="94294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49</xdr:col>
      <xdr:colOff>114480</xdr:colOff>
      <xdr:row>61</xdr:row>
      <xdr:rowOff>100440</xdr:rowOff>
    </xdr:from>
    <xdr:to>
      <xdr:col>54</xdr:col>
      <xdr:colOff>3240</xdr:colOff>
      <xdr:row>62</xdr:row>
      <xdr:rowOff>146880</xdr:rowOff>
    </xdr:to>
    <xdr:sp macro="" textlink="">
      <xdr:nvSpPr>
        <xdr:cNvPr id="2375" name="CustomShape 1">
          <a:extLst>
            <a:ext uri="{FF2B5EF4-FFF2-40B4-BE49-F238E27FC236}">
              <a16:creationId xmlns:a16="http://schemas.microsoft.com/office/drawing/2014/main" id="{00000000-0008-0000-0700-000047090000}"/>
            </a:ext>
          </a:extLst>
        </xdr:cNvPr>
        <xdr:cNvSpPr/>
      </xdr:nvSpPr>
      <xdr:spPr>
        <a:xfrm>
          <a:off x="867096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45</xdr:col>
      <xdr:colOff>3240</xdr:colOff>
      <xdr:row>61</xdr:row>
      <xdr:rowOff>100440</xdr:rowOff>
    </xdr:from>
    <xdr:to>
      <xdr:col>49</xdr:col>
      <xdr:colOff>66600</xdr:colOff>
      <xdr:row>62</xdr:row>
      <xdr:rowOff>146880</xdr:rowOff>
    </xdr:to>
    <xdr:sp macro="" textlink="">
      <xdr:nvSpPr>
        <xdr:cNvPr id="2376" name="CustomShape 1">
          <a:extLst>
            <a:ext uri="{FF2B5EF4-FFF2-40B4-BE49-F238E27FC236}">
              <a16:creationId xmlns:a16="http://schemas.microsoft.com/office/drawing/2014/main" id="{00000000-0008-0000-0700-000048090000}"/>
            </a:ext>
          </a:extLst>
        </xdr:cNvPr>
        <xdr:cNvSpPr/>
      </xdr:nvSpPr>
      <xdr:spPr>
        <a:xfrm>
          <a:off x="786132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40</xdr:col>
      <xdr:colOff>50760</xdr:colOff>
      <xdr:row>61</xdr:row>
      <xdr:rowOff>100440</xdr:rowOff>
    </xdr:from>
    <xdr:to>
      <xdr:col>44</xdr:col>
      <xdr:colOff>113760</xdr:colOff>
      <xdr:row>62</xdr:row>
      <xdr:rowOff>146880</xdr:rowOff>
    </xdr:to>
    <xdr:sp macro="" textlink="">
      <xdr:nvSpPr>
        <xdr:cNvPr id="2377" name="CustomShape 1">
          <a:extLst>
            <a:ext uri="{FF2B5EF4-FFF2-40B4-BE49-F238E27FC236}">
              <a16:creationId xmlns:a16="http://schemas.microsoft.com/office/drawing/2014/main" id="{00000000-0008-0000-0700-000049090000}"/>
            </a:ext>
          </a:extLst>
        </xdr:cNvPr>
        <xdr:cNvSpPr/>
      </xdr:nvSpPr>
      <xdr:spPr>
        <a:xfrm>
          <a:off x="70354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35</xdr:col>
      <xdr:colOff>114480</xdr:colOff>
      <xdr:row>61</xdr:row>
      <xdr:rowOff>100440</xdr:rowOff>
    </xdr:from>
    <xdr:to>
      <xdr:col>40</xdr:col>
      <xdr:colOff>3240</xdr:colOff>
      <xdr:row>62</xdr:row>
      <xdr:rowOff>146880</xdr:rowOff>
    </xdr:to>
    <xdr:sp macro="" textlink="">
      <xdr:nvSpPr>
        <xdr:cNvPr id="2378" name="CustomShape 1">
          <a:extLst>
            <a:ext uri="{FF2B5EF4-FFF2-40B4-BE49-F238E27FC236}">
              <a16:creationId xmlns:a16="http://schemas.microsoft.com/office/drawing/2014/main" id="{00000000-0008-0000-0700-00004A090000}"/>
            </a:ext>
          </a:extLst>
        </xdr:cNvPr>
        <xdr:cNvSpPr/>
      </xdr:nvSpPr>
      <xdr:spPr>
        <a:xfrm>
          <a:off x="62262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54</xdr:col>
      <xdr:colOff>139680</xdr:colOff>
      <xdr:row>55</xdr:row>
      <xdr:rowOff>66960</xdr:rowOff>
    </xdr:from>
    <xdr:to>
      <xdr:col>55</xdr:col>
      <xdr:colOff>50400</xdr:colOff>
      <xdr:row>55</xdr:row>
      <xdr:rowOff>168120</xdr:rowOff>
    </xdr:to>
    <xdr:sp macro="" textlink="">
      <xdr:nvSpPr>
        <xdr:cNvPr id="2379" name="CustomShape 1">
          <a:extLst>
            <a:ext uri="{FF2B5EF4-FFF2-40B4-BE49-F238E27FC236}">
              <a16:creationId xmlns:a16="http://schemas.microsoft.com/office/drawing/2014/main" id="{00000000-0008-0000-0700-00004B090000}"/>
            </a:ext>
          </a:extLst>
        </xdr:cNvPr>
        <xdr:cNvSpPr/>
      </xdr:nvSpPr>
      <xdr:spPr>
        <a:xfrm>
          <a:off x="9569160" y="94964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55080</xdr:colOff>
      <xdr:row>54</xdr:row>
      <xdr:rowOff>110520</xdr:rowOff>
    </xdr:from>
    <xdr:to>
      <xdr:col>58</xdr:col>
      <xdr:colOff>55800</xdr:colOff>
      <xdr:row>55</xdr:row>
      <xdr:rowOff>156960</xdr:rowOff>
    </xdr:to>
    <xdr:sp macro="" textlink="">
      <xdr:nvSpPr>
        <xdr:cNvPr id="2380" name="CustomShape 1">
          <a:extLst>
            <a:ext uri="{FF2B5EF4-FFF2-40B4-BE49-F238E27FC236}">
              <a16:creationId xmlns:a16="http://schemas.microsoft.com/office/drawing/2014/main" id="{00000000-0008-0000-0700-00004C090000}"/>
            </a:ext>
          </a:extLst>
        </xdr:cNvPr>
        <xdr:cNvSpPr/>
      </xdr:nvSpPr>
      <xdr:spPr>
        <a:xfrm>
          <a:off x="9659160" y="9368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11,726</a:t>
          </a:r>
          <a:endParaRPr lang="en-US" sz="1000" b="0" strike="noStrike" spc="-1">
            <a:latin typeface="Times New Roman"/>
          </a:endParaRPr>
        </a:p>
      </xdr:txBody>
    </xdr:sp>
    <xdr:clientData/>
  </xdr:twoCellAnchor>
  <xdr:twoCellAnchor>
    <xdr:from>
      <xdr:col>50</xdr:col>
      <xdr:colOff>63360</xdr:colOff>
      <xdr:row>55</xdr:row>
      <xdr:rowOff>27000</xdr:rowOff>
    </xdr:from>
    <xdr:to>
      <xdr:col>50</xdr:col>
      <xdr:colOff>164520</xdr:colOff>
      <xdr:row>55</xdr:row>
      <xdr:rowOff>128160</xdr:rowOff>
    </xdr:to>
    <xdr:sp macro="" textlink="">
      <xdr:nvSpPr>
        <xdr:cNvPr id="2381" name="CustomShape 1">
          <a:extLst>
            <a:ext uri="{FF2B5EF4-FFF2-40B4-BE49-F238E27FC236}">
              <a16:creationId xmlns:a16="http://schemas.microsoft.com/office/drawing/2014/main" id="{00000000-0008-0000-0700-00004D090000}"/>
            </a:ext>
          </a:extLst>
        </xdr:cNvPr>
        <xdr:cNvSpPr/>
      </xdr:nvSpPr>
      <xdr:spPr>
        <a:xfrm>
          <a:off x="8794440" y="9456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53</xdr:row>
      <xdr:rowOff>165600</xdr:rowOff>
    </xdr:from>
    <xdr:to>
      <xdr:col>52</xdr:col>
      <xdr:colOff>42840</xdr:colOff>
      <xdr:row>55</xdr:row>
      <xdr:rowOff>40680</xdr:rowOff>
    </xdr:to>
    <xdr:sp macro="" textlink="">
      <xdr:nvSpPr>
        <xdr:cNvPr id="2382" name="CustomShape 1">
          <a:extLst>
            <a:ext uri="{FF2B5EF4-FFF2-40B4-BE49-F238E27FC236}">
              <a16:creationId xmlns:a16="http://schemas.microsoft.com/office/drawing/2014/main" id="{00000000-0008-0000-0700-00004E090000}"/>
            </a:ext>
          </a:extLst>
        </xdr:cNvPr>
        <xdr:cNvSpPr/>
      </xdr:nvSpPr>
      <xdr:spPr>
        <a:xfrm>
          <a:off x="8598240" y="9252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12,606</a:t>
          </a:r>
          <a:endParaRPr lang="en-US" sz="1000" b="0" strike="noStrike" spc="-1">
            <a:latin typeface="Times New Roman"/>
          </a:endParaRPr>
        </a:p>
      </xdr:txBody>
    </xdr:sp>
    <xdr:clientData/>
  </xdr:twoCellAnchor>
  <xdr:twoCellAnchor>
    <xdr:from>
      <xdr:col>45</xdr:col>
      <xdr:colOff>127080</xdr:colOff>
      <xdr:row>53</xdr:row>
      <xdr:rowOff>72720</xdr:rowOff>
    </xdr:from>
    <xdr:to>
      <xdr:col>46</xdr:col>
      <xdr:colOff>37800</xdr:colOff>
      <xdr:row>54</xdr:row>
      <xdr:rowOff>2520</xdr:rowOff>
    </xdr:to>
    <xdr:sp macro="" textlink="">
      <xdr:nvSpPr>
        <xdr:cNvPr id="2383" name="CustomShape 1">
          <a:extLst>
            <a:ext uri="{FF2B5EF4-FFF2-40B4-BE49-F238E27FC236}">
              <a16:creationId xmlns:a16="http://schemas.microsoft.com/office/drawing/2014/main" id="{00000000-0008-0000-0700-00004F090000}"/>
            </a:ext>
          </a:extLst>
        </xdr:cNvPr>
        <xdr:cNvSpPr/>
      </xdr:nvSpPr>
      <xdr:spPr>
        <a:xfrm>
          <a:off x="7985160" y="915948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52</xdr:row>
      <xdr:rowOff>39960</xdr:rowOff>
    </xdr:from>
    <xdr:to>
      <xdr:col>47</xdr:col>
      <xdr:colOff>106560</xdr:colOff>
      <xdr:row>53</xdr:row>
      <xdr:rowOff>86400</xdr:rowOff>
    </xdr:to>
    <xdr:sp macro="" textlink="">
      <xdr:nvSpPr>
        <xdr:cNvPr id="2384" name="CustomShape 1">
          <a:extLst>
            <a:ext uri="{FF2B5EF4-FFF2-40B4-BE49-F238E27FC236}">
              <a16:creationId xmlns:a16="http://schemas.microsoft.com/office/drawing/2014/main" id="{00000000-0008-0000-0700-000050090000}"/>
            </a:ext>
          </a:extLst>
        </xdr:cNvPr>
        <xdr:cNvSpPr/>
      </xdr:nvSpPr>
      <xdr:spPr>
        <a:xfrm>
          <a:off x="7788960" y="8955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19,103</a:t>
          </a:r>
          <a:endParaRPr lang="en-US" sz="1000" b="0" strike="noStrike" spc="-1">
            <a:latin typeface="Times New Roman"/>
          </a:endParaRPr>
        </a:p>
      </xdr:txBody>
    </xdr:sp>
    <xdr:clientData/>
  </xdr:twoCellAnchor>
  <xdr:twoCellAnchor>
    <xdr:from>
      <xdr:col>41</xdr:col>
      <xdr:colOff>0</xdr:colOff>
      <xdr:row>54</xdr:row>
      <xdr:rowOff>120600</xdr:rowOff>
    </xdr:from>
    <xdr:to>
      <xdr:col>41</xdr:col>
      <xdr:colOff>101160</xdr:colOff>
      <xdr:row>55</xdr:row>
      <xdr:rowOff>50400</xdr:rowOff>
    </xdr:to>
    <xdr:sp macro="" textlink="">
      <xdr:nvSpPr>
        <xdr:cNvPr id="2385" name="CustomShape 1">
          <a:extLst>
            <a:ext uri="{FF2B5EF4-FFF2-40B4-BE49-F238E27FC236}">
              <a16:creationId xmlns:a16="http://schemas.microsoft.com/office/drawing/2014/main" id="{00000000-0008-0000-0700-000051090000}"/>
            </a:ext>
          </a:extLst>
        </xdr:cNvPr>
        <xdr:cNvSpPr/>
      </xdr:nvSpPr>
      <xdr:spPr>
        <a:xfrm>
          <a:off x="7159320" y="9378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53</xdr:row>
      <xdr:rowOff>87840</xdr:rowOff>
    </xdr:from>
    <xdr:to>
      <xdr:col>42</xdr:col>
      <xdr:colOff>169920</xdr:colOff>
      <xdr:row>54</xdr:row>
      <xdr:rowOff>134280</xdr:rowOff>
    </xdr:to>
    <xdr:sp macro="" textlink="">
      <xdr:nvSpPr>
        <xdr:cNvPr id="2386" name="CustomShape 1">
          <a:extLst>
            <a:ext uri="{FF2B5EF4-FFF2-40B4-BE49-F238E27FC236}">
              <a16:creationId xmlns:a16="http://schemas.microsoft.com/office/drawing/2014/main" id="{00000000-0008-0000-0700-000052090000}"/>
            </a:ext>
          </a:extLst>
        </xdr:cNvPr>
        <xdr:cNvSpPr/>
      </xdr:nvSpPr>
      <xdr:spPr>
        <a:xfrm>
          <a:off x="6978960" y="9174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14,307</a:t>
          </a:r>
          <a:endParaRPr lang="en-US" sz="1000" b="0" strike="noStrike" spc="-1">
            <a:latin typeface="Times New Roman"/>
          </a:endParaRPr>
        </a:p>
      </xdr:txBody>
    </xdr:sp>
    <xdr:clientData/>
  </xdr:twoCellAnchor>
  <xdr:twoCellAnchor>
    <xdr:from>
      <xdr:col>36</xdr:col>
      <xdr:colOff>63360</xdr:colOff>
      <xdr:row>55</xdr:row>
      <xdr:rowOff>68400</xdr:rowOff>
    </xdr:from>
    <xdr:to>
      <xdr:col>36</xdr:col>
      <xdr:colOff>164520</xdr:colOff>
      <xdr:row>55</xdr:row>
      <xdr:rowOff>169560</xdr:rowOff>
    </xdr:to>
    <xdr:sp macro="" textlink="">
      <xdr:nvSpPr>
        <xdr:cNvPr id="2387" name="CustomShape 1">
          <a:extLst>
            <a:ext uri="{FF2B5EF4-FFF2-40B4-BE49-F238E27FC236}">
              <a16:creationId xmlns:a16="http://schemas.microsoft.com/office/drawing/2014/main" id="{00000000-0008-0000-0700-000053090000}"/>
            </a:ext>
          </a:extLst>
        </xdr:cNvPr>
        <xdr:cNvSpPr/>
      </xdr:nvSpPr>
      <xdr:spPr>
        <a:xfrm>
          <a:off x="6349680" y="9497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54</xdr:row>
      <xdr:rowOff>35640</xdr:rowOff>
    </xdr:from>
    <xdr:to>
      <xdr:col>38</xdr:col>
      <xdr:colOff>42840</xdr:colOff>
      <xdr:row>55</xdr:row>
      <xdr:rowOff>82080</xdr:rowOff>
    </xdr:to>
    <xdr:sp macro="" textlink="">
      <xdr:nvSpPr>
        <xdr:cNvPr id="2388" name="CustomShape 1">
          <a:extLst>
            <a:ext uri="{FF2B5EF4-FFF2-40B4-BE49-F238E27FC236}">
              <a16:creationId xmlns:a16="http://schemas.microsoft.com/office/drawing/2014/main" id="{00000000-0008-0000-0700-000054090000}"/>
            </a:ext>
          </a:extLst>
        </xdr:cNvPr>
        <xdr:cNvSpPr/>
      </xdr:nvSpPr>
      <xdr:spPr>
        <a:xfrm>
          <a:off x="6153480" y="92937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11,700</a:t>
          </a:r>
          <a:endParaRPr lang="en-US" sz="1000" b="0" strike="noStrike" spc="-1">
            <a:latin typeface="Times New Roman"/>
          </a:endParaRPr>
        </a:p>
      </xdr:txBody>
    </xdr:sp>
    <xdr:clientData/>
  </xdr:twoCellAnchor>
  <xdr:twoCellAnchor>
    <xdr:from>
      <xdr:col>34</xdr:col>
      <xdr:colOff>127080</xdr:colOff>
      <xdr:row>63</xdr:row>
      <xdr:rowOff>57240</xdr:rowOff>
    </xdr:from>
    <xdr:to>
      <xdr:col>59</xdr:col>
      <xdr:colOff>50400</xdr:colOff>
      <xdr:row>65</xdr:row>
      <xdr:rowOff>31320</xdr:rowOff>
    </xdr:to>
    <xdr:sp macro="" textlink="">
      <xdr:nvSpPr>
        <xdr:cNvPr id="2389" name="CustomShape 1">
          <a:extLst>
            <a:ext uri="{FF2B5EF4-FFF2-40B4-BE49-F238E27FC236}">
              <a16:creationId xmlns:a16="http://schemas.microsoft.com/office/drawing/2014/main" id="{00000000-0008-0000-0700-000055090000}"/>
            </a:ext>
          </a:extLst>
        </xdr:cNvPr>
        <xdr:cNvSpPr/>
      </xdr:nvSpPr>
      <xdr:spPr>
        <a:xfrm>
          <a:off x="6064200" y="10858320"/>
          <a:ext cx="42890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商工費</a:t>
          </a:r>
          <a:endParaRPr lang="en-US" sz="1600" b="0" strike="noStrike" spc="-1">
            <a:latin typeface="Times New Roman"/>
          </a:endParaRPr>
        </a:p>
      </xdr:txBody>
    </xdr:sp>
    <xdr:clientData/>
  </xdr:twoCellAnchor>
  <xdr:twoCellAnchor>
    <xdr:from>
      <xdr:col>35</xdr:col>
      <xdr:colOff>63360</xdr:colOff>
      <xdr:row>65</xdr:row>
      <xdr:rowOff>57240</xdr:rowOff>
    </xdr:from>
    <xdr:to>
      <xdr:col>43</xdr:col>
      <xdr:colOff>63000</xdr:colOff>
      <xdr:row>66</xdr:row>
      <xdr:rowOff>139320</xdr:rowOff>
    </xdr:to>
    <xdr:sp macro="" textlink="">
      <xdr:nvSpPr>
        <xdr:cNvPr id="2390" name="CustomShape 1">
          <a:extLst>
            <a:ext uri="{FF2B5EF4-FFF2-40B4-BE49-F238E27FC236}">
              <a16:creationId xmlns:a16="http://schemas.microsoft.com/office/drawing/2014/main" id="{00000000-0008-0000-0700-000056090000}"/>
            </a:ext>
          </a:extLst>
        </xdr:cNvPr>
        <xdr:cNvSpPr/>
      </xdr:nvSpPr>
      <xdr:spPr>
        <a:xfrm>
          <a:off x="617508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66</xdr:row>
      <xdr:rowOff>88920</xdr:rowOff>
    </xdr:from>
    <xdr:to>
      <xdr:col>43</xdr:col>
      <xdr:colOff>63000</xdr:colOff>
      <xdr:row>67</xdr:row>
      <xdr:rowOff>171360</xdr:rowOff>
    </xdr:to>
    <xdr:sp macro="" textlink="">
      <xdr:nvSpPr>
        <xdr:cNvPr id="2391" name="CustomShape 1">
          <a:extLst>
            <a:ext uri="{FF2B5EF4-FFF2-40B4-BE49-F238E27FC236}">
              <a16:creationId xmlns:a16="http://schemas.microsoft.com/office/drawing/2014/main" id="{00000000-0008-0000-0700-000057090000}"/>
            </a:ext>
          </a:extLst>
        </xdr:cNvPr>
        <xdr:cNvSpPr/>
      </xdr:nvSpPr>
      <xdr:spPr>
        <a:xfrm>
          <a:off x="617508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11/31</a:t>
          </a:r>
          <a:endParaRPr lang="en-US" sz="1200" b="0" strike="noStrike" spc="-1">
            <a:latin typeface="Times New Roman"/>
          </a:endParaRPr>
        </a:p>
      </xdr:txBody>
    </xdr:sp>
    <xdr:clientData/>
  </xdr:twoCellAnchor>
  <xdr:twoCellAnchor>
    <xdr:from>
      <xdr:col>40</xdr:col>
      <xdr:colOff>127080</xdr:colOff>
      <xdr:row>65</xdr:row>
      <xdr:rowOff>57240</xdr:rowOff>
    </xdr:from>
    <xdr:to>
      <xdr:col>48</xdr:col>
      <xdr:colOff>126720</xdr:colOff>
      <xdr:row>66</xdr:row>
      <xdr:rowOff>139320</xdr:rowOff>
    </xdr:to>
    <xdr:sp macro="" textlink="">
      <xdr:nvSpPr>
        <xdr:cNvPr id="2392" name="CustomShape 1">
          <a:extLst>
            <a:ext uri="{FF2B5EF4-FFF2-40B4-BE49-F238E27FC236}">
              <a16:creationId xmlns:a16="http://schemas.microsoft.com/office/drawing/2014/main" id="{00000000-0008-0000-0700-000058090000}"/>
            </a:ext>
          </a:extLst>
        </xdr:cNvPr>
        <xdr:cNvSpPr/>
      </xdr:nvSpPr>
      <xdr:spPr>
        <a:xfrm>
          <a:off x="711180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66</xdr:row>
      <xdr:rowOff>88920</xdr:rowOff>
    </xdr:from>
    <xdr:to>
      <xdr:col>48</xdr:col>
      <xdr:colOff>126720</xdr:colOff>
      <xdr:row>67</xdr:row>
      <xdr:rowOff>171360</xdr:rowOff>
    </xdr:to>
    <xdr:sp macro="" textlink="">
      <xdr:nvSpPr>
        <xdr:cNvPr id="2393" name="CustomShape 1">
          <a:extLst>
            <a:ext uri="{FF2B5EF4-FFF2-40B4-BE49-F238E27FC236}">
              <a16:creationId xmlns:a16="http://schemas.microsoft.com/office/drawing/2014/main" id="{00000000-0008-0000-0700-000059090000}"/>
            </a:ext>
          </a:extLst>
        </xdr:cNvPr>
        <xdr:cNvSpPr/>
      </xdr:nvSpPr>
      <xdr:spPr>
        <a:xfrm>
          <a:off x="711180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13,469</a:t>
          </a:r>
          <a:endParaRPr lang="en-US" sz="1200" b="0" strike="noStrike" spc="-1">
            <a:latin typeface="Times New Roman"/>
          </a:endParaRPr>
        </a:p>
      </xdr:txBody>
    </xdr:sp>
    <xdr:clientData/>
  </xdr:twoCellAnchor>
  <xdr:twoCellAnchor>
    <xdr:from>
      <xdr:col>46</xdr:col>
      <xdr:colOff>127080</xdr:colOff>
      <xdr:row>65</xdr:row>
      <xdr:rowOff>57240</xdr:rowOff>
    </xdr:from>
    <xdr:to>
      <xdr:col>54</xdr:col>
      <xdr:colOff>126720</xdr:colOff>
      <xdr:row>66</xdr:row>
      <xdr:rowOff>139320</xdr:rowOff>
    </xdr:to>
    <xdr:sp macro="" textlink="">
      <xdr:nvSpPr>
        <xdr:cNvPr id="2394" name="CustomShape 1">
          <a:extLst>
            <a:ext uri="{FF2B5EF4-FFF2-40B4-BE49-F238E27FC236}">
              <a16:creationId xmlns:a16="http://schemas.microsoft.com/office/drawing/2014/main" id="{00000000-0008-0000-0700-00005A090000}"/>
            </a:ext>
          </a:extLst>
        </xdr:cNvPr>
        <xdr:cNvSpPr/>
      </xdr:nvSpPr>
      <xdr:spPr>
        <a:xfrm>
          <a:off x="815976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46</xdr:col>
      <xdr:colOff>127080</xdr:colOff>
      <xdr:row>66</xdr:row>
      <xdr:rowOff>88920</xdr:rowOff>
    </xdr:from>
    <xdr:to>
      <xdr:col>54</xdr:col>
      <xdr:colOff>126720</xdr:colOff>
      <xdr:row>67</xdr:row>
      <xdr:rowOff>171360</xdr:rowOff>
    </xdr:to>
    <xdr:sp macro="" textlink="">
      <xdr:nvSpPr>
        <xdr:cNvPr id="2395" name="CustomShape 1">
          <a:extLst>
            <a:ext uri="{FF2B5EF4-FFF2-40B4-BE49-F238E27FC236}">
              <a16:creationId xmlns:a16="http://schemas.microsoft.com/office/drawing/2014/main" id="{00000000-0008-0000-0700-00005B090000}"/>
            </a:ext>
          </a:extLst>
        </xdr:cNvPr>
        <xdr:cNvSpPr/>
      </xdr:nvSpPr>
      <xdr:spPr>
        <a:xfrm>
          <a:off x="815976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17,241</a:t>
          </a:r>
          <a:endParaRPr lang="en-US" sz="1200" b="0" strike="noStrike" spc="-1">
            <a:latin typeface="Times New Roman"/>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2396" name="CustomShape 1">
          <a:extLst>
            <a:ext uri="{FF2B5EF4-FFF2-40B4-BE49-F238E27FC236}">
              <a16:creationId xmlns:a16="http://schemas.microsoft.com/office/drawing/2014/main" id="{00000000-0008-0000-0700-00005C090000}"/>
            </a:ext>
          </a:extLst>
        </xdr:cNvPr>
        <xdr:cNvSpPr/>
      </xdr:nvSpPr>
      <xdr:spPr>
        <a:xfrm>
          <a:off x="6064200" y="11684160"/>
          <a:ext cx="42890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34</xdr:col>
      <xdr:colOff>91440</xdr:colOff>
      <xdr:row>67</xdr:row>
      <xdr:rowOff>6480</xdr:rowOff>
    </xdr:from>
    <xdr:to>
      <xdr:col>36</xdr:col>
      <xdr:colOff>86760</xdr:colOff>
      <xdr:row>68</xdr:row>
      <xdr:rowOff>26640</xdr:rowOff>
    </xdr:to>
    <xdr:sp macro="" textlink="">
      <xdr:nvSpPr>
        <xdr:cNvPr id="2397" name="CustomShape 1">
          <a:extLst>
            <a:ext uri="{FF2B5EF4-FFF2-40B4-BE49-F238E27FC236}">
              <a16:creationId xmlns:a16="http://schemas.microsoft.com/office/drawing/2014/main" id="{00000000-0008-0000-0700-00005D090000}"/>
            </a:ext>
          </a:extLst>
        </xdr:cNvPr>
        <xdr:cNvSpPr/>
      </xdr:nvSpPr>
      <xdr:spPr>
        <a:xfrm>
          <a:off x="6028560" y="11493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34</xdr:col>
      <xdr:colOff>126720</xdr:colOff>
      <xdr:row>81</xdr:row>
      <xdr:rowOff>82440</xdr:rowOff>
    </xdr:from>
    <xdr:to>
      <xdr:col>59</xdr:col>
      <xdr:colOff>50760</xdr:colOff>
      <xdr:row>81</xdr:row>
      <xdr:rowOff>82440</xdr:rowOff>
    </xdr:to>
    <xdr:sp macro="" textlink="">
      <xdr:nvSpPr>
        <xdr:cNvPr id="2398" name="Line 1">
          <a:extLst>
            <a:ext uri="{FF2B5EF4-FFF2-40B4-BE49-F238E27FC236}">
              <a16:creationId xmlns:a16="http://schemas.microsoft.com/office/drawing/2014/main" id="{00000000-0008-0000-0700-00005E090000}"/>
            </a:ext>
          </a:extLst>
        </xdr:cNvPr>
        <xdr:cNvSpPr/>
      </xdr:nvSpPr>
      <xdr:spPr>
        <a:xfrm>
          <a:off x="6063840" y="13969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78</xdr:row>
      <xdr:rowOff>139680</xdr:rowOff>
    </xdr:from>
    <xdr:to>
      <xdr:col>59</xdr:col>
      <xdr:colOff>50760</xdr:colOff>
      <xdr:row>78</xdr:row>
      <xdr:rowOff>139680</xdr:rowOff>
    </xdr:to>
    <xdr:sp macro="" textlink="">
      <xdr:nvSpPr>
        <xdr:cNvPr id="2399" name="Line 1">
          <a:extLst>
            <a:ext uri="{FF2B5EF4-FFF2-40B4-BE49-F238E27FC236}">
              <a16:creationId xmlns:a16="http://schemas.microsoft.com/office/drawing/2014/main" id="{00000000-0008-0000-0700-00005F090000}"/>
            </a:ext>
          </a:extLst>
        </xdr:cNvPr>
        <xdr:cNvSpPr/>
      </xdr:nvSpPr>
      <xdr:spPr>
        <a:xfrm>
          <a:off x="6063840" y="135126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33</xdr:col>
      <xdr:colOff>70560</xdr:colOff>
      <xdr:row>78</xdr:row>
      <xdr:rowOff>18000</xdr:rowOff>
    </xdr:from>
    <xdr:to>
      <xdr:col>34</xdr:col>
      <xdr:colOff>140760</xdr:colOff>
      <xdr:row>79</xdr:row>
      <xdr:rowOff>64440</xdr:rowOff>
    </xdr:to>
    <xdr:sp macro="" textlink="">
      <xdr:nvSpPr>
        <xdr:cNvPr id="2400" name="CustomShape 1">
          <a:extLst>
            <a:ext uri="{FF2B5EF4-FFF2-40B4-BE49-F238E27FC236}">
              <a16:creationId xmlns:a16="http://schemas.microsoft.com/office/drawing/2014/main" id="{00000000-0008-0000-0700-000060090000}"/>
            </a:ext>
          </a:extLst>
        </xdr:cNvPr>
        <xdr:cNvSpPr/>
      </xdr:nvSpPr>
      <xdr:spPr>
        <a:xfrm>
          <a:off x="5833080" y="13390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76</xdr:row>
      <xdr:rowOff>25200</xdr:rowOff>
    </xdr:from>
    <xdr:to>
      <xdr:col>59</xdr:col>
      <xdr:colOff>50760</xdr:colOff>
      <xdr:row>76</xdr:row>
      <xdr:rowOff>25200</xdr:rowOff>
    </xdr:to>
    <xdr:sp macro="" textlink="">
      <xdr:nvSpPr>
        <xdr:cNvPr id="2401" name="Line 1">
          <a:extLst>
            <a:ext uri="{FF2B5EF4-FFF2-40B4-BE49-F238E27FC236}">
              <a16:creationId xmlns:a16="http://schemas.microsoft.com/office/drawing/2014/main" id="{00000000-0008-0000-0700-000061090000}"/>
            </a:ext>
          </a:extLst>
        </xdr:cNvPr>
        <xdr:cNvSpPr/>
      </xdr:nvSpPr>
      <xdr:spPr>
        <a:xfrm>
          <a:off x="6063840" y="130554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75</xdr:row>
      <xdr:rowOff>75240</xdr:rowOff>
    </xdr:from>
    <xdr:to>
      <xdr:col>34</xdr:col>
      <xdr:colOff>171000</xdr:colOff>
      <xdr:row>76</xdr:row>
      <xdr:rowOff>121320</xdr:rowOff>
    </xdr:to>
    <xdr:sp macro="" textlink="">
      <xdr:nvSpPr>
        <xdr:cNvPr id="2402" name="CustomShape 1">
          <a:extLst>
            <a:ext uri="{FF2B5EF4-FFF2-40B4-BE49-F238E27FC236}">
              <a16:creationId xmlns:a16="http://schemas.microsoft.com/office/drawing/2014/main" id="{00000000-0008-0000-0700-000062090000}"/>
            </a:ext>
          </a:extLst>
        </xdr:cNvPr>
        <xdr:cNvSpPr/>
      </xdr:nvSpPr>
      <xdr:spPr>
        <a:xfrm>
          <a:off x="5583240" y="12933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34</xdr:col>
      <xdr:colOff>126720</xdr:colOff>
      <xdr:row>73</xdr:row>
      <xdr:rowOff>82440</xdr:rowOff>
    </xdr:from>
    <xdr:to>
      <xdr:col>59</xdr:col>
      <xdr:colOff>50760</xdr:colOff>
      <xdr:row>73</xdr:row>
      <xdr:rowOff>82440</xdr:rowOff>
    </xdr:to>
    <xdr:sp macro="" textlink="">
      <xdr:nvSpPr>
        <xdr:cNvPr id="2403" name="Line 1">
          <a:extLst>
            <a:ext uri="{FF2B5EF4-FFF2-40B4-BE49-F238E27FC236}">
              <a16:creationId xmlns:a16="http://schemas.microsoft.com/office/drawing/2014/main" id="{00000000-0008-0000-0700-000063090000}"/>
            </a:ext>
          </a:extLst>
        </xdr:cNvPr>
        <xdr:cNvSpPr/>
      </xdr:nvSpPr>
      <xdr:spPr>
        <a:xfrm>
          <a:off x="6063840" y="125982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72</xdr:row>
      <xdr:rowOff>132120</xdr:rowOff>
    </xdr:from>
    <xdr:to>
      <xdr:col>34</xdr:col>
      <xdr:colOff>171000</xdr:colOff>
      <xdr:row>74</xdr:row>
      <xdr:rowOff>7200</xdr:rowOff>
    </xdr:to>
    <xdr:sp macro="" textlink="">
      <xdr:nvSpPr>
        <xdr:cNvPr id="2404" name="CustomShape 1">
          <a:extLst>
            <a:ext uri="{FF2B5EF4-FFF2-40B4-BE49-F238E27FC236}">
              <a16:creationId xmlns:a16="http://schemas.microsoft.com/office/drawing/2014/main" id="{00000000-0008-0000-0700-000064090000}"/>
            </a:ext>
          </a:extLst>
        </xdr:cNvPr>
        <xdr:cNvSpPr/>
      </xdr:nvSpPr>
      <xdr:spPr>
        <a:xfrm>
          <a:off x="5583240" y="12476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34</xdr:col>
      <xdr:colOff>126720</xdr:colOff>
      <xdr:row>70</xdr:row>
      <xdr:rowOff>139680</xdr:rowOff>
    </xdr:from>
    <xdr:to>
      <xdr:col>59</xdr:col>
      <xdr:colOff>50760</xdr:colOff>
      <xdr:row>70</xdr:row>
      <xdr:rowOff>139680</xdr:rowOff>
    </xdr:to>
    <xdr:sp macro="" textlink="">
      <xdr:nvSpPr>
        <xdr:cNvPr id="2405" name="Line 1">
          <a:extLst>
            <a:ext uri="{FF2B5EF4-FFF2-40B4-BE49-F238E27FC236}">
              <a16:creationId xmlns:a16="http://schemas.microsoft.com/office/drawing/2014/main" id="{00000000-0008-0000-0700-000065090000}"/>
            </a:ext>
          </a:extLst>
        </xdr:cNvPr>
        <xdr:cNvSpPr/>
      </xdr:nvSpPr>
      <xdr:spPr>
        <a:xfrm>
          <a:off x="6063840" y="121410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70</xdr:row>
      <xdr:rowOff>18000</xdr:rowOff>
    </xdr:from>
    <xdr:to>
      <xdr:col>34</xdr:col>
      <xdr:colOff>171000</xdr:colOff>
      <xdr:row>71</xdr:row>
      <xdr:rowOff>64440</xdr:rowOff>
    </xdr:to>
    <xdr:sp macro="" textlink="">
      <xdr:nvSpPr>
        <xdr:cNvPr id="2406" name="CustomShape 1">
          <a:extLst>
            <a:ext uri="{FF2B5EF4-FFF2-40B4-BE49-F238E27FC236}">
              <a16:creationId xmlns:a16="http://schemas.microsoft.com/office/drawing/2014/main" id="{00000000-0008-0000-0700-000066090000}"/>
            </a:ext>
          </a:extLst>
        </xdr:cNvPr>
        <xdr:cNvSpPr/>
      </xdr:nvSpPr>
      <xdr:spPr>
        <a:xfrm>
          <a:off x="5583240" y="120193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34</xdr:col>
      <xdr:colOff>126720</xdr:colOff>
      <xdr:row>68</xdr:row>
      <xdr:rowOff>25200</xdr:rowOff>
    </xdr:from>
    <xdr:to>
      <xdr:col>59</xdr:col>
      <xdr:colOff>50760</xdr:colOff>
      <xdr:row>68</xdr:row>
      <xdr:rowOff>25200</xdr:rowOff>
    </xdr:to>
    <xdr:sp macro="" textlink="">
      <xdr:nvSpPr>
        <xdr:cNvPr id="2407" name="Line 1">
          <a:extLst>
            <a:ext uri="{FF2B5EF4-FFF2-40B4-BE49-F238E27FC236}">
              <a16:creationId xmlns:a16="http://schemas.microsoft.com/office/drawing/2014/main" id="{00000000-0008-0000-0700-000067090000}"/>
            </a:ext>
          </a:extLst>
        </xdr:cNvPr>
        <xdr:cNvSpPr/>
      </xdr:nvSpPr>
      <xdr:spPr>
        <a:xfrm>
          <a:off x="6063840" y="11683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67</xdr:row>
      <xdr:rowOff>75240</xdr:rowOff>
    </xdr:from>
    <xdr:to>
      <xdr:col>34</xdr:col>
      <xdr:colOff>171000</xdr:colOff>
      <xdr:row>68</xdr:row>
      <xdr:rowOff>121320</xdr:rowOff>
    </xdr:to>
    <xdr:sp macro="" textlink="">
      <xdr:nvSpPr>
        <xdr:cNvPr id="2408" name="CustomShape 1">
          <a:extLst>
            <a:ext uri="{FF2B5EF4-FFF2-40B4-BE49-F238E27FC236}">
              <a16:creationId xmlns:a16="http://schemas.microsoft.com/office/drawing/2014/main" id="{00000000-0008-0000-0700-000068090000}"/>
            </a:ext>
          </a:extLst>
        </xdr:cNvPr>
        <xdr:cNvSpPr/>
      </xdr:nvSpPr>
      <xdr:spPr>
        <a:xfrm>
          <a:off x="5583240" y="11562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2409" name="CustomShape 1">
          <a:extLst>
            <a:ext uri="{FF2B5EF4-FFF2-40B4-BE49-F238E27FC236}">
              <a16:creationId xmlns:a16="http://schemas.microsoft.com/office/drawing/2014/main" id="{00000000-0008-0000-0700-000069090000}"/>
            </a:ext>
          </a:extLst>
        </xdr:cNvPr>
        <xdr:cNvSpPr/>
      </xdr:nvSpPr>
      <xdr:spPr>
        <a:xfrm>
          <a:off x="6064200" y="11684160"/>
          <a:ext cx="42890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71</xdr:row>
      <xdr:rowOff>101160</xdr:rowOff>
    </xdr:from>
    <xdr:to>
      <xdr:col>55</xdr:col>
      <xdr:colOff>15120</xdr:colOff>
      <xdr:row>78</xdr:row>
      <xdr:rowOff>103680</xdr:rowOff>
    </xdr:to>
    <xdr:sp macro="" textlink="">
      <xdr:nvSpPr>
        <xdr:cNvPr id="2410" name="Line 1">
          <a:extLst>
            <a:ext uri="{FF2B5EF4-FFF2-40B4-BE49-F238E27FC236}">
              <a16:creationId xmlns:a16="http://schemas.microsoft.com/office/drawing/2014/main" id="{00000000-0008-0000-0700-00006A090000}"/>
            </a:ext>
          </a:extLst>
        </xdr:cNvPr>
        <xdr:cNvSpPr/>
      </xdr:nvSpPr>
      <xdr:spPr>
        <a:xfrm flipV="1">
          <a:off x="9617760" y="12273840"/>
          <a:ext cx="1440" cy="12027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54000</xdr:colOff>
      <xdr:row>78</xdr:row>
      <xdr:rowOff>128160</xdr:rowOff>
    </xdr:from>
    <xdr:to>
      <xdr:col>57</xdr:col>
      <xdr:colOff>76680</xdr:colOff>
      <xdr:row>80</xdr:row>
      <xdr:rowOff>2880</xdr:rowOff>
    </xdr:to>
    <xdr:sp macro="" textlink="">
      <xdr:nvSpPr>
        <xdr:cNvPr id="2411" name="CustomShape 1">
          <a:extLst>
            <a:ext uri="{FF2B5EF4-FFF2-40B4-BE49-F238E27FC236}">
              <a16:creationId xmlns:a16="http://schemas.microsoft.com/office/drawing/2014/main" id="{00000000-0008-0000-0700-00006B090000}"/>
            </a:ext>
          </a:extLst>
        </xdr:cNvPr>
        <xdr:cNvSpPr/>
      </xdr:nvSpPr>
      <xdr:spPr>
        <a:xfrm>
          <a:off x="9658080" y="135010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784</a:t>
          </a:r>
          <a:endParaRPr lang="en-US" sz="1000" b="0" strike="noStrike" spc="-1">
            <a:latin typeface="Times New Roman"/>
          </a:endParaRPr>
        </a:p>
      </xdr:txBody>
    </xdr:sp>
    <xdr:clientData/>
  </xdr:twoCellAnchor>
  <xdr:twoCellAnchor>
    <xdr:from>
      <xdr:col>54</xdr:col>
      <xdr:colOff>101520</xdr:colOff>
      <xdr:row>78</xdr:row>
      <xdr:rowOff>103680</xdr:rowOff>
    </xdr:from>
    <xdr:to>
      <xdr:col>55</xdr:col>
      <xdr:colOff>88560</xdr:colOff>
      <xdr:row>78</xdr:row>
      <xdr:rowOff>103680</xdr:rowOff>
    </xdr:to>
    <xdr:sp macro="" textlink="">
      <xdr:nvSpPr>
        <xdr:cNvPr id="2412" name="Line 1">
          <a:extLst>
            <a:ext uri="{FF2B5EF4-FFF2-40B4-BE49-F238E27FC236}">
              <a16:creationId xmlns:a16="http://schemas.microsoft.com/office/drawing/2014/main" id="{00000000-0008-0000-0700-00006C090000}"/>
            </a:ext>
          </a:extLst>
        </xdr:cNvPr>
        <xdr:cNvSpPr/>
      </xdr:nvSpPr>
      <xdr:spPr>
        <a:xfrm>
          <a:off x="9531000" y="1347660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70</xdr:row>
      <xdr:rowOff>68400</xdr:rowOff>
    </xdr:from>
    <xdr:to>
      <xdr:col>58</xdr:col>
      <xdr:colOff>55800</xdr:colOff>
      <xdr:row>71</xdr:row>
      <xdr:rowOff>114840</xdr:rowOff>
    </xdr:to>
    <xdr:sp macro="" textlink="">
      <xdr:nvSpPr>
        <xdr:cNvPr id="2413" name="CustomShape 1">
          <a:extLst>
            <a:ext uri="{FF2B5EF4-FFF2-40B4-BE49-F238E27FC236}">
              <a16:creationId xmlns:a16="http://schemas.microsoft.com/office/drawing/2014/main" id="{00000000-0008-0000-0700-00006D090000}"/>
            </a:ext>
          </a:extLst>
        </xdr:cNvPr>
        <xdr:cNvSpPr/>
      </xdr:nvSpPr>
      <xdr:spPr>
        <a:xfrm>
          <a:off x="9659160" y="12069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27,092</a:t>
          </a:r>
          <a:endParaRPr lang="en-US" sz="1000" b="0" strike="noStrike" spc="-1">
            <a:latin typeface="Times New Roman"/>
          </a:endParaRPr>
        </a:p>
      </xdr:txBody>
    </xdr:sp>
    <xdr:clientData/>
  </xdr:twoCellAnchor>
  <xdr:twoCellAnchor>
    <xdr:from>
      <xdr:col>54</xdr:col>
      <xdr:colOff>101520</xdr:colOff>
      <xdr:row>71</xdr:row>
      <xdr:rowOff>101160</xdr:rowOff>
    </xdr:from>
    <xdr:to>
      <xdr:col>55</xdr:col>
      <xdr:colOff>88560</xdr:colOff>
      <xdr:row>71</xdr:row>
      <xdr:rowOff>101160</xdr:rowOff>
    </xdr:to>
    <xdr:sp macro="" textlink="">
      <xdr:nvSpPr>
        <xdr:cNvPr id="2414" name="Line 1">
          <a:extLst>
            <a:ext uri="{FF2B5EF4-FFF2-40B4-BE49-F238E27FC236}">
              <a16:creationId xmlns:a16="http://schemas.microsoft.com/office/drawing/2014/main" id="{00000000-0008-0000-0700-00006E090000}"/>
            </a:ext>
          </a:extLst>
        </xdr:cNvPr>
        <xdr:cNvSpPr/>
      </xdr:nvSpPr>
      <xdr:spPr>
        <a:xfrm>
          <a:off x="9531000" y="1227384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76</xdr:row>
      <xdr:rowOff>59760</xdr:rowOff>
    </xdr:from>
    <xdr:to>
      <xdr:col>54</xdr:col>
      <xdr:colOff>174600</xdr:colOff>
      <xdr:row>76</xdr:row>
      <xdr:rowOff>120600</xdr:rowOff>
    </xdr:to>
    <xdr:sp macro="" textlink="">
      <xdr:nvSpPr>
        <xdr:cNvPr id="2415" name="Line 1">
          <a:extLst>
            <a:ext uri="{FF2B5EF4-FFF2-40B4-BE49-F238E27FC236}">
              <a16:creationId xmlns:a16="http://schemas.microsoft.com/office/drawing/2014/main" id="{00000000-0008-0000-0700-00006F090000}"/>
            </a:ext>
          </a:extLst>
        </xdr:cNvPr>
        <xdr:cNvSpPr/>
      </xdr:nvSpPr>
      <xdr:spPr>
        <a:xfrm>
          <a:off x="8845200" y="13089960"/>
          <a:ext cx="758880" cy="60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54720</xdr:colOff>
      <xdr:row>76</xdr:row>
      <xdr:rowOff>83880</xdr:rowOff>
    </xdr:from>
    <xdr:to>
      <xdr:col>57</xdr:col>
      <xdr:colOff>166680</xdr:colOff>
      <xdr:row>77</xdr:row>
      <xdr:rowOff>130320</xdr:rowOff>
    </xdr:to>
    <xdr:sp macro="" textlink="">
      <xdr:nvSpPr>
        <xdr:cNvPr id="2416" name="CustomShape 1">
          <a:extLst>
            <a:ext uri="{FF2B5EF4-FFF2-40B4-BE49-F238E27FC236}">
              <a16:creationId xmlns:a16="http://schemas.microsoft.com/office/drawing/2014/main" id="{00000000-0008-0000-0700-000070090000}"/>
            </a:ext>
          </a:extLst>
        </xdr:cNvPr>
        <xdr:cNvSpPr/>
      </xdr:nvSpPr>
      <xdr:spPr>
        <a:xfrm>
          <a:off x="9658800" y="131140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7,585</a:t>
          </a:r>
          <a:endParaRPr lang="en-US" sz="1000" b="0" strike="noStrike" spc="-1">
            <a:latin typeface="Times New Roman"/>
          </a:endParaRPr>
        </a:p>
      </xdr:txBody>
    </xdr:sp>
    <xdr:clientData/>
  </xdr:twoCellAnchor>
  <xdr:twoCellAnchor>
    <xdr:from>
      <xdr:col>54</xdr:col>
      <xdr:colOff>139680</xdr:colOff>
      <xdr:row>76</xdr:row>
      <xdr:rowOff>84960</xdr:rowOff>
    </xdr:from>
    <xdr:to>
      <xdr:col>55</xdr:col>
      <xdr:colOff>50400</xdr:colOff>
      <xdr:row>77</xdr:row>
      <xdr:rowOff>14760</xdr:rowOff>
    </xdr:to>
    <xdr:sp macro="" textlink="">
      <xdr:nvSpPr>
        <xdr:cNvPr id="2417" name="CustomShape 1">
          <a:extLst>
            <a:ext uri="{FF2B5EF4-FFF2-40B4-BE49-F238E27FC236}">
              <a16:creationId xmlns:a16="http://schemas.microsoft.com/office/drawing/2014/main" id="{00000000-0008-0000-0700-000071090000}"/>
            </a:ext>
          </a:extLst>
        </xdr:cNvPr>
        <xdr:cNvSpPr/>
      </xdr:nvSpPr>
      <xdr:spPr>
        <a:xfrm>
          <a:off x="9569160" y="131151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75</xdr:row>
      <xdr:rowOff>135000</xdr:rowOff>
    </xdr:from>
    <xdr:to>
      <xdr:col>50</xdr:col>
      <xdr:colOff>114120</xdr:colOff>
      <xdr:row>76</xdr:row>
      <xdr:rowOff>59760</xdr:rowOff>
    </xdr:to>
    <xdr:sp macro="" textlink="">
      <xdr:nvSpPr>
        <xdr:cNvPr id="2418" name="Line 1">
          <a:extLst>
            <a:ext uri="{FF2B5EF4-FFF2-40B4-BE49-F238E27FC236}">
              <a16:creationId xmlns:a16="http://schemas.microsoft.com/office/drawing/2014/main" id="{00000000-0008-0000-0700-000072090000}"/>
            </a:ext>
          </a:extLst>
        </xdr:cNvPr>
        <xdr:cNvSpPr/>
      </xdr:nvSpPr>
      <xdr:spPr>
        <a:xfrm>
          <a:off x="8035560" y="12993480"/>
          <a:ext cx="809640" cy="9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76</xdr:row>
      <xdr:rowOff>50400</xdr:rowOff>
    </xdr:from>
    <xdr:to>
      <xdr:col>50</xdr:col>
      <xdr:colOff>164520</xdr:colOff>
      <xdr:row>76</xdr:row>
      <xdr:rowOff>151560</xdr:rowOff>
    </xdr:to>
    <xdr:sp macro="" textlink="">
      <xdr:nvSpPr>
        <xdr:cNvPr id="2419" name="CustomShape 1">
          <a:extLst>
            <a:ext uri="{FF2B5EF4-FFF2-40B4-BE49-F238E27FC236}">
              <a16:creationId xmlns:a16="http://schemas.microsoft.com/office/drawing/2014/main" id="{00000000-0008-0000-0700-000073090000}"/>
            </a:ext>
          </a:extLst>
        </xdr:cNvPr>
        <xdr:cNvSpPr/>
      </xdr:nvSpPr>
      <xdr:spPr>
        <a:xfrm>
          <a:off x="8794440" y="13080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73800</xdr:colOff>
      <xdr:row>76</xdr:row>
      <xdr:rowOff>163800</xdr:rowOff>
    </xdr:from>
    <xdr:to>
      <xdr:col>52</xdr:col>
      <xdr:colOff>11160</xdr:colOff>
      <xdr:row>78</xdr:row>
      <xdr:rowOff>38880</xdr:rowOff>
    </xdr:to>
    <xdr:sp macro="" textlink="">
      <xdr:nvSpPr>
        <xdr:cNvPr id="2420" name="CustomShape 1">
          <a:extLst>
            <a:ext uri="{FF2B5EF4-FFF2-40B4-BE49-F238E27FC236}">
              <a16:creationId xmlns:a16="http://schemas.microsoft.com/office/drawing/2014/main" id="{00000000-0008-0000-0700-000074090000}"/>
            </a:ext>
          </a:extLst>
        </xdr:cNvPr>
        <xdr:cNvSpPr/>
      </xdr:nvSpPr>
      <xdr:spPr>
        <a:xfrm>
          <a:off x="8630280" y="1319400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8,340</a:t>
          </a:r>
          <a:endParaRPr lang="en-US" sz="1000" b="0" strike="noStrike" spc="-1">
            <a:latin typeface="Times New Roman"/>
          </a:endParaRPr>
        </a:p>
      </xdr:txBody>
    </xdr:sp>
    <xdr:clientData/>
  </xdr:twoCellAnchor>
  <xdr:twoCellAnchor>
    <xdr:from>
      <xdr:col>41</xdr:col>
      <xdr:colOff>50760</xdr:colOff>
      <xdr:row>75</xdr:row>
      <xdr:rowOff>32760</xdr:rowOff>
    </xdr:from>
    <xdr:to>
      <xdr:col>46</xdr:col>
      <xdr:colOff>2880</xdr:colOff>
      <xdr:row>75</xdr:row>
      <xdr:rowOff>135000</xdr:rowOff>
    </xdr:to>
    <xdr:sp macro="" textlink="">
      <xdr:nvSpPr>
        <xdr:cNvPr id="2421" name="Line 1">
          <a:extLst>
            <a:ext uri="{FF2B5EF4-FFF2-40B4-BE49-F238E27FC236}">
              <a16:creationId xmlns:a16="http://schemas.microsoft.com/office/drawing/2014/main" id="{00000000-0008-0000-0700-000075090000}"/>
            </a:ext>
          </a:extLst>
        </xdr:cNvPr>
        <xdr:cNvSpPr/>
      </xdr:nvSpPr>
      <xdr:spPr>
        <a:xfrm>
          <a:off x="7210080" y="12891240"/>
          <a:ext cx="825480" cy="102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76</xdr:row>
      <xdr:rowOff>13680</xdr:rowOff>
    </xdr:from>
    <xdr:to>
      <xdr:col>46</xdr:col>
      <xdr:colOff>37800</xdr:colOff>
      <xdr:row>76</xdr:row>
      <xdr:rowOff>114840</xdr:rowOff>
    </xdr:to>
    <xdr:sp macro="" textlink="">
      <xdr:nvSpPr>
        <xdr:cNvPr id="2422" name="CustomShape 1">
          <a:extLst>
            <a:ext uri="{FF2B5EF4-FFF2-40B4-BE49-F238E27FC236}">
              <a16:creationId xmlns:a16="http://schemas.microsoft.com/office/drawing/2014/main" id="{00000000-0008-0000-0700-000076090000}"/>
            </a:ext>
          </a:extLst>
        </xdr:cNvPr>
        <xdr:cNvSpPr/>
      </xdr:nvSpPr>
      <xdr:spPr>
        <a:xfrm>
          <a:off x="7985160" y="1304388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137520</xdr:colOff>
      <xdr:row>76</xdr:row>
      <xdr:rowOff>126720</xdr:rowOff>
    </xdr:from>
    <xdr:to>
      <xdr:col>47</xdr:col>
      <xdr:colOff>74880</xdr:colOff>
      <xdr:row>78</xdr:row>
      <xdr:rowOff>1800</xdr:rowOff>
    </xdr:to>
    <xdr:sp macro="" textlink="">
      <xdr:nvSpPr>
        <xdr:cNvPr id="2423" name="CustomShape 1">
          <a:extLst>
            <a:ext uri="{FF2B5EF4-FFF2-40B4-BE49-F238E27FC236}">
              <a16:creationId xmlns:a16="http://schemas.microsoft.com/office/drawing/2014/main" id="{00000000-0008-0000-0700-000077090000}"/>
            </a:ext>
          </a:extLst>
        </xdr:cNvPr>
        <xdr:cNvSpPr/>
      </xdr:nvSpPr>
      <xdr:spPr>
        <a:xfrm>
          <a:off x="7821000" y="131569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9,148</a:t>
          </a:r>
          <a:endParaRPr lang="en-US" sz="1000" b="0" strike="noStrike" spc="-1">
            <a:latin typeface="Times New Roman"/>
          </a:endParaRPr>
        </a:p>
      </xdr:txBody>
    </xdr:sp>
    <xdr:clientData/>
  </xdr:twoCellAnchor>
  <xdr:twoCellAnchor>
    <xdr:from>
      <xdr:col>36</xdr:col>
      <xdr:colOff>114120</xdr:colOff>
      <xdr:row>74</xdr:row>
      <xdr:rowOff>129960</xdr:rowOff>
    </xdr:from>
    <xdr:to>
      <xdr:col>41</xdr:col>
      <xdr:colOff>50760</xdr:colOff>
      <xdr:row>75</xdr:row>
      <xdr:rowOff>32760</xdr:rowOff>
    </xdr:to>
    <xdr:sp macro="" textlink="">
      <xdr:nvSpPr>
        <xdr:cNvPr id="2424" name="Line 1">
          <a:extLst>
            <a:ext uri="{FF2B5EF4-FFF2-40B4-BE49-F238E27FC236}">
              <a16:creationId xmlns:a16="http://schemas.microsoft.com/office/drawing/2014/main" id="{00000000-0008-0000-0700-000078090000}"/>
            </a:ext>
          </a:extLst>
        </xdr:cNvPr>
        <xdr:cNvSpPr/>
      </xdr:nvSpPr>
      <xdr:spPr>
        <a:xfrm>
          <a:off x="6400440" y="12817080"/>
          <a:ext cx="809640" cy="74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75</xdr:row>
      <xdr:rowOff>96120</xdr:rowOff>
    </xdr:from>
    <xdr:to>
      <xdr:col>41</xdr:col>
      <xdr:colOff>101160</xdr:colOff>
      <xdr:row>76</xdr:row>
      <xdr:rowOff>25920</xdr:rowOff>
    </xdr:to>
    <xdr:sp macro="" textlink="">
      <xdr:nvSpPr>
        <xdr:cNvPr id="2425" name="CustomShape 1">
          <a:extLst>
            <a:ext uri="{FF2B5EF4-FFF2-40B4-BE49-F238E27FC236}">
              <a16:creationId xmlns:a16="http://schemas.microsoft.com/office/drawing/2014/main" id="{00000000-0008-0000-0700-000079090000}"/>
            </a:ext>
          </a:extLst>
        </xdr:cNvPr>
        <xdr:cNvSpPr/>
      </xdr:nvSpPr>
      <xdr:spPr>
        <a:xfrm>
          <a:off x="7159320" y="1295460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76</xdr:row>
      <xdr:rowOff>37800</xdr:rowOff>
    </xdr:from>
    <xdr:to>
      <xdr:col>42</xdr:col>
      <xdr:colOff>169920</xdr:colOff>
      <xdr:row>77</xdr:row>
      <xdr:rowOff>84240</xdr:rowOff>
    </xdr:to>
    <xdr:sp macro="" textlink="">
      <xdr:nvSpPr>
        <xdr:cNvPr id="2426" name="CustomShape 1">
          <a:extLst>
            <a:ext uri="{FF2B5EF4-FFF2-40B4-BE49-F238E27FC236}">
              <a16:creationId xmlns:a16="http://schemas.microsoft.com/office/drawing/2014/main" id="{00000000-0008-0000-0700-00007A090000}"/>
            </a:ext>
          </a:extLst>
        </xdr:cNvPr>
        <xdr:cNvSpPr/>
      </xdr:nvSpPr>
      <xdr:spPr>
        <a:xfrm>
          <a:off x="6978960" y="130680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11,096</a:t>
          </a:r>
          <a:endParaRPr lang="en-US" sz="1000" b="0" strike="noStrike" spc="-1">
            <a:latin typeface="Times New Roman"/>
          </a:endParaRPr>
        </a:p>
      </xdr:txBody>
    </xdr:sp>
    <xdr:clientData/>
  </xdr:twoCellAnchor>
  <xdr:twoCellAnchor>
    <xdr:from>
      <xdr:col>36</xdr:col>
      <xdr:colOff>63360</xdr:colOff>
      <xdr:row>75</xdr:row>
      <xdr:rowOff>138600</xdr:rowOff>
    </xdr:from>
    <xdr:to>
      <xdr:col>36</xdr:col>
      <xdr:colOff>164520</xdr:colOff>
      <xdr:row>76</xdr:row>
      <xdr:rowOff>68400</xdr:rowOff>
    </xdr:to>
    <xdr:sp macro="" textlink="">
      <xdr:nvSpPr>
        <xdr:cNvPr id="2427" name="CustomShape 1">
          <a:extLst>
            <a:ext uri="{FF2B5EF4-FFF2-40B4-BE49-F238E27FC236}">
              <a16:creationId xmlns:a16="http://schemas.microsoft.com/office/drawing/2014/main" id="{00000000-0008-0000-0700-00007B090000}"/>
            </a:ext>
          </a:extLst>
        </xdr:cNvPr>
        <xdr:cNvSpPr/>
      </xdr:nvSpPr>
      <xdr:spPr>
        <a:xfrm>
          <a:off x="6349680" y="129970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76</xdr:row>
      <xdr:rowOff>80280</xdr:rowOff>
    </xdr:from>
    <xdr:to>
      <xdr:col>38</xdr:col>
      <xdr:colOff>42840</xdr:colOff>
      <xdr:row>77</xdr:row>
      <xdr:rowOff>126720</xdr:rowOff>
    </xdr:to>
    <xdr:sp macro="" textlink="">
      <xdr:nvSpPr>
        <xdr:cNvPr id="2428" name="CustomShape 1">
          <a:extLst>
            <a:ext uri="{FF2B5EF4-FFF2-40B4-BE49-F238E27FC236}">
              <a16:creationId xmlns:a16="http://schemas.microsoft.com/office/drawing/2014/main" id="{00000000-0008-0000-0700-00007C090000}"/>
            </a:ext>
          </a:extLst>
        </xdr:cNvPr>
        <xdr:cNvSpPr/>
      </xdr:nvSpPr>
      <xdr:spPr>
        <a:xfrm>
          <a:off x="6153480" y="131104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10,163</a:t>
          </a:r>
          <a:endParaRPr lang="en-US" sz="1000" b="0" strike="noStrike" spc="-1">
            <a:latin typeface="Times New Roman"/>
          </a:endParaRPr>
        </a:p>
      </xdr:txBody>
    </xdr:sp>
    <xdr:clientData/>
  </xdr:twoCellAnchor>
  <xdr:twoCellAnchor>
    <xdr:from>
      <xdr:col>54</xdr:col>
      <xdr:colOff>0</xdr:colOff>
      <xdr:row>81</xdr:row>
      <xdr:rowOff>100440</xdr:rowOff>
    </xdr:from>
    <xdr:to>
      <xdr:col>58</xdr:col>
      <xdr:colOff>63000</xdr:colOff>
      <xdr:row>82</xdr:row>
      <xdr:rowOff>146880</xdr:rowOff>
    </xdr:to>
    <xdr:sp macro="" textlink="">
      <xdr:nvSpPr>
        <xdr:cNvPr id="2429" name="CustomShape 1">
          <a:extLst>
            <a:ext uri="{FF2B5EF4-FFF2-40B4-BE49-F238E27FC236}">
              <a16:creationId xmlns:a16="http://schemas.microsoft.com/office/drawing/2014/main" id="{00000000-0008-0000-0700-00007D090000}"/>
            </a:ext>
          </a:extLst>
        </xdr:cNvPr>
        <xdr:cNvSpPr/>
      </xdr:nvSpPr>
      <xdr:spPr>
        <a:xfrm>
          <a:off x="94294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49</xdr:col>
      <xdr:colOff>114480</xdr:colOff>
      <xdr:row>81</xdr:row>
      <xdr:rowOff>100440</xdr:rowOff>
    </xdr:from>
    <xdr:to>
      <xdr:col>54</xdr:col>
      <xdr:colOff>3240</xdr:colOff>
      <xdr:row>82</xdr:row>
      <xdr:rowOff>146880</xdr:rowOff>
    </xdr:to>
    <xdr:sp macro="" textlink="">
      <xdr:nvSpPr>
        <xdr:cNvPr id="2430" name="CustomShape 1">
          <a:extLst>
            <a:ext uri="{FF2B5EF4-FFF2-40B4-BE49-F238E27FC236}">
              <a16:creationId xmlns:a16="http://schemas.microsoft.com/office/drawing/2014/main" id="{00000000-0008-0000-0700-00007E090000}"/>
            </a:ext>
          </a:extLst>
        </xdr:cNvPr>
        <xdr:cNvSpPr/>
      </xdr:nvSpPr>
      <xdr:spPr>
        <a:xfrm>
          <a:off x="867096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45</xdr:col>
      <xdr:colOff>3240</xdr:colOff>
      <xdr:row>81</xdr:row>
      <xdr:rowOff>100440</xdr:rowOff>
    </xdr:from>
    <xdr:to>
      <xdr:col>49</xdr:col>
      <xdr:colOff>66600</xdr:colOff>
      <xdr:row>82</xdr:row>
      <xdr:rowOff>146880</xdr:rowOff>
    </xdr:to>
    <xdr:sp macro="" textlink="">
      <xdr:nvSpPr>
        <xdr:cNvPr id="2431" name="CustomShape 1">
          <a:extLst>
            <a:ext uri="{FF2B5EF4-FFF2-40B4-BE49-F238E27FC236}">
              <a16:creationId xmlns:a16="http://schemas.microsoft.com/office/drawing/2014/main" id="{00000000-0008-0000-0700-00007F090000}"/>
            </a:ext>
          </a:extLst>
        </xdr:cNvPr>
        <xdr:cNvSpPr/>
      </xdr:nvSpPr>
      <xdr:spPr>
        <a:xfrm>
          <a:off x="786132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40</xdr:col>
      <xdr:colOff>50760</xdr:colOff>
      <xdr:row>81</xdr:row>
      <xdr:rowOff>100440</xdr:rowOff>
    </xdr:from>
    <xdr:to>
      <xdr:col>44</xdr:col>
      <xdr:colOff>113760</xdr:colOff>
      <xdr:row>82</xdr:row>
      <xdr:rowOff>146880</xdr:rowOff>
    </xdr:to>
    <xdr:sp macro="" textlink="">
      <xdr:nvSpPr>
        <xdr:cNvPr id="2432" name="CustomShape 1">
          <a:extLst>
            <a:ext uri="{FF2B5EF4-FFF2-40B4-BE49-F238E27FC236}">
              <a16:creationId xmlns:a16="http://schemas.microsoft.com/office/drawing/2014/main" id="{00000000-0008-0000-0700-000080090000}"/>
            </a:ext>
          </a:extLst>
        </xdr:cNvPr>
        <xdr:cNvSpPr/>
      </xdr:nvSpPr>
      <xdr:spPr>
        <a:xfrm>
          <a:off x="70354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35</xdr:col>
      <xdr:colOff>114480</xdr:colOff>
      <xdr:row>81</xdr:row>
      <xdr:rowOff>100440</xdr:rowOff>
    </xdr:from>
    <xdr:to>
      <xdr:col>40</xdr:col>
      <xdr:colOff>3240</xdr:colOff>
      <xdr:row>82</xdr:row>
      <xdr:rowOff>146880</xdr:rowOff>
    </xdr:to>
    <xdr:sp macro="" textlink="">
      <xdr:nvSpPr>
        <xdr:cNvPr id="2433" name="CustomShape 1">
          <a:extLst>
            <a:ext uri="{FF2B5EF4-FFF2-40B4-BE49-F238E27FC236}">
              <a16:creationId xmlns:a16="http://schemas.microsoft.com/office/drawing/2014/main" id="{00000000-0008-0000-0700-000081090000}"/>
            </a:ext>
          </a:extLst>
        </xdr:cNvPr>
        <xdr:cNvSpPr/>
      </xdr:nvSpPr>
      <xdr:spPr>
        <a:xfrm>
          <a:off x="622620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54</xdr:col>
      <xdr:colOff>139680</xdr:colOff>
      <xdr:row>76</xdr:row>
      <xdr:rowOff>69840</xdr:rowOff>
    </xdr:from>
    <xdr:to>
      <xdr:col>55</xdr:col>
      <xdr:colOff>50400</xdr:colOff>
      <xdr:row>76</xdr:row>
      <xdr:rowOff>171000</xdr:rowOff>
    </xdr:to>
    <xdr:sp macro="" textlink="">
      <xdr:nvSpPr>
        <xdr:cNvPr id="2434" name="CustomShape 1">
          <a:extLst>
            <a:ext uri="{FF2B5EF4-FFF2-40B4-BE49-F238E27FC236}">
              <a16:creationId xmlns:a16="http://schemas.microsoft.com/office/drawing/2014/main" id="{00000000-0008-0000-0700-000082090000}"/>
            </a:ext>
          </a:extLst>
        </xdr:cNvPr>
        <xdr:cNvSpPr/>
      </xdr:nvSpPr>
      <xdr:spPr>
        <a:xfrm>
          <a:off x="9569160" y="131000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54720</xdr:colOff>
      <xdr:row>75</xdr:row>
      <xdr:rowOff>113400</xdr:rowOff>
    </xdr:from>
    <xdr:to>
      <xdr:col>57</xdr:col>
      <xdr:colOff>166680</xdr:colOff>
      <xdr:row>76</xdr:row>
      <xdr:rowOff>159480</xdr:rowOff>
    </xdr:to>
    <xdr:sp macro="" textlink="">
      <xdr:nvSpPr>
        <xdr:cNvPr id="2435" name="CustomShape 1">
          <a:extLst>
            <a:ext uri="{FF2B5EF4-FFF2-40B4-BE49-F238E27FC236}">
              <a16:creationId xmlns:a16="http://schemas.microsoft.com/office/drawing/2014/main" id="{00000000-0008-0000-0700-000083090000}"/>
            </a:ext>
          </a:extLst>
        </xdr:cNvPr>
        <xdr:cNvSpPr/>
      </xdr:nvSpPr>
      <xdr:spPr>
        <a:xfrm>
          <a:off x="9658800" y="129718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7,916</a:t>
          </a:r>
          <a:endParaRPr lang="en-US" sz="1000" b="0" strike="noStrike" spc="-1">
            <a:latin typeface="Times New Roman"/>
          </a:endParaRPr>
        </a:p>
      </xdr:txBody>
    </xdr:sp>
    <xdr:clientData/>
  </xdr:twoCellAnchor>
  <xdr:twoCellAnchor>
    <xdr:from>
      <xdr:col>50</xdr:col>
      <xdr:colOff>63360</xdr:colOff>
      <xdr:row>76</xdr:row>
      <xdr:rowOff>9000</xdr:rowOff>
    </xdr:from>
    <xdr:to>
      <xdr:col>50</xdr:col>
      <xdr:colOff>164520</xdr:colOff>
      <xdr:row>76</xdr:row>
      <xdr:rowOff>110160</xdr:rowOff>
    </xdr:to>
    <xdr:sp macro="" textlink="">
      <xdr:nvSpPr>
        <xdr:cNvPr id="2436" name="CustomShape 1">
          <a:extLst>
            <a:ext uri="{FF2B5EF4-FFF2-40B4-BE49-F238E27FC236}">
              <a16:creationId xmlns:a16="http://schemas.microsoft.com/office/drawing/2014/main" id="{00000000-0008-0000-0700-000084090000}"/>
            </a:ext>
          </a:extLst>
        </xdr:cNvPr>
        <xdr:cNvSpPr/>
      </xdr:nvSpPr>
      <xdr:spPr>
        <a:xfrm>
          <a:off x="8794440" y="13039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73800</xdr:colOff>
      <xdr:row>74</xdr:row>
      <xdr:rowOff>147600</xdr:rowOff>
    </xdr:from>
    <xdr:to>
      <xdr:col>52</xdr:col>
      <xdr:colOff>11160</xdr:colOff>
      <xdr:row>76</xdr:row>
      <xdr:rowOff>22320</xdr:rowOff>
    </xdr:to>
    <xdr:sp macro="" textlink="">
      <xdr:nvSpPr>
        <xdr:cNvPr id="2437" name="CustomShape 1">
          <a:extLst>
            <a:ext uri="{FF2B5EF4-FFF2-40B4-BE49-F238E27FC236}">
              <a16:creationId xmlns:a16="http://schemas.microsoft.com/office/drawing/2014/main" id="{00000000-0008-0000-0700-000085090000}"/>
            </a:ext>
          </a:extLst>
        </xdr:cNvPr>
        <xdr:cNvSpPr/>
      </xdr:nvSpPr>
      <xdr:spPr>
        <a:xfrm>
          <a:off x="8630280" y="128347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9,245</a:t>
          </a:r>
          <a:endParaRPr lang="en-US" sz="1000" b="0" strike="noStrike" spc="-1">
            <a:latin typeface="Times New Roman"/>
          </a:endParaRPr>
        </a:p>
      </xdr:txBody>
    </xdr:sp>
    <xdr:clientData/>
  </xdr:twoCellAnchor>
  <xdr:twoCellAnchor>
    <xdr:from>
      <xdr:col>45</xdr:col>
      <xdr:colOff>127080</xdr:colOff>
      <xdr:row>75</xdr:row>
      <xdr:rowOff>84240</xdr:rowOff>
    </xdr:from>
    <xdr:to>
      <xdr:col>46</xdr:col>
      <xdr:colOff>37800</xdr:colOff>
      <xdr:row>76</xdr:row>
      <xdr:rowOff>14040</xdr:rowOff>
    </xdr:to>
    <xdr:sp macro="" textlink="">
      <xdr:nvSpPr>
        <xdr:cNvPr id="2438" name="CustomShape 1">
          <a:extLst>
            <a:ext uri="{FF2B5EF4-FFF2-40B4-BE49-F238E27FC236}">
              <a16:creationId xmlns:a16="http://schemas.microsoft.com/office/drawing/2014/main" id="{00000000-0008-0000-0700-000086090000}"/>
            </a:ext>
          </a:extLst>
        </xdr:cNvPr>
        <xdr:cNvSpPr/>
      </xdr:nvSpPr>
      <xdr:spPr>
        <a:xfrm>
          <a:off x="7985160" y="12942720"/>
          <a:ext cx="8532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74</xdr:row>
      <xdr:rowOff>51480</xdr:rowOff>
    </xdr:from>
    <xdr:to>
      <xdr:col>47</xdr:col>
      <xdr:colOff>106560</xdr:colOff>
      <xdr:row>75</xdr:row>
      <xdr:rowOff>97920</xdr:rowOff>
    </xdr:to>
    <xdr:sp macro="" textlink="">
      <xdr:nvSpPr>
        <xdr:cNvPr id="2439" name="CustomShape 1">
          <a:extLst>
            <a:ext uri="{FF2B5EF4-FFF2-40B4-BE49-F238E27FC236}">
              <a16:creationId xmlns:a16="http://schemas.microsoft.com/office/drawing/2014/main" id="{00000000-0008-0000-0700-000087090000}"/>
            </a:ext>
          </a:extLst>
        </xdr:cNvPr>
        <xdr:cNvSpPr/>
      </xdr:nvSpPr>
      <xdr:spPr>
        <a:xfrm>
          <a:off x="7788960" y="12738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11,349</a:t>
          </a:r>
          <a:endParaRPr lang="en-US" sz="1000" b="0" strike="noStrike" spc="-1">
            <a:latin typeface="Times New Roman"/>
          </a:endParaRPr>
        </a:p>
      </xdr:txBody>
    </xdr:sp>
    <xdr:clientData/>
  </xdr:twoCellAnchor>
  <xdr:twoCellAnchor>
    <xdr:from>
      <xdr:col>41</xdr:col>
      <xdr:colOff>0</xdr:colOff>
      <xdr:row>74</xdr:row>
      <xdr:rowOff>153720</xdr:rowOff>
    </xdr:from>
    <xdr:to>
      <xdr:col>41</xdr:col>
      <xdr:colOff>101160</xdr:colOff>
      <xdr:row>75</xdr:row>
      <xdr:rowOff>83520</xdr:rowOff>
    </xdr:to>
    <xdr:sp macro="" textlink="">
      <xdr:nvSpPr>
        <xdr:cNvPr id="2440" name="CustomShape 1">
          <a:extLst>
            <a:ext uri="{FF2B5EF4-FFF2-40B4-BE49-F238E27FC236}">
              <a16:creationId xmlns:a16="http://schemas.microsoft.com/office/drawing/2014/main" id="{00000000-0008-0000-0700-000088090000}"/>
            </a:ext>
          </a:extLst>
        </xdr:cNvPr>
        <xdr:cNvSpPr/>
      </xdr:nvSpPr>
      <xdr:spPr>
        <a:xfrm>
          <a:off x="7159320" y="12840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73</xdr:row>
      <xdr:rowOff>120960</xdr:rowOff>
    </xdr:from>
    <xdr:to>
      <xdr:col>42</xdr:col>
      <xdr:colOff>169920</xdr:colOff>
      <xdr:row>74</xdr:row>
      <xdr:rowOff>167400</xdr:rowOff>
    </xdr:to>
    <xdr:sp macro="" textlink="">
      <xdr:nvSpPr>
        <xdr:cNvPr id="2441" name="CustomShape 1">
          <a:extLst>
            <a:ext uri="{FF2B5EF4-FFF2-40B4-BE49-F238E27FC236}">
              <a16:creationId xmlns:a16="http://schemas.microsoft.com/office/drawing/2014/main" id="{00000000-0008-0000-0700-000089090000}"/>
            </a:ext>
          </a:extLst>
        </xdr:cNvPr>
        <xdr:cNvSpPr/>
      </xdr:nvSpPr>
      <xdr:spPr>
        <a:xfrm>
          <a:off x="6978960" y="12636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13,582</a:t>
          </a:r>
          <a:endParaRPr lang="en-US" sz="1000" b="0" strike="noStrike" spc="-1">
            <a:latin typeface="Times New Roman"/>
          </a:endParaRPr>
        </a:p>
      </xdr:txBody>
    </xdr:sp>
    <xdr:clientData/>
  </xdr:twoCellAnchor>
  <xdr:twoCellAnchor>
    <xdr:from>
      <xdr:col>36</xdr:col>
      <xdr:colOff>63360</xdr:colOff>
      <xdr:row>74</xdr:row>
      <xdr:rowOff>79560</xdr:rowOff>
    </xdr:from>
    <xdr:to>
      <xdr:col>36</xdr:col>
      <xdr:colOff>164520</xdr:colOff>
      <xdr:row>75</xdr:row>
      <xdr:rowOff>9360</xdr:rowOff>
    </xdr:to>
    <xdr:sp macro="" textlink="">
      <xdr:nvSpPr>
        <xdr:cNvPr id="2442" name="CustomShape 1">
          <a:extLst>
            <a:ext uri="{FF2B5EF4-FFF2-40B4-BE49-F238E27FC236}">
              <a16:creationId xmlns:a16="http://schemas.microsoft.com/office/drawing/2014/main" id="{00000000-0008-0000-0700-00008A090000}"/>
            </a:ext>
          </a:extLst>
        </xdr:cNvPr>
        <xdr:cNvSpPr/>
      </xdr:nvSpPr>
      <xdr:spPr>
        <a:xfrm>
          <a:off x="6349680" y="12766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73</xdr:row>
      <xdr:rowOff>46800</xdr:rowOff>
    </xdr:from>
    <xdr:to>
      <xdr:col>38</xdr:col>
      <xdr:colOff>42840</xdr:colOff>
      <xdr:row>74</xdr:row>
      <xdr:rowOff>93240</xdr:rowOff>
    </xdr:to>
    <xdr:sp macro="" textlink="">
      <xdr:nvSpPr>
        <xdr:cNvPr id="2443" name="CustomShape 1">
          <a:extLst>
            <a:ext uri="{FF2B5EF4-FFF2-40B4-BE49-F238E27FC236}">
              <a16:creationId xmlns:a16="http://schemas.microsoft.com/office/drawing/2014/main" id="{00000000-0008-0000-0700-00008B090000}"/>
            </a:ext>
          </a:extLst>
        </xdr:cNvPr>
        <xdr:cNvSpPr/>
      </xdr:nvSpPr>
      <xdr:spPr>
        <a:xfrm>
          <a:off x="6153480" y="12562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15,207</a:t>
          </a:r>
          <a:endParaRPr lang="en-US" sz="1000" b="0" strike="noStrike" spc="-1">
            <a:latin typeface="Times New Roman"/>
          </a:endParaRPr>
        </a:p>
      </xdr:txBody>
    </xdr:sp>
    <xdr:clientData/>
  </xdr:twoCellAnchor>
  <xdr:twoCellAnchor>
    <xdr:from>
      <xdr:col>34</xdr:col>
      <xdr:colOff>127080</xdr:colOff>
      <xdr:row>83</xdr:row>
      <xdr:rowOff>57240</xdr:rowOff>
    </xdr:from>
    <xdr:to>
      <xdr:col>59</xdr:col>
      <xdr:colOff>50400</xdr:colOff>
      <xdr:row>85</xdr:row>
      <xdr:rowOff>31320</xdr:rowOff>
    </xdr:to>
    <xdr:sp macro="" textlink="">
      <xdr:nvSpPr>
        <xdr:cNvPr id="2444" name="CustomShape 1">
          <a:extLst>
            <a:ext uri="{FF2B5EF4-FFF2-40B4-BE49-F238E27FC236}">
              <a16:creationId xmlns:a16="http://schemas.microsoft.com/office/drawing/2014/main" id="{00000000-0008-0000-0700-00008C090000}"/>
            </a:ext>
          </a:extLst>
        </xdr:cNvPr>
        <xdr:cNvSpPr/>
      </xdr:nvSpPr>
      <xdr:spPr>
        <a:xfrm>
          <a:off x="6064200" y="14287320"/>
          <a:ext cx="42890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土木費</a:t>
          </a:r>
          <a:endParaRPr lang="en-US" sz="1600" b="0" strike="noStrike" spc="-1">
            <a:latin typeface="Times New Roman"/>
          </a:endParaRPr>
        </a:p>
      </xdr:txBody>
    </xdr:sp>
    <xdr:clientData/>
  </xdr:twoCellAnchor>
  <xdr:twoCellAnchor>
    <xdr:from>
      <xdr:col>35</xdr:col>
      <xdr:colOff>63360</xdr:colOff>
      <xdr:row>85</xdr:row>
      <xdr:rowOff>57240</xdr:rowOff>
    </xdr:from>
    <xdr:to>
      <xdr:col>43</xdr:col>
      <xdr:colOff>63000</xdr:colOff>
      <xdr:row>86</xdr:row>
      <xdr:rowOff>139320</xdr:rowOff>
    </xdr:to>
    <xdr:sp macro="" textlink="">
      <xdr:nvSpPr>
        <xdr:cNvPr id="2445" name="CustomShape 1">
          <a:extLst>
            <a:ext uri="{FF2B5EF4-FFF2-40B4-BE49-F238E27FC236}">
              <a16:creationId xmlns:a16="http://schemas.microsoft.com/office/drawing/2014/main" id="{00000000-0008-0000-0700-00008D090000}"/>
            </a:ext>
          </a:extLst>
        </xdr:cNvPr>
        <xdr:cNvSpPr/>
      </xdr:nvSpPr>
      <xdr:spPr>
        <a:xfrm>
          <a:off x="617508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86</xdr:row>
      <xdr:rowOff>88920</xdr:rowOff>
    </xdr:from>
    <xdr:to>
      <xdr:col>43</xdr:col>
      <xdr:colOff>63000</xdr:colOff>
      <xdr:row>87</xdr:row>
      <xdr:rowOff>171360</xdr:rowOff>
    </xdr:to>
    <xdr:sp macro="" textlink="">
      <xdr:nvSpPr>
        <xdr:cNvPr id="2446" name="CustomShape 1">
          <a:extLst>
            <a:ext uri="{FF2B5EF4-FFF2-40B4-BE49-F238E27FC236}">
              <a16:creationId xmlns:a16="http://schemas.microsoft.com/office/drawing/2014/main" id="{00000000-0008-0000-0700-00008E090000}"/>
            </a:ext>
          </a:extLst>
        </xdr:cNvPr>
        <xdr:cNvSpPr/>
      </xdr:nvSpPr>
      <xdr:spPr>
        <a:xfrm>
          <a:off x="617508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6/31</a:t>
          </a:r>
          <a:endParaRPr lang="en-US" sz="1200" b="0" strike="noStrike" spc="-1">
            <a:latin typeface="Times New Roman"/>
          </a:endParaRPr>
        </a:p>
      </xdr:txBody>
    </xdr:sp>
    <xdr:clientData/>
  </xdr:twoCellAnchor>
  <xdr:twoCellAnchor>
    <xdr:from>
      <xdr:col>40</xdr:col>
      <xdr:colOff>127080</xdr:colOff>
      <xdr:row>85</xdr:row>
      <xdr:rowOff>57240</xdr:rowOff>
    </xdr:from>
    <xdr:to>
      <xdr:col>48</xdr:col>
      <xdr:colOff>126720</xdr:colOff>
      <xdr:row>86</xdr:row>
      <xdr:rowOff>139320</xdr:rowOff>
    </xdr:to>
    <xdr:sp macro="" textlink="">
      <xdr:nvSpPr>
        <xdr:cNvPr id="2447" name="CustomShape 1">
          <a:extLst>
            <a:ext uri="{FF2B5EF4-FFF2-40B4-BE49-F238E27FC236}">
              <a16:creationId xmlns:a16="http://schemas.microsoft.com/office/drawing/2014/main" id="{00000000-0008-0000-0700-00008F090000}"/>
            </a:ext>
          </a:extLst>
        </xdr:cNvPr>
        <xdr:cNvSpPr/>
      </xdr:nvSpPr>
      <xdr:spPr>
        <a:xfrm>
          <a:off x="711180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86</xdr:row>
      <xdr:rowOff>88920</xdr:rowOff>
    </xdr:from>
    <xdr:to>
      <xdr:col>48</xdr:col>
      <xdr:colOff>126720</xdr:colOff>
      <xdr:row>87</xdr:row>
      <xdr:rowOff>171360</xdr:rowOff>
    </xdr:to>
    <xdr:sp macro="" textlink="">
      <xdr:nvSpPr>
        <xdr:cNvPr id="2448" name="CustomShape 1">
          <a:extLst>
            <a:ext uri="{FF2B5EF4-FFF2-40B4-BE49-F238E27FC236}">
              <a16:creationId xmlns:a16="http://schemas.microsoft.com/office/drawing/2014/main" id="{00000000-0008-0000-0700-000090090000}"/>
            </a:ext>
          </a:extLst>
        </xdr:cNvPr>
        <xdr:cNvSpPr/>
      </xdr:nvSpPr>
      <xdr:spPr>
        <a:xfrm>
          <a:off x="711180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50,970</a:t>
          </a:r>
          <a:endParaRPr lang="en-US" sz="1200" b="0" strike="noStrike" spc="-1">
            <a:latin typeface="Times New Roman"/>
          </a:endParaRPr>
        </a:p>
      </xdr:txBody>
    </xdr:sp>
    <xdr:clientData/>
  </xdr:twoCellAnchor>
  <xdr:twoCellAnchor>
    <xdr:from>
      <xdr:col>46</xdr:col>
      <xdr:colOff>127080</xdr:colOff>
      <xdr:row>85</xdr:row>
      <xdr:rowOff>57240</xdr:rowOff>
    </xdr:from>
    <xdr:to>
      <xdr:col>54</xdr:col>
      <xdr:colOff>126720</xdr:colOff>
      <xdr:row>86</xdr:row>
      <xdr:rowOff>139320</xdr:rowOff>
    </xdr:to>
    <xdr:sp macro="" textlink="">
      <xdr:nvSpPr>
        <xdr:cNvPr id="2449" name="CustomShape 1">
          <a:extLst>
            <a:ext uri="{FF2B5EF4-FFF2-40B4-BE49-F238E27FC236}">
              <a16:creationId xmlns:a16="http://schemas.microsoft.com/office/drawing/2014/main" id="{00000000-0008-0000-0700-000091090000}"/>
            </a:ext>
          </a:extLst>
        </xdr:cNvPr>
        <xdr:cNvSpPr/>
      </xdr:nvSpPr>
      <xdr:spPr>
        <a:xfrm>
          <a:off x="815976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46</xdr:col>
      <xdr:colOff>127080</xdr:colOff>
      <xdr:row>86</xdr:row>
      <xdr:rowOff>88920</xdr:rowOff>
    </xdr:from>
    <xdr:to>
      <xdr:col>54</xdr:col>
      <xdr:colOff>126720</xdr:colOff>
      <xdr:row>87</xdr:row>
      <xdr:rowOff>171360</xdr:rowOff>
    </xdr:to>
    <xdr:sp macro="" textlink="">
      <xdr:nvSpPr>
        <xdr:cNvPr id="2450" name="CustomShape 1">
          <a:extLst>
            <a:ext uri="{FF2B5EF4-FFF2-40B4-BE49-F238E27FC236}">
              <a16:creationId xmlns:a16="http://schemas.microsoft.com/office/drawing/2014/main" id="{00000000-0008-0000-0700-000092090000}"/>
            </a:ext>
          </a:extLst>
        </xdr:cNvPr>
        <xdr:cNvSpPr/>
      </xdr:nvSpPr>
      <xdr:spPr>
        <a:xfrm>
          <a:off x="815976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55,101</a:t>
          </a:r>
          <a:endParaRPr lang="en-US" sz="1200" b="0" strike="noStrike" spc="-1">
            <a:latin typeface="Times New Roman"/>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2451" name="CustomShape 1">
          <a:extLst>
            <a:ext uri="{FF2B5EF4-FFF2-40B4-BE49-F238E27FC236}">
              <a16:creationId xmlns:a16="http://schemas.microsoft.com/office/drawing/2014/main" id="{00000000-0008-0000-0700-000093090000}"/>
            </a:ext>
          </a:extLst>
        </xdr:cNvPr>
        <xdr:cNvSpPr/>
      </xdr:nvSpPr>
      <xdr:spPr>
        <a:xfrm>
          <a:off x="6064200" y="15113160"/>
          <a:ext cx="42890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34</xdr:col>
      <xdr:colOff>91440</xdr:colOff>
      <xdr:row>87</xdr:row>
      <xdr:rowOff>6480</xdr:rowOff>
    </xdr:from>
    <xdr:to>
      <xdr:col>36</xdr:col>
      <xdr:colOff>86760</xdr:colOff>
      <xdr:row>88</xdr:row>
      <xdr:rowOff>26640</xdr:rowOff>
    </xdr:to>
    <xdr:sp macro="" textlink="">
      <xdr:nvSpPr>
        <xdr:cNvPr id="2452" name="CustomShape 1">
          <a:extLst>
            <a:ext uri="{FF2B5EF4-FFF2-40B4-BE49-F238E27FC236}">
              <a16:creationId xmlns:a16="http://schemas.microsoft.com/office/drawing/2014/main" id="{00000000-0008-0000-0700-000094090000}"/>
            </a:ext>
          </a:extLst>
        </xdr:cNvPr>
        <xdr:cNvSpPr/>
      </xdr:nvSpPr>
      <xdr:spPr>
        <a:xfrm>
          <a:off x="6028560" y="14922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34</xdr:col>
      <xdr:colOff>126720</xdr:colOff>
      <xdr:row>101</xdr:row>
      <xdr:rowOff>82440</xdr:rowOff>
    </xdr:from>
    <xdr:to>
      <xdr:col>59</xdr:col>
      <xdr:colOff>50760</xdr:colOff>
      <xdr:row>101</xdr:row>
      <xdr:rowOff>82440</xdr:rowOff>
    </xdr:to>
    <xdr:sp macro="" textlink="">
      <xdr:nvSpPr>
        <xdr:cNvPr id="2453" name="Line 1">
          <a:extLst>
            <a:ext uri="{FF2B5EF4-FFF2-40B4-BE49-F238E27FC236}">
              <a16:creationId xmlns:a16="http://schemas.microsoft.com/office/drawing/2014/main" id="{00000000-0008-0000-0700-000095090000}"/>
            </a:ext>
          </a:extLst>
        </xdr:cNvPr>
        <xdr:cNvSpPr/>
      </xdr:nvSpPr>
      <xdr:spPr>
        <a:xfrm>
          <a:off x="6063840" y="17398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33</xdr:col>
      <xdr:colOff>70560</xdr:colOff>
      <xdr:row>100</xdr:row>
      <xdr:rowOff>132120</xdr:rowOff>
    </xdr:from>
    <xdr:to>
      <xdr:col>34</xdr:col>
      <xdr:colOff>140760</xdr:colOff>
      <xdr:row>102</xdr:row>
      <xdr:rowOff>7200</xdr:rowOff>
    </xdr:to>
    <xdr:sp macro="" textlink="">
      <xdr:nvSpPr>
        <xdr:cNvPr id="2454" name="CustomShape 1">
          <a:extLst>
            <a:ext uri="{FF2B5EF4-FFF2-40B4-BE49-F238E27FC236}">
              <a16:creationId xmlns:a16="http://schemas.microsoft.com/office/drawing/2014/main" id="{00000000-0008-0000-0700-000096090000}"/>
            </a:ext>
          </a:extLst>
        </xdr:cNvPr>
        <xdr:cNvSpPr/>
      </xdr:nvSpPr>
      <xdr:spPr>
        <a:xfrm>
          <a:off x="5833080" y="17277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99</xdr:row>
      <xdr:rowOff>44280</xdr:rowOff>
    </xdr:from>
    <xdr:to>
      <xdr:col>59</xdr:col>
      <xdr:colOff>50760</xdr:colOff>
      <xdr:row>99</xdr:row>
      <xdr:rowOff>44280</xdr:rowOff>
    </xdr:to>
    <xdr:sp macro="" textlink="">
      <xdr:nvSpPr>
        <xdr:cNvPr id="2455" name="Line 1">
          <a:extLst>
            <a:ext uri="{FF2B5EF4-FFF2-40B4-BE49-F238E27FC236}">
              <a16:creationId xmlns:a16="http://schemas.microsoft.com/office/drawing/2014/main" id="{00000000-0008-0000-0700-000097090000}"/>
            </a:ext>
          </a:extLst>
        </xdr:cNvPr>
        <xdr:cNvSpPr/>
      </xdr:nvSpPr>
      <xdr:spPr>
        <a:xfrm>
          <a:off x="6063840" y="170175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98</xdr:row>
      <xdr:rowOff>94320</xdr:rowOff>
    </xdr:from>
    <xdr:to>
      <xdr:col>34</xdr:col>
      <xdr:colOff>171000</xdr:colOff>
      <xdr:row>99</xdr:row>
      <xdr:rowOff>140760</xdr:rowOff>
    </xdr:to>
    <xdr:sp macro="" textlink="">
      <xdr:nvSpPr>
        <xdr:cNvPr id="2456" name="CustomShape 1">
          <a:extLst>
            <a:ext uri="{FF2B5EF4-FFF2-40B4-BE49-F238E27FC236}">
              <a16:creationId xmlns:a16="http://schemas.microsoft.com/office/drawing/2014/main" id="{00000000-0008-0000-0700-000098090000}"/>
            </a:ext>
          </a:extLst>
        </xdr:cNvPr>
        <xdr:cNvSpPr/>
      </xdr:nvSpPr>
      <xdr:spPr>
        <a:xfrm>
          <a:off x="5583240" y="16896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34</xdr:col>
      <xdr:colOff>126720</xdr:colOff>
      <xdr:row>97</xdr:row>
      <xdr:rowOff>6120</xdr:rowOff>
    </xdr:from>
    <xdr:to>
      <xdr:col>59</xdr:col>
      <xdr:colOff>50760</xdr:colOff>
      <xdr:row>97</xdr:row>
      <xdr:rowOff>6120</xdr:rowOff>
    </xdr:to>
    <xdr:sp macro="" textlink="">
      <xdr:nvSpPr>
        <xdr:cNvPr id="2457" name="Line 1">
          <a:extLst>
            <a:ext uri="{FF2B5EF4-FFF2-40B4-BE49-F238E27FC236}">
              <a16:creationId xmlns:a16="http://schemas.microsoft.com/office/drawing/2014/main" id="{00000000-0008-0000-0700-000099090000}"/>
            </a:ext>
          </a:extLst>
        </xdr:cNvPr>
        <xdr:cNvSpPr/>
      </xdr:nvSpPr>
      <xdr:spPr>
        <a:xfrm>
          <a:off x="6063840" y="166366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96</xdr:row>
      <xdr:rowOff>56160</xdr:rowOff>
    </xdr:from>
    <xdr:to>
      <xdr:col>34</xdr:col>
      <xdr:colOff>171000</xdr:colOff>
      <xdr:row>97</xdr:row>
      <xdr:rowOff>102600</xdr:rowOff>
    </xdr:to>
    <xdr:sp macro="" textlink="">
      <xdr:nvSpPr>
        <xdr:cNvPr id="2458" name="CustomShape 1">
          <a:extLst>
            <a:ext uri="{FF2B5EF4-FFF2-40B4-BE49-F238E27FC236}">
              <a16:creationId xmlns:a16="http://schemas.microsoft.com/office/drawing/2014/main" id="{00000000-0008-0000-0700-00009A090000}"/>
            </a:ext>
          </a:extLst>
        </xdr:cNvPr>
        <xdr:cNvSpPr/>
      </xdr:nvSpPr>
      <xdr:spPr>
        <a:xfrm>
          <a:off x="5583240" y="16515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34</xdr:col>
      <xdr:colOff>126720</xdr:colOff>
      <xdr:row>94</xdr:row>
      <xdr:rowOff>139680</xdr:rowOff>
    </xdr:from>
    <xdr:to>
      <xdr:col>59</xdr:col>
      <xdr:colOff>50760</xdr:colOff>
      <xdr:row>94</xdr:row>
      <xdr:rowOff>139680</xdr:rowOff>
    </xdr:to>
    <xdr:sp macro="" textlink="">
      <xdr:nvSpPr>
        <xdr:cNvPr id="2459" name="Line 1">
          <a:extLst>
            <a:ext uri="{FF2B5EF4-FFF2-40B4-BE49-F238E27FC236}">
              <a16:creationId xmlns:a16="http://schemas.microsoft.com/office/drawing/2014/main" id="{00000000-0008-0000-0700-00009B090000}"/>
            </a:ext>
          </a:extLst>
        </xdr:cNvPr>
        <xdr:cNvSpPr/>
      </xdr:nvSpPr>
      <xdr:spPr>
        <a:xfrm>
          <a:off x="6063840" y="16255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94</xdr:row>
      <xdr:rowOff>18000</xdr:rowOff>
    </xdr:from>
    <xdr:to>
      <xdr:col>34</xdr:col>
      <xdr:colOff>171000</xdr:colOff>
      <xdr:row>95</xdr:row>
      <xdr:rowOff>64440</xdr:rowOff>
    </xdr:to>
    <xdr:sp macro="" textlink="">
      <xdr:nvSpPr>
        <xdr:cNvPr id="2460" name="CustomShape 1">
          <a:extLst>
            <a:ext uri="{FF2B5EF4-FFF2-40B4-BE49-F238E27FC236}">
              <a16:creationId xmlns:a16="http://schemas.microsoft.com/office/drawing/2014/main" id="{00000000-0008-0000-0700-00009C090000}"/>
            </a:ext>
          </a:extLst>
        </xdr:cNvPr>
        <xdr:cNvSpPr/>
      </xdr:nvSpPr>
      <xdr:spPr>
        <a:xfrm>
          <a:off x="5583240" y="16134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34</xdr:col>
      <xdr:colOff>126720</xdr:colOff>
      <xdr:row>92</xdr:row>
      <xdr:rowOff>101520</xdr:rowOff>
    </xdr:from>
    <xdr:to>
      <xdr:col>59</xdr:col>
      <xdr:colOff>50760</xdr:colOff>
      <xdr:row>92</xdr:row>
      <xdr:rowOff>101520</xdr:rowOff>
    </xdr:to>
    <xdr:sp macro="" textlink="">
      <xdr:nvSpPr>
        <xdr:cNvPr id="2461" name="Line 1">
          <a:extLst>
            <a:ext uri="{FF2B5EF4-FFF2-40B4-BE49-F238E27FC236}">
              <a16:creationId xmlns:a16="http://schemas.microsoft.com/office/drawing/2014/main" id="{00000000-0008-0000-0700-00009D090000}"/>
            </a:ext>
          </a:extLst>
        </xdr:cNvPr>
        <xdr:cNvSpPr/>
      </xdr:nvSpPr>
      <xdr:spPr>
        <a:xfrm>
          <a:off x="6063840" y="15874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169920</xdr:colOff>
      <xdr:row>91</xdr:row>
      <xdr:rowOff>151200</xdr:rowOff>
    </xdr:from>
    <xdr:to>
      <xdr:col>34</xdr:col>
      <xdr:colOff>171000</xdr:colOff>
      <xdr:row>93</xdr:row>
      <xdr:rowOff>25920</xdr:rowOff>
    </xdr:to>
    <xdr:sp macro="" textlink="">
      <xdr:nvSpPr>
        <xdr:cNvPr id="2462" name="CustomShape 1">
          <a:extLst>
            <a:ext uri="{FF2B5EF4-FFF2-40B4-BE49-F238E27FC236}">
              <a16:creationId xmlns:a16="http://schemas.microsoft.com/office/drawing/2014/main" id="{00000000-0008-0000-0700-00009E090000}"/>
            </a:ext>
          </a:extLst>
        </xdr:cNvPr>
        <xdr:cNvSpPr/>
      </xdr:nvSpPr>
      <xdr:spPr>
        <a:xfrm>
          <a:off x="5583240" y="15752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34</xdr:col>
      <xdr:colOff>126720</xdr:colOff>
      <xdr:row>90</xdr:row>
      <xdr:rowOff>63360</xdr:rowOff>
    </xdr:from>
    <xdr:to>
      <xdr:col>59</xdr:col>
      <xdr:colOff>50760</xdr:colOff>
      <xdr:row>90</xdr:row>
      <xdr:rowOff>63360</xdr:rowOff>
    </xdr:to>
    <xdr:sp macro="" textlink="">
      <xdr:nvSpPr>
        <xdr:cNvPr id="2463" name="Line 1">
          <a:extLst>
            <a:ext uri="{FF2B5EF4-FFF2-40B4-BE49-F238E27FC236}">
              <a16:creationId xmlns:a16="http://schemas.microsoft.com/office/drawing/2014/main" id="{00000000-0008-0000-0700-00009F090000}"/>
            </a:ext>
          </a:extLst>
        </xdr:cNvPr>
        <xdr:cNvSpPr/>
      </xdr:nvSpPr>
      <xdr:spPr>
        <a:xfrm>
          <a:off x="6063840" y="154936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106200</xdr:colOff>
      <xdr:row>89</xdr:row>
      <xdr:rowOff>113400</xdr:rowOff>
    </xdr:from>
    <xdr:to>
      <xdr:col>34</xdr:col>
      <xdr:colOff>171000</xdr:colOff>
      <xdr:row>90</xdr:row>
      <xdr:rowOff>159840</xdr:rowOff>
    </xdr:to>
    <xdr:sp macro="" textlink="">
      <xdr:nvSpPr>
        <xdr:cNvPr id="2464" name="CustomShape 1">
          <a:extLst>
            <a:ext uri="{FF2B5EF4-FFF2-40B4-BE49-F238E27FC236}">
              <a16:creationId xmlns:a16="http://schemas.microsoft.com/office/drawing/2014/main" id="{00000000-0008-0000-0700-0000A0090000}"/>
            </a:ext>
          </a:extLst>
        </xdr:cNvPr>
        <xdr:cNvSpPr/>
      </xdr:nvSpPr>
      <xdr:spPr>
        <a:xfrm>
          <a:off x="5519520" y="1537236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34</xdr:col>
      <xdr:colOff>126720</xdr:colOff>
      <xdr:row>88</xdr:row>
      <xdr:rowOff>25200</xdr:rowOff>
    </xdr:from>
    <xdr:to>
      <xdr:col>59</xdr:col>
      <xdr:colOff>50760</xdr:colOff>
      <xdr:row>88</xdr:row>
      <xdr:rowOff>25200</xdr:rowOff>
    </xdr:to>
    <xdr:sp macro="" textlink="">
      <xdr:nvSpPr>
        <xdr:cNvPr id="2465" name="Line 1">
          <a:extLst>
            <a:ext uri="{FF2B5EF4-FFF2-40B4-BE49-F238E27FC236}">
              <a16:creationId xmlns:a16="http://schemas.microsoft.com/office/drawing/2014/main" id="{00000000-0008-0000-0700-0000A1090000}"/>
            </a:ext>
          </a:extLst>
        </xdr:cNvPr>
        <xdr:cNvSpPr/>
      </xdr:nvSpPr>
      <xdr:spPr>
        <a:xfrm>
          <a:off x="6063840" y="15112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31</xdr:col>
      <xdr:colOff>106200</xdr:colOff>
      <xdr:row>87</xdr:row>
      <xdr:rowOff>75240</xdr:rowOff>
    </xdr:from>
    <xdr:to>
      <xdr:col>34</xdr:col>
      <xdr:colOff>171000</xdr:colOff>
      <xdr:row>88</xdr:row>
      <xdr:rowOff>121320</xdr:rowOff>
    </xdr:to>
    <xdr:sp macro="" textlink="">
      <xdr:nvSpPr>
        <xdr:cNvPr id="2466" name="CustomShape 1">
          <a:extLst>
            <a:ext uri="{FF2B5EF4-FFF2-40B4-BE49-F238E27FC236}">
              <a16:creationId xmlns:a16="http://schemas.microsoft.com/office/drawing/2014/main" id="{00000000-0008-0000-0700-0000A2090000}"/>
            </a:ext>
          </a:extLst>
        </xdr:cNvPr>
        <xdr:cNvSpPr/>
      </xdr:nvSpPr>
      <xdr:spPr>
        <a:xfrm>
          <a:off x="5519520" y="14991120"/>
          <a:ext cx="5886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2467" name="CustomShape 1">
          <a:extLst>
            <a:ext uri="{FF2B5EF4-FFF2-40B4-BE49-F238E27FC236}">
              <a16:creationId xmlns:a16="http://schemas.microsoft.com/office/drawing/2014/main" id="{00000000-0008-0000-0700-0000A3090000}"/>
            </a:ext>
          </a:extLst>
        </xdr:cNvPr>
        <xdr:cNvSpPr/>
      </xdr:nvSpPr>
      <xdr:spPr>
        <a:xfrm>
          <a:off x="6064200" y="15113160"/>
          <a:ext cx="42890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91</xdr:row>
      <xdr:rowOff>111240</xdr:rowOff>
    </xdr:from>
    <xdr:to>
      <xdr:col>55</xdr:col>
      <xdr:colOff>15120</xdr:colOff>
      <xdr:row>98</xdr:row>
      <xdr:rowOff>81360</xdr:rowOff>
    </xdr:to>
    <xdr:sp macro="" textlink="">
      <xdr:nvSpPr>
        <xdr:cNvPr id="2468" name="Line 1">
          <a:extLst>
            <a:ext uri="{FF2B5EF4-FFF2-40B4-BE49-F238E27FC236}">
              <a16:creationId xmlns:a16="http://schemas.microsoft.com/office/drawing/2014/main" id="{00000000-0008-0000-0700-0000A4090000}"/>
            </a:ext>
          </a:extLst>
        </xdr:cNvPr>
        <xdr:cNvSpPr/>
      </xdr:nvSpPr>
      <xdr:spPr>
        <a:xfrm flipV="1">
          <a:off x="9617760" y="15712920"/>
          <a:ext cx="1440" cy="11703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98</xdr:row>
      <xdr:rowOff>105840</xdr:rowOff>
    </xdr:from>
    <xdr:to>
      <xdr:col>58</xdr:col>
      <xdr:colOff>55800</xdr:colOff>
      <xdr:row>99</xdr:row>
      <xdr:rowOff>152280</xdr:rowOff>
    </xdr:to>
    <xdr:sp macro="" textlink="">
      <xdr:nvSpPr>
        <xdr:cNvPr id="2469" name="CustomShape 1">
          <a:extLst>
            <a:ext uri="{FF2B5EF4-FFF2-40B4-BE49-F238E27FC236}">
              <a16:creationId xmlns:a16="http://schemas.microsoft.com/office/drawing/2014/main" id="{00000000-0008-0000-0700-0000A5090000}"/>
            </a:ext>
          </a:extLst>
        </xdr:cNvPr>
        <xdr:cNvSpPr/>
      </xdr:nvSpPr>
      <xdr:spPr>
        <a:xfrm>
          <a:off x="9659160" y="169077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27,059</a:t>
          </a:r>
          <a:endParaRPr lang="en-US" sz="1000" b="0" strike="noStrike" spc="-1">
            <a:latin typeface="Times New Roman"/>
          </a:endParaRPr>
        </a:p>
      </xdr:txBody>
    </xdr:sp>
    <xdr:clientData/>
  </xdr:twoCellAnchor>
  <xdr:twoCellAnchor>
    <xdr:from>
      <xdr:col>54</xdr:col>
      <xdr:colOff>101520</xdr:colOff>
      <xdr:row>98</xdr:row>
      <xdr:rowOff>81360</xdr:rowOff>
    </xdr:from>
    <xdr:to>
      <xdr:col>55</xdr:col>
      <xdr:colOff>88560</xdr:colOff>
      <xdr:row>98</xdr:row>
      <xdr:rowOff>81360</xdr:rowOff>
    </xdr:to>
    <xdr:sp macro="" textlink="">
      <xdr:nvSpPr>
        <xdr:cNvPr id="2470" name="Line 1">
          <a:extLst>
            <a:ext uri="{FF2B5EF4-FFF2-40B4-BE49-F238E27FC236}">
              <a16:creationId xmlns:a16="http://schemas.microsoft.com/office/drawing/2014/main" id="{00000000-0008-0000-0700-0000A6090000}"/>
            </a:ext>
          </a:extLst>
        </xdr:cNvPr>
        <xdr:cNvSpPr/>
      </xdr:nvSpPr>
      <xdr:spPr>
        <a:xfrm>
          <a:off x="9531000" y="1688328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90</xdr:row>
      <xdr:rowOff>78480</xdr:rowOff>
    </xdr:from>
    <xdr:to>
      <xdr:col>58</xdr:col>
      <xdr:colOff>55800</xdr:colOff>
      <xdr:row>91</xdr:row>
      <xdr:rowOff>124920</xdr:rowOff>
    </xdr:to>
    <xdr:sp macro="" textlink="">
      <xdr:nvSpPr>
        <xdr:cNvPr id="2471" name="CustomShape 1">
          <a:extLst>
            <a:ext uri="{FF2B5EF4-FFF2-40B4-BE49-F238E27FC236}">
              <a16:creationId xmlns:a16="http://schemas.microsoft.com/office/drawing/2014/main" id="{00000000-0008-0000-0700-0000A7090000}"/>
            </a:ext>
          </a:extLst>
        </xdr:cNvPr>
        <xdr:cNvSpPr/>
      </xdr:nvSpPr>
      <xdr:spPr>
        <a:xfrm>
          <a:off x="9659160" y="15508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88,487</a:t>
          </a:r>
          <a:endParaRPr lang="en-US" sz="1000" b="0" strike="noStrike" spc="-1">
            <a:latin typeface="Times New Roman"/>
          </a:endParaRPr>
        </a:p>
      </xdr:txBody>
    </xdr:sp>
    <xdr:clientData/>
  </xdr:twoCellAnchor>
  <xdr:twoCellAnchor>
    <xdr:from>
      <xdr:col>54</xdr:col>
      <xdr:colOff>101520</xdr:colOff>
      <xdr:row>91</xdr:row>
      <xdr:rowOff>111240</xdr:rowOff>
    </xdr:from>
    <xdr:to>
      <xdr:col>55</xdr:col>
      <xdr:colOff>88560</xdr:colOff>
      <xdr:row>91</xdr:row>
      <xdr:rowOff>111240</xdr:rowOff>
    </xdr:to>
    <xdr:sp macro="" textlink="">
      <xdr:nvSpPr>
        <xdr:cNvPr id="2472" name="Line 1">
          <a:extLst>
            <a:ext uri="{FF2B5EF4-FFF2-40B4-BE49-F238E27FC236}">
              <a16:creationId xmlns:a16="http://schemas.microsoft.com/office/drawing/2014/main" id="{00000000-0008-0000-0700-0000A8090000}"/>
            </a:ext>
          </a:extLst>
        </xdr:cNvPr>
        <xdr:cNvSpPr/>
      </xdr:nvSpPr>
      <xdr:spPr>
        <a:xfrm>
          <a:off x="9531000" y="15712920"/>
          <a:ext cx="161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93</xdr:row>
      <xdr:rowOff>66600</xdr:rowOff>
    </xdr:from>
    <xdr:to>
      <xdr:col>54</xdr:col>
      <xdr:colOff>174600</xdr:colOff>
      <xdr:row>95</xdr:row>
      <xdr:rowOff>107280</xdr:rowOff>
    </xdr:to>
    <xdr:sp macro="" textlink="">
      <xdr:nvSpPr>
        <xdr:cNvPr id="2473" name="Line 1">
          <a:extLst>
            <a:ext uri="{FF2B5EF4-FFF2-40B4-BE49-F238E27FC236}">
              <a16:creationId xmlns:a16="http://schemas.microsoft.com/office/drawing/2014/main" id="{00000000-0008-0000-0700-0000A9090000}"/>
            </a:ext>
          </a:extLst>
        </xdr:cNvPr>
        <xdr:cNvSpPr/>
      </xdr:nvSpPr>
      <xdr:spPr>
        <a:xfrm>
          <a:off x="8845200" y="16011360"/>
          <a:ext cx="758880" cy="383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55</xdr:col>
      <xdr:colOff>55080</xdr:colOff>
      <xdr:row>96</xdr:row>
      <xdr:rowOff>87480</xdr:rowOff>
    </xdr:from>
    <xdr:to>
      <xdr:col>58</xdr:col>
      <xdr:colOff>55800</xdr:colOff>
      <xdr:row>97</xdr:row>
      <xdr:rowOff>133920</xdr:rowOff>
    </xdr:to>
    <xdr:sp macro="" textlink="">
      <xdr:nvSpPr>
        <xdr:cNvPr id="2474" name="CustomShape 1">
          <a:extLst>
            <a:ext uri="{FF2B5EF4-FFF2-40B4-BE49-F238E27FC236}">
              <a16:creationId xmlns:a16="http://schemas.microsoft.com/office/drawing/2014/main" id="{00000000-0008-0000-0700-0000AA090000}"/>
            </a:ext>
          </a:extLst>
        </xdr:cNvPr>
        <xdr:cNvSpPr/>
      </xdr:nvSpPr>
      <xdr:spPr>
        <a:xfrm>
          <a:off x="9659160" y="16546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42,021</a:t>
          </a:r>
          <a:endParaRPr lang="en-US" sz="1000" b="0" strike="noStrike" spc="-1">
            <a:latin typeface="Times New Roman"/>
          </a:endParaRPr>
        </a:p>
      </xdr:txBody>
    </xdr:sp>
    <xdr:clientData/>
  </xdr:twoCellAnchor>
  <xdr:twoCellAnchor>
    <xdr:from>
      <xdr:col>54</xdr:col>
      <xdr:colOff>139680</xdr:colOff>
      <xdr:row>96</xdr:row>
      <xdr:rowOff>88560</xdr:rowOff>
    </xdr:from>
    <xdr:to>
      <xdr:col>55</xdr:col>
      <xdr:colOff>50400</xdr:colOff>
      <xdr:row>97</xdr:row>
      <xdr:rowOff>18360</xdr:rowOff>
    </xdr:to>
    <xdr:sp macro="" textlink="">
      <xdr:nvSpPr>
        <xdr:cNvPr id="2475" name="CustomShape 1">
          <a:extLst>
            <a:ext uri="{FF2B5EF4-FFF2-40B4-BE49-F238E27FC236}">
              <a16:creationId xmlns:a16="http://schemas.microsoft.com/office/drawing/2014/main" id="{00000000-0008-0000-0700-0000AB090000}"/>
            </a:ext>
          </a:extLst>
        </xdr:cNvPr>
        <xdr:cNvSpPr/>
      </xdr:nvSpPr>
      <xdr:spPr>
        <a:xfrm>
          <a:off x="9569160" y="165477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93</xdr:row>
      <xdr:rowOff>66600</xdr:rowOff>
    </xdr:from>
    <xdr:to>
      <xdr:col>50</xdr:col>
      <xdr:colOff>114120</xdr:colOff>
      <xdr:row>95</xdr:row>
      <xdr:rowOff>58680</xdr:rowOff>
    </xdr:to>
    <xdr:sp macro="" textlink="">
      <xdr:nvSpPr>
        <xdr:cNvPr id="2476" name="Line 1">
          <a:extLst>
            <a:ext uri="{FF2B5EF4-FFF2-40B4-BE49-F238E27FC236}">
              <a16:creationId xmlns:a16="http://schemas.microsoft.com/office/drawing/2014/main" id="{00000000-0008-0000-0700-0000AC090000}"/>
            </a:ext>
          </a:extLst>
        </xdr:cNvPr>
        <xdr:cNvSpPr/>
      </xdr:nvSpPr>
      <xdr:spPr>
        <a:xfrm flipV="1">
          <a:off x="8035560" y="16011360"/>
          <a:ext cx="809640" cy="334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96</xdr:row>
      <xdr:rowOff>99000</xdr:rowOff>
    </xdr:from>
    <xdr:to>
      <xdr:col>50</xdr:col>
      <xdr:colOff>164520</xdr:colOff>
      <xdr:row>97</xdr:row>
      <xdr:rowOff>28800</xdr:rowOff>
    </xdr:to>
    <xdr:sp macro="" textlink="">
      <xdr:nvSpPr>
        <xdr:cNvPr id="2477" name="CustomShape 1">
          <a:extLst>
            <a:ext uri="{FF2B5EF4-FFF2-40B4-BE49-F238E27FC236}">
              <a16:creationId xmlns:a16="http://schemas.microsoft.com/office/drawing/2014/main" id="{00000000-0008-0000-0700-0000AD090000}"/>
            </a:ext>
          </a:extLst>
        </xdr:cNvPr>
        <xdr:cNvSpPr/>
      </xdr:nvSpPr>
      <xdr:spPr>
        <a:xfrm>
          <a:off x="8794440" y="16558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97</xdr:row>
      <xdr:rowOff>41040</xdr:rowOff>
    </xdr:from>
    <xdr:to>
      <xdr:col>52</xdr:col>
      <xdr:colOff>42840</xdr:colOff>
      <xdr:row>98</xdr:row>
      <xdr:rowOff>87480</xdr:rowOff>
    </xdr:to>
    <xdr:sp macro="" textlink="">
      <xdr:nvSpPr>
        <xdr:cNvPr id="2478" name="CustomShape 1">
          <a:extLst>
            <a:ext uri="{FF2B5EF4-FFF2-40B4-BE49-F238E27FC236}">
              <a16:creationId xmlns:a16="http://schemas.microsoft.com/office/drawing/2014/main" id="{00000000-0008-0000-0700-0000AE090000}"/>
            </a:ext>
          </a:extLst>
        </xdr:cNvPr>
        <xdr:cNvSpPr/>
      </xdr:nvSpPr>
      <xdr:spPr>
        <a:xfrm>
          <a:off x="8598240" y="16671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41,461</a:t>
          </a:r>
          <a:endParaRPr lang="en-US" sz="1000" b="0" strike="noStrike" spc="-1">
            <a:latin typeface="Times New Roman"/>
          </a:endParaRPr>
        </a:p>
      </xdr:txBody>
    </xdr:sp>
    <xdr:clientData/>
  </xdr:twoCellAnchor>
  <xdr:twoCellAnchor>
    <xdr:from>
      <xdr:col>41</xdr:col>
      <xdr:colOff>50760</xdr:colOff>
      <xdr:row>92</xdr:row>
      <xdr:rowOff>102600</xdr:rowOff>
    </xdr:from>
    <xdr:to>
      <xdr:col>46</xdr:col>
      <xdr:colOff>2880</xdr:colOff>
      <xdr:row>95</xdr:row>
      <xdr:rowOff>58680</xdr:rowOff>
    </xdr:to>
    <xdr:sp macro="" textlink="">
      <xdr:nvSpPr>
        <xdr:cNvPr id="2479" name="Line 1">
          <a:extLst>
            <a:ext uri="{FF2B5EF4-FFF2-40B4-BE49-F238E27FC236}">
              <a16:creationId xmlns:a16="http://schemas.microsoft.com/office/drawing/2014/main" id="{00000000-0008-0000-0700-0000AF090000}"/>
            </a:ext>
          </a:extLst>
        </xdr:cNvPr>
        <xdr:cNvSpPr/>
      </xdr:nvSpPr>
      <xdr:spPr>
        <a:xfrm>
          <a:off x="7210080" y="15876000"/>
          <a:ext cx="825480" cy="47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96</xdr:row>
      <xdr:rowOff>115560</xdr:rowOff>
    </xdr:from>
    <xdr:to>
      <xdr:col>46</xdr:col>
      <xdr:colOff>37800</xdr:colOff>
      <xdr:row>97</xdr:row>
      <xdr:rowOff>45360</xdr:rowOff>
    </xdr:to>
    <xdr:sp macro="" textlink="">
      <xdr:nvSpPr>
        <xdr:cNvPr id="2480" name="CustomShape 1">
          <a:extLst>
            <a:ext uri="{FF2B5EF4-FFF2-40B4-BE49-F238E27FC236}">
              <a16:creationId xmlns:a16="http://schemas.microsoft.com/office/drawing/2014/main" id="{00000000-0008-0000-0700-0000B0090000}"/>
            </a:ext>
          </a:extLst>
        </xdr:cNvPr>
        <xdr:cNvSpPr/>
      </xdr:nvSpPr>
      <xdr:spPr>
        <a:xfrm>
          <a:off x="7985160" y="165747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97</xdr:row>
      <xdr:rowOff>57240</xdr:rowOff>
    </xdr:from>
    <xdr:to>
      <xdr:col>47</xdr:col>
      <xdr:colOff>106560</xdr:colOff>
      <xdr:row>98</xdr:row>
      <xdr:rowOff>103680</xdr:rowOff>
    </xdr:to>
    <xdr:sp macro="" textlink="">
      <xdr:nvSpPr>
        <xdr:cNvPr id="2481" name="CustomShape 1">
          <a:extLst>
            <a:ext uri="{FF2B5EF4-FFF2-40B4-BE49-F238E27FC236}">
              <a16:creationId xmlns:a16="http://schemas.microsoft.com/office/drawing/2014/main" id="{00000000-0008-0000-0700-0000B1090000}"/>
            </a:ext>
          </a:extLst>
        </xdr:cNvPr>
        <xdr:cNvSpPr/>
      </xdr:nvSpPr>
      <xdr:spPr>
        <a:xfrm>
          <a:off x="7788960" y="16687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40,604</a:t>
          </a:r>
          <a:endParaRPr lang="en-US" sz="1000" b="0" strike="noStrike" spc="-1">
            <a:latin typeface="Times New Roman"/>
          </a:endParaRPr>
        </a:p>
      </xdr:txBody>
    </xdr:sp>
    <xdr:clientData/>
  </xdr:twoCellAnchor>
  <xdr:twoCellAnchor>
    <xdr:from>
      <xdr:col>36</xdr:col>
      <xdr:colOff>114120</xdr:colOff>
      <xdr:row>92</xdr:row>
      <xdr:rowOff>102600</xdr:rowOff>
    </xdr:from>
    <xdr:to>
      <xdr:col>41</xdr:col>
      <xdr:colOff>50760</xdr:colOff>
      <xdr:row>94</xdr:row>
      <xdr:rowOff>93960</xdr:rowOff>
    </xdr:to>
    <xdr:sp macro="" textlink="">
      <xdr:nvSpPr>
        <xdr:cNvPr id="2482" name="Line 1">
          <a:extLst>
            <a:ext uri="{FF2B5EF4-FFF2-40B4-BE49-F238E27FC236}">
              <a16:creationId xmlns:a16="http://schemas.microsoft.com/office/drawing/2014/main" id="{00000000-0008-0000-0700-0000B2090000}"/>
            </a:ext>
          </a:extLst>
        </xdr:cNvPr>
        <xdr:cNvSpPr/>
      </xdr:nvSpPr>
      <xdr:spPr>
        <a:xfrm flipV="1">
          <a:off x="6400440" y="15876000"/>
          <a:ext cx="809640" cy="334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96</xdr:row>
      <xdr:rowOff>117000</xdr:rowOff>
    </xdr:from>
    <xdr:to>
      <xdr:col>41</xdr:col>
      <xdr:colOff>101160</xdr:colOff>
      <xdr:row>97</xdr:row>
      <xdr:rowOff>46800</xdr:rowOff>
    </xdr:to>
    <xdr:sp macro="" textlink="">
      <xdr:nvSpPr>
        <xdr:cNvPr id="2483" name="CustomShape 1">
          <a:extLst>
            <a:ext uri="{FF2B5EF4-FFF2-40B4-BE49-F238E27FC236}">
              <a16:creationId xmlns:a16="http://schemas.microsoft.com/office/drawing/2014/main" id="{00000000-0008-0000-0700-0000B3090000}"/>
            </a:ext>
          </a:extLst>
        </xdr:cNvPr>
        <xdr:cNvSpPr/>
      </xdr:nvSpPr>
      <xdr:spPr>
        <a:xfrm>
          <a:off x="7159320" y="16576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97</xdr:row>
      <xdr:rowOff>58680</xdr:rowOff>
    </xdr:from>
    <xdr:to>
      <xdr:col>42</xdr:col>
      <xdr:colOff>169920</xdr:colOff>
      <xdr:row>98</xdr:row>
      <xdr:rowOff>105120</xdr:rowOff>
    </xdr:to>
    <xdr:sp macro="" textlink="">
      <xdr:nvSpPr>
        <xdr:cNvPr id="2484" name="CustomShape 1">
          <a:extLst>
            <a:ext uri="{FF2B5EF4-FFF2-40B4-BE49-F238E27FC236}">
              <a16:creationId xmlns:a16="http://schemas.microsoft.com/office/drawing/2014/main" id="{00000000-0008-0000-0700-0000B4090000}"/>
            </a:ext>
          </a:extLst>
        </xdr:cNvPr>
        <xdr:cNvSpPr/>
      </xdr:nvSpPr>
      <xdr:spPr>
        <a:xfrm>
          <a:off x="6978960" y="16689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40,532</a:t>
          </a:r>
          <a:endParaRPr lang="en-US" sz="1000" b="0" strike="noStrike" spc="-1">
            <a:latin typeface="Times New Roman"/>
          </a:endParaRPr>
        </a:p>
      </xdr:txBody>
    </xdr:sp>
    <xdr:clientData/>
  </xdr:twoCellAnchor>
  <xdr:twoCellAnchor>
    <xdr:from>
      <xdr:col>36</xdr:col>
      <xdr:colOff>63360</xdr:colOff>
      <xdr:row>96</xdr:row>
      <xdr:rowOff>97920</xdr:rowOff>
    </xdr:from>
    <xdr:to>
      <xdr:col>36</xdr:col>
      <xdr:colOff>164520</xdr:colOff>
      <xdr:row>97</xdr:row>
      <xdr:rowOff>27720</xdr:rowOff>
    </xdr:to>
    <xdr:sp macro="" textlink="">
      <xdr:nvSpPr>
        <xdr:cNvPr id="2485" name="CustomShape 1">
          <a:extLst>
            <a:ext uri="{FF2B5EF4-FFF2-40B4-BE49-F238E27FC236}">
              <a16:creationId xmlns:a16="http://schemas.microsoft.com/office/drawing/2014/main" id="{00000000-0008-0000-0700-0000B5090000}"/>
            </a:ext>
          </a:extLst>
        </xdr:cNvPr>
        <xdr:cNvSpPr/>
      </xdr:nvSpPr>
      <xdr:spPr>
        <a:xfrm>
          <a:off x="6349680" y="16557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97</xdr:row>
      <xdr:rowOff>39960</xdr:rowOff>
    </xdr:from>
    <xdr:to>
      <xdr:col>38</xdr:col>
      <xdr:colOff>42840</xdr:colOff>
      <xdr:row>98</xdr:row>
      <xdr:rowOff>86400</xdr:rowOff>
    </xdr:to>
    <xdr:sp macro="" textlink="">
      <xdr:nvSpPr>
        <xdr:cNvPr id="2486" name="CustomShape 1">
          <a:extLst>
            <a:ext uri="{FF2B5EF4-FFF2-40B4-BE49-F238E27FC236}">
              <a16:creationId xmlns:a16="http://schemas.microsoft.com/office/drawing/2014/main" id="{00000000-0008-0000-0700-0000B6090000}"/>
            </a:ext>
          </a:extLst>
        </xdr:cNvPr>
        <xdr:cNvSpPr/>
      </xdr:nvSpPr>
      <xdr:spPr>
        <a:xfrm>
          <a:off x="6153480" y="16670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41,518</a:t>
          </a:r>
          <a:endParaRPr lang="en-US" sz="1000" b="0" strike="noStrike" spc="-1">
            <a:latin typeface="Times New Roman"/>
          </a:endParaRPr>
        </a:p>
      </xdr:txBody>
    </xdr:sp>
    <xdr:clientData/>
  </xdr:twoCellAnchor>
  <xdr:twoCellAnchor>
    <xdr:from>
      <xdr:col>54</xdr:col>
      <xdr:colOff>0</xdr:colOff>
      <xdr:row>101</xdr:row>
      <xdr:rowOff>100440</xdr:rowOff>
    </xdr:from>
    <xdr:to>
      <xdr:col>58</xdr:col>
      <xdr:colOff>63000</xdr:colOff>
      <xdr:row>102</xdr:row>
      <xdr:rowOff>146880</xdr:rowOff>
    </xdr:to>
    <xdr:sp macro="" textlink="">
      <xdr:nvSpPr>
        <xdr:cNvPr id="2487" name="CustomShape 1">
          <a:extLst>
            <a:ext uri="{FF2B5EF4-FFF2-40B4-BE49-F238E27FC236}">
              <a16:creationId xmlns:a16="http://schemas.microsoft.com/office/drawing/2014/main" id="{00000000-0008-0000-0700-0000B7090000}"/>
            </a:ext>
          </a:extLst>
        </xdr:cNvPr>
        <xdr:cNvSpPr/>
      </xdr:nvSpPr>
      <xdr:spPr>
        <a:xfrm>
          <a:off x="94294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49</xdr:col>
      <xdr:colOff>114480</xdr:colOff>
      <xdr:row>101</xdr:row>
      <xdr:rowOff>100440</xdr:rowOff>
    </xdr:from>
    <xdr:to>
      <xdr:col>54</xdr:col>
      <xdr:colOff>3240</xdr:colOff>
      <xdr:row>102</xdr:row>
      <xdr:rowOff>146880</xdr:rowOff>
    </xdr:to>
    <xdr:sp macro="" textlink="">
      <xdr:nvSpPr>
        <xdr:cNvPr id="2488" name="CustomShape 1">
          <a:extLst>
            <a:ext uri="{FF2B5EF4-FFF2-40B4-BE49-F238E27FC236}">
              <a16:creationId xmlns:a16="http://schemas.microsoft.com/office/drawing/2014/main" id="{00000000-0008-0000-0700-0000B8090000}"/>
            </a:ext>
          </a:extLst>
        </xdr:cNvPr>
        <xdr:cNvSpPr/>
      </xdr:nvSpPr>
      <xdr:spPr>
        <a:xfrm>
          <a:off x="867096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45</xdr:col>
      <xdr:colOff>3240</xdr:colOff>
      <xdr:row>101</xdr:row>
      <xdr:rowOff>100440</xdr:rowOff>
    </xdr:from>
    <xdr:to>
      <xdr:col>49</xdr:col>
      <xdr:colOff>66600</xdr:colOff>
      <xdr:row>102</xdr:row>
      <xdr:rowOff>146880</xdr:rowOff>
    </xdr:to>
    <xdr:sp macro="" textlink="">
      <xdr:nvSpPr>
        <xdr:cNvPr id="2489" name="CustomShape 1">
          <a:extLst>
            <a:ext uri="{FF2B5EF4-FFF2-40B4-BE49-F238E27FC236}">
              <a16:creationId xmlns:a16="http://schemas.microsoft.com/office/drawing/2014/main" id="{00000000-0008-0000-0700-0000B9090000}"/>
            </a:ext>
          </a:extLst>
        </xdr:cNvPr>
        <xdr:cNvSpPr/>
      </xdr:nvSpPr>
      <xdr:spPr>
        <a:xfrm>
          <a:off x="786132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40</xdr:col>
      <xdr:colOff>50760</xdr:colOff>
      <xdr:row>101</xdr:row>
      <xdr:rowOff>100440</xdr:rowOff>
    </xdr:from>
    <xdr:to>
      <xdr:col>44</xdr:col>
      <xdr:colOff>113760</xdr:colOff>
      <xdr:row>102</xdr:row>
      <xdr:rowOff>146880</xdr:rowOff>
    </xdr:to>
    <xdr:sp macro="" textlink="">
      <xdr:nvSpPr>
        <xdr:cNvPr id="2490" name="CustomShape 1">
          <a:extLst>
            <a:ext uri="{FF2B5EF4-FFF2-40B4-BE49-F238E27FC236}">
              <a16:creationId xmlns:a16="http://schemas.microsoft.com/office/drawing/2014/main" id="{00000000-0008-0000-0700-0000BA090000}"/>
            </a:ext>
          </a:extLst>
        </xdr:cNvPr>
        <xdr:cNvSpPr/>
      </xdr:nvSpPr>
      <xdr:spPr>
        <a:xfrm>
          <a:off x="70354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35</xdr:col>
      <xdr:colOff>114480</xdr:colOff>
      <xdr:row>101</xdr:row>
      <xdr:rowOff>100440</xdr:rowOff>
    </xdr:from>
    <xdr:to>
      <xdr:col>40</xdr:col>
      <xdr:colOff>3240</xdr:colOff>
      <xdr:row>102</xdr:row>
      <xdr:rowOff>146880</xdr:rowOff>
    </xdr:to>
    <xdr:sp macro="" textlink="">
      <xdr:nvSpPr>
        <xdr:cNvPr id="2491" name="CustomShape 1">
          <a:extLst>
            <a:ext uri="{FF2B5EF4-FFF2-40B4-BE49-F238E27FC236}">
              <a16:creationId xmlns:a16="http://schemas.microsoft.com/office/drawing/2014/main" id="{00000000-0008-0000-0700-0000BB090000}"/>
            </a:ext>
          </a:extLst>
        </xdr:cNvPr>
        <xdr:cNvSpPr/>
      </xdr:nvSpPr>
      <xdr:spPr>
        <a:xfrm>
          <a:off x="622620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54</xdr:col>
      <xdr:colOff>139680</xdr:colOff>
      <xdr:row>95</xdr:row>
      <xdr:rowOff>56520</xdr:rowOff>
    </xdr:from>
    <xdr:to>
      <xdr:col>55</xdr:col>
      <xdr:colOff>50400</xdr:colOff>
      <xdr:row>95</xdr:row>
      <xdr:rowOff>157680</xdr:rowOff>
    </xdr:to>
    <xdr:sp macro="" textlink="">
      <xdr:nvSpPr>
        <xdr:cNvPr id="2492" name="CustomShape 1">
          <a:extLst>
            <a:ext uri="{FF2B5EF4-FFF2-40B4-BE49-F238E27FC236}">
              <a16:creationId xmlns:a16="http://schemas.microsoft.com/office/drawing/2014/main" id="{00000000-0008-0000-0700-0000BC090000}"/>
            </a:ext>
          </a:extLst>
        </xdr:cNvPr>
        <xdr:cNvSpPr/>
      </xdr:nvSpPr>
      <xdr:spPr>
        <a:xfrm>
          <a:off x="9569160" y="163440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55080</xdr:colOff>
      <xdr:row>94</xdr:row>
      <xdr:rowOff>100080</xdr:rowOff>
    </xdr:from>
    <xdr:to>
      <xdr:col>58</xdr:col>
      <xdr:colOff>55800</xdr:colOff>
      <xdr:row>95</xdr:row>
      <xdr:rowOff>146520</xdr:rowOff>
    </xdr:to>
    <xdr:sp macro="" textlink="">
      <xdr:nvSpPr>
        <xdr:cNvPr id="2493" name="CustomShape 1">
          <a:extLst>
            <a:ext uri="{FF2B5EF4-FFF2-40B4-BE49-F238E27FC236}">
              <a16:creationId xmlns:a16="http://schemas.microsoft.com/office/drawing/2014/main" id="{00000000-0008-0000-0700-0000BD090000}"/>
            </a:ext>
          </a:extLst>
        </xdr:cNvPr>
        <xdr:cNvSpPr/>
      </xdr:nvSpPr>
      <xdr:spPr>
        <a:xfrm>
          <a:off x="9659160" y="162162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52,693</a:t>
          </a:r>
          <a:endParaRPr lang="en-US" sz="1000" b="0" strike="noStrike" spc="-1">
            <a:latin typeface="Times New Roman"/>
          </a:endParaRPr>
        </a:p>
      </xdr:txBody>
    </xdr:sp>
    <xdr:clientData/>
  </xdr:twoCellAnchor>
  <xdr:twoCellAnchor>
    <xdr:from>
      <xdr:col>50</xdr:col>
      <xdr:colOff>63360</xdr:colOff>
      <xdr:row>93</xdr:row>
      <xdr:rowOff>16200</xdr:rowOff>
    </xdr:from>
    <xdr:to>
      <xdr:col>50</xdr:col>
      <xdr:colOff>164520</xdr:colOff>
      <xdr:row>93</xdr:row>
      <xdr:rowOff>117360</xdr:rowOff>
    </xdr:to>
    <xdr:sp macro="" textlink="">
      <xdr:nvSpPr>
        <xdr:cNvPr id="2494" name="CustomShape 1">
          <a:extLst>
            <a:ext uri="{FF2B5EF4-FFF2-40B4-BE49-F238E27FC236}">
              <a16:creationId xmlns:a16="http://schemas.microsoft.com/office/drawing/2014/main" id="{00000000-0008-0000-0700-0000BE090000}"/>
            </a:ext>
          </a:extLst>
        </xdr:cNvPr>
        <xdr:cNvSpPr/>
      </xdr:nvSpPr>
      <xdr:spPr>
        <a:xfrm>
          <a:off x="8794440" y="15960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49</xdr:col>
      <xdr:colOff>41760</xdr:colOff>
      <xdr:row>91</xdr:row>
      <xdr:rowOff>154800</xdr:rowOff>
    </xdr:from>
    <xdr:to>
      <xdr:col>52</xdr:col>
      <xdr:colOff>42840</xdr:colOff>
      <xdr:row>93</xdr:row>
      <xdr:rowOff>29520</xdr:rowOff>
    </xdr:to>
    <xdr:sp macro="" textlink="">
      <xdr:nvSpPr>
        <xdr:cNvPr id="2495" name="CustomShape 1">
          <a:extLst>
            <a:ext uri="{FF2B5EF4-FFF2-40B4-BE49-F238E27FC236}">
              <a16:creationId xmlns:a16="http://schemas.microsoft.com/office/drawing/2014/main" id="{00000000-0008-0000-0700-0000BF090000}"/>
            </a:ext>
          </a:extLst>
        </xdr:cNvPr>
        <xdr:cNvSpPr/>
      </xdr:nvSpPr>
      <xdr:spPr>
        <a:xfrm>
          <a:off x="8598240" y="157564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72,819</a:t>
          </a:r>
          <a:endParaRPr lang="en-US" sz="1000" b="0" strike="noStrike" spc="-1">
            <a:latin typeface="Times New Roman"/>
          </a:endParaRPr>
        </a:p>
      </xdr:txBody>
    </xdr:sp>
    <xdr:clientData/>
  </xdr:twoCellAnchor>
  <xdr:twoCellAnchor>
    <xdr:from>
      <xdr:col>45</xdr:col>
      <xdr:colOff>127080</xdr:colOff>
      <xdr:row>95</xdr:row>
      <xdr:rowOff>7920</xdr:rowOff>
    </xdr:from>
    <xdr:to>
      <xdr:col>46</xdr:col>
      <xdr:colOff>37800</xdr:colOff>
      <xdr:row>95</xdr:row>
      <xdr:rowOff>109080</xdr:rowOff>
    </xdr:to>
    <xdr:sp macro="" textlink="">
      <xdr:nvSpPr>
        <xdr:cNvPr id="2496" name="CustomShape 1">
          <a:extLst>
            <a:ext uri="{FF2B5EF4-FFF2-40B4-BE49-F238E27FC236}">
              <a16:creationId xmlns:a16="http://schemas.microsoft.com/office/drawing/2014/main" id="{00000000-0008-0000-0700-0000C0090000}"/>
            </a:ext>
          </a:extLst>
        </xdr:cNvPr>
        <xdr:cNvSpPr/>
      </xdr:nvSpPr>
      <xdr:spPr>
        <a:xfrm>
          <a:off x="7985160" y="1629540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44</xdr:col>
      <xdr:colOff>105480</xdr:colOff>
      <xdr:row>93</xdr:row>
      <xdr:rowOff>146520</xdr:rowOff>
    </xdr:from>
    <xdr:to>
      <xdr:col>47</xdr:col>
      <xdr:colOff>106560</xdr:colOff>
      <xdr:row>95</xdr:row>
      <xdr:rowOff>21600</xdr:rowOff>
    </xdr:to>
    <xdr:sp macro="" textlink="">
      <xdr:nvSpPr>
        <xdr:cNvPr id="2497" name="CustomShape 1">
          <a:extLst>
            <a:ext uri="{FF2B5EF4-FFF2-40B4-BE49-F238E27FC236}">
              <a16:creationId xmlns:a16="http://schemas.microsoft.com/office/drawing/2014/main" id="{00000000-0008-0000-0700-0000C1090000}"/>
            </a:ext>
          </a:extLst>
        </xdr:cNvPr>
        <xdr:cNvSpPr/>
      </xdr:nvSpPr>
      <xdr:spPr>
        <a:xfrm>
          <a:off x="7788960" y="160912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55,253</a:t>
          </a:r>
          <a:endParaRPr lang="en-US" sz="1000" b="0" strike="noStrike" spc="-1">
            <a:latin typeface="Times New Roman"/>
          </a:endParaRPr>
        </a:p>
      </xdr:txBody>
    </xdr:sp>
    <xdr:clientData/>
  </xdr:twoCellAnchor>
  <xdr:twoCellAnchor>
    <xdr:from>
      <xdr:col>41</xdr:col>
      <xdr:colOff>0</xdr:colOff>
      <xdr:row>92</xdr:row>
      <xdr:rowOff>51840</xdr:rowOff>
    </xdr:from>
    <xdr:to>
      <xdr:col>41</xdr:col>
      <xdr:colOff>101160</xdr:colOff>
      <xdr:row>92</xdr:row>
      <xdr:rowOff>153000</xdr:rowOff>
    </xdr:to>
    <xdr:sp macro="" textlink="">
      <xdr:nvSpPr>
        <xdr:cNvPr id="2498" name="CustomShape 1">
          <a:extLst>
            <a:ext uri="{FF2B5EF4-FFF2-40B4-BE49-F238E27FC236}">
              <a16:creationId xmlns:a16="http://schemas.microsoft.com/office/drawing/2014/main" id="{00000000-0008-0000-0700-0000C2090000}"/>
            </a:ext>
          </a:extLst>
        </xdr:cNvPr>
        <xdr:cNvSpPr/>
      </xdr:nvSpPr>
      <xdr:spPr>
        <a:xfrm>
          <a:off x="7159320" y="15825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39</xdr:col>
      <xdr:colOff>168840</xdr:colOff>
      <xdr:row>91</xdr:row>
      <xdr:rowOff>19080</xdr:rowOff>
    </xdr:from>
    <xdr:to>
      <xdr:col>42</xdr:col>
      <xdr:colOff>169920</xdr:colOff>
      <xdr:row>92</xdr:row>
      <xdr:rowOff>65160</xdr:rowOff>
    </xdr:to>
    <xdr:sp macro="" textlink="">
      <xdr:nvSpPr>
        <xdr:cNvPr id="2499" name="CustomShape 1">
          <a:extLst>
            <a:ext uri="{FF2B5EF4-FFF2-40B4-BE49-F238E27FC236}">
              <a16:creationId xmlns:a16="http://schemas.microsoft.com/office/drawing/2014/main" id="{00000000-0008-0000-0700-0000C3090000}"/>
            </a:ext>
          </a:extLst>
        </xdr:cNvPr>
        <xdr:cNvSpPr/>
      </xdr:nvSpPr>
      <xdr:spPr>
        <a:xfrm>
          <a:off x="6978960" y="156207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79,943</a:t>
          </a:r>
          <a:endParaRPr lang="en-US" sz="1000" b="0" strike="noStrike" spc="-1">
            <a:latin typeface="Times New Roman"/>
          </a:endParaRPr>
        </a:p>
      </xdr:txBody>
    </xdr:sp>
    <xdr:clientData/>
  </xdr:twoCellAnchor>
  <xdr:twoCellAnchor>
    <xdr:from>
      <xdr:col>36</xdr:col>
      <xdr:colOff>63360</xdr:colOff>
      <xdr:row>94</xdr:row>
      <xdr:rowOff>43560</xdr:rowOff>
    </xdr:from>
    <xdr:to>
      <xdr:col>36</xdr:col>
      <xdr:colOff>164520</xdr:colOff>
      <xdr:row>94</xdr:row>
      <xdr:rowOff>144720</xdr:rowOff>
    </xdr:to>
    <xdr:sp macro="" textlink="">
      <xdr:nvSpPr>
        <xdr:cNvPr id="2500" name="CustomShape 1">
          <a:extLst>
            <a:ext uri="{FF2B5EF4-FFF2-40B4-BE49-F238E27FC236}">
              <a16:creationId xmlns:a16="http://schemas.microsoft.com/office/drawing/2014/main" id="{00000000-0008-0000-0700-0000C4090000}"/>
            </a:ext>
          </a:extLst>
        </xdr:cNvPr>
        <xdr:cNvSpPr/>
      </xdr:nvSpPr>
      <xdr:spPr>
        <a:xfrm>
          <a:off x="6349680" y="16159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35</xdr:col>
      <xdr:colOff>41760</xdr:colOff>
      <xdr:row>93</xdr:row>
      <xdr:rowOff>10800</xdr:rowOff>
    </xdr:from>
    <xdr:to>
      <xdr:col>38</xdr:col>
      <xdr:colOff>42840</xdr:colOff>
      <xdr:row>94</xdr:row>
      <xdr:rowOff>57240</xdr:rowOff>
    </xdr:to>
    <xdr:sp macro="" textlink="">
      <xdr:nvSpPr>
        <xdr:cNvPr id="2501" name="CustomShape 1">
          <a:extLst>
            <a:ext uri="{FF2B5EF4-FFF2-40B4-BE49-F238E27FC236}">
              <a16:creationId xmlns:a16="http://schemas.microsoft.com/office/drawing/2014/main" id="{00000000-0008-0000-0700-0000C5090000}"/>
            </a:ext>
          </a:extLst>
        </xdr:cNvPr>
        <xdr:cNvSpPr/>
      </xdr:nvSpPr>
      <xdr:spPr>
        <a:xfrm>
          <a:off x="6153480" y="15955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62,385</a:t>
          </a:r>
          <a:endParaRPr lang="en-US" sz="1000" b="0" strike="noStrike" spc="-1">
            <a:latin typeface="Times New Roman"/>
          </a:endParaRPr>
        </a:p>
      </xdr:txBody>
    </xdr:sp>
    <xdr:clientData/>
  </xdr:twoCellAnchor>
  <xdr:twoCellAnchor>
    <xdr:from>
      <xdr:col>65</xdr:col>
      <xdr:colOff>63360</xdr:colOff>
      <xdr:row>23</xdr:row>
      <xdr:rowOff>57240</xdr:rowOff>
    </xdr:from>
    <xdr:to>
      <xdr:col>90</xdr:col>
      <xdr:colOff>2880</xdr:colOff>
      <xdr:row>25</xdr:row>
      <xdr:rowOff>31320</xdr:rowOff>
    </xdr:to>
    <xdr:sp macro="" textlink="">
      <xdr:nvSpPr>
        <xdr:cNvPr id="2502" name="CustomShape 1">
          <a:extLst>
            <a:ext uri="{FF2B5EF4-FFF2-40B4-BE49-F238E27FC236}">
              <a16:creationId xmlns:a16="http://schemas.microsoft.com/office/drawing/2014/main" id="{00000000-0008-0000-0700-0000C6090000}"/>
            </a:ext>
          </a:extLst>
        </xdr:cNvPr>
        <xdr:cNvSpPr/>
      </xdr:nvSpPr>
      <xdr:spPr>
        <a:xfrm>
          <a:off x="11413800" y="4000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消防費</a:t>
          </a:r>
          <a:endParaRPr lang="en-US" sz="1600" b="0" strike="noStrike" spc="-1">
            <a:latin typeface="Times New Roman"/>
          </a:endParaRPr>
        </a:p>
      </xdr:txBody>
    </xdr:sp>
    <xdr:clientData/>
  </xdr:twoCellAnchor>
  <xdr:twoCellAnchor>
    <xdr:from>
      <xdr:col>66</xdr:col>
      <xdr:colOff>0</xdr:colOff>
      <xdr:row>25</xdr:row>
      <xdr:rowOff>57240</xdr:rowOff>
    </xdr:from>
    <xdr:to>
      <xdr:col>73</xdr:col>
      <xdr:colOff>174240</xdr:colOff>
      <xdr:row>26</xdr:row>
      <xdr:rowOff>139320</xdr:rowOff>
    </xdr:to>
    <xdr:sp macro="" textlink="">
      <xdr:nvSpPr>
        <xdr:cNvPr id="2503" name="CustomShape 1">
          <a:extLst>
            <a:ext uri="{FF2B5EF4-FFF2-40B4-BE49-F238E27FC236}">
              <a16:creationId xmlns:a16="http://schemas.microsoft.com/office/drawing/2014/main" id="{00000000-0008-0000-0700-0000C7090000}"/>
            </a:ext>
          </a:extLst>
        </xdr:cNvPr>
        <xdr:cNvSpPr/>
      </xdr:nvSpPr>
      <xdr:spPr>
        <a:xfrm>
          <a:off x="1152504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26</xdr:row>
      <xdr:rowOff>88920</xdr:rowOff>
    </xdr:from>
    <xdr:to>
      <xdr:col>73</xdr:col>
      <xdr:colOff>174240</xdr:colOff>
      <xdr:row>27</xdr:row>
      <xdr:rowOff>171360</xdr:rowOff>
    </xdr:to>
    <xdr:sp macro="" textlink="">
      <xdr:nvSpPr>
        <xdr:cNvPr id="2504" name="CustomShape 1">
          <a:extLst>
            <a:ext uri="{FF2B5EF4-FFF2-40B4-BE49-F238E27FC236}">
              <a16:creationId xmlns:a16="http://schemas.microsoft.com/office/drawing/2014/main" id="{00000000-0008-0000-0700-0000C8090000}"/>
            </a:ext>
          </a:extLst>
        </xdr:cNvPr>
        <xdr:cNvSpPr/>
      </xdr:nvSpPr>
      <xdr:spPr>
        <a:xfrm>
          <a:off x="1152504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13/31</a:t>
          </a:r>
          <a:endParaRPr lang="en-US" sz="1200" b="0" strike="noStrike" spc="-1">
            <a:latin typeface="Times New Roman"/>
          </a:endParaRPr>
        </a:p>
      </xdr:txBody>
    </xdr:sp>
    <xdr:clientData/>
  </xdr:twoCellAnchor>
  <xdr:twoCellAnchor>
    <xdr:from>
      <xdr:col>71</xdr:col>
      <xdr:colOff>63360</xdr:colOff>
      <xdr:row>25</xdr:row>
      <xdr:rowOff>57240</xdr:rowOff>
    </xdr:from>
    <xdr:to>
      <xdr:col>79</xdr:col>
      <xdr:colOff>63000</xdr:colOff>
      <xdr:row>26</xdr:row>
      <xdr:rowOff>139320</xdr:rowOff>
    </xdr:to>
    <xdr:sp macro="" textlink="">
      <xdr:nvSpPr>
        <xdr:cNvPr id="2505" name="CustomShape 1">
          <a:extLst>
            <a:ext uri="{FF2B5EF4-FFF2-40B4-BE49-F238E27FC236}">
              <a16:creationId xmlns:a16="http://schemas.microsoft.com/office/drawing/2014/main" id="{00000000-0008-0000-0700-0000C9090000}"/>
            </a:ext>
          </a:extLst>
        </xdr:cNvPr>
        <xdr:cNvSpPr/>
      </xdr:nvSpPr>
      <xdr:spPr>
        <a:xfrm>
          <a:off x="1246140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26</xdr:row>
      <xdr:rowOff>88920</xdr:rowOff>
    </xdr:from>
    <xdr:to>
      <xdr:col>79</xdr:col>
      <xdr:colOff>63000</xdr:colOff>
      <xdr:row>27</xdr:row>
      <xdr:rowOff>171360</xdr:rowOff>
    </xdr:to>
    <xdr:sp macro="" textlink="">
      <xdr:nvSpPr>
        <xdr:cNvPr id="2506" name="CustomShape 1">
          <a:extLst>
            <a:ext uri="{FF2B5EF4-FFF2-40B4-BE49-F238E27FC236}">
              <a16:creationId xmlns:a16="http://schemas.microsoft.com/office/drawing/2014/main" id="{00000000-0008-0000-0700-0000CA090000}"/>
            </a:ext>
          </a:extLst>
        </xdr:cNvPr>
        <xdr:cNvSpPr/>
      </xdr:nvSpPr>
      <xdr:spPr>
        <a:xfrm>
          <a:off x="1246140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14,649</a:t>
          </a:r>
          <a:endParaRPr lang="en-US" sz="1200" b="0" strike="noStrike" spc="-1">
            <a:latin typeface="Times New Roman"/>
          </a:endParaRPr>
        </a:p>
      </xdr:txBody>
    </xdr:sp>
    <xdr:clientData/>
  </xdr:twoCellAnchor>
  <xdr:twoCellAnchor>
    <xdr:from>
      <xdr:col>77</xdr:col>
      <xdr:colOff>63360</xdr:colOff>
      <xdr:row>25</xdr:row>
      <xdr:rowOff>57240</xdr:rowOff>
    </xdr:from>
    <xdr:to>
      <xdr:col>85</xdr:col>
      <xdr:colOff>63000</xdr:colOff>
      <xdr:row>26</xdr:row>
      <xdr:rowOff>139320</xdr:rowOff>
    </xdr:to>
    <xdr:sp macro="" textlink="">
      <xdr:nvSpPr>
        <xdr:cNvPr id="2507" name="CustomShape 1">
          <a:extLst>
            <a:ext uri="{FF2B5EF4-FFF2-40B4-BE49-F238E27FC236}">
              <a16:creationId xmlns:a16="http://schemas.microsoft.com/office/drawing/2014/main" id="{00000000-0008-0000-0700-0000CB090000}"/>
            </a:ext>
          </a:extLst>
        </xdr:cNvPr>
        <xdr:cNvSpPr/>
      </xdr:nvSpPr>
      <xdr:spPr>
        <a:xfrm>
          <a:off x="1350936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77</xdr:col>
      <xdr:colOff>63360</xdr:colOff>
      <xdr:row>26</xdr:row>
      <xdr:rowOff>88920</xdr:rowOff>
    </xdr:from>
    <xdr:to>
      <xdr:col>85</xdr:col>
      <xdr:colOff>63000</xdr:colOff>
      <xdr:row>27</xdr:row>
      <xdr:rowOff>171360</xdr:rowOff>
    </xdr:to>
    <xdr:sp macro="" textlink="">
      <xdr:nvSpPr>
        <xdr:cNvPr id="2508" name="CustomShape 1">
          <a:extLst>
            <a:ext uri="{FF2B5EF4-FFF2-40B4-BE49-F238E27FC236}">
              <a16:creationId xmlns:a16="http://schemas.microsoft.com/office/drawing/2014/main" id="{00000000-0008-0000-0700-0000CC090000}"/>
            </a:ext>
          </a:extLst>
        </xdr:cNvPr>
        <xdr:cNvSpPr/>
      </xdr:nvSpPr>
      <xdr:spPr>
        <a:xfrm>
          <a:off x="1350936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17,297</a:t>
          </a:r>
          <a:endParaRPr lang="en-US" sz="1200" b="0" strike="noStrike" spc="-1">
            <a:latin typeface="Times New Roman"/>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2509" name="CustomShape 1">
          <a:extLst>
            <a:ext uri="{FF2B5EF4-FFF2-40B4-BE49-F238E27FC236}">
              <a16:creationId xmlns:a16="http://schemas.microsoft.com/office/drawing/2014/main" id="{00000000-0008-0000-0700-0000CD090000}"/>
            </a:ext>
          </a:extLst>
        </xdr:cNvPr>
        <xdr:cNvSpPr/>
      </xdr:nvSpPr>
      <xdr:spPr>
        <a:xfrm>
          <a:off x="11413800" y="4826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28080</xdr:colOff>
      <xdr:row>27</xdr:row>
      <xdr:rowOff>6480</xdr:rowOff>
    </xdr:from>
    <xdr:to>
      <xdr:col>67</xdr:col>
      <xdr:colOff>23400</xdr:colOff>
      <xdr:row>28</xdr:row>
      <xdr:rowOff>26640</xdr:rowOff>
    </xdr:to>
    <xdr:sp macro="" textlink="">
      <xdr:nvSpPr>
        <xdr:cNvPr id="2510" name="CustomShape 1">
          <a:extLst>
            <a:ext uri="{FF2B5EF4-FFF2-40B4-BE49-F238E27FC236}">
              <a16:creationId xmlns:a16="http://schemas.microsoft.com/office/drawing/2014/main" id="{00000000-0008-0000-0700-0000CE090000}"/>
            </a:ext>
          </a:extLst>
        </xdr:cNvPr>
        <xdr:cNvSpPr/>
      </xdr:nvSpPr>
      <xdr:spPr>
        <a:xfrm>
          <a:off x="11378520" y="4635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65</xdr:col>
      <xdr:colOff>63360</xdr:colOff>
      <xdr:row>41</xdr:row>
      <xdr:rowOff>82440</xdr:rowOff>
    </xdr:from>
    <xdr:to>
      <xdr:col>90</xdr:col>
      <xdr:colOff>2880</xdr:colOff>
      <xdr:row>41</xdr:row>
      <xdr:rowOff>82440</xdr:rowOff>
    </xdr:to>
    <xdr:sp macro="" textlink="">
      <xdr:nvSpPr>
        <xdr:cNvPr id="2511" name="Line 1">
          <a:extLst>
            <a:ext uri="{FF2B5EF4-FFF2-40B4-BE49-F238E27FC236}">
              <a16:creationId xmlns:a16="http://schemas.microsoft.com/office/drawing/2014/main" id="{00000000-0008-0000-0700-0000CF090000}"/>
            </a:ext>
          </a:extLst>
        </xdr:cNvPr>
        <xdr:cNvSpPr/>
      </xdr:nvSpPr>
      <xdr:spPr>
        <a:xfrm>
          <a:off x="11413800" y="7111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40</xdr:row>
      <xdr:rowOff>132120</xdr:rowOff>
    </xdr:from>
    <xdr:to>
      <xdr:col>65</xdr:col>
      <xdr:colOff>108000</xdr:colOff>
      <xdr:row>42</xdr:row>
      <xdr:rowOff>7200</xdr:rowOff>
    </xdr:to>
    <xdr:sp macro="" textlink="">
      <xdr:nvSpPr>
        <xdr:cNvPr id="2512" name="CustomShape 1">
          <a:extLst>
            <a:ext uri="{FF2B5EF4-FFF2-40B4-BE49-F238E27FC236}">
              <a16:creationId xmlns:a16="http://schemas.microsoft.com/office/drawing/2014/main" id="{00000000-0008-0000-0700-0000D0090000}"/>
            </a:ext>
          </a:extLst>
        </xdr:cNvPr>
        <xdr:cNvSpPr/>
      </xdr:nvSpPr>
      <xdr:spPr>
        <a:xfrm>
          <a:off x="10997280" y="6990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a:t>
          </a:r>
          <a:endParaRPr lang="en-US" sz="1000" b="0" strike="noStrike" spc="-1">
            <a:latin typeface="Times New Roman"/>
          </a:endParaRPr>
        </a:p>
      </xdr:txBody>
    </xdr:sp>
    <xdr:clientData/>
  </xdr:twoCellAnchor>
  <xdr:twoCellAnchor>
    <xdr:from>
      <xdr:col>65</xdr:col>
      <xdr:colOff>63360</xdr:colOff>
      <xdr:row>39</xdr:row>
      <xdr:rowOff>44280</xdr:rowOff>
    </xdr:from>
    <xdr:to>
      <xdr:col>90</xdr:col>
      <xdr:colOff>2880</xdr:colOff>
      <xdr:row>39</xdr:row>
      <xdr:rowOff>44280</xdr:rowOff>
    </xdr:to>
    <xdr:sp macro="" textlink="">
      <xdr:nvSpPr>
        <xdr:cNvPr id="2513" name="Line 1">
          <a:extLst>
            <a:ext uri="{FF2B5EF4-FFF2-40B4-BE49-F238E27FC236}">
              <a16:creationId xmlns:a16="http://schemas.microsoft.com/office/drawing/2014/main" id="{00000000-0008-0000-0700-0000D1090000}"/>
            </a:ext>
          </a:extLst>
        </xdr:cNvPr>
        <xdr:cNvSpPr/>
      </xdr:nvSpPr>
      <xdr:spPr>
        <a:xfrm>
          <a:off x="11413800" y="67305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38</xdr:row>
      <xdr:rowOff>94320</xdr:rowOff>
    </xdr:from>
    <xdr:to>
      <xdr:col>65</xdr:col>
      <xdr:colOff>108000</xdr:colOff>
      <xdr:row>39</xdr:row>
      <xdr:rowOff>140760</xdr:rowOff>
    </xdr:to>
    <xdr:sp macro="" textlink="">
      <xdr:nvSpPr>
        <xdr:cNvPr id="2514" name="CustomShape 1">
          <a:extLst>
            <a:ext uri="{FF2B5EF4-FFF2-40B4-BE49-F238E27FC236}">
              <a16:creationId xmlns:a16="http://schemas.microsoft.com/office/drawing/2014/main" id="{00000000-0008-0000-0700-0000D2090000}"/>
            </a:ext>
          </a:extLst>
        </xdr:cNvPr>
        <xdr:cNvSpPr/>
      </xdr:nvSpPr>
      <xdr:spPr>
        <a:xfrm>
          <a:off x="10997280" y="66092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a:t>
          </a:r>
          <a:endParaRPr lang="en-US" sz="1000" b="0" strike="noStrike" spc="-1">
            <a:latin typeface="Times New Roman"/>
          </a:endParaRPr>
        </a:p>
      </xdr:txBody>
    </xdr:sp>
    <xdr:clientData/>
  </xdr:twoCellAnchor>
  <xdr:twoCellAnchor>
    <xdr:from>
      <xdr:col>65</xdr:col>
      <xdr:colOff>63360</xdr:colOff>
      <xdr:row>37</xdr:row>
      <xdr:rowOff>6120</xdr:rowOff>
    </xdr:from>
    <xdr:to>
      <xdr:col>90</xdr:col>
      <xdr:colOff>2880</xdr:colOff>
      <xdr:row>37</xdr:row>
      <xdr:rowOff>6120</xdr:rowOff>
    </xdr:to>
    <xdr:sp macro="" textlink="">
      <xdr:nvSpPr>
        <xdr:cNvPr id="2515" name="Line 1">
          <a:extLst>
            <a:ext uri="{FF2B5EF4-FFF2-40B4-BE49-F238E27FC236}">
              <a16:creationId xmlns:a16="http://schemas.microsoft.com/office/drawing/2014/main" id="{00000000-0008-0000-0700-0000D3090000}"/>
            </a:ext>
          </a:extLst>
        </xdr:cNvPr>
        <xdr:cNvSpPr/>
      </xdr:nvSpPr>
      <xdr:spPr>
        <a:xfrm>
          <a:off x="11413800" y="6349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36</xdr:row>
      <xdr:rowOff>56160</xdr:rowOff>
    </xdr:from>
    <xdr:to>
      <xdr:col>65</xdr:col>
      <xdr:colOff>107640</xdr:colOff>
      <xdr:row>37</xdr:row>
      <xdr:rowOff>102600</xdr:rowOff>
    </xdr:to>
    <xdr:sp macro="" textlink="">
      <xdr:nvSpPr>
        <xdr:cNvPr id="2516" name="CustomShape 1">
          <a:extLst>
            <a:ext uri="{FF2B5EF4-FFF2-40B4-BE49-F238E27FC236}">
              <a16:creationId xmlns:a16="http://schemas.microsoft.com/office/drawing/2014/main" id="{00000000-0008-0000-0700-0000D4090000}"/>
            </a:ext>
          </a:extLst>
        </xdr:cNvPr>
        <xdr:cNvSpPr/>
      </xdr:nvSpPr>
      <xdr:spPr>
        <a:xfrm>
          <a:off x="10933200" y="6228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a:t>
          </a:r>
          <a:endParaRPr lang="en-US" sz="1000" b="0" strike="noStrike" spc="-1">
            <a:latin typeface="Times New Roman"/>
          </a:endParaRPr>
        </a:p>
      </xdr:txBody>
    </xdr:sp>
    <xdr:clientData/>
  </xdr:twoCellAnchor>
  <xdr:twoCellAnchor>
    <xdr:from>
      <xdr:col>65</xdr:col>
      <xdr:colOff>63360</xdr:colOff>
      <xdr:row>34</xdr:row>
      <xdr:rowOff>139680</xdr:rowOff>
    </xdr:from>
    <xdr:to>
      <xdr:col>90</xdr:col>
      <xdr:colOff>2880</xdr:colOff>
      <xdr:row>34</xdr:row>
      <xdr:rowOff>139680</xdr:rowOff>
    </xdr:to>
    <xdr:sp macro="" textlink="">
      <xdr:nvSpPr>
        <xdr:cNvPr id="2517" name="Line 1">
          <a:extLst>
            <a:ext uri="{FF2B5EF4-FFF2-40B4-BE49-F238E27FC236}">
              <a16:creationId xmlns:a16="http://schemas.microsoft.com/office/drawing/2014/main" id="{00000000-0008-0000-0700-0000D5090000}"/>
            </a:ext>
          </a:extLst>
        </xdr:cNvPr>
        <xdr:cNvSpPr/>
      </xdr:nvSpPr>
      <xdr:spPr>
        <a:xfrm>
          <a:off x="11413800" y="5968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34</xdr:row>
      <xdr:rowOff>18000</xdr:rowOff>
    </xdr:from>
    <xdr:to>
      <xdr:col>65</xdr:col>
      <xdr:colOff>107640</xdr:colOff>
      <xdr:row>35</xdr:row>
      <xdr:rowOff>64440</xdr:rowOff>
    </xdr:to>
    <xdr:sp macro="" textlink="">
      <xdr:nvSpPr>
        <xdr:cNvPr id="2518" name="CustomShape 1">
          <a:extLst>
            <a:ext uri="{FF2B5EF4-FFF2-40B4-BE49-F238E27FC236}">
              <a16:creationId xmlns:a16="http://schemas.microsoft.com/office/drawing/2014/main" id="{00000000-0008-0000-0700-0000D6090000}"/>
            </a:ext>
          </a:extLst>
        </xdr:cNvPr>
        <xdr:cNvSpPr/>
      </xdr:nvSpPr>
      <xdr:spPr>
        <a:xfrm>
          <a:off x="10933200" y="5847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a:t>
          </a:r>
          <a:endParaRPr lang="en-US" sz="1000" b="0" strike="noStrike" spc="-1">
            <a:latin typeface="Times New Roman"/>
          </a:endParaRPr>
        </a:p>
      </xdr:txBody>
    </xdr:sp>
    <xdr:clientData/>
  </xdr:twoCellAnchor>
  <xdr:twoCellAnchor>
    <xdr:from>
      <xdr:col>65</xdr:col>
      <xdr:colOff>63360</xdr:colOff>
      <xdr:row>32</xdr:row>
      <xdr:rowOff>101520</xdr:rowOff>
    </xdr:from>
    <xdr:to>
      <xdr:col>90</xdr:col>
      <xdr:colOff>2880</xdr:colOff>
      <xdr:row>32</xdr:row>
      <xdr:rowOff>101520</xdr:rowOff>
    </xdr:to>
    <xdr:sp macro="" textlink="">
      <xdr:nvSpPr>
        <xdr:cNvPr id="2519" name="Line 1">
          <a:extLst>
            <a:ext uri="{FF2B5EF4-FFF2-40B4-BE49-F238E27FC236}">
              <a16:creationId xmlns:a16="http://schemas.microsoft.com/office/drawing/2014/main" id="{00000000-0008-0000-0700-0000D7090000}"/>
            </a:ext>
          </a:extLst>
        </xdr:cNvPr>
        <xdr:cNvSpPr/>
      </xdr:nvSpPr>
      <xdr:spPr>
        <a:xfrm>
          <a:off x="11413800" y="5587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31</xdr:row>
      <xdr:rowOff>151200</xdr:rowOff>
    </xdr:from>
    <xdr:to>
      <xdr:col>65</xdr:col>
      <xdr:colOff>107640</xdr:colOff>
      <xdr:row>33</xdr:row>
      <xdr:rowOff>25920</xdr:rowOff>
    </xdr:to>
    <xdr:sp macro="" textlink="">
      <xdr:nvSpPr>
        <xdr:cNvPr id="2520" name="CustomShape 1">
          <a:extLst>
            <a:ext uri="{FF2B5EF4-FFF2-40B4-BE49-F238E27FC236}">
              <a16:creationId xmlns:a16="http://schemas.microsoft.com/office/drawing/2014/main" id="{00000000-0008-0000-0700-0000D8090000}"/>
            </a:ext>
          </a:extLst>
        </xdr:cNvPr>
        <xdr:cNvSpPr/>
      </xdr:nvSpPr>
      <xdr:spPr>
        <a:xfrm>
          <a:off x="10933200" y="5465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a:t>
          </a:r>
          <a:endParaRPr lang="en-US" sz="1000" b="0" strike="noStrike" spc="-1">
            <a:latin typeface="Times New Roman"/>
          </a:endParaRPr>
        </a:p>
      </xdr:txBody>
    </xdr:sp>
    <xdr:clientData/>
  </xdr:twoCellAnchor>
  <xdr:twoCellAnchor>
    <xdr:from>
      <xdr:col>65</xdr:col>
      <xdr:colOff>63360</xdr:colOff>
      <xdr:row>30</xdr:row>
      <xdr:rowOff>63360</xdr:rowOff>
    </xdr:from>
    <xdr:to>
      <xdr:col>90</xdr:col>
      <xdr:colOff>2880</xdr:colOff>
      <xdr:row>30</xdr:row>
      <xdr:rowOff>63360</xdr:rowOff>
    </xdr:to>
    <xdr:sp macro="" textlink="">
      <xdr:nvSpPr>
        <xdr:cNvPr id="2521" name="Line 1">
          <a:extLst>
            <a:ext uri="{FF2B5EF4-FFF2-40B4-BE49-F238E27FC236}">
              <a16:creationId xmlns:a16="http://schemas.microsoft.com/office/drawing/2014/main" id="{00000000-0008-0000-0700-0000D9090000}"/>
            </a:ext>
          </a:extLst>
        </xdr:cNvPr>
        <xdr:cNvSpPr/>
      </xdr:nvSpPr>
      <xdr:spPr>
        <a:xfrm>
          <a:off x="11413800" y="5206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29</xdr:row>
      <xdr:rowOff>113400</xdr:rowOff>
    </xdr:from>
    <xdr:to>
      <xdr:col>65</xdr:col>
      <xdr:colOff>107640</xdr:colOff>
      <xdr:row>30</xdr:row>
      <xdr:rowOff>159840</xdr:rowOff>
    </xdr:to>
    <xdr:sp macro="" textlink="">
      <xdr:nvSpPr>
        <xdr:cNvPr id="2522" name="CustomShape 1">
          <a:extLst>
            <a:ext uri="{FF2B5EF4-FFF2-40B4-BE49-F238E27FC236}">
              <a16:creationId xmlns:a16="http://schemas.microsoft.com/office/drawing/2014/main" id="{00000000-0008-0000-0700-0000DA090000}"/>
            </a:ext>
          </a:extLst>
        </xdr:cNvPr>
        <xdr:cNvSpPr/>
      </xdr:nvSpPr>
      <xdr:spPr>
        <a:xfrm>
          <a:off x="10933200" y="5085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21,000</a:t>
          </a:r>
          <a:endParaRPr lang="en-US" sz="1000" b="0" strike="noStrike" spc="-1">
            <a:latin typeface="Times New Roman"/>
          </a:endParaRPr>
        </a:p>
      </xdr:txBody>
    </xdr:sp>
    <xdr:clientData/>
  </xdr:twoCellAnchor>
  <xdr:twoCellAnchor>
    <xdr:from>
      <xdr:col>65</xdr:col>
      <xdr:colOff>63360</xdr:colOff>
      <xdr:row>28</xdr:row>
      <xdr:rowOff>25200</xdr:rowOff>
    </xdr:from>
    <xdr:to>
      <xdr:col>90</xdr:col>
      <xdr:colOff>2880</xdr:colOff>
      <xdr:row>28</xdr:row>
      <xdr:rowOff>25200</xdr:rowOff>
    </xdr:to>
    <xdr:sp macro="" textlink="">
      <xdr:nvSpPr>
        <xdr:cNvPr id="2523" name="Line 1">
          <a:extLst>
            <a:ext uri="{FF2B5EF4-FFF2-40B4-BE49-F238E27FC236}">
              <a16:creationId xmlns:a16="http://schemas.microsoft.com/office/drawing/2014/main" id="{00000000-0008-0000-0700-0000DB090000}"/>
            </a:ext>
          </a:extLst>
        </xdr:cNvPr>
        <xdr:cNvSpPr/>
      </xdr:nvSpPr>
      <xdr:spPr>
        <a:xfrm>
          <a:off x="11413800" y="4825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27</xdr:row>
      <xdr:rowOff>75240</xdr:rowOff>
    </xdr:from>
    <xdr:to>
      <xdr:col>65</xdr:col>
      <xdr:colOff>107640</xdr:colOff>
      <xdr:row>28</xdr:row>
      <xdr:rowOff>121320</xdr:rowOff>
    </xdr:to>
    <xdr:sp macro="" textlink="">
      <xdr:nvSpPr>
        <xdr:cNvPr id="2524" name="CustomShape 1">
          <a:extLst>
            <a:ext uri="{FF2B5EF4-FFF2-40B4-BE49-F238E27FC236}">
              <a16:creationId xmlns:a16="http://schemas.microsoft.com/office/drawing/2014/main" id="{00000000-0008-0000-0700-0000DC090000}"/>
            </a:ext>
          </a:extLst>
        </xdr:cNvPr>
        <xdr:cNvSpPr/>
      </xdr:nvSpPr>
      <xdr:spPr>
        <a:xfrm>
          <a:off x="10933200" y="4704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24,000</a:t>
          </a:r>
          <a:endParaRPr lang="en-US" sz="1000" b="0" strike="noStrike" spc="-1">
            <a:latin typeface="Times New Roman"/>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2525" name="CustomShape 1">
          <a:extLst>
            <a:ext uri="{FF2B5EF4-FFF2-40B4-BE49-F238E27FC236}">
              <a16:creationId xmlns:a16="http://schemas.microsoft.com/office/drawing/2014/main" id="{00000000-0008-0000-0700-0000DD090000}"/>
            </a:ext>
          </a:extLst>
        </xdr:cNvPr>
        <xdr:cNvSpPr/>
      </xdr:nvSpPr>
      <xdr:spPr>
        <a:xfrm>
          <a:off x="11413800" y="4826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30</xdr:row>
      <xdr:rowOff>130680</xdr:rowOff>
    </xdr:from>
    <xdr:to>
      <xdr:col>85</xdr:col>
      <xdr:colOff>126360</xdr:colOff>
      <xdr:row>39</xdr:row>
      <xdr:rowOff>5760</xdr:rowOff>
    </xdr:to>
    <xdr:sp macro="" textlink="">
      <xdr:nvSpPr>
        <xdr:cNvPr id="2526" name="Line 1">
          <a:extLst>
            <a:ext uri="{FF2B5EF4-FFF2-40B4-BE49-F238E27FC236}">
              <a16:creationId xmlns:a16="http://schemas.microsoft.com/office/drawing/2014/main" id="{00000000-0008-0000-0700-0000DE090000}"/>
            </a:ext>
          </a:extLst>
        </xdr:cNvPr>
        <xdr:cNvSpPr/>
      </xdr:nvSpPr>
      <xdr:spPr>
        <a:xfrm flipV="1">
          <a:off x="14967720" y="5274000"/>
          <a:ext cx="1440" cy="14180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7200</xdr:colOff>
      <xdr:row>39</xdr:row>
      <xdr:rowOff>30240</xdr:rowOff>
    </xdr:from>
    <xdr:to>
      <xdr:col>88</xdr:col>
      <xdr:colOff>118800</xdr:colOff>
      <xdr:row>40</xdr:row>
      <xdr:rowOff>76320</xdr:rowOff>
    </xdr:to>
    <xdr:sp macro="" textlink="">
      <xdr:nvSpPr>
        <xdr:cNvPr id="2527" name="CustomShape 1">
          <a:extLst>
            <a:ext uri="{FF2B5EF4-FFF2-40B4-BE49-F238E27FC236}">
              <a16:creationId xmlns:a16="http://schemas.microsoft.com/office/drawing/2014/main" id="{00000000-0008-0000-0700-0000DF090000}"/>
            </a:ext>
          </a:extLst>
        </xdr:cNvPr>
        <xdr:cNvSpPr/>
      </xdr:nvSpPr>
      <xdr:spPr>
        <a:xfrm>
          <a:off x="15024600" y="67165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9,304</a:t>
          </a:r>
          <a:endParaRPr lang="en-US" sz="1000" b="0" strike="noStrike" spc="-1">
            <a:latin typeface="Times New Roman"/>
          </a:endParaRPr>
        </a:p>
      </xdr:txBody>
    </xdr:sp>
    <xdr:clientData/>
  </xdr:twoCellAnchor>
  <xdr:twoCellAnchor>
    <xdr:from>
      <xdr:col>85</xdr:col>
      <xdr:colOff>37800</xdr:colOff>
      <xdr:row>39</xdr:row>
      <xdr:rowOff>5760</xdr:rowOff>
    </xdr:from>
    <xdr:to>
      <xdr:col>86</xdr:col>
      <xdr:colOff>25200</xdr:colOff>
      <xdr:row>39</xdr:row>
      <xdr:rowOff>5760</xdr:rowOff>
    </xdr:to>
    <xdr:sp macro="" textlink="">
      <xdr:nvSpPr>
        <xdr:cNvPr id="2528" name="Line 1">
          <a:extLst>
            <a:ext uri="{FF2B5EF4-FFF2-40B4-BE49-F238E27FC236}">
              <a16:creationId xmlns:a16="http://schemas.microsoft.com/office/drawing/2014/main" id="{00000000-0008-0000-0700-0000E0090000}"/>
            </a:ext>
          </a:extLst>
        </xdr:cNvPr>
        <xdr:cNvSpPr/>
      </xdr:nvSpPr>
      <xdr:spPr>
        <a:xfrm>
          <a:off x="14880600" y="669204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29</xdr:row>
      <xdr:rowOff>97920</xdr:rowOff>
    </xdr:from>
    <xdr:to>
      <xdr:col>89</xdr:col>
      <xdr:colOff>8280</xdr:colOff>
      <xdr:row>30</xdr:row>
      <xdr:rowOff>144360</xdr:rowOff>
    </xdr:to>
    <xdr:sp macro="" textlink="">
      <xdr:nvSpPr>
        <xdr:cNvPr id="2529" name="CustomShape 1">
          <a:extLst>
            <a:ext uri="{FF2B5EF4-FFF2-40B4-BE49-F238E27FC236}">
              <a16:creationId xmlns:a16="http://schemas.microsoft.com/office/drawing/2014/main" id="{00000000-0008-0000-0700-0000E1090000}"/>
            </a:ext>
          </a:extLst>
        </xdr:cNvPr>
        <xdr:cNvSpPr/>
      </xdr:nvSpPr>
      <xdr:spPr>
        <a:xfrm>
          <a:off x="15024960" y="5069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20,471</a:t>
          </a:r>
          <a:endParaRPr lang="en-US" sz="1000" b="0" strike="noStrike" spc="-1">
            <a:latin typeface="Times New Roman"/>
          </a:endParaRPr>
        </a:p>
      </xdr:txBody>
    </xdr:sp>
    <xdr:clientData/>
  </xdr:twoCellAnchor>
  <xdr:twoCellAnchor>
    <xdr:from>
      <xdr:col>85</xdr:col>
      <xdr:colOff>37800</xdr:colOff>
      <xdr:row>30</xdr:row>
      <xdr:rowOff>130680</xdr:rowOff>
    </xdr:from>
    <xdr:to>
      <xdr:col>86</xdr:col>
      <xdr:colOff>25200</xdr:colOff>
      <xdr:row>30</xdr:row>
      <xdr:rowOff>130680</xdr:rowOff>
    </xdr:to>
    <xdr:sp macro="" textlink="">
      <xdr:nvSpPr>
        <xdr:cNvPr id="2530" name="Line 1">
          <a:extLst>
            <a:ext uri="{FF2B5EF4-FFF2-40B4-BE49-F238E27FC236}">
              <a16:creationId xmlns:a16="http://schemas.microsoft.com/office/drawing/2014/main" id="{00000000-0008-0000-0700-0000E2090000}"/>
            </a:ext>
          </a:extLst>
        </xdr:cNvPr>
        <xdr:cNvSpPr/>
      </xdr:nvSpPr>
      <xdr:spPr>
        <a:xfrm>
          <a:off x="14880600" y="527400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33</xdr:row>
      <xdr:rowOff>126720</xdr:rowOff>
    </xdr:from>
    <xdr:to>
      <xdr:col>85</xdr:col>
      <xdr:colOff>126720</xdr:colOff>
      <xdr:row>36</xdr:row>
      <xdr:rowOff>46440</xdr:rowOff>
    </xdr:to>
    <xdr:sp macro="" textlink="">
      <xdr:nvSpPr>
        <xdr:cNvPr id="2531" name="Line 1">
          <a:extLst>
            <a:ext uri="{FF2B5EF4-FFF2-40B4-BE49-F238E27FC236}">
              <a16:creationId xmlns:a16="http://schemas.microsoft.com/office/drawing/2014/main" id="{00000000-0008-0000-0700-0000E3090000}"/>
            </a:ext>
          </a:extLst>
        </xdr:cNvPr>
        <xdr:cNvSpPr/>
      </xdr:nvSpPr>
      <xdr:spPr>
        <a:xfrm>
          <a:off x="14195160" y="5784480"/>
          <a:ext cx="774360" cy="434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36</xdr:row>
      <xdr:rowOff>24840</xdr:rowOff>
    </xdr:from>
    <xdr:to>
      <xdr:col>89</xdr:col>
      <xdr:colOff>8280</xdr:colOff>
      <xdr:row>37</xdr:row>
      <xdr:rowOff>71280</xdr:rowOff>
    </xdr:to>
    <xdr:sp macro="" textlink="">
      <xdr:nvSpPr>
        <xdr:cNvPr id="2532" name="CustomShape 1">
          <a:extLst>
            <a:ext uri="{FF2B5EF4-FFF2-40B4-BE49-F238E27FC236}">
              <a16:creationId xmlns:a16="http://schemas.microsoft.com/office/drawing/2014/main" id="{00000000-0008-0000-0700-0000E4090000}"/>
            </a:ext>
          </a:extLst>
        </xdr:cNvPr>
        <xdr:cNvSpPr/>
      </xdr:nvSpPr>
      <xdr:spPr>
        <a:xfrm>
          <a:off x="15024960" y="6197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12,796</a:t>
          </a:r>
          <a:endParaRPr lang="en-US" sz="1000" b="0" strike="noStrike" spc="-1">
            <a:latin typeface="Times New Roman"/>
          </a:endParaRPr>
        </a:p>
      </xdr:txBody>
    </xdr:sp>
    <xdr:clientData/>
  </xdr:twoCellAnchor>
  <xdr:twoCellAnchor>
    <xdr:from>
      <xdr:col>85</xdr:col>
      <xdr:colOff>76320</xdr:colOff>
      <xdr:row>36</xdr:row>
      <xdr:rowOff>25920</xdr:rowOff>
    </xdr:from>
    <xdr:to>
      <xdr:col>86</xdr:col>
      <xdr:colOff>2880</xdr:colOff>
      <xdr:row>36</xdr:row>
      <xdr:rowOff>127080</xdr:rowOff>
    </xdr:to>
    <xdr:sp macro="" textlink="">
      <xdr:nvSpPr>
        <xdr:cNvPr id="2533" name="CustomShape 1">
          <a:extLst>
            <a:ext uri="{FF2B5EF4-FFF2-40B4-BE49-F238E27FC236}">
              <a16:creationId xmlns:a16="http://schemas.microsoft.com/office/drawing/2014/main" id="{00000000-0008-0000-0700-0000E5090000}"/>
            </a:ext>
          </a:extLst>
        </xdr:cNvPr>
        <xdr:cNvSpPr/>
      </xdr:nvSpPr>
      <xdr:spPr>
        <a:xfrm>
          <a:off x="14919120" y="6198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33</xdr:row>
      <xdr:rowOff>126720</xdr:rowOff>
    </xdr:from>
    <xdr:to>
      <xdr:col>81</xdr:col>
      <xdr:colOff>50760</xdr:colOff>
      <xdr:row>36</xdr:row>
      <xdr:rowOff>82440</xdr:rowOff>
    </xdr:to>
    <xdr:sp macro="" textlink="">
      <xdr:nvSpPr>
        <xdr:cNvPr id="2534" name="Line 1">
          <a:extLst>
            <a:ext uri="{FF2B5EF4-FFF2-40B4-BE49-F238E27FC236}">
              <a16:creationId xmlns:a16="http://schemas.microsoft.com/office/drawing/2014/main" id="{00000000-0008-0000-0700-0000E6090000}"/>
            </a:ext>
          </a:extLst>
        </xdr:cNvPr>
        <xdr:cNvSpPr/>
      </xdr:nvSpPr>
      <xdr:spPr>
        <a:xfrm flipV="1">
          <a:off x="13385520" y="5784480"/>
          <a:ext cx="809640" cy="47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36</xdr:row>
      <xdr:rowOff>110880</xdr:rowOff>
    </xdr:from>
    <xdr:to>
      <xdr:col>81</xdr:col>
      <xdr:colOff>101160</xdr:colOff>
      <xdr:row>37</xdr:row>
      <xdr:rowOff>40680</xdr:rowOff>
    </xdr:to>
    <xdr:sp macro="" textlink="">
      <xdr:nvSpPr>
        <xdr:cNvPr id="2535" name="CustomShape 1">
          <a:extLst>
            <a:ext uri="{FF2B5EF4-FFF2-40B4-BE49-F238E27FC236}">
              <a16:creationId xmlns:a16="http://schemas.microsoft.com/office/drawing/2014/main" id="{00000000-0008-0000-0700-0000E7090000}"/>
            </a:ext>
          </a:extLst>
        </xdr:cNvPr>
        <xdr:cNvSpPr/>
      </xdr:nvSpPr>
      <xdr:spPr>
        <a:xfrm>
          <a:off x="14144400" y="6283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79</xdr:col>
      <xdr:colOff>168840</xdr:colOff>
      <xdr:row>37</xdr:row>
      <xdr:rowOff>52560</xdr:rowOff>
    </xdr:from>
    <xdr:to>
      <xdr:col>82</xdr:col>
      <xdr:colOff>169920</xdr:colOff>
      <xdr:row>38</xdr:row>
      <xdr:rowOff>99000</xdr:rowOff>
    </xdr:to>
    <xdr:sp macro="" textlink="">
      <xdr:nvSpPr>
        <xdr:cNvPr id="2536" name="CustomShape 1">
          <a:extLst>
            <a:ext uri="{FF2B5EF4-FFF2-40B4-BE49-F238E27FC236}">
              <a16:creationId xmlns:a16="http://schemas.microsoft.com/office/drawing/2014/main" id="{00000000-0008-0000-0700-0000E8090000}"/>
            </a:ext>
          </a:extLst>
        </xdr:cNvPr>
        <xdr:cNvSpPr/>
      </xdr:nvSpPr>
      <xdr:spPr>
        <a:xfrm>
          <a:off x="13964040" y="6396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12,127</a:t>
          </a:r>
          <a:endParaRPr lang="en-US" sz="1000" b="0" strike="noStrike" spc="-1">
            <a:latin typeface="Times New Roman"/>
          </a:endParaRPr>
        </a:p>
      </xdr:txBody>
    </xdr:sp>
    <xdr:clientData/>
  </xdr:twoCellAnchor>
  <xdr:twoCellAnchor>
    <xdr:from>
      <xdr:col>72</xdr:col>
      <xdr:colOff>2520</xdr:colOff>
      <xdr:row>33</xdr:row>
      <xdr:rowOff>93600</xdr:rowOff>
    </xdr:from>
    <xdr:to>
      <xdr:col>76</xdr:col>
      <xdr:colOff>114120</xdr:colOff>
      <xdr:row>36</xdr:row>
      <xdr:rowOff>82440</xdr:rowOff>
    </xdr:to>
    <xdr:sp macro="" textlink="">
      <xdr:nvSpPr>
        <xdr:cNvPr id="2537" name="Line 1">
          <a:extLst>
            <a:ext uri="{FF2B5EF4-FFF2-40B4-BE49-F238E27FC236}">
              <a16:creationId xmlns:a16="http://schemas.microsoft.com/office/drawing/2014/main" id="{00000000-0008-0000-0700-0000E9090000}"/>
            </a:ext>
          </a:extLst>
        </xdr:cNvPr>
        <xdr:cNvSpPr/>
      </xdr:nvSpPr>
      <xdr:spPr>
        <a:xfrm>
          <a:off x="12575520" y="5751360"/>
          <a:ext cx="810000" cy="503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36</xdr:row>
      <xdr:rowOff>101520</xdr:rowOff>
    </xdr:from>
    <xdr:to>
      <xdr:col>76</xdr:col>
      <xdr:colOff>164520</xdr:colOff>
      <xdr:row>37</xdr:row>
      <xdr:rowOff>31320</xdr:rowOff>
    </xdr:to>
    <xdr:sp macro="" textlink="">
      <xdr:nvSpPr>
        <xdr:cNvPr id="2538" name="CustomShape 1">
          <a:extLst>
            <a:ext uri="{FF2B5EF4-FFF2-40B4-BE49-F238E27FC236}">
              <a16:creationId xmlns:a16="http://schemas.microsoft.com/office/drawing/2014/main" id="{00000000-0008-0000-0700-0000EA090000}"/>
            </a:ext>
          </a:extLst>
        </xdr:cNvPr>
        <xdr:cNvSpPr/>
      </xdr:nvSpPr>
      <xdr:spPr>
        <a:xfrm>
          <a:off x="13334760" y="6273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41760</xdr:colOff>
      <xdr:row>37</xdr:row>
      <xdr:rowOff>43560</xdr:rowOff>
    </xdr:from>
    <xdr:to>
      <xdr:col>78</xdr:col>
      <xdr:colOff>42840</xdr:colOff>
      <xdr:row>38</xdr:row>
      <xdr:rowOff>90000</xdr:rowOff>
    </xdr:to>
    <xdr:sp macro="" textlink="">
      <xdr:nvSpPr>
        <xdr:cNvPr id="2539" name="CustomShape 1">
          <a:extLst>
            <a:ext uri="{FF2B5EF4-FFF2-40B4-BE49-F238E27FC236}">
              <a16:creationId xmlns:a16="http://schemas.microsoft.com/office/drawing/2014/main" id="{00000000-0008-0000-0700-0000EB090000}"/>
            </a:ext>
          </a:extLst>
        </xdr:cNvPr>
        <xdr:cNvSpPr/>
      </xdr:nvSpPr>
      <xdr:spPr>
        <a:xfrm>
          <a:off x="13138560" y="6387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12,200</a:t>
          </a:r>
          <a:endParaRPr lang="en-US" sz="1000" b="0" strike="noStrike" spc="-1">
            <a:latin typeface="Times New Roman"/>
          </a:endParaRPr>
        </a:p>
      </xdr:txBody>
    </xdr:sp>
    <xdr:clientData/>
  </xdr:twoCellAnchor>
  <xdr:twoCellAnchor>
    <xdr:from>
      <xdr:col>67</xdr:col>
      <xdr:colOff>50760</xdr:colOff>
      <xdr:row>33</xdr:row>
      <xdr:rowOff>93600</xdr:rowOff>
    </xdr:from>
    <xdr:to>
      <xdr:col>72</xdr:col>
      <xdr:colOff>2520</xdr:colOff>
      <xdr:row>35</xdr:row>
      <xdr:rowOff>74160</xdr:rowOff>
    </xdr:to>
    <xdr:sp macro="" textlink="">
      <xdr:nvSpPr>
        <xdr:cNvPr id="2540" name="Line 1">
          <a:extLst>
            <a:ext uri="{FF2B5EF4-FFF2-40B4-BE49-F238E27FC236}">
              <a16:creationId xmlns:a16="http://schemas.microsoft.com/office/drawing/2014/main" id="{00000000-0008-0000-0700-0000EC090000}"/>
            </a:ext>
          </a:extLst>
        </xdr:cNvPr>
        <xdr:cNvSpPr/>
      </xdr:nvSpPr>
      <xdr:spPr>
        <a:xfrm flipV="1">
          <a:off x="11750400" y="5751360"/>
          <a:ext cx="825120" cy="323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35</xdr:row>
      <xdr:rowOff>160560</xdr:rowOff>
    </xdr:from>
    <xdr:to>
      <xdr:col>72</xdr:col>
      <xdr:colOff>37800</xdr:colOff>
      <xdr:row>36</xdr:row>
      <xdr:rowOff>90360</xdr:rowOff>
    </xdr:to>
    <xdr:sp macro="" textlink="">
      <xdr:nvSpPr>
        <xdr:cNvPr id="2541" name="CustomShape 1">
          <a:extLst>
            <a:ext uri="{FF2B5EF4-FFF2-40B4-BE49-F238E27FC236}">
              <a16:creationId xmlns:a16="http://schemas.microsoft.com/office/drawing/2014/main" id="{00000000-0008-0000-0700-0000ED090000}"/>
            </a:ext>
          </a:extLst>
        </xdr:cNvPr>
        <xdr:cNvSpPr/>
      </xdr:nvSpPr>
      <xdr:spPr>
        <a:xfrm>
          <a:off x="12525120" y="6161040"/>
          <a:ext cx="8568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105480</xdr:colOff>
      <xdr:row>36</xdr:row>
      <xdr:rowOff>102240</xdr:rowOff>
    </xdr:from>
    <xdr:to>
      <xdr:col>73</xdr:col>
      <xdr:colOff>106200</xdr:colOff>
      <xdr:row>37</xdr:row>
      <xdr:rowOff>148680</xdr:rowOff>
    </xdr:to>
    <xdr:sp macro="" textlink="">
      <xdr:nvSpPr>
        <xdr:cNvPr id="2542" name="CustomShape 1">
          <a:extLst>
            <a:ext uri="{FF2B5EF4-FFF2-40B4-BE49-F238E27FC236}">
              <a16:creationId xmlns:a16="http://schemas.microsoft.com/office/drawing/2014/main" id="{00000000-0008-0000-0700-0000EE090000}"/>
            </a:ext>
          </a:extLst>
        </xdr:cNvPr>
        <xdr:cNvSpPr/>
      </xdr:nvSpPr>
      <xdr:spPr>
        <a:xfrm>
          <a:off x="12328920" y="62744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13,087</a:t>
          </a:r>
          <a:endParaRPr lang="en-US" sz="1000" b="0" strike="noStrike" spc="-1">
            <a:latin typeface="Times New Roman"/>
          </a:endParaRPr>
        </a:p>
      </xdr:txBody>
    </xdr:sp>
    <xdr:clientData/>
  </xdr:twoCellAnchor>
  <xdr:twoCellAnchor>
    <xdr:from>
      <xdr:col>67</xdr:col>
      <xdr:colOff>0</xdr:colOff>
      <xdr:row>36</xdr:row>
      <xdr:rowOff>26280</xdr:rowOff>
    </xdr:from>
    <xdr:to>
      <xdr:col>67</xdr:col>
      <xdr:colOff>101160</xdr:colOff>
      <xdr:row>36</xdr:row>
      <xdr:rowOff>127440</xdr:rowOff>
    </xdr:to>
    <xdr:sp macro="" textlink="">
      <xdr:nvSpPr>
        <xdr:cNvPr id="2543" name="CustomShape 1">
          <a:extLst>
            <a:ext uri="{FF2B5EF4-FFF2-40B4-BE49-F238E27FC236}">
              <a16:creationId xmlns:a16="http://schemas.microsoft.com/office/drawing/2014/main" id="{00000000-0008-0000-0700-0000EF090000}"/>
            </a:ext>
          </a:extLst>
        </xdr:cNvPr>
        <xdr:cNvSpPr/>
      </xdr:nvSpPr>
      <xdr:spPr>
        <a:xfrm>
          <a:off x="11699640" y="6198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168840</xdr:colOff>
      <xdr:row>36</xdr:row>
      <xdr:rowOff>139680</xdr:rowOff>
    </xdr:from>
    <xdr:to>
      <xdr:col>68</xdr:col>
      <xdr:colOff>169920</xdr:colOff>
      <xdr:row>38</xdr:row>
      <xdr:rowOff>14760</xdr:rowOff>
    </xdr:to>
    <xdr:sp macro="" textlink="">
      <xdr:nvSpPr>
        <xdr:cNvPr id="2544" name="CustomShape 1">
          <a:extLst>
            <a:ext uri="{FF2B5EF4-FFF2-40B4-BE49-F238E27FC236}">
              <a16:creationId xmlns:a16="http://schemas.microsoft.com/office/drawing/2014/main" id="{00000000-0008-0000-0700-0000F0090000}"/>
            </a:ext>
          </a:extLst>
        </xdr:cNvPr>
        <xdr:cNvSpPr/>
      </xdr:nvSpPr>
      <xdr:spPr>
        <a:xfrm>
          <a:off x="11519280" y="6311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12,793</a:t>
          </a:r>
          <a:endParaRPr lang="en-US" sz="1000" b="0" strike="noStrike" spc="-1">
            <a:latin typeface="Times New Roman"/>
          </a:endParaRPr>
        </a:p>
      </xdr:txBody>
    </xdr:sp>
    <xdr:clientData/>
  </xdr:twoCellAnchor>
  <xdr:twoCellAnchor>
    <xdr:from>
      <xdr:col>84</xdr:col>
      <xdr:colOff>127080</xdr:colOff>
      <xdr:row>41</xdr:row>
      <xdr:rowOff>100440</xdr:rowOff>
    </xdr:from>
    <xdr:to>
      <xdr:col>89</xdr:col>
      <xdr:colOff>15480</xdr:colOff>
      <xdr:row>42</xdr:row>
      <xdr:rowOff>146880</xdr:rowOff>
    </xdr:to>
    <xdr:sp macro="" textlink="">
      <xdr:nvSpPr>
        <xdr:cNvPr id="2545" name="CustomShape 1">
          <a:extLst>
            <a:ext uri="{FF2B5EF4-FFF2-40B4-BE49-F238E27FC236}">
              <a16:creationId xmlns:a16="http://schemas.microsoft.com/office/drawing/2014/main" id="{00000000-0008-0000-0700-0000F1090000}"/>
            </a:ext>
          </a:extLst>
        </xdr:cNvPr>
        <xdr:cNvSpPr/>
      </xdr:nvSpPr>
      <xdr:spPr>
        <a:xfrm>
          <a:off x="147952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80</xdr:col>
      <xdr:colOff>50760</xdr:colOff>
      <xdr:row>41</xdr:row>
      <xdr:rowOff>100440</xdr:rowOff>
    </xdr:from>
    <xdr:to>
      <xdr:col>84</xdr:col>
      <xdr:colOff>114120</xdr:colOff>
      <xdr:row>42</xdr:row>
      <xdr:rowOff>146880</xdr:rowOff>
    </xdr:to>
    <xdr:sp macro="" textlink="">
      <xdr:nvSpPr>
        <xdr:cNvPr id="2546" name="CustomShape 1">
          <a:extLst>
            <a:ext uri="{FF2B5EF4-FFF2-40B4-BE49-F238E27FC236}">
              <a16:creationId xmlns:a16="http://schemas.microsoft.com/office/drawing/2014/main" id="{00000000-0008-0000-0700-0000F2090000}"/>
            </a:ext>
          </a:extLst>
        </xdr:cNvPr>
        <xdr:cNvSpPr/>
      </xdr:nvSpPr>
      <xdr:spPr>
        <a:xfrm>
          <a:off x="1402056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75</xdr:col>
      <xdr:colOff>114480</xdr:colOff>
      <xdr:row>41</xdr:row>
      <xdr:rowOff>100440</xdr:rowOff>
    </xdr:from>
    <xdr:to>
      <xdr:col>80</xdr:col>
      <xdr:colOff>3240</xdr:colOff>
      <xdr:row>42</xdr:row>
      <xdr:rowOff>146880</xdr:rowOff>
    </xdr:to>
    <xdr:sp macro="" textlink="">
      <xdr:nvSpPr>
        <xdr:cNvPr id="2547" name="CustomShape 1">
          <a:extLst>
            <a:ext uri="{FF2B5EF4-FFF2-40B4-BE49-F238E27FC236}">
              <a16:creationId xmlns:a16="http://schemas.microsoft.com/office/drawing/2014/main" id="{00000000-0008-0000-0700-0000F3090000}"/>
            </a:ext>
          </a:extLst>
        </xdr:cNvPr>
        <xdr:cNvSpPr/>
      </xdr:nvSpPr>
      <xdr:spPr>
        <a:xfrm>
          <a:off x="132112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71</xdr:col>
      <xdr:colOff>3240</xdr:colOff>
      <xdr:row>41</xdr:row>
      <xdr:rowOff>100440</xdr:rowOff>
    </xdr:from>
    <xdr:to>
      <xdr:col>75</xdr:col>
      <xdr:colOff>66240</xdr:colOff>
      <xdr:row>42</xdr:row>
      <xdr:rowOff>146880</xdr:rowOff>
    </xdr:to>
    <xdr:sp macro="" textlink="">
      <xdr:nvSpPr>
        <xdr:cNvPr id="2548" name="CustomShape 1">
          <a:extLst>
            <a:ext uri="{FF2B5EF4-FFF2-40B4-BE49-F238E27FC236}">
              <a16:creationId xmlns:a16="http://schemas.microsoft.com/office/drawing/2014/main" id="{00000000-0008-0000-0700-0000F4090000}"/>
            </a:ext>
          </a:extLst>
        </xdr:cNvPr>
        <xdr:cNvSpPr/>
      </xdr:nvSpPr>
      <xdr:spPr>
        <a:xfrm>
          <a:off x="124012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66</xdr:col>
      <xdr:colOff>50760</xdr:colOff>
      <xdr:row>41</xdr:row>
      <xdr:rowOff>100440</xdr:rowOff>
    </xdr:from>
    <xdr:to>
      <xdr:col>70</xdr:col>
      <xdr:colOff>114120</xdr:colOff>
      <xdr:row>42</xdr:row>
      <xdr:rowOff>146880</xdr:rowOff>
    </xdr:to>
    <xdr:sp macro="" textlink="">
      <xdr:nvSpPr>
        <xdr:cNvPr id="2549" name="CustomShape 1">
          <a:extLst>
            <a:ext uri="{FF2B5EF4-FFF2-40B4-BE49-F238E27FC236}">
              <a16:creationId xmlns:a16="http://schemas.microsoft.com/office/drawing/2014/main" id="{00000000-0008-0000-0700-0000F5090000}"/>
            </a:ext>
          </a:extLst>
        </xdr:cNvPr>
        <xdr:cNvSpPr/>
      </xdr:nvSpPr>
      <xdr:spPr>
        <a:xfrm>
          <a:off x="115758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85</xdr:col>
      <xdr:colOff>76320</xdr:colOff>
      <xdr:row>35</xdr:row>
      <xdr:rowOff>167400</xdr:rowOff>
    </xdr:from>
    <xdr:to>
      <xdr:col>86</xdr:col>
      <xdr:colOff>2880</xdr:colOff>
      <xdr:row>36</xdr:row>
      <xdr:rowOff>97200</xdr:rowOff>
    </xdr:to>
    <xdr:sp macro="" textlink="">
      <xdr:nvSpPr>
        <xdr:cNvPr id="2550" name="CustomShape 1">
          <a:extLst>
            <a:ext uri="{FF2B5EF4-FFF2-40B4-BE49-F238E27FC236}">
              <a16:creationId xmlns:a16="http://schemas.microsoft.com/office/drawing/2014/main" id="{00000000-0008-0000-0700-0000F6090000}"/>
            </a:ext>
          </a:extLst>
        </xdr:cNvPr>
        <xdr:cNvSpPr/>
      </xdr:nvSpPr>
      <xdr:spPr>
        <a:xfrm>
          <a:off x="14919120" y="61678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7560</xdr:colOff>
      <xdr:row>35</xdr:row>
      <xdr:rowOff>39240</xdr:rowOff>
    </xdr:from>
    <xdr:to>
      <xdr:col>89</xdr:col>
      <xdr:colOff>8280</xdr:colOff>
      <xdr:row>36</xdr:row>
      <xdr:rowOff>85320</xdr:rowOff>
    </xdr:to>
    <xdr:sp macro="" textlink="">
      <xdr:nvSpPr>
        <xdr:cNvPr id="2551" name="CustomShape 1">
          <a:extLst>
            <a:ext uri="{FF2B5EF4-FFF2-40B4-BE49-F238E27FC236}">
              <a16:creationId xmlns:a16="http://schemas.microsoft.com/office/drawing/2014/main" id="{00000000-0008-0000-0700-0000F7090000}"/>
            </a:ext>
          </a:extLst>
        </xdr:cNvPr>
        <xdr:cNvSpPr/>
      </xdr:nvSpPr>
      <xdr:spPr>
        <a:xfrm>
          <a:off x="15024960" y="6039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13,032</a:t>
          </a:r>
          <a:endParaRPr lang="en-US" sz="1000" b="0" strike="noStrike" spc="-1">
            <a:latin typeface="Times New Roman"/>
          </a:endParaRPr>
        </a:p>
      </xdr:txBody>
    </xdr:sp>
    <xdr:clientData/>
  </xdr:twoCellAnchor>
  <xdr:twoCellAnchor>
    <xdr:from>
      <xdr:col>81</xdr:col>
      <xdr:colOff>0</xdr:colOff>
      <xdr:row>33</xdr:row>
      <xdr:rowOff>76320</xdr:rowOff>
    </xdr:from>
    <xdr:to>
      <xdr:col>81</xdr:col>
      <xdr:colOff>101160</xdr:colOff>
      <xdr:row>34</xdr:row>
      <xdr:rowOff>6120</xdr:rowOff>
    </xdr:to>
    <xdr:sp macro="" textlink="">
      <xdr:nvSpPr>
        <xdr:cNvPr id="2552" name="CustomShape 1">
          <a:extLst>
            <a:ext uri="{FF2B5EF4-FFF2-40B4-BE49-F238E27FC236}">
              <a16:creationId xmlns:a16="http://schemas.microsoft.com/office/drawing/2014/main" id="{00000000-0008-0000-0700-0000F8090000}"/>
            </a:ext>
          </a:extLst>
        </xdr:cNvPr>
        <xdr:cNvSpPr/>
      </xdr:nvSpPr>
      <xdr:spPr>
        <a:xfrm>
          <a:off x="14144400" y="5734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79</xdr:col>
      <xdr:colOff>168840</xdr:colOff>
      <xdr:row>32</xdr:row>
      <xdr:rowOff>43560</xdr:rowOff>
    </xdr:from>
    <xdr:to>
      <xdr:col>82</xdr:col>
      <xdr:colOff>169920</xdr:colOff>
      <xdr:row>33</xdr:row>
      <xdr:rowOff>90000</xdr:rowOff>
    </xdr:to>
    <xdr:sp macro="" textlink="">
      <xdr:nvSpPr>
        <xdr:cNvPr id="2553" name="CustomShape 1">
          <a:extLst>
            <a:ext uri="{FF2B5EF4-FFF2-40B4-BE49-F238E27FC236}">
              <a16:creationId xmlns:a16="http://schemas.microsoft.com/office/drawing/2014/main" id="{00000000-0008-0000-0700-0000F9090000}"/>
            </a:ext>
          </a:extLst>
        </xdr:cNvPr>
        <xdr:cNvSpPr/>
      </xdr:nvSpPr>
      <xdr:spPr>
        <a:xfrm>
          <a:off x="13964040" y="55299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16,450</a:t>
          </a:r>
          <a:endParaRPr lang="en-US" sz="1000" b="0" strike="noStrike" spc="-1">
            <a:latin typeface="Times New Roman"/>
          </a:endParaRPr>
        </a:p>
      </xdr:txBody>
    </xdr:sp>
    <xdr:clientData/>
  </xdr:twoCellAnchor>
  <xdr:twoCellAnchor>
    <xdr:from>
      <xdr:col>76</xdr:col>
      <xdr:colOff>63360</xdr:colOff>
      <xdr:row>36</xdr:row>
      <xdr:rowOff>32040</xdr:rowOff>
    </xdr:from>
    <xdr:to>
      <xdr:col>76</xdr:col>
      <xdr:colOff>164520</xdr:colOff>
      <xdr:row>36</xdr:row>
      <xdr:rowOff>133200</xdr:rowOff>
    </xdr:to>
    <xdr:sp macro="" textlink="">
      <xdr:nvSpPr>
        <xdr:cNvPr id="2554" name="CustomShape 1">
          <a:extLst>
            <a:ext uri="{FF2B5EF4-FFF2-40B4-BE49-F238E27FC236}">
              <a16:creationId xmlns:a16="http://schemas.microsoft.com/office/drawing/2014/main" id="{00000000-0008-0000-0700-0000FA090000}"/>
            </a:ext>
          </a:extLst>
        </xdr:cNvPr>
        <xdr:cNvSpPr/>
      </xdr:nvSpPr>
      <xdr:spPr>
        <a:xfrm>
          <a:off x="13334760" y="6204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41760</xdr:colOff>
      <xdr:row>34</xdr:row>
      <xdr:rowOff>170640</xdr:rowOff>
    </xdr:from>
    <xdr:to>
      <xdr:col>78</xdr:col>
      <xdr:colOff>42840</xdr:colOff>
      <xdr:row>36</xdr:row>
      <xdr:rowOff>45360</xdr:rowOff>
    </xdr:to>
    <xdr:sp macro="" textlink="">
      <xdr:nvSpPr>
        <xdr:cNvPr id="2555" name="CustomShape 1">
          <a:extLst>
            <a:ext uri="{FF2B5EF4-FFF2-40B4-BE49-F238E27FC236}">
              <a16:creationId xmlns:a16="http://schemas.microsoft.com/office/drawing/2014/main" id="{00000000-0008-0000-0700-0000FB090000}"/>
            </a:ext>
          </a:extLst>
        </xdr:cNvPr>
        <xdr:cNvSpPr/>
      </xdr:nvSpPr>
      <xdr:spPr>
        <a:xfrm>
          <a:off x="13138560" y="59997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12,749</a:t>
          </a:r>
          <a:endParaRPr lang="en-US" sz="1000" b="0" strike="noStrike" spc="-1">
            <a:latin typeface="Times New Roman"/>
          </a:endParaRPr>
        </a:p>
      </xdr:txBody>
    </xdr:sp>
    <xdr:clientData/>
  </xdr:twoCellAnchor>
  <xdr:twoCellAnchor>
    <xdr:from>
      <xdr:col>71</xdr:col>
      <xdr:colOff>127080</xdr:colOff>
      <xdr:row>33</xdr:row>
      <xdr:rowOff>42840</xdr:rowOff>
    </xdr:from>
    <xdr:to>
      <xdr:col>72</xdr:col>
      <xdr:colOff>37800</xdr:colOff>
      <xdr:row>33</xdr:row>
      <xdr:rowOff>144000</xdr:rowOff>
    </xdr:to>
    <xdr:sp macro="" textlink="">
      <xdr:nvSpPr>
        <xdr:cNvPr id="2556" name="CustomShape 1">
          <a:extLst>
            <a:ext uri="{FF2B5EF4-FFF2-40B4-BE49-F238E27FC236}">
              <a16:creationId xmlns:a16="http://schemas.microsoft.com/office/drawing/2014/main" id="{00000000-0008-0000-0700-0000FC090000}"/>
            </a:ext>
          </a:extLst>
        </xdr:cNvPr>
        <xdr:cNvSpPr/>
      </xdr:nvSpPr>
      <xdr:spPr>
        <a:xfrm>
          <a:off x="12525120" y="5700600"/>
          <a:ext cx="856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105480</xdr:colOff>
      <xdr:row>32</xdr:row>
      <xdr:rowOff>9720</xdr:rowOff>
    </xdr:from>
    <xdr:to>
      <xdr:col>73</xdr:col>
      <xdr:colOff>106200</xdr:colOff>
      <xdr:row>33</xdr:row>
      <xdr:rowOff>56160</xdr:rowOff>
    </xdr:to>
    <xdr:sp macro="" textlink="">
      <xdr:nvSpPr>
        <xdr:cNvPr id="2557" name="CustomShape 1">
          <a:extLst>
            <a:ext uri="{FF2B5EF4-FFF2-40B4-BE49-F238E27FC236}">
              <a16:creationId xmlns:a16="http://schemas.microsoft.com/office/drawing/2014/main" id="{00000000-0008-0000-0700-0000FD090000}"/>
            </a:ext>
          </a:extLst>
        </xdr:cNvPr>
        <xdr:cNvSpPr/>
      </xdr:nvSpPr>
      <xdr:spPr>
        <a:xfrm>
          <a:off x="12328920" y="5496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16,712</a:t>
          </a:r>
          <a:endParaRPr lang="en-US" sz="1000" b="0" strike="noStrike" spc="-1">
            <a:latin typeface="Times New Roman"/>
          </a:endParaRPr>
        </a:p>
      </xdr:txBody>
    </xdr:sp>
    <xdr:clientData/>
  </xdr:twoCellAnchor>
  <xdr:twoCellAnchor>
    <xdr:from>
      <xdr:col>67</xdr:col>
      <xdr:colOff>0</xdr:colOff>
      <xdr:row>35</xdr:row>
      <xdr:rowOff>23400</xdr:rowOff>
    </xdr:from>
    <xdr:to>
      <xdr:col>67</xdr:col>
      <xdr:colOff>101160</xdr:colOff>
      <xdr:row>35</xdr:row>
      <xdr:rowOff>124560</xdr:rowOff>
    </xdr:to>
    <xdr:sp macro="" textlink="">
      <xdr:nvSpPr>
        <xdr:cNvPr id="2558" name="CustomShape 1">
          <a:extLst>
            <a:ext uri="{FF2B5EF4-FFF2-40B4-BE49-F238E27FC236}">
              <a16:creationId xmlns:a16="http://schemas.microsoft.com/office/drawing/2014/main" id="{00000000-0008-0000-0700-0000FE090000}"/>
            </a:ext>
          </a:extLst>
        </xdr:cNvPr>
        <xdr:cNvSpPr/>
      </xdr:nvSpPr>
      <xdr:spPr>
        <a:xfrm>
          <a:off x="11699640" y="6023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168840</xdr:colOff>
      <xdr:row>33</xdr:row>
      <xdr:rowOff>162000</xdr:rowOff>
    </xdr:from>
    <xdr:to>
      <xdr:col>68</xdr:col>
      <xdr:colOff>169920</xdr:colOff>
      <xdr:row>35</xdr:row>
      <xdr:rowOff>37080</xdr:rowOff>
    </xdr:to>
    <xdr:sp macro="" textlink="">
      <xdr:nvSpPr>
        <xdr:cNvPr id="2559" name="CustomShape 1">
          <a:extLst>
            <a:ext uri="{FF2B5EF4-FFF2-40B4-BE49-F238E27FC236}">
              <a16:creationId xmlns:a16="http://schemas.microsoft.com/office/drawing/2014/main" id="{00000000-0008-0000-0700-0000FF090000}"/>
            </a:ext>
          </a:extLst>
        </xdr:cNvPr>
        <xdr:cNvSpPr/>
      </xdr:nvSpPr>
      <xdr:spPr>
        <a:xfrm>
          <a:off x="11519280" y="58197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14,166</a:t>
          </a:r>
          <a:endParaRPr lang="en-US" sz="1000" b="0" strike="noStrike" spc="-1">
            <a:latin typeface="Times New Roman"/>
          </a:endParaRPr>
        </a:p>
      </xdr:txBody>
    </xdr:sp>
    <xdr:clientData/>
  </xdr:twoCellAnchor>
  <xdr:twoCellAnchor>
    <xdr:from>
      <xdr:col>65</xdr:col>
      <xdr:colOff>63360</xdr:colOff>
      <xdr:row>43</xdr:row>
      <xdr:rowOff>57240</xdr:rowOff>
    </xdr:from>
    <xdr:to>
      <xdr:col>90</xdr:col>
      <xdr:colOff>2880</xdr:colOff>
      <xdr:row>45</xdr:row>
      <xdr:rowOff>31320</xdr:rowOff>
    </xdr:to>
    <xdr:sp macro="" textlink="">
      <xdr:nvSpPr>
        <xdr:cNvPr id="2560" name="CustomShape 1">
          <a:extLst>
            <a:ext uri="{FF2B5EF4-FFF2-40B4-BE49-F238E27FC236}">
              <a16:creationId xmlns:a16="http://schemas.microsoft.com/office/drawing/2014/main" id="{00000000-0008-0000-0700-0000000A0000}"/>
            </a:ext>
          </a:extLst>
        </xdr:cNvPr>
        <xdr:cNvSpPr/>
      </xdr:nvSpPr>
      <xdr:spPr>
        <a:xfrm>
          <a:off x="11413800" y="7429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教育費</a:t>
          </a:r>
          <a:endParaRPr lang="en-US" sz="1600" b="0" strike="noStrike" spc="-1">
            <a:latin typeface="Times New Roman"/>
          </a:endParaRPr>
        </a:p>
      </xdr:txBody>
    </xdr:sp>
    <xdr:clientData/>
  </xdr:twoCellAnchor>
  <xdr:twoCellAnchor>
    <xdr:from>
      <xdr:col>66</xdr:col>
      <xdr:colOff>0</xdr:colOff>
      <xdr:row>45</xdr:row>
      <xdr:rowOff>57240</xdr:rowOff>
    </xdr:from>
    <xdr:to>
      <xdr:col>73</xdr:col>
      <xdr:colOff>174240</xdr:colOff>
      <xdr:row>46</xdr:row>
      <xdr:rowOff>139320</xdr:rowOff>
    </xdr:to>
    <xdr:sp macro="" textlink="">
      <xdr:nvSpPr>
        <xdr:cNvPr id="2561" name="CustomShape 1">
          <a:extLst>
            <a:ext uri="{FF2B5EF4-FFF2-40B4-BE49-F238E27FC236}">
              <a16:creationId xmlns:a16="http://schemas.microsoft.com/office/drawing/2014/main" id="{00000000-0008-0000-0700-0000010A0000}"/>
            </a:ext>
          </a:extLst>
        </xdr:cNvPr>
        <xdr:cNvSpPr/>
      </xdr:nvSpPr>
      <xdr:spPr>
        <a:xfrm>
          <a:off x="1152504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46</xdr:row>
      <xdr:rowOff>88920</xdr:rowOff>
    </xdr:from>
    <xdr:to>
      <xdr:col>73</xdr:col>
      <xdr:colOff>174240</xdr:colOff>
      <xdr:row>47</xdr:row>
      <xdr:rowOff>171360</xdr:rowOff>
    </xdr:to>
    <xdr:sp macro="" textlink="">
      <xdr:nvSpPr>
        <xdr:cNvPr id="2562" name="CustomShape 1">
          <a:extLst>
            <a:ext uri="{FF2B5EF4-FFF2-40B4-BE49-F238E27FC236}">
              <a16:creationId xmlns:a16="http://schemas.microsoft.com/office/drawing/2014/main" id="{00000000-0008-0000-0700-0000020A0000}"/>
            </a:ext>
          </a:extLst>
        </xdr:cNvPr>
        <xdr:cNvSpPr/>
      </xdr:nvSpPr>
      <xdr:spPr>
        <a:xfrm>
          <a:off x="1152504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18/31</a:t>
          </a:r>
          <a:endParaRPr lang="en-US" sz="1200" b="0" strike="noStrike" spc="-1">
            <a:latin typeface="Times New Roman"/>
          </a:endParaRPr>
        </a:p>
      </xdr:txBody>
    </xdr:sp>
    <xdr:clientData/>
  </xdr:twoCellAnchor>
  <xdr:twoCellAnchor>
    <xdr:from>
      <xdr:col>71</xdr:col>
      <xdr:colOff>63360</xdr:colOff>
      <xdr:row>45</xdr:row>
      <xdr:rowOff>57240</xdr:rowOff>
    </xdr:from>
    <xdr:to>
      <xdr:col>79</xdr:col>
      <xdr:colOff>63000</xdr:colOff>
      <xdr:row>46</xdr:row>
      <xdr:rowOff>139320</xdr:rowOff>
    </xdr:to>
    <xdr:sp macro="" textlink="">
      <xdr:nvSpPr>
        <xdr:cNvPr id="2563" name="CustomShape 1">
          <a:extLst>
            <a:ext uri="{FF2B5EF4-FFF2-40B4-BE49-F238E27FC236}">
              <a16:creationId xmlns:a16="http://schemas.microsoft.com/office/drawing/2014/main" id="{00000000-0008-0000-0700-0000030A0000}"/>
            </a:ext>
          </a:extLst>
        </xdr:cNvPr>
        <xdr:cNvSpPr/>
      </xdr:nvSpPr>
      <xdr:spPr>
        <a:xfrm>
          <a:off x="1246140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46</xdr:row>
      <xdr:rowOff>88920</xdr:rowOff>
    </xdr:from>
    <xdr:to>
      <xdr:col>79</xdr:col>
      <xdr:colOff>63000</xdr:colOff>
      <xdr:row>47</xdr:row>
      <xdr:rowOff>171360</xdr:rowOff>
    </xdr:to>
    <xdr:sp macro="" textlink="">
      <xdr:nvSpPr>
        <xdr:cNvPr id="2564" name="CustomShape 1">
          <a:extLst>
            <a:ext uri="{FF2B5EF4-FFF2-40B4-BE49-F238E27FC236}">
              <a16:creationId xmlns:a16="http://schemas.microsoft.com/office/drawing/2014/main" id="{00000000-0008-0000-0700-0000040A0000}"/>
            </a:ext>
          </a:extLst>
        </xdr:cNvPr>
        <xdr:cNvSpPr/>
      </xdr:nvSpPr>
      <xdr:spPr>
        <a:xfrm>
          <a:off x="1246140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55,389</a:t>
          </a:r>
          <a:endParaRPr lang="en-US" sz="1200" b="0" strike="noStrike" spc="-1">
            <a:latin typeface="Times New Roman"/>
          </a:endParaRPr>
        </a:p>
      </xdr:txBody>
    </xdr:sp>
    <xdr:clientData/>
  </xdr:twoCellAnchor>
  <xdr:twoCellAnchor>
    <xdr:from>
      <xdr:col>77</xdr:col>
      <xdr:colOff>63360</xdr:colOff>
      <xdr:row>45</xdr:row>
      <xdr:rowOff>57240</xdr:rowOff>
    </xdr:from>
    <xdr:to>
      <xdr:col>85</xdr:col>
      <xdr:colOff>63000</xdr:colOff>
      <xdr:row>46</xdr:row>
      <xdr:rowOff>139320</xdr:rowOff>
    </xdr:to>
    <xdr:sp macro="" textlink="">
      <xdr:nvSpPr>
        <xdr:cNvPr id="2565" name="CustomShape 1">
          <a:extLst>
            <a:ext uri="{FF2B5EF4-FFF2-40B4-BE49-F238E27FC236}">
              <a16:creationId xmlns:a16="http://schemas.microsoft.com/office/drawing/2014/main" id="{00000000-0008-0000-0700-0000050A0000}"/>
            </a:ext>
          </a:extLst>
        </xdr:cNvPr>
        <xdr:cNvSpPr/>
      </xdr:nvSpPr>
      <xdr:spPr>
        <a:xfrm>
          <a:off x="1350936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77</xdr:col>
      <xdr:colOff>63360</xdr:colOff>
      <xdr:row>46</xdr:row>
      <xdr:rowOff>88920</xdr:rowOff>
    </xdr:from>
    <xdr:to>
      <xdr:col>85</xdr:col>
      <xdr:colOff>63000</xdr:colOff>
      <xdr:row>47</xdr:row>
      <xdr:rowOff>171360</xdr:rowOff>
    </xdr:to>
    <xdr:sp macro="" textlink="">
      <xdr:nvSpPr>
        <xdr:cNvPr id="2566" name="CustomShape 1">
          <a:extLst>
            <a:ext uri="{FF2B5EF4-FFF2-40B4-BE49-F238E27FC236}">
              <a16:creationId xmlns:a16="http://schemas.microsoft.com/office/drawing/2014/main" id="{00000000-0008-0000-0700-0000060A0000}"/>
            </a:ext>
          </a:extLst>
        </xdr:cNvPr>
        <xdr:cNvSpPr/>
      </xdr:nvSpPr>
      <xdr:spPr>
        <a:xfrm>
          <a:off x="1350936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51,656</a:t>
          </a:r>
          <a:endParaRPr lang="en-US" sz="1200" b="0" strike="noStrike" spc="-1">
            <a:latin typeface="Times New Roman"/>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2567" name="CustomShape 1">
          <a:extLst>
            <a:ext uri="{FF2B5EF4-FFF2-40B4-BE49-F238E27FC236}">
              <a16:creationId xmlns:a16="http://schemas.microsoft.com/office/drawing/2014/main" id="{00000000-0008-0000-0700-0000070A0000}"/>
            </a:ext>
          </a:extLst>
        </xdr:cNvPr>
        <xdr:cNvSpPr/>
      </xdr:nvSpPr>
      <xdr:spPr>
        <a:xfrm>
          <a:off x="11413800" y="8255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28080</xdr:colOff>
      <xdr:row>47</xdr:row>
      <xdr:rowOff>6480</xdr:rowOff>
    </xdr:from>
    <xdr:to>
      <xdr:col>67</xdr:col>
      <xdr:colOff>23400</xdr:colOff>
      <xdr:row>48</xdr:row>
      <xdr:rowOff>26640</xdr:rowOff>
    </xdr:to>
    <xdr:sp macro="" textlink="">
      <xdr:nvSpPr>
        <xdr:cNvPr id="2568" name="CustomShape 1">
          <a:extLst>
            <a:ext uri="{FF2B5EF4-FFF2-40B4-BE49-F238E27FC236}">
              <a16:creationId xmlns:a16="http://schemas.microsoft.com/office/drawing/2014/main" id="{00000000-0008-0000-0700-0000080A0000}"/>
            </a:ext>
          </a:extLst>
        </xdr:cNvPr>
        <xdr:cNvSpPr/>
      </xdr:nvSpPr>
      <xdr:spPr>
        <a:xfrm>
          <a:off x="11378520" y="8064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65</xdr:col>
      <xdr:colOff>63360</xdr:colOff>
      <xdr:row>61</xdr:row>
      <xdr:rowOff>82440</xdr:rowOff>
    </xdr:from>
    <xdr:to>
      <xdr:col>90</xdr:col>
      <xdr:colOff>2880</xdr:colOff>
      <xdr:row>61</xdr:row>
      <xdr:rowOff>82440</xdr:rowOff>
    </xdr:to>
    <xdr:sp macro="" textlink="">
      <xdr:nvSpPr>
        <xdr:cNvPr id="2569" name="Line 1">
          <a:extLst>
            <a:ext uri="{FF2B5EF4-FFF2-40B4-BE49-F238E27FC236}">
              <a16:creationId xmlns:a16="http://schemas.microsoft.com/office/drawing/2014/main" id="{00000000-0008-0000-0700-0000090A0000}"/>
            </a:ext>
          </a:extLst>
        </xdr:cNvPr>
        <xdr:cNvSpPr/>
      </xdr:nvSpPr>
      <xdr:spPr>
        <a:xfrm>
          <a:off x="11413800" y="10540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60</xdr:row>
      <xdr:rowOff>132120</xdr:rowOff>
    </xdr:from>
    <xdr:to>
      <xdr:col>65</xdr:col>
      <xdr:colOff>107640</xdr:colOff>
      <xdr:row>62</xdr:row>
      <xdr:rowOff>7200</xdr:rowOff>
    </xdr:to>
    <xdr:sp macro="" textlink="">
      <xdr:nvSpPr>
        <xdr:cNvPr id="2570" name="CustomShape 1">
          <a:extLst>
            <a:ext uri="{FF2B5EF4-FFF2-40B4-BE49-F238E27FC236}">
              <a16:creationId xmlns:a16="http://schemas.microsoft.com/office/drawing/2014/main" id="{00000000-0008-0000-0700-00000A0A0000}"/>
            </a:ext>
          </a:extLst>
        </xdr:cNvPr>
        <xdr:cNvSpPr/>
      </xdr:nvSpPr>
      <xdr:spPr>
        <a:xfrm>
          <a:off x="10933200" y="10419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65</xdr:col>
      <xdr:colOff>63360</xdr:colOff>
      <xdr:row>59</xdr:row>
      <xdr:rowOff>98640</xdr:rowOff>
    </xdr:from>
    <xdr:to>
      <xdr:col>90</xdr:col>
      <xdr:colOff>2880</xdr:colOff>
      <xdr:row>59</xdr:row>
      <xdr:rowOff>98640</xdr:rowOff>
    </xdr:to>
    <xdr:sp macro="" textlink="">
      <xdr:nvSpPr>
        <xdr:cNvPr id="2571" name="Line 1">
          <a:extLst>
            <a:ext uri="{FF2B5EF4-FFF2-40B4-BE49-F238E27FC236}">
              <a16:creationId xmlns:a16="http://schemas.microsoft.com/office/drawing/2014/main" id="{00000000-0008-0000-0700-00000B0A0000}"/>
            </a:ext>
          </a:extLst>
        </xdr:cNvPr>
        <xdr:cNvSpPr/>
      </xdr:nvSpPr>
      <xdr:spPr>
        <a:xfrm>
          <a:off x="11413800" y="10213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58</xdr:row>
      <xdr:rowOff>148680</xdr:rowOff>
    </xdr:from>
    <xdr:to>
      <xdr:col>65</xdr:col>
      <xdr:colOff>107640</xdr:colOff>
      <xdr:row>60</xdr:row>
      <xdr:rowOff>23400</xdr:rowOff>
    </xdr:to>
    <xdr:sp macro="" textlink="">
      <xdr:nvSpPr>
        <xdr:cNvPr id="2572" name="CustomShape 1">
          <a:extLst>
            <a:ext uri="{FF2B5EF4-FFF2-40B4-BE49-F238E27FC236}">
              <a16:creationId xmlns:a16="http://schemas.microsoft.com/office/drawing/2014/main" id="{00000000-0008-0000-0700-00000C0A0000}"/>
            </a:ext>
          </a:extLst>
        </xdr:cNvPr>
        <xdr:cNvSpPr/>
      </xdr:nvSpPr>
      <xdr:spPr>
        <a:xfrm>
          <a:off x="10933200" y="10092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57</xdr:row>
      <xdr:rowOff>115200</xdr:rowOff>
    </xdr:from>
    <xdr:to>
      <xdr:col>90</xdr:col>
      <xdr:colOff>2880</xdr:colOff>
      <xdr:row>57</xdr:row>
      <xdr:rowOff>115200</xdr:rowOff>
    </xdr:to>
    <xdr:sp macro="" textlink="">
      <xdr:nvSpPr>
        <xdr:cNvPr id="2573" name="Line 1">
          <a:extLst>
            <a:ext uri="{FF2B5EF4-FFF2-40B4-BE49-F238E27FC236}">
              <a16:creationId xmlns:a16="http://schemas.microsoft.com/office/drawing/2014/main" id="{00000000-0008-0000-0700-00000D0A0000}"/>
            </a:ext>
          </a:extLst>
        </xdr:cNvPr>
        <xdr:cNvSpPr/>
      </xdr:nvSpPr>
      <xdr:spPr>
        <a:xfrm>
          <a:off x="11413800" y="98877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56</xdr:row>
      <xdr:rowOff>164880</xdr:rowOff>
    </xdr:from>
    <xdr:to>
      <xdr:col>65</xdr:col>
      <xdr:colOff>107640</xdr:colOff>
      <xdr:row>58</xdr:row>
      <xdr:rowOff>39960</xdr:rowOff>
    </xdr:to>
    <xdr:sp macro="" textlink="">
      <xdr:nvSpPr>
        <xdr:cNvPr id="2574" name="CustomShape 1">
          <a:extLst>
            <a:ext uri="{FF2B5EF4-FFF2-40B4-BE49-F238E27FC236}">
              <a16:creationId xmlns:a16="http://schemas.microsoft.com/office/drawing/2014/main" id="{00000000-0008-0000-0700-00000E0A0000}"/>
            </a:ext>
          </a:extLst>
        </xdr:cNvPr>
        <xdr:cNvSpPr/>
      </xdr:nvSpPr>
      <xdr:spPr>
        <a:xfrm>
          <a:off x="10933200" y="9766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65</xdr:col>
      <xdr:colOff>63360</xdr:colOff>
      <xdr:row>55</xdr:row>
      <xdr:rowOff>131400</xdr:rowOff>
    </xdr:from>
    <xdr:to>
      <xdr:col>90</xdr:col>
      <xdr:colOff>2880</xdr:colOff>
      <xdr:row>55</xdr:row>
      <xdr:rowOff>131400</xdr:rowOff>
    </xdr:to>
    <xdr:sp macro="" textlink="">
      <xdr:nvSpPr>
        <xdr:cNvPr id="2575" name="Line 1">
          <a:extLst>
            <a:ext uri="{FF2B5EF4-FFF2-40B4-BE49-F238E27FC236}">
              <a16:creationId xmlns:a16="http://schemas.microsoft.com/office/drawing/2014/main" id="{00000000-0008-0000-0700-00000F0A0000}"/>
            </a:ext>
          </a:extLst>
        </xdr:cNvPr>
        <xdr:cNvSpPr/>
      </xdr:nvSpPr>
      <xdr:spPr>
        <a:xfrm>
          <a:off x="11413800" y="95608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55</xdr:row>
      <xdr:rowOff>10080</xdr:rowOff>
    </xdr:from>
    <xdr:to>
      <xdr:col>65</xdr:col>
      <xdr:colOff>107640</xdr:colOff>
      <xdr:row>56</xdr:row>
      <xdr:rowOff>56160</xdr:rowOff>
    </xdr:to>
    <xdr:sp macro="" textlink="">
      <xdr:nvSpPr>
        <xdr:cNvPr id="2576" name="CustomShape 1">
          <a:extLst>
            <a:ext uri="{FF2B5EF4-FFF2-40B4-BE49-F238E27FC236}">
              <a16:creationId xmlns:a16="http://schemas.microsoft.com/office/drawing/2014/main" id="{00000000-0008-0000-0700-0000100A0000}"/>
            </a:ext>
          </a:extLst>
        </xdr:cNvPr>
        <xdr:cNvSpPr/>
      </xdr:nvSpPr>
      <xdr:spPr>
        <a:xfrm>
          <a:off x="10933200" y="9439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65</xdr:col>
      <xdr:colOff>63360</xdr:colOff>
      <xdr:row>53</xdr:row>
      <xdr:rowOff>147600</xdr:rowOff>
    </xdr:from>
    <xdr:to>
      <xdr:col>90</xdr:col>
      <xdr:colOff>2880</xdr:colOff>
      <xdr:row>53</xdr:row>
      <xdr:rowOff>147600</xdr:rowOff>
    </xdr:to>
    <xdr:sp macro="" textlink="">
      <xdr:nvSpPr>
        <xdr:cNvPr id="2577" name="Line 1">
          <a:extLst>
            <a:ext uri="{FF2B5EF4-FFF2-40B4-BE49-F238E27FC236}">
              <a16:creationId xmlns:a16="http://schemas.microsoft.com/office/drawing/2014/main" id="{00000000-0008-0000-0700-0000110A0000}"/>
            </a:ext>
          </a:extLst>
        </xdr:cNvPr>
        <xdr:cNvSpPr/>
      </xdr:nvSpPr>
      <xdr:spPr>
        <a:xfrm>
          <a:off x="11413800" y="9234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53</xdr:row>
      <xdr:rowOff>26280</xdr:rowOff>
    </xdr:from>
    <xdr:to>
      <xdr:col>65</xdr:col>
      <xdr:colOff>107640</xdr:colOff>
      <xdr:row>54</xdr:row>
      <xdr:rowOff>72720</xdr:rowOff>
    </xdr:to>
    <xdr:sp macro="" textlink="">
      <xdr:nvSpPr>
        <xdr:cNvPr id="2578" name="CustomShape 1">
          <a:extLst>
            <a:ext uri="{FF2B5EF4-FFF2-40B4-BE49-F238E27FC236}">
              <a16:creationId xmlns:a16="http://schemas.microsoft.com/office/drawing/2014/main" id="{00000000-0008-0000-0700-0000120A0000}"/>
            </a:ext>
          </a:extLst>
        </xdr:cNvPr>
        <xdr:cNvSpPr/>
      </xdr:nvSpPr>
      <xdr:spPr>
        <a:xfrm>
          <a:off x="10933200" y="9113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65</xdr:col>
      <xdr:colOff>63360</xdr:colOff>
      <xdr:row>51</xdr:row>
      <xdr:rowOff>164160</xdr:rowOff>
    </xdr:from>
    <xdr:to>
      <xdr:col>90</xdr:col>
      <xdr:colOff>2880</xdr:colOff>
      <xdr:row>51</xdr:row>
      <xdr:rowOff>164160</xdr:rowOff>
    </xdr:to>
    <xdr:sp macro="" textlink="">
      <xdr:nvSpPr>
        <xdr:cNvPr id="2579" name="Line 1">
          <a:extLst>
            <a:ext uri="{FF2B5EF4-FFF2-40B4-BE49-F238E27FC236}">
              <a16:creationId xmlns:a16="http://schemas.microsoft.com/office/drawing/2014/main" id="{00000000-0008-0000-0700-0000130A0000}"/>
            </a:ext>
          </a:extLst>
        </xdr:cNvPr>
        <xdr:cNvSpPr/>
      </xdr:nvSpPr>
      <xdr:spPr>
        <a:xfrm>
          <a:off x="11413800" y="89078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51</xdr:row>
      <xdr:rowOff>42480</xdr:rowOff>
    </xdr:from>
    <xdr:to>
      <xdr:col>65</xdr:col>
      <xdr:colOff>107640</xdr:colOff>
      <xdr:row>52</xdr:row>
      <xdr:rowOff>88560</xdr:rowOff>
    </xdr:to>
    <xdr:sp macro="" textlink="">
      <xdr:nvSpPr>
        <xdr:cNvPr id="2580" name="CustomShape 1">
          <a:extLst>
            <a:ext uri="{FF2B5EF4-FFF2-40B4-BE49-F238E27FC236}">
              <a16:creationId xmlns:a16="http://schemas.microsoft.com/office/drawing/2014/main" id="{00000000-0008-0000-0700-0000140A0000}"/>
            </a:ext>
          </a:extLst>
        </xdr:cNvPr>
        <xdr:cNvSpPr/>
      </xdr:nvSpPr>
      <xdr:spPr>
        <a:xfrm>
          <a:off x="10933200" y="8786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65</xdr:col>
      <xdr:colOff>63360</xdr:colOff>
      <xdr:row>50</xdr:row>
      <xdr:rowOff>9000</xdr:rowOff>
    </xdr:from>
    <xdr:to>
      <xdr:col>90</xdr:col>
      <xdr:colOff>2880</xdr:colOff>
      <xdr:row>50</xdr:row>
      <xdr:rowOff>9000</xdr:rowOff>
    </xdr:to>
    <xdr:sp macro="" textlink="">
      <xdr:nvSpPr>
        <xdr:cNvPr id="2581" name="Line 1">
          <a:extLst>
            <a:ext uri="{FF2B5EF4-FFF2-40B4-BE49-F238E27FC236}">
              <a16:creationId xmlns:a16="http://schemas.microsoft.com/office/drawing/2014/main" id="{00000000-0008-0000-0700-0000150A0000}"/>
            </a:ext>
          </a:extLst>
        </xdr:cNvPr>
        <xdr:cNvSpPr/>
      </xdr:nvSpPr>
      <xdr:spPr>
        <a:xfrm>
          <a:off x="11413800" y="85813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49</xdr:row>
      <xdr:rowOff>58680</xdr:rowOff>
    </xdr:from>
    <xdr:to>
      <xdr:col>65</xdr:col>
      <xdr:colOff>107640</xdr:colOff>
      <xdr:row>50</xdr:row>
      <xdr:rowOff>105120</xdr:rowOff>
    </xdr:to>
    <xdr:sp macro="" textlink="">
      <xdr:nvSpPr>
        <xdr:cNvPr id="2582" name="CustomShape 1">
          <a:extLst>
            <a:ext uri="{FF2B5EF4-FFF2-40B4-BE49-F238E27FC236}">
              <a16:creationId xmlns:a16="http://schemas.microsoft.com/office/drawing/2014/main" id="{00000000-0008-0000-0700-0000160A0000}"/>
            </a:ext>
          </a:extLst>
        </xdr:cNvPr>
        <xdr:cNvSpPr/>
      </xdr:nvSpPr>
      <xdr:spPr>
        <a:xfrm>
          <a:off x="10933200" y="8459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65</xdr:col>
      <xdr:colOff>63360</xdr:colOff>
      <xdr:row>48</xdr:row>
      <xdr:rowOff>25200</xdr:rowOff>
    </xdr:from>
    <xdr:to>
      <xdr:col>90</xdr:col>
      <xdr:colOff>2880</xdr:colOff>
      <xdr:row>48</xdr:row>
      <xdr:rowOff>25200</xdr:rowOff>
    </xdr:to>
    <xdr:sp macro="" textlink="">
      <xdr:nvSpPr>
        <xdr:cNvPr id="2583" name="Line 1">
          <a:extLst>
            <a:ext uri="{FF2B5EF4-FFF2-40B4-BE49-F238E27FC236}">
              <a16:creationId xmlns:a16="http://schemas.microsoft.com/office/drawing/2014/main" id="{00000000-0008-0000-0700-0000170A0000}"/>
            </a:ext>
          </a:extLst>
        </xdr:cNvPr>
        <xdr:cNvSpPr/>
      </xdr:nvSpPr>
      <xdr:spPr>
        <a:xfrm>
          <a:off x="11413800" y="8254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47</xdr:row>
      <xdr:rowOff>75240</xdr:rowOff>
    </xdr:from>
    <xdr:to>
      <xdr:col>65</xdr:col>
      <xdr:colOff>107640</xdr:colOff>
      <xdr:row>48</xdr:row>
      <xdr:rowOff>121320</xdr:rowOff>
    </xdr:to>
    <xdr:sp macro="" textlink="">
      <xdr:nvSpPr>
        <xdr:cNvPr id="2584" name="CustomShape 1">
          <a:extLst>
            <a:ext uri="{FF2B5EF4-FFF2-40B4-BE49-F238E27FC236}">
              <a16:creationId xmlns:a16="http://schemas.microsoft.com/office/drawing/2014/main" id="{00000000-0008-0000-0700-0000180A0000}"/>
            </a:ext>
          </a:extLst>
        </xdr:cNvPr>
        <xdr:cNvSpPr/>
      </xdr:nvSpPr>
      <xdr:spPr>
        <a:xfrm>
          <a:off x="10933200" y="8133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2585" name="CustomShape 1">
          <a:extLst>
            <a:ext uri="{FF2B5EF4-FFF2-40B4-BE49-F238E27FC236}">
              <a16:creationId xmlns:a16="http://schemas.microsoft.com/office/drawing/2014/main" id="{00000000-0008-0000-0700-0000190A0000}"/>
            </a:ext>
          </a:extLst>
        </xdr:cNvPr>
        <xdr:cNvSpPr/>
      </xdr:nvSpPr>
      <xdr:spPr>
        <a:xfrm>
          <a:off x="11413800" y="8255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50</xdr:row>
      <xdr:rowOff>168120</xdr:rowOff>
    </xdr:from>
    <xdr:to>
      <xdr:col>85</xdr:col>
      <xdr:colOff>126360</xdr:colOff>
      <xdr:row>58</xdr:row>
      <xdr:rowOff>81000</xdr:rowOff>
    </xdr:to>
    <xdr:sp macro="" textlink="">
      <xdr:nvSpPr>
        <xdr:cNvPr id="2586" name="Line 1">
          <a:extLst>
            <a:ext uri="{FF2B5EF4-FFF2-40B4-BE49-F238E27FC236}">
              <a16:creationId xmlns:a16="http://schemas.microsoft.com/office/drawing/2014/main" id="{00000000-0008-0000-0700-00001A0A0000}"/>
            </a:ext>
          </a:extLst>
        </xdr:cNvPr>
        <xdr:cNvSpPr/>
      </xdr:nvSpPr>
      <xdr:spPr>
        <a:xfrm flipV="1">
          <a:off x="14967720" y="8740440"/>
          <a:ext cx="1440" cy="12844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58</xdr:row>
      <xdr:rowOff>105480</xdr:rowOff>
    </xdr:from>
    <xdr:to>
      <xdr:col>89</xdr:col>
      <xdr:colOff>8280</xdr:colOff>
      <xdr:row>59</xdr:row>
      <xdr:rowOff>151920</xdr:rowOff>
    </xdr:to>
    <xdr:sp macro="" textlink="">
      <xdr:nvSpPr>
        <xdr:cNvPr id="2587" name="CustomShape 1">
          <a:extLst>
            <a:ext uri="{FF2B5EF4-FFF2-40B4-BE49-F238E27FC236}">
              <a16:creationId xmlns:a16="http://schemas.microsoft.com/office/drawing/2014/main" id="{00000000-0008-0000-0700-00001B0A0000}"/>
            </a:ext>
          </a:extLst>
        </xdr:cNvPr>
        <xdr:cNvSpPr/>
      </xdr:nvSpPr>
      <xdr:spPr>
        <a:xfrm>
          <a:off x="15024960" y="100494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25,792</a:t>
          </a:r>
          <a:endParaRPr lang="en-US" sz="1000" b="0" strike="noStrike" spc="-1">
            <a:latin typeface="Times New Roman"/>
          </a:endParaRPr>
        </a:p>
      </xdr:txBody>
    </xdr:sp>
    <xdr:clientData/>
  </xdr:twoCellAnchor>
  <xdr:twoCellAnchor>
    <xdr:from>
      <xdr:col>85</xdr:col>
      <xdr:colOff>37800</xdr:colOff>
      <xdr:row>58</xdr:row>
      <xdr:rowOff>81000</xdr:rowOff>
    </xdr:from>
    <xdr:to>
      <xdr:col>86</xdr:col>
      <xdr:colOff>25200</xdr:colOff>
      <xdr:row>58</xdr:row>
      <xdr:rowOff>81000</xdr:rowOff>
    </xdr:to>
    <xdr:sp macro="" textlink="">
      <xdr:nvSpPr>
        <xdr:cNvPr id="2588" name="Line 1">
          <a:extLst>
            <a:ext uri="{FF2B5EF4-FFF2-40B4-BE49-F238E27FC236}">
              <a16:creationId xmlns:a16="http://schemas.microsoft.com/office/drawing/2014/main" id="{00000000-0008-0000-0700-00001C0A0000}"/>
            </a:ext>
          </a:extLst>
        </xdr:cNvPr>
        <xdr:cNvSpPr/>
      </xdr:nvSpPr>
      <xdr:spPr>
        <a:xfrm>
          <a:off x="14880600" y="1002492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49</xdr:row>
      <xdr:rowOff>135720</xdr:rowOff>
    </xdr:from>
    <xdr:to>
      <xdr:col>89</xdr:col>
      <xdr:colOff>8280</xdr:colOff>
      <xdr:row>51</xdr:row>
      <xdr:rowOff>10800</xdr:rowOff>
    </xdr:to>
    <xdr:sp macro="" textlink="">
      <xdr:nvSpPr>
        <xdr:cNvPr id="2589" name="CustomShape 1">
          <a:extLst>
            <a:ext uri="{FF2B5EF4-FFF2-40B4-BE49-F238E27FC236}">
              <a16:creationId xmlns:a16="http://schemas.microsoft.com/office/drawing/2014/main" id="{00000000-0008-0000-0700-00001D0A0000}"/>
            </a:ext>
          </a:extLst>
        </xdr:cNvPr>
        <xdr:cNvSpPr/>
      </xdr:nvSpPr>
      <xdr:spPr>
        <a:xfrm>
          <a:off x="15024960" y="8536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65,120</a:t>
          </a:r>
          <a:endParaRPr lang="en-US" sz="1000" b="0" strike="noStrike" spc="-1">
            <a:latin typeface="Times New Roman"/>
          </a:endParaRPr>
        </a:p>
      </xdr:txBody>
    </xdr:sp>
    <xdr:clientData/>
  </xdr:twoCellAnchor>
  <xdr:twoCellAnchor>
    <xdr:from>
      <xdr:col>85</xdr:col>
      <xdr:colOff>37800</xdr:colOff>
      <xdr:row>50</xdr:row>
      <xdr:rowOff>168120</xdr:rowOff>
    </xdr:from>
    <xdr:to>
      <xdr:col>86</xdr:col>
      <xdr:colOff>25200</xdr:colOff>
      <xdr:row>50</xdr:row>
      <xdr:rowOff>168120</xdr:rowOff>
    </xdr:to>
    <xdr:sp macro="" textlink="">
      <xdr:nvSpPr>
        <xdr:cNvPr id="2590" name="Line 1">
          <a:extLst>
            <a:ext uri="{FF2B5EF4-FFF2-40B4-BE49-F238E27FC236}">
              <a16:creationId xmlns:a16="http://schemas.microsoft.com/office/drawing/2014/main" id="{00000000-0008-0000-0700-00001E0A0000}"/>
            </a:ext>
          </a:extLst>
        </xdr:cNvPr>
        <xdr:cNvSpPr/>
      </xdr:nvSpPr>
      <xdr:spPr>
        <a:xfrm>
          <a:off x="14880600" y="874044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56</xdr:row>
      <xdr:rowOff>56520</xdr:rowOff>
    </xdr:from>
    <xdr:to>
      <xdr:col>85</xdr:col>
      <xdr:colOff>126720</xdr:colOff>
      <xdr:row>56</xdr:row>
      <xdr:rowOff>91080</xdr:rowOff>
    </xdr:to>
    <xdr:sp macro="" textlink="">
      <xdr:nvSpPr>
        <xdr:cNvPr id="2591" name="Line 1">
          <a:extLst>
            <a:ext uri="{FF2B5EF4-FFF2-40B4-BE49-F238E27FC236}">
              <a16:creationId xmlns:a16="http://schemas.microsoft.com/office/drawing/2014/main" id="{00000000-0008-0000-0700-00001F0A0000}"/>
            </a:ext>
          </a:extLst>
        </xdr:cNvPr>
        <xdr:cNvSpPr/>
      </xdr:nvSpPr>
      <xdr:spPr>
        <a:xfrm flipV="1">
          <a:off x="14195160" y="9657720"/>
          <a:ext cx="774360" cy="34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54</xdr:row>
      <xdr:rowOff>111240</xdr:rowOff>
    </xdr:from>
    <xdr:to>
      <xdr:col>89</xdr:col>
      <xdr:colOff>8280</xdr:colOff>
      <xdr:row>55</xdr:row>
      <xdr:rowOff>157680</xdr:rowOff>
    </xdr:to>
    <xdr:sp macro="" textlink="">
      <xdr:nvSpPr>
        <xdr:cNvPr id="2592" name="CustomShape 1">
          <a:extLst>
            <a:ext uri="{FF2B5EF4-FFF2-40B4-BE49-F238E27FC236}">
              <a16:creationId xmlns:a16="http://schemas.microsoft.com/office/drawing/2014/main" id="{00000000-0008-0000-0700-0000200A0000}"/>
            </a:ext>
          </a:extLst>
        </xdr:cNvPr>
        <xdr:cNvSpPr/>
      </xdr:nvSpPr>
      <xdr:spPr>
        <a:xfrm>
          <a:off x="15024960" y="93693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40,390</a:t>
          </a:r>
          <a:endParaRPr lang="en-US" sz="1000" b="0" strike="noStrike" spc="-1">
            <a:latin typeface="Times New Roman"/>
          </a:endParaRPr>
        </a:p>
      </xdr:txBody>
    </xdr:sp>
    <xdr:clientData/>
  </xdr:twoCellAnchor>
  <xdr:twoCellAnchor>
    <xdr:from>
      <xdr:col>85</xdr:col>
      <xdr:colOff>76320</xdr:colOff>
      <xdr:row>55</xdr:row>
      <xdr:rowOff>68040</xdr:rowOff>
    </xdr:from>
    <xdr:to>
      <xdr:col>86</xdr:col>
      <xdr:colOff>2880</xdr:colOff>
      <xdr:row>55</xdr:row>
      <xdr:rowOff>169200</xdr:rowOff>
    </xdr:to>
    <xdr:sp macro="" textlink="">
      <xdr:nvSpPr>
        <xdr:cNvPr id="2593" name="CustomShape 1">
          <a:extLst>
            <a:ext uri="{FF2B5EF4-FFF2-40B4-BE49-F238E27FC236}">
              <a16:creationId xmlns:a16="http://schemas.microsoft.com/office/drawing/2014/main" id="{00000000-0008-0000-0700-0000210A0000}"/>
            </a:ext>
          </a:extLst>
        </xdr:cNvPr>
        <xdr:cNvSpPr/>
      </xdr:nvSpPr>
      <xdr:spPr>
        <a:xfrm>
          <a:off x="14919120" y="9497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56</xdr:row>
      <xdr:rowOff>91080</xdr:rowOff>
    </xdr:from>
    <xdr:to>
      <xdr:col>81</xdr:col>
      <xdr:colOff>50760</xdr:colOff>
      <xdr:row>56</xdr:row>
      <xdr:rowOff>94320</xdr:rowOff>
    </xdr:to>
    <xdr:sp macro="" textlink="">
      <xdr:nvSpPr>
        <xdr:cNvPr id="2594" name="Line 1">
          <a:extLst>
            <a:ext uri="{FF2B5EF4-FFF2-40B4-BE49-F238E27FC236}">
              <a16:creationId xmlns:a16="http://schemas.microsoft.com/office/drawing/2014/main" id="{00000000-0008-0000-0700-0000220A0000}"/>
            </a:ext>
          </a:extLst>
        </xdr:cNvPr>
        <xdr:cNvSpPr/>
      </xdr:nvSpPr>
      <xdr:spPr>
        <a:xfrm flipV="1">
          <a:off x="13385520" y="9692280"/>
          <a:ext cx="80964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55</xdr:row>
      <xdr:rowOff>65160</xdr:rowOff>
    </xdr:from>
    <xdr:to>
      <xdr:col>81</xdr:col>
      <xdr:colOff>101160</xdr:colOff>
      <xdr:row>55</xdr:row>
      <xdr:rowOff>166320</xdr:rowOff>
    </xdr:to>
    <xdr:sp macro="" textlink="">
      <xdr:nvSpPr>
        <xdr:cNvPr id="2595" name="CustomShape 1">
          <a:extLst>
            <a:ext uri="{FF2B5EF4-FFF2-40B4-BE49-F238E27FC236}">
              <a16:creationId xmlns:a16="http://schemas.microsoft.com/office/drawing/2014/main" id="{00000000-0008-0000-0700-0000230A0000}"/>
            </a:ext>
          </a:extLst>
        </xdr:cNvPr>
        <xdr:cNvSpPr/>
      </xdr:nvSpPr>
      <xdr:spPr>
        <a:xfrm>
          <a:off x="14144400" y="9494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79</xdr:col>
      <xdr:colOff>168840</xdr:colOff>
      <xdr:row>54</xdr:row>
      <xdr:rowOff>32400</xdr:rowOff>
    </xdr:from>
    <xdr:to>
      <xdr:col>82</xdr:col>
      <xdr:colOff>169920</xdr:colOff>
      <xdr:row>55</xdr:row>
      <xdr:rowOff>78840</xdr:rowOff>
    </xdr:to>
    <xdr:sp macro="" textlink="">
      <xdr:nvSpPr>
        <xdr:cNvPr id="2596" name="CustomShape 1">
          <a:extLst>
            <a:ext uri="{FF2B5EF4-FFF2-40B4-BE49-F238E27FC236}">
              <a16:creationId xmlns:a16="http://schemas.microsoft.com/office/drawing/2014/main" id="{00000000-0008-0000-0700-0000240A0000}"/>
            </a:ext>
          </a:extLst>
        </xdr:cNvPr>
        <xdr:cNvSpPr/>
      </xdr:nvSpPr>
      <xdr:spPr>
        <a:xfrm>
          <a:off x="13964040" y="92905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40,475</a:t>
          </a:r>
          <a:endParaRPr lang="en-US" sz="1000" b="0" strike="noStrike" spc="-1">
            <a:latin typeface="Times New Roman"/>
          </a:endParaRPr>
        </a:p>
      </xdr:txBody>
    </xdr:sp>
    <xdr:clientData/>
  </xdr:twoCellAnchor>
  <xdr:twoCellAnchor>
    <xdr:from>
      <xdr:col>72</xdr:col>
      <xdr:colOff>2520</xdr:colOff>
      <xdr:row>54</xdr:row>
      <xdr:rowOff>145800</xdr:rowOff>
    </xdr:from>
    <xdr:to>
      <xdr:col>76</xdr:col>
      <xdr:colOff>114120</xdr:colOff>
      <xdr:row>56</xdr:row>
      <xdr:rowOff>94320</xdr:rowOff>
    </xdr:to>
    <xdr:sp macro="" textlink="">
      <xdr:nvSpPr>
        <xdr:cNvPr id="2597" name="Line 1">
          <a:extLst>
            <a:ext uri="{FF2B5EF4-FFF2-40B4-BE49-F238E27FC236}">
              <a16:creationId xmlns:a16="http://schemas.microsoft.com/office/drawing/2014/main" id="{00000000-0008-0000-0700-0000250A0000}"/>
            </a:ext>
          </a:extLst>
        </xdr:cNvPr>
        <xdr:cNvSpPr/>
      </xdr:nvSpPr>
      <xdr:spPr>
        <a:xfrm>
          <a:off x="12575520" y="9403920"/>
          <a:ext cx="810000" cy="291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55</xdr:row>
      <xdr:rowOff>124920</xdr:rowOff>
    </xdr:from>
    <xdr:to>
      <xdr:col>76</xdr:col>
      <xdr:colOff>164520</xdr:colOff>
      <xdr:row>56</xdr:row>
      <xdr:rowOff>54720</xdr:rowOff>
    </xdr:to>
    <xdr:sp macro="" textlink="">
      <xdr:nvSpPr>
        <xdr:cNvPr id="2598" name="CustomShape 1">
          <a:extLst>
            <a:ext uri="{FF2B5EF4-FFF2-40B4-BE49-F238E27FC236}">
              <a16:creationId xmlns:a16="http://schemas.microsoft.com/office/drawing/2014/main" id="{00000000-0008-0000-0700-0000260A0000}"/>
            </a:ext>
          </a:extLst>
        </xdr:cNvPr>
        <xdr:cNvSpPr/>
      </xdr:nvSpPr>
      <xdr:spPr>
        <a:xfrm>
          <a:off x="13334760" y="955440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41760</xdr:colOff>
      <xdr:row>54</xdr:row>
      <xdr:rowOff>92160</xdr:rowOff>
    </xdr:from>
    <xdr:to>
      <xdr:col>78</xdr:col>
      <xdr:colOff>42840</xdr:colOff>
      <xdr:row>55</xdr:row>
      <xdr:rowOff>138600</xdr:rowOff>
    </xdr:to>
    <xdr:sp macro="" textlink="">
      <xdr:nvSpPr>
        <xdr:cNvPr id="2599" name="CustomShape 1">
          <a:extLst>
            <a:ext uri="{FF2B5EF4-FFF2-40B4-BE49-F238E27FC236}">
              <a16:creationId xmlns:a16="http://schemas.microsoft.com/office/drawing/2014/main" id="{00000000-0008-0000-0700-0000270A0000}"/>
            </a:ext>
          </a:extLst>
        </xdr:cNvPr>
        <xdr:cNvSpPr/>
      </xdr:nvSpPr>
      <xdr:spPr>
        <a:xfrm>
          <a:off x="13138560" y="93502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38,648</a:t>
          </a:r>
          <a:endParaRPr lang="en-US" sz="1000" b="0" strike="noStrike" spc="-1">
            <a:latin typeface="Times New Roman"/>
          </a:endParaRPr>
        </a:p>
      </xdr:txBody>
    </xdr:sp>
    <xdr:clientData/>
  </xdr:twoCellAnchor>
  <xdr:twoCellAnchor>
    <xdr:from>
      <xdr:col>67</xdr:col>
      <xdr:colOff>50760</xdr:colOff>
      <xdr:row>54</xdr:row>
      <xdr:rowOff>145800</xdr:rowOff>
    </xdr:from>
    <xdr:to>
      <xdr:col>72</xdr:col>
      <xdr:colOff>2520</xdr:colOff>
      <xdr:row>55</xdr:row>
      <xdr:rowOff>50760</xdr:rowOff>
    </xdr:to>
    <xdr:sp macro="" textlink="">
      <xdr:nvSpPr>
        <xdr:cNvPr id="2600" name="Line 1">
          <a:extLst>
            <a:ext uri="{FF2B5EF4-FFF2-40B4-BE49-F238E27FC236}">
              <a16:creationId xmlns:a16="http://schemas.microsoft.com/office/drawing/2014/main" id="{00000000-0008-0000-0700-0000280A0000}"/>
            </a:ext>
          </a:extLst>
        </xdr:cNvPr>
        <xdr:cNvSpPr/>
      </xdr:nvSpPr>
      <xdr:spPr>
        <a:xfrm flipV="1">
          <a:off x="11750400" y="9403920"/>
          <a:ext cx="825120" cy="76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55</xdr:row>
      <xdr:rowOff>144360</xdr:rowOff>
    </xdr:from>
    <xdr:to>
      <xdr:col>72</xdr:col>
      <xdr:colOff>37800</xdr:colOff>
      <xdr:row>56</xdr:row>
      <xdr:rowOff>74160</xdr:rowOff>
    </xdr:to>
    <xdr:sp macro="" textlink="">
      <xdr:nvSpPr>
        <xdr:cNvPr id="2601" name="CustomShape 1">
          <a:extLst>
            <a:ext uri="{FF2B5EF4-FFF2-40B4-BE49-F238E27FC236}">
              <a16:creationId xmlns:a16="http://schemas.microsoft.com/office/drawing/2014/main" id="{00000000-0008-0000-0700-0000290A0000}"/>
            </a:ext>
          </a:extLst>
        </xdr:cNvPr>
        <xdr:cNvSpPr/>
      </xdr:nvSpPr>
      <xdr:spPr>
        <a:xfrm>
          <a:off x="12525120" y="9573840"/>
          <a:ext cx="8568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105480</xdr:colOff>
      <xdr:row>56</xdr:row>
      <xdr:rowOff>86400</xdr:rowOff>
    </xdr:from>
    <xdr:to>
      <xdr:col>73</xdr:col>
      <xdr:colOff>106200</xdr:colOff>
      <xdr:row>57</xdr:row>
      <xdr:rowOff>132840</xdr:rowOff>
    </xdr:to>
    <xdr:sp macro="" textlink="">
      <xdr:nvSpPr>
        <xdr:cNvPr id="2602" name="CustomShape 1">
          <a:extLst>
            <a:ext uri="{FF2B5EF4-FFF2-40B4-BE49-F238E27FC236}">
              <a16:creationId xmlns:a16="http://schemas.microsoft.com/office/drawing/2014/main" id="{00000000-0008-0000-0700-00002A0A0000}"/>
            </a:ext>
          </a:extLst>
        </xdr:cNvPr>
        <xdr:cNvSpPr/>
      </xdr:nvSpPr>
      <xdr:spPr>
        <a:xfrm>
          <a:off x="12328920" y="9687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38,047</a:t>
          </a:r>
          <a:endParaRPr lang="en-US" sz="1000" b="0" strike="noStrike" spc="-1">
            <a:latin typeface="Times New Roman"/>
          </a:endParaRPr>
        </a:p>
      </xdr:txBody>
    </xdr:sp>
    <xdr:clientData/>
  </xdr:twoCellAnchor>
  <xdr:twoCellAnchor>
    <xdr:from>
      <xdr:col>67</xdr:col>
      <xdr:colOff>0</xdr:colOff>
      <xdr:row>55</xdr:row>
      <xdr:rowOff>159840</xdr:rowOff>
    </xdr:from>
    <xdr:to>
      <xdr:col>67</xdr:col>
      <xdr:colOff>101160</xdr:colOff>
      <xdr:row>56</xdr:row>
      <xdr:rowOff>89640</xdr:rowOff>
    </xdr:to>
    <xdr:sp macro="" textlink="">
      <xdr:nvSpPr>
        <xdr:cNvPr id="2603" name="CustomShape 1">
          <a:extLst>
            <a:ext uri="{FF2B5EF4-FFF2-40B4-BE49-F238E27FC236}">
              <a16:creationId xmlns:a16="http://schemas.microsoft.com/office/drawing/2014/main" id="{00000000-0008-0000-0700-00002B0A0000}"/>
            </a:ext>
          </a:extLst>
        </xdr:cNvPr>
        <xdr:cNvSpPr/>
      </xdr:nvSpPr>
      <xdr:spPr>
        <a:xfrm>
          <a:off x="11699640" y="95893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168840</xdr:colOff>
      <xdr:row>56</xdr:row>
      <xdr:rowOff>101880</xdr:rowOff>
    </xdr:from>
    <xdr:to>
      <xdr:col>68</xdr:col>
      <xdr:colOff>169920</xdr:colOff>
      <xdr:row>57</xdr:row>
      <xdr:rowOff>148320</xdr:rowOff>
    </xdr:to>
    <xdr:sp macro="" textlink="">
      <xdr:nvSpPr>
        <xdr:cNvPr id="2604" name="CustomShape 1">
          <a:extLst>
            <a:ext uri="{FF2B5EF4-FFF2-40B4-BE49-F238E27FC236}">
              <a16:creationId xmlns:a16="http://schemas.microsoft.com/office/drawing/2014/main" id="{00000000-0008-0000-0700-00002C0A0000}"/>
            </a:ext>
          </a:extLst>
        </xdr:cNvPr>
        <xdr:cNvSpPr/>
      </xdr:nvSpPr>
      <xdr:spPr>
        <a:xfrm>
          <a:off x="11519280" y="9703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37,575</a:t>
          </a:r>
          <a:endParaRPr lang="en-US" sz="1000" b="0" strike="noStrike" spc="-1">
            <a:latin typeface="Times New Roman"/>
          </a:endParaRPr>
        </a:p>
      </xdr:txBody>
    </xdr:sp>
    <xdr:clientData/>
  </xdr:twoCellAnchor>
  <xdr:twoCellAnchor>
    <xdr:from>
      <xdr:col>84</xdr:col>
      <xdr:colOff>127080</xdr:colOff>
      <xdr:row>61</xdr:row>
      <xdr:rowOff>100440</xdr:rowOff>
    </xdr:from>
    <xdr:to>
      <xdr:col>89</xdr:col>
      <xdr:colOff>15480</xdr:colOff>
      <xdr:row>62</xdr:row>
      <xdr:rowOff>146880</xdr:rowOff>
    </xdr:to>
    <xdr:sp macro="" textlink="">
      <xdr:nvSpPr>
        <xdr:cNvPr id="2605" name="CustomShape 1">
          <a:extLst>
            <a:ext uri="{FF2B5EF4-FFF2-40B4-BE49-F238E27FC236}">
              <a16:creationId xmlns:a16="http://schemas.microsoft.com/office/drawing/2014/main" id="{00000000-0008-0000-0700-00002D0A0000}"/>
            </a:ext>
          </a:extLst>
        </xdr:cNvPr>
        <xdr:cNvSpPr/>
      </xdr:nvSpPr>
      <xdr:spPr>
        <a:xfrm>
          <a:off x="147952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80</xdr:col>
      <xdr:colOff>50760</xdr:colOff>
      <xdr:row>61</xdr:row>
      <xdr:rowOff>100440</xdr:rowOff>
    </xdr:from>
    <xdr:to>
      <xdr:col>84</xdr:col>
      <xdr:colOff>114120</xdr:colOff>
      <xdr:row>62</xdr:row>
      <xdr:rowOff>146880</xdr:rowOff>
    </xdr:to>
    <xdr:sp macro="" textlink="">
      <xdr:nvSpPr>
        <xdr:cNvPr id="2606" name="CustomShape 1">
          <a:extLst>
            <a:ext uri="{FF2B5EF4-FFF2-40B4-BE49-F238E27FC236}">
              <a16:creationId xmlns:a16="http://schemas.microsoft.com/office/drawing/2014/main" id="{00000000-0008-0000-0700-00002E0A0000}"/>
            </a:ext>
          </a:extLst>
        </xdr:cNvPr>
        <xdr:cNvSpPr/>
      </xdr:nvSpPr>
      <xdr:spPr>
        <a:xfrm>
          <a:off x="1402056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75</xdr:col>
      <xdr:colOff>114480</xdr:colOff>
      <xdr:row>61</xdr:row>
      <xdr:rowOff>100440</xdr:rowOff>
    </xdr:from>
    <xdr:to>
      <xdr:col>80</xdr:col>
      <xdr:colOff>3240</xdr:colOff>
      <xdr:row>62</xdr:row>
      <xdr:rowOff>146880</xdr:rowOff>
    </xdr:to>
    <xdr:sp macro="" textlink="">
      <xdr:nvSpPr>
        <xdr:cNvPr id="2607" name="CustomShape 1">
          <a:extLst>
            <a:ext uri="{FF2B5EF4-FFF2-40B4-BE49-F238E27FC236}">
              <a16:creationId xmlns:a16="http://schemas.microsoft.com/office/drawing/2014/main" id="{00000000-0008-0000-0700-00002F0A0000}"/>
            </a:ext>
          </a:extLst>
        </xdr:cNvPr>
        <xdr:cNvSpPr/>
      </xdr:nvSpPr>
      <xdr:spPr>
        <a:xfrm>
          <a:off x="132112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71</xdr:col>
      <xdr:colOff>3240</xdr:colOff>
      <xdr:row>61</xdr:row>
      <xdr:rowOff>100440</xdr:rowOff>
    </xdr:from>
    <xdr:to>
      <xdr:col>75</xdr:col>
      <xdr:colOff>66240</xdr:colOff>
      <xdr:row>62</xdr:row>
      <xdr:rowOff>146880</xdr:rowOff>
    </xdr:to>
    <xdr:sp macro="" textlink="">
      <xdr:nvSpPr>
        <xdr:cNvPr id="2608" name="CustomShape 1">
          <a:extLst>
            <a:ext uri="{FF2B5EF4-FFF2-40B4-BE49-F238E27FC236}">
              <a16:creationId xmlns:a16="http://schemas.microsoft.com/office/drawing/2014/main" id="{00000000-0008-0000-0700-0000300A0000}"/>
            </a:ext>
          </a:extLst>
        </xdr:cNvPr>
        <xdr:cNvSpPr/>
      </xdr:nvSpPr>
      <xdr:spPr>
        <a:xfrm>
          <a:off x="124012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66</xdr:col>
      <xdr:colOff>50760</xdr:colOff>
      <xdr:row>61</xdr:row>
      <xdr:rowOff>100440</xdr:rowOff>
    </xdr:from>
    <xdr:to>
      <xdr:col>70</xdr:col>
      <xdr:colOff>114120</xdr:colOff>
      <xdr:row>62</xdr:row>
      <xdr:rowOff>146880</xdr:rowOff>
    </xdr:to>
    <xdr:sp macro="" textlink="">
      <xdr:nvSpPr>
        <xdr:cNvPr id="2609" name="CustomShape 1">
          <a:extLst>
            <a:ext uri="{FF2B5EF4-FFF2-40B4-BE49-F238E27FC236}">
              <a16:creationId xmlns:a16="http://schemas.microsoft.com/office/drawing/2014/main" id="{00000000-0008-0000-0700-0000310A0000}"/>
            </a:ext>
          </a:extLst>
        </xdr:cNvPr>
        <xdr:cNvSpPr/>
      </xdr:nvSpPr>
      <xdr:spPr>
        <a:xfrm>
          <a:off x="115758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85</xdr:col>
      <xdr:colOff>76320</xdr:colOff>
      <xdr:row>56</xdr:row>
      <xdr:rowOff>5760</xdr:rowOff>
    </xdr:from>
    <xdr:to>
      <xdr:col>86</xdr:col>
      <xdr:colOff>2880</xdr:colOff>
      <xdr:row>56</xdr:row>
      <xdr:rowOff>106920</xdr:rowOff>
    </xdr:to>
    <xdr:sp macro="" textlink="">
      <xdr:nvSpPr>
        <xdr:cNvPr id="2610" name="CustomShape 1">
          <a:extLst>
            <a:ext uri="{FF2B5EF4-FFF2-40B4-BE49-F238E27FC236}">
              <a16:creationId xmlns:a16="http://schemas.microsoft.com/office/drawing/2014/main" id="{00000000-0008-0000-0700-0000320A0000}"/>
            </a:ext>
          </a:extLst>
        </xdr:cNvPr>
        <xdr:cNvSpPr/>
      </xdr:nvSpPr>
      <xdr:spPr>
        <a:xfrm>
          <a:off x="14919120" y="9606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7560</xdr:colOff>
      <xdr:row>56</xdr:row>
      <xdr:rowOff>4680</xdr:rowOff>
    </xdr:from>
    <xdr:to>
      <xdr:col>89</xdr:col>
      <xdr:colOff>8280</xdr:colOff>
      <xdr:row>57</xdr:row>
      <xdr:rowOff>51120</xdr:rowOff>
    </xdr:to>
    <xdr:sp macro="" textlink="">
      <xdr:nvSpPr>
        <xdr:cNvPr id="2611" name="CustomShape 1">
          <a:extLst>
            <a:ext uri="{FF2B5EF4-FFF2-40B4-BE49-F238E27FC236}">
              <a16:creationId xmlns:a16="http://schemas.microsoft.com/office/drawing/2014/main" id="{00000000-0008-0000-0700-0000330A0000}"/>
            </a:ext>
          </a:extLst>
        </xdr:cNvPr>
        <xdr:cNvSpPr/>
      </xdr:nvSpPr>
      <xdr:spPr>
        <a:xfrm>
          <a:off x="15024960" y="96058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37,041</a:t>
          </a:r>
          <a:endParaRPr lang="en-US" sz="1000" b="0" strike="noStrike" spc="-1">
            <a:latin typeface="Times New Roman"/>
          </a:endParaRPr>
        </a:p>
      </xdr:txBody>
    </xdr:sp>
    <xdr:clientData/>
  </xdr:twoCellAnchor>
  <xdr:twoCellAnchor>
    <xdr:from>
      <xdr:col>81</xdr:col>
      <xdr:colOff>0</xdr:colOff>
      <xdr:row>56</xdr:row>
      <xdr:rowOff>40320</xdr:rowOff>
    </xdr:from>
    <xdr:to>
      <xdr:col>81</xdr:col>
      <xdr:colOff>101160</xdr:colOff>
      <xdr:row>56</xdr:row>
      <xdr:rowOff>141480</xdr:rowOff>
    </xdr:to>
    <xdr:sp macro="" textlink="">
      <xdr:nvSpPr>
        <xdr:cNvPr id="2612" name="CustomShape 1">
          <a:extLst>
            <a:ext uri="{FF2B5EF4-FFF2-40B4-BE49-F238E27FC236}">
              <a16:creationId xmlns:a16="http://schemas.microsoft.com/office/drawing/2014/main" id="{00000000-0008-0000-0700-0000340A0000}"/>
            </a:ext>
          </a:extLst>
        </xdr:cNvPr>
        <xdr:cNvSpPr/>
      </xdr:nvSpPr>
      <xdr:spPr>
        <a:xfrm>
          <a:off x="14144400" y="9641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79</xdr:col>
      <xdr:colOff>168840</xdr:colOff>
      <xdr:row>56</xdr:row>
      <xdr:rowOff>153720</xdr:rowOff>
    </xdr:from>
    <xdr:to>
      <xdr:col>82</xdr:col>
      <xdr:colOff>169920</xdr:colOff>
      <xdr:row>58</xdr:row>
      <xdr:rowOff>28800</xdr:rowOff>
    </xdr:to>
    <xdr:sp macro="" textlink="">
      <xdr:nvSpPr>
        <xdr:cNvPr id="2613" name="CustomShape 1">
          <a:extLst>
            <a:ext uri="{FF2B5EF4-FFF2-40B4-BE49-F238E27FC236}">
              <a16:creationId xmlns:a16="http://schemas.microsoft.com/office/drawing/2014/main" id="{00000000-0008-0000-0700-0000350A0000}"/>
            </a:ext>
          </a:extLst>
        </xdr:cNvPr>
        <xdr:cNvSpPr/>
      </xdr:nvSpPr>
      <xdr:spPr>
        <a:xfrm>
          <a:off x="13964040" y="97549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35,985</a:t>
          </a:r>
          <a:endParaRPr lang="en-US" sz="1000" b="0" strike="noStrike" spc="-1">
            <a:latin typeface="Times New Roman"/>
          </a:endParaRPr>
        </a:p>
      </xdr:txBody>
    </xdr:sp>
    <xdr:clientData/>
  </xdr:twoCellAnchor>
  <xdr:twoCellAnchor>
    <xdr:from>
      <xdr:col>76</xdr:col>
      <xdr:colOff>63360</xdr:colOff>
      <xdr:row>56</xdr:row>
      <xdr:rowOff>43560</xdr:rowOff>
    </xdr:from>
    <xdr:to>
      <xdr:col>76</xdr:col>
      <xdr:colOff>164520</xdr:colOff>
      <xdr:row>56</xdr:row>
      <xdr:rowOff>144720</xdr:rowOff>
    </xdr:to>
    <xdr:sp macro="" textlink="">
      <xdr:nvSpPr>
        <xdr:cNvPr id="2614" name="CustomShape 1">
          <a:extLst>
            <a:ext uri="{FF2B5EF4-FFF2-40B4-BE49-F238E27FC236}">
              <a16:creationId xmlns:a16="http://schemas.microsoft.com/office/drawing/2014/main" id="{00000000-0008-0000-0700-0000360A0000}"/>
            </a:ext>
          </a:extLst>
        </xdr:cNvPr>
        <xdr:cNvSpPr/>
      </xdr:nvSpPr>
      <xdr:spPr>
        <a:xfrm>
          <a:off x="13334760" y="9644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41760</xdr:colOff>
      <xdr:row>56</xdr:row>
      <xdr:rowOff>156960</xdr:rowOff>
    </xdr:from>
    <xdr:to>
      <xdr:col>78</xdr:col>
      <xdr:colOff>42840</xdr:colOff>
      <xdr:row>58</xdr:row>
      <xdr:rowOff>32040</xdr:rowOff>
    </xdr:to>
    <xdr:sp macro="" textlink="">
      <xdr:nvSpPr>
        <xdr:cNvPr id="2615" name="CustomShape 1">
          <a:extLst>
            <a:ext uri="{FF2B5EF4-FFF2-40B4-BE49-F238E27FC236}">
              <a16:creationId xmlns:a16="http://schemas.microsoft.com/office/drawing/2014/main" id="{00000000-0008-0000-0700-0000370A0000}"/>
            </a:ext>
          </a:extLst>
        </xdr:cNvPr>
        <xdr:cNvSpPr/>
      </xdr:nvSpPr>
      <xdr:spPr>
        <a:xfrm>
          <a:off x="13138560" y="9758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35,883</a:t>
          </a:r>
          <a:endParaRPr lang="en-US" sz="1000" b="0" strike="noStrike" spc="-1">
            <a:latin typeface="Times New Roman"/>
          </a:endParaRPr>
        </a:p>
      </xdr:txBody>
    </xdr:sp>
    <xdr:clientData/>
  </xdr:twoCellAnchor>
  <xdr:twoCellAnchor>
    <xdr:from>
      <xdr:col>71</xdr:col>
      <xdr:colOff>127080</xdr:colOff>
      <xdr:row>54</xdr:row>
      <xdr:rowOff>95040</xdr:rowOff>
    </xdr:from>
    <xdr:to>
      <xdr:col>72</xdr:col>
      <xdr:colOff>37800</xdr:colOff>
      <xdr:row>55</xdr:row>
      <xdr:rowOff>24840</xdr:rowOff>
    </xdr:to>
    <xdr:sp macro="" textlink="">
      <xdr:nvSpPr>
        <xdr:cNvPr id="2616" name="CustomShape 1">
          <a:extLst>
            <a:ext uri="{FF2B5EF4-FFF2-40B4-BE49-F238E27FC236}">
              <a16:creationId xmlns:a16="http://schemas.microsoft.com/office/drawing/2014/main" id="{00000000-0008-0000-0700-0000380A0000}"/>
            </a:ext>
          </a:extLst>
        </xdr:cNvPr>
        <xdr:cNvSpPr/>
      </xdr:nvSpPr>
      <xdr:spPr>
        <a:xfrm>
          <a:off x="12525120" y="9353160"/>
          <a:ext cx="856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105480</xdr:colOff>
      <xdr:row>53</xdr:row>
      <xdr:rowOff>62280</xdr:rowOff>
    </xdr:from>
    <xdr:to>
      <xdr:col>73</xdr:col>
      <xdr:colOff>106200</xdr:colOff>
      <xdr:row>54</xdr:row>
      <xdr:rowOff>108720</xdr:rowOff>
    </xdr:to>
    <xdr:sp macro="" textlink="">
      <xdr:nvSpPr>
        <xdr:cNvPr id="2617" name="CustomShape 1">
          <a:extLst>
            <a:ext uri="{FF2B5EF4-FFF2-40B4-BE49-F238E27FC236}">
              <a16:creationId xmlns:a16="http://schemas.microsoft.com/office/drawing/2014/main" id="{00000000-0008-0000-0700-0000390A0000}"/>
            </a:ext>
          </a:extLst>
        </xdr:cNvPr>
        <xdr:cNvSpPr/>
      </xdr:nvSpPr>
      <xdr:spPr>
        <a:xfrm>
          <a:off x="12328920" y="9149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44,808</a:t>
          </a:r>
          <a:endParaRPr lang="en-US" sz="1000" b="0" strike="noStrike" spc="-1">
            <a:latin typeface="Times New Roman"/>
          </a:endParaRPr>
        </a:p>
      </xdr:txBody>
    </xdr:sp>
    <xdr:clientData/>
  </xdr:twoCellAnchor>
  <xdr:twoCellAnchor>
    <xdr:from>
      <xdr:col>67</xdr:col>
      <xdr:colOff>0</xdr:colOff>
      <xdr:row>55</xdr:row>
      <xdr:rowOff>360</xdr:rowOff>
    </xdr:from>
    <xdr:to>
      <xdr:col>67</xdr:col>
      <xdr:colOff>101160</xdr:colOff>
      <xdr:row>55</xdr:row>
      <xdr:rowOff>101520</xdr:rowOff>
    </xdr:to>
    <xdr:sp macro="" textlink="">
      <xdr:nvSpPr>
        <xdr:cNvPr id="2618" name="CustomShape 1">
          <a:extLst>
            <a:ext uri="{FF2B5EF4-FFF2-40B4-BE49-F238E27FC236}">
              <a16:creationId xmlns:a16="http://schemas.microsoft.com/office/drawing/2014/main" id="{00000000-0008-0000-0700-00003A0A0000}"/>
            </a:ext>
          </a:extLst>
        </xdr:cNvPr>
        <xdr:cNvSpPr/>
      </xdr:nvSpPr>
      <xdr:spPr>
        <a:xfrm>
          <a:off x="11699640" y="9429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168840</xdr:colOff>
      <xdr:row>53</xdr:row>
      <xdr:rowOff>138960</xdr:rowOff>
    </xdr:from>
    <xdr:to>
      <xdr:col>68</xdr:col>
      <xdr:colOff>169920</xdr:colOff>
      <xdr:row>55</xdr:row>
      <xdr:rowOff>14040</xdr:rowOff>
    </xdr:to>
    <xdr:sp macro="" textlink="">
      <xdr:nvSpPr>
        <xdr:cNvPr id="2619" name="CustomShape 1">
          <a:extLst>
            <a:ext uri="{FF2B5EF4-FFF2-40B4-BE49-F238E27FC236}">
              <a16:creationId xmlns:a16="http://schemas.microsoft.com/office/drawing/2014/main" id="{00000000-0008-0000-0700-00003B0A0000}"/>
            </a:ext>
          </a:extLst>
        </xdr:cNvPr>
        <xdr:cNvSpPr/>
      </xdr:nvSpPr>
      <xdr:spPr>
        <a:xfrm>
          <a:off x="11519280" y="9225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42,463</a:t>
          </a:r>
          <a:endParaRPr lang="en-US" sz="1000" b="0" strike="noStrike" spc="-1">
            <a:latin typeface="Times New Roman"/>
          </a:endParaRPr>
        </a:p>
      </xdr:txBody>
    </xdr:sp>
    <xdr:clientData/>
  </xdr:twoCellAnchor>
  <xdr:twoCellAnchor>
    <xdr:from>
      <xdr:col>65</xdr:col>
      <xdr:colOff>63360</xdr:colOff>
      <xdr:row>63</xdr:row>
      <xdr:rowOff>57240</xdr:rowOff>
    </xdr:from>
    <xdr:to>
      <xdr:col>90</xdr:col>
      <xdr:colOff>2880</xdr:colOff>
      <xdr:row>65</xdr:row>
      <xdr:rowOff>31320</xdr:rowOff>
    </xdr:to>
    <xdr:sp macro="" textlink="">
      <xdr:nvSpPr>
        <xdr:cNvPr id="2620" name="CustomShape 1">
          <a:extLst>
            <a:ext uri="{FF2B5EF4-FFF2-40B4-BE49-F238E27FC236}">
              <a16:creationId xmlns:a16="http://schemas.microsoft.com/office/drawing/2014/main" id="{00000000-0008-0000-0700-00003C0A0000}"/>
            </a:ext>
          </a:extLst>
        </xdr:cNvPr>
        <xdr:cNvSpPr/>
      </xdr:nvSpPr>
      <xdr:spPr>
        <a:xfrm>
          <a:off x="11413800" y="10858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災害復旧費</a:t>
          </a:r>
          <a:endParaRPr lang="en-US" sz="1600" b="0" strike="noStrike" spc="-1">
            <a:latin typeface="Times New Roman"/>
          </a:endParaRPr>
        </a:p>
      </xdr:txBody>
    </xdr:sp>
    <xdr:clientData/>
  </xdr:twoCellAnchor>
  <xdr:twoCellAnchor>
    <xdr:from>
      <xdr:col>66</xdr:col>
      <xdr:colOff>0</xdr:colOff>
      <xdr:row>65</xdr:row>
      <xdr:rowOff>57240</xdr:rowOff>
    </xdr:from>
    <xdr:to>
      <xdr:col>73</xdr:col>
      <xdr:colOff>174240</xdr:colOff>
      <xdr:row>66</xdr:row>
      <xdr:rowOff>139320</xdr:rowOff>
    </xdr:to>
    <xdr:sp macro="" textlink="">
      <xdr:nvSpPr>
        <xdr:cNvPr id="2621" name="CustomShape 1">
          <a:extLst>
            <a:ext uri="{FF2B5EF4-FFF2-40B4-BE49-F238E27FC236}">
              <a16:creationId xmlns:a16="http://schemas.microsoft.com/office/drawing/2014/main" id="{00000000-0008-0000-0700-00003D0A0000}"/>
            </a:ext>
          </a:extLst>
        </xdr:cNvPr>
        <xdr:cNvSpPr/>
      </xdr:nvSpPr>
      <xdr:spPr>
        <a:xfrm>
          <a:off x="1152504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66</xdr:row>
      <xdr:rowOff>88920</xdr:rowOff>
    </xdr:from>
    <xdr:to>
      <xdr:col>73</xdr:col>
      <xdr:colOff>174240</xdr:colOff>
      <xdr:row>67</xdr:row>
      <xdr:rowOff>171360</xdr:rowOff>
    </xdr:to>
    <xdr:sp macro="" textlink="">
      <xdr:nvSpPr>
        <xdr:cNvPr id="2622" name="CustomShape 1">
          <a:extLst>
            <a:ext uri="{FF2B5EF4-FFF2-40B4-BE49-F238E27FC236}">
              <a16:creationId xmlns:a16="http://schemas.microsoft.com/office/drawing/2014/main" id="{00000000-0008-0000-0700-00003E0A0000}"/>
            </a:ext>
          </a:extLst>
        </xdr:cNvPr>
        <xdr:cNvSpPr/>
      </xdr:nvSpPr>
      <xdr:spPr>
        <a:xfrm>
          <a:off x="1152504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9/31</a:t>
          </a:r>
          <a:endParaRPr lang="en-US" sz="1200" b="0" strike="noStrike" spc="-1">
            <a:latin typeface="Times New Roman"/>
          </a:endParaRPr>
        </a:p>
      </xdr:txBody>
    </xdr:sp>
    <xdr:clientData/>
  </xdr:twoCellAnchor>
  <xdr:twoCellAnchor>
    <xdr:from>
      <xdr:col>71</xdr:col>
      <xdr:colOff>63360</xdr:colOff>
      <xdr:row>65</xdr:row>
      <xdr:rowOff>57240</xdr:rowOff>
    </xdr:from>
    <xdr:to>
      <xdr:col>79</xdr:col>
      <xdr:colOff>63000</xdr:colOff>
      <xdr:row>66</xdr:row>
      <xdr:rowOff>139320</xdr:rowOff>
    </xdr:to>
    <xdr:sp macro="" textlink="">
      <xdr:nvSpPr>
        <xdr:cNvPr id="2623" name="CustomShape 1">
          <a:extLst>
            <a:ext uri="{FF2B5EF4-FFF2-40B4-BE49-F238E27FC236}">
              <a16:creationId xmlns:a16="http://schemas.microsoft.com/office/drawing/2014/main" id="{00000000-0008-0000-0700-00003F0A0000}"/>
            </a:ext>
          </a:extLst>
        </xdr:cNvPr>
        <xdr:cNvSpPr/>
      </xdr:nvSpPr>
      <xdr:spPr>
        <a:xfrm>
          <a:off x="12461400" y="11201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66</xdr:row>
      <xdr:rowOff>88920</xdr:rowOff>
    </xdr:from>
    <xdr:to>
      <xdr:col>79</xdr:col>
      <xdr:colOff>63000</xdr:colOff>
      <xdr:row>67</xdr:row>
      <xdr:rowOff>171360</xdr:rowOff>
    </xdr:to>
    <xdr:sp macro="" textlink="">
      <xdr:nvSpPr>
        <xdr:cNvPr id="2624" name="CustomShape 1">
          <a:extLst>
            <a:ext uri="{FF2B5EF4-FFF2-40B4-BE49-F238E27FC236}">
              <a16:creationId xmlns:a16="http://schemas.microsoft.com/office/drawing/2014/main" id="{00000000-0008-0000-0700-0000400A0000}"/>
            </a:ext>
          </a:extLst>
        </xdr:cNvPr>
        <xdr:cNvSpPr/>
      </xdr:nvSpPr>
      <xdr:spPr>
        <a:xfrm>
          <a:off x="12461400" y="11404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3,298</a:t>
          </a:r>
          <a:endParaRPr lang="en-US" sz="1200" b="0" strike="noStrike" spc="-1">
            <a:latin typeface="Times New Roman"/>
          </a:endParaRPr>
        </a:p>
      </xdr:txBody>
    </xdr:sp>
    <xdr:clientData/>
  </xdr:twoCellAnchor>
  <xdr:twoCellAnchor>
    <xdr:from>
      <xdr:col>77</xdr:col>
      <xdr:colOff>63360</xdr:colOff>
      <xdr:row>65</xdr:row>
      <xdr:rowOff>57240</xdr:rowOff>
    </xdr:from>
    <xdr:to>
      <xdr:col>85</xdr:col>
      <xdr:colOff>63000</xdr:colOff>
      <xdr:row>66</xdr:row>
      <xdr:rowOff>139320</xdr:rowOff>
    </xdr:to>
    <xdr:sp macro="" textlink="">
      <xdr:nvSpPr>
        <xdr:cNvPr id="2625" name="CustomShape 1">
          <a:extLst>
            <a:ext uri="{FF2B5EF4-FFF2-40B4-BE49-F238E27FC236}">
              <a16:creationId xmlns:a16="http://schemas.microsoft.com/office/drawing/2014/main" id="{00000000-0008-0000-0700-0000410A0000}"/>
            </a:ext>
          </a:extLst>
        </xdr:cNvPr>
        <xdr:cNvSpPr/>
      </xdr:nvSpPr>
      <xdr:spPr>
        <a:xfrm>
          <a:off x="13509360" y="11201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77</xdr:col>
      <xdr:colOff>63360</xdr:colOff>
      <xdr:row>66</xdr:row>
      <xdr:rowOff>88920</xdr:rowOff>
    </xdr:from>
    <xdr:to>
      <xdr:col>85</xdr:col>
      <xdr:colOff>63000</xdr:colOff>
      <xdr:row>67</xdr:row>
      <xdr:rowOff>171360</xdr:rowOff>
    </xdr:to>
    <xdr:sp macro="" textlink="">
      <xdr:nvSpPr>
        <xdr:cNvPr id="2626" name="CustomShape 1">
          <a:extLst>
            <a:ext uri="{FF2B5EF4-FFF2-40B4-BE49-F238E27FC236}">
              <a16:creationId xmlns:a16="http://schemas.microsoft.com/office/drawing/2014/main" id="{00000000-0008-0000-0700-0000420A0000}"/>
            </a:ext>
          </a:extLst>
        </xdr:cNvPr>
        <xdr:cNvSpPr/>
      </xdr:nvSpPr>
      <xdr:spPr>
        <a:xfrm>
          <a:off x="13509360" y="11404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1,937</a:t>
          </a:r>
          <a:endParaRPr lang="en-US" sz="1200" b="0" strike="noStrike" spc="-1">
            <a:latin typeface="Times New Roman"/>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2627" name="CustomShape 1">
          <a:extLst>
            <a:ext uri="{FF2B5EF4-FFF2-40B4-BE49-F238E27FC236}">
              <a16:creationId xmlns:a16="http://schemas.microsoft.com/office/drawing/2014/main" id="{00000000-0008-0000-0700-0000430A0000}"/>
            </a:ext>
          </a:extLst>
        </xdr:cNvPr>
        <xdr:cNvSpPr/>
      </xdr:nvSpPr>
      <xdr:spPr>
        <a:xfrm>
          <a:off x="11413800" y="11684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28080</xdr:colOff>
      <xdr:row>67</xdr:row>
      <xdr:rowOff>6480</xdr:rowOff>
    </xdr:from>
    <xdr:to>
      <xdr:col>67</xdr:col>
      <xdr:colOff>23400</xdr:colOff>
      <xdr:row>68</xdr:row>
      <xdr:rowOff>26640</xdr:rowOff>
    </xdr:to>
    <xdr:sp macro="" textlink="">
      <xdr:nvSpPr>
        <xdr:cNvPr id="2628" name="CustomShape 1">
          <a:extLst>
            <a:ext uri="{FF2B5EF4-FFF2-40B4-BE49-F238E27FC236}">
              <a16:creationId xmlns:a16="http://schemas.microsoft.com/office/drawing/2014/main" id="{00000000-0008-0000-0700-0000440A0000}"/>
            </a:ext>
          </a:extLst>
        </xdr:cNvPr>
        <xdr:cNvSpPr/>
      </xdr:nvSpPr>
      <xdr:spPr>
        <a:xfrm>
          <a:off x="11378520" y="11493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65</xdr:col>
      <xdr:colOff>63360</xdr:colOff>
      <xdr:row>81</xdr:row>
      <xdr:rowOff>82440</xdr:rowOff>
    </xdr:from>
    <xdr:to>
      <xdr:col>90</xdr:col>
      <xdr:colOff>2880</xdr:colOff>
      <xdr:row>81</xdr:row>
      <xdr:rowOff>82440</xdr:rowOff>
    </xdr:to>
    <xdr:sp macro="" textlink="">
      <xdr:nvSpPr>
        <xdr:cNvPr id="2629" name="Line 1">
          <a:extLst>
            <a:ext uri="{FF2B5EF4-FFF2-40B4-BE49-F238E27FC236}">
              <a16:creationId xmlns:a16="http://schemas.microsoft.com/office/drawing/2014/main" id="{00000000-0008-0000-0700-0000450A0000}"/>
            </a:ext>
          </a:extLst>
        </xdr:cNvPr>
        <xdr:cNvSpPr/>
      </xdr:nvSpPr>
      <xdr:spPr>
        <a:xfrm>
          <a:off x="11413800" y="13969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79</xdr:row>
      <xdr:rowOff>44280</xdr:rowOff>
    </xdr:from>
    <xdr:to>
      <xdr:col>90</xdr:col>
      <xdr:colOff>2880</xdr:colOff>
      <xdr:row>79</xdr:row>
      <xdr:rowOff>44280</xdr:rowOff>
    </xdr:to>
    <xdr:sp macro="" textlink="">
      <xdr:nvSpPr>
        <xdr:cNvPr id="2630" name="Line 1">
          <a:extLst>
            <a:ext uri="{FF2B5EF4-FFF2-40B4-BE49-F238E27FC236}">
              <a16:creationId xmlns:a16="http://schemas.microsoft.com/office/drawing/2014/main" id="{00000000-0008-0000-0700-0000460A0000}"/>
            </a:ext>
          </a:extLst>
        </xdr:cNvPr>
        <xdr:cNvSpPr/>
      </xdr:nvSpPr>
      <xdr:spPr>
        <a:xfrm>
          <a:off x="11413800" y="135885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64</xdr:col>
      <xdr:colOff>6840</xdr:colOff>
      <xdr:row>78</xdr:row>
      <xdr:rowOff>94320</xdr:rowOff>
    </xdr:from>
    <xdr:to>
      <xdr:col>65</xdr:col>
      <xdr:colOff>77040</xdr:colOff>
      <xdr:row>79</xdr:row>
      <xdr:rowOff>140760</xdr:rowOff>
    </xdr:to>
    <xdr:sp macro="" textlink="">
      <xdr:nvSpPr>
        <xdr:cNvPr id="2631" name="CustomShape 1">
          <a:extLst>
            <a:ext uri="{FF2B5EF4-FFF2-40B4-BE49-F238E27FC236}">
              <a16:creationId xmlns:a16="http://schemas.microsoft.com/office/drawing/2014/main" id="{00000000-0008-0000-0700-0000470A0000}"/>
            </a:ext>
          </a:extLst>
        </xdr:cNvPr>
        <xdr:cNvSpPr/>
      </xdr:nvSpPr>
      <xdr:spPr>
        <a:xfrm>
          <a:off x="11182680" y="134672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77</xdr:row>
      <xdr:rowOff>6120</xdr:rowOff>
    </xdr:from>
    <xdr:to>
      <xdr:col>90</xdr:col>
      <xdr:colOff>2880</xdr:colOff>
      <xdr:row>77</xdr:row>
      <xdr:rowOff>6120</xdr:rowOff>
    </xdr:to>
    <xdr:sp macro="" textlink="">
      <xdr:nvSpPr>
        <xdr:cNvPr id="2632" name="Line 1">
          <a:extLst>
            <a:ext uri="{FF2B5EF4-FFF2-40B4-BE49-F238E27FC236}">
              <a16:creationId xmlns:a16="http://schemas.microsoft.com/office/drawing/2014/main" id="{00000000-0008-0000-0700-0000480A0000}"/>
            </a:ext>
          </a:extLst>
        </xdr:cNvPr>
        <xdr:cNvSpPr/>
      </xdr:nvSpPr>
      <xdr:spPr>
        <a:xfrm>
          <a:off x="11413800" y="13207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76</xdr:row>
      <xdr:rowOff>56160</xdr:rowOff>
    </xdr:from>
    <xdr:to>
      <xdr:col>65</xdr:col>
      <xdr:colOff>108000</xdr:colOff>
      <xdr:row>77</xdr:row>
      <xdr:rowOff>102600</xdr:rowOff>
    </xdr:to>
    <xdr:sp macro="" textlink="">
      <xdr:nvSpPr>
        <xdr:cNvPr id="2633" name="CustomShape 1">
          <a:extLst>
            <a:ext uri="{FF2B5EF4-FFF2-40B4-BE49-F238E27FC236}">
              <a16:creationId xmlns:a16="http://schemas.microsoft.com/office/drawing/2014/main" id="{00000000-0008-0000-0700-0000490A0000}"/>
            </a:ext>
          </a:extLst>
        </xdr:cNvPr>
        <xdr:cNvSpPr/>
      </xdr:nvSpPr>
      <xdr:spPr>
        <a:xfrm>
          <a:off x="10997280" y="13086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65</xdr:col>
      <xdr:colOff>63360</xdr:colOff>
      <xdr:row>74</xdr:row>
      <xdr:rowOff>139680</xdr:rowOff>
    </xdr:from>
    <xdr:to>
      <xdr:col>90</xdr:col>
      <xdr:colOff>2880</xdr:colOff>
      <xdr:row>74</xdr:row>
      <xdr:rowOff>139680</xdr:rowOff>
    </xdr:to>
    <xdr:sp macro="" textlink="">
      <xdr:nvSpPr>
        <xdr:cNvPr id="2634" name="Line 1">
          <a:extLst>
            <a:ext uri="{FF2B5EF4-FFF2-40B4-BE49-F238E27FC236}">
              <a16:creationId xmlns:a16="http://schemas.microsoft.com/office/drawing/2014/main" id="{00000000-0008-0000-0700-00004A0A0000}"/>
            </a:ext>
          </a:extLst>
        </xdr:cNvPr>
        <xdr:cNvSpPr/>
      </xdr:nvSpPr>
      <xdr:spPr>
        <a:xfrm>
          <a:off x="11413800" y="12826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74</xdr:row>
      <xdr:rowOff>18000</xdr:rowOff>
    </xdr:from>
    <xdr:to>
      <xdr:col>65</xdr:col>
      <xdr:colOff>108000</xdr:colOff>
      <xdr:row>75</xdr:row>
      <xdr:rowOff>64440</xdr:rowOff>
    </xdr:to>
    <xdr:sp macro="" textlink="">
      <xdr:nvSpPr>
        <xdr:cNvPr id="2635" name="CustomShape 1">
          <a:extLst>
            <a:ext uri="{FF2B5EF4-FFF2-40B4-BE49-F238E27FC236}">
              <a16:creationId xmlns:a16="http://schemas.microsoft.com/office/drawing/2014/main" id="{00000000-0008-0000-0700-00004B0A0000}"/>
            </a:ext>
          </a:extLst>
        </xdr:cNvPr>
        <xdr:cNvSpPr/>
      </xdr:nvSpPr>
      <xdr:spPr>
        <a:xfrm>
          <a:off x="10997280" y="12705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Times New Roman"/>
          </a:endParaRPr>
        </a:p>
      </xdr:txBody>
    </xdr:sp>
    <xdr:clientData/>
  </xdr:twoCellAnchor>
  <xdr:twoCellAnchor>
    <xdr:from>
      <xdr:col>65</xdr:col>
      <xdr:colOff>63360</xdr:colOff>
      <xdr:row>72</xdr:row>
      <xdr:rowOff>101520</xdr:rowOff>
    </xdr:from>
    <xdr:to>
      <xdr:col>90</xdr:col>
      <xdr:colOff>2880</xdr:colOff>
      <xdr:row>72</xdr:row>
      <xdr:rowOff>101520</xdr:rowOff>
    </xdr:to>
    <xdr:sp macro="" textlink="">
      <xdr:nvSpPr>
        <xdr:cNvPr id="2636" name="Line 1">
          <a:extLst>
            <a:ext uri="{FF2B5EF4-FFF2-40B4-BE49-F238E27FC236}">
              <a16:creationId xmlns:a16="http://schemas.microsoft.com/office/drawing/2014/main" id="{00000000-0008-0000-0700-00004C0A0000}"/>
            </a:ext>
          </a:extLst>
        </xdr:cNvPr>
        <xdr:cNvSpPr/>
      </xdr:nvSpPr>
      <xdr:spPr>
        <a:xfrm>
          <a:off x="11413800" y="12445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71</xdr:row>
      <xdr:rowOff>151200</xdr:rowOff>
    </xdr:from>
    <xdr:to>
      <xdr:col>65</xdr:col>
      <xdr:colOff>108000</xdr:colOff>
      <xdr:row>73</xdr:row>
      <xdr:rowOff>25920</xdr:rowOff>
    </xdr:to>
    <xdr:sp macro="" textlink="">
      <xdr:nvSpPr>
        <xdr:cNvPr id="2637" name="CustomShape 1">
          <a:extLst>
            <a:ext uri="{FF2B5EF4-FFF2-40B4-BE49-F238E27FC236}">
              <a16:creationId xmlns:a16="http://schemas.microsoft.com/office/drawing/2014/main" id="{00000000-0008-0000-0700-00004D0A0000}"/>
            </a:ext>
          </a:extLst>
        </xdr:cNvPr>
        <xdr:cNvSpPr/>
      </xdr:nvSpPr>
      <xdr:spPr>
        <a:xfrm>
          <a:off x="10997280" y="1232388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Times New Roman"/>
          </a:endParaRPr>
        </a:p>
      </xdr:txBody>
    </xdr:sp>
    <xdr:clientData/>
  </xdr:twoCellAnchor>
  <xdr:twoCellAnchor>
    <xdr:from>
      <xdr:col>65</xdr:col>
      <xdr:colOff>63360</xdr:colOff>
      <xdr:row>70</xdr:row>
      <xdr:rowOff>63360</xdr:rowOff>
    </xdr:from>
    <xdr:to>
      <xdr:col>90</xdr:col>
      <xdr:colOff>2880</xdr:colOff>
      <xdr:row>70</xdr:row>
      <xdr:rowOff>63360</xdr:rowOff>
    </xdr:to>
    <xdr:sp macro="" textlink="">
      <xdr:nvSpPr>
        <xdr:cNvPr id="2638" name="Line 1">
          <a:extLst>
            <a:ext uri="{FF2B5EF4-FFF2-40B4-BE49-F238E27FC236}">
              <a16:creationId xmlns:a16="http://schemas.microsoft.com/office/drawing/2014/main" id="{00000000-0008-0000-0700-00004E0A0000}"/>
            </a:ext>
          </a:extLst>
        </xdr:cNvPr>
        <xdr:cNvSpPr/>
      </xdr:nvSpPr>
      <xdr:spPr>
        <a:xfrm>
          <a:off x="11413800" y="12064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69</xdr:row>
      <xdr:rowOff>113400</xdr:rowOff>
    </xdr:from>
    <xdr:to>
      <xdr:col>65</xdr:col>
      <xdr:colOff>108000</xdr:colOff>
      <xdr:row>70</xdr:row>
      <xdr:rowOff>159840</xdr:rowOff>
    </xdr:to>
    <xdr:sp macro="" textlink="">
      <xdr:nvSpPr>
        <xdr:cNvPr id="2639" name="CustomShape 1">
          <a:extLst>
            <a:ext uri="{FF2B5EF4-FFF2-40B4-BE49-F238E27FC236}">
              <a16:creationId xmlns:a16="http://schemas.microsoft.com/office/drawing/2014/main" id="{00000000-0008-0000-0700-00004F0A0000}"/>
            </a:ext>
          </a:extLst>
        </xdr:cNvPr>
        <xdr:cNvSpPr/>
      </xdr:nvSpPr>
      <xdr:spPr>
        <a:xfrm>
          <a:off x="10997280" y="1194336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Times New Roman"/>
          </a:endParaRPr>
        </a:p>
      </xdr:txBody>
    </xdr:sp>
    <xdr:clientData/>
  </xdr:twoCellAnchor>
  <xdr:twoCellAnchor>
    <xdr:from>
      <xdr:col>65</xdr:col>
      <xdr:colOff>63360</xdr:colOff>
      <xdr:row>68</xdr:row>
      <xdr:rowOff>25200</xdr:rowOff>
    </xdr:from>
    <xdr:to>
      <xdr:col>90</xdr:col>
      <xdr:colOff>2880</xdr:colOff>
      <xdr:row>68</xdr:row>
      <xdr:rowOff>25200</xdr:rowOff>
    </xdr:to>
    <xdr:sp macro="" textlink="">
      <xdr:nvSpPr>
        <xdr:cNvPr id="2640" name="Line 1">
          <a:extLst>
            <a:ext uri="{FF2B5EF4-FFF2-40B4-BE49-F238E27FC236}">
              <a16:creationId xmlns:a16="http://schemas.microsoft.com/office/drawing/2014/main" id="{00000000-0008-0000-0700-0000500A0000}"/>
            </a:ext>
          </a:extLst>
        </xdr:cNvPr>
        <xdr:cNvSpPr/>
      </xdr:nvSpPr>
      <xdr:spPr>
        <a:xfrm>
          <a:off x="11413800" y="11683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170640</xdr:colOff>
      <xdr:row>67</xdr:row>
      <xdr:rowOff>75240</xdr:rowOff>
    </xdr:from>
    <xdr:to>
      <xdr:col>65</xdr:col>
      <xdr:colOff>108000</xdr:colOff>
      <xdr:row>68</xdr:row>
      <xdr:rowOff>121320</xdr:rowOff>
    </xdr:to>
    <xdr:sp macro="" textlink="">
      <xdr:nvSpPr>
        <xdr:cNvPr id="2641" name="CustomShape 1">
          <a:extLst>
            <a:ext uri="{FF2B5EF4-FFF2-40B4-BE49-F238E27FC236}">
              <a16:creationId xmlns:a16="http://schemas.microsoft.com/office/drawing/2014/main" id="{00000000-0008-0000-0700-0000510A0000}"/>
            </a:ext>
          </a:extLst>
        </xdr:cNvPr>
        <xdr:cNvSpPr/>
      </xdr:nvSpPr>
      <xdr:spPr>
        <a:xfrm>
          <a:off x="10997280" y="11562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a:t>
          </a:r>
          <a:endParaRPr lang="en-US" sz="1000" b="0" strike="noStrike" spc="-1">
            <a:latin typeface="Times New Roman"/>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2642" name="CustomShape 1">
          <a:extLst>
            <a:ext uri="{FF2B5EF4-FFF2-40B4-BE49-F238E27FC236}">
              <a16:creationId xmlns:a16="http://schemas.microsoft.com/office/drawing/2014/main" id="{00000000-0008-0000-0700-0000520A0000}"/>
            </a:ext>
          </a:extLst>
        </xdr:cNvPr>
        <xdr:cNvSpPr/>
      </xdr:nvSpPr>
      <xdr:spPr>
        <a:xfrm>
          <a:off x="11413800" y="11684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69</xdr:row>
      <xdr:rowOff>166680</xdr:rowOff>
    </xdr:from>
    <xdr:to>
      <xdr:col>85</xdr:col>
      <xdr:colOff>126360</xdr:colOff>
      <xdr:row>79</xdr:row>
      <xdr:rowOff>44280</xdr:rowOff>
    </xdr:to>
    <xdr:sp macro="" textlink="">
      <xdr:nvSpPr>
        <xdr:cNvPr id="2643" name="Line 1">
          <a:extLst>
            <a:ext uri="{FF2B5EF4-FFF2-40B4-BE49-F238E27FC236}">
              <a16:creationId xmlns:a16="http://schemas.microsoft.com/office/drawing/2014/main" id="{00000000-0008-0000-0700-0000530A0000}"/>
            </a:ext>
          </a:extLst>
        </xdr:cNvPr>
        <xdr:cNvSpPr/>
      </xdr:nvSpPr>
      <xdr:spPr>
        <a:xfrm flipV="1">
          <a:off x="14967720" y="11996640"/>
          <a:ext cx="1440" cy="15919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5040</xdr:colOff>
      <xdr:row>79</xdr:row>
      <xdr:rowOff>68760</xdr:rowOff>
    </xdr:from>
    <xdr:to>
      <xdr:col>87</xdr:col>
      <xdr:colOff>74880</xdr:colOff>
      <xdr:row>80</xdr:row>
      <xdr:rowOff>114840</xdr:rowOff>
    </xdr:to>
    <xdr:sp macro="" textlink="">
      <xdr:nvSpPr>
        <xdr:cNvPr id="2644" name="CustomShape 1">
          <a:extLst>
            <a:ext uri="{FF2B5EF4-FFF2-40B4-BE49-F238E27FC236}">
              <a16:creationId xmlns:a16="http://schemas.microsoft.com/office/drawing/2014/main" id="{00000000-0008-0000-0700-0000540A0000}"/>
            </a:ext>
          </a:extLst>
        </xdr:cNvPr>
        <xdr:cNvSpPr/>
      </xdr:nvSpPr>
      <xdr:spPr>
        <a:xfrm>
          <a:off x="15022440" y="136130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37800</xdr:colOff>
      <xdr:row>79</xdr:row>
      <xdr:rowOff>44280</xdr:rowOff>
    </xdr:from>
    <xdr:to>
      <xdr:col>86</xdr:col>
      <xdr:colOff>25200</xdr:colOff>
      <xdr:row>79</xdr:row>
      <xdr:rowOff>44280</xdr:rowOff>
    </xdr:to>
    <xdr:sp macro="" textlink="">
      <xdr:nvSpPr>
        <xdr:cNvPr id="2645" name="Line 1">
          <a:extLst>
            <a:ext uri="{FF2B5EF4-FFF2-40B4-BE49-F238E27FC236}">
              <a16:creationId xmlns:a16="http://schemas.microsoft.com/office/drawing/2014/main" id="{00000000-0008-0000-0700-0000550A0000}"/>
            </a:ext>
          </a:extLst>
        </xdr:cNvPr>
        <xdr:cNvSpPr/>
      </xdr:nvSpPr>
      <xdr:spPr>
        <a:xfrm>
          <a:off x="14880600" y="1358856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7200</xdr:colOff>
      <xdr:row>68</xdr:row>
      <xdr:rowOff>133920</xdr:rowOff>
    </xdr:from>
    <xdr:to>
      <xdr:col>88</xdr:col>
      <xdr:colOff>118800</xdr:colOff>
      <xdr:row>70</xdr:row>
      <xdr:rowOff>9000</xdr:rowOff>
    </xdr:to>
    <xdr:sp macro="" textlink="">
      <xdr:nvSpPr>
        <xdr:cNvPr id="2646" name="CustomShape 1">
          <a:extLst>
            <a:ext uri="{FF2B5EF4-FFF2-40B4-BE49-F238E27FC236}">
              <a16:creationId xmlns:a16="http://schemas.microsoft.com/office/drawing/2014/main" id="{00000000-0008-0000-0700-0000560A0000}"/>
            </a:ext>
          </a:extLst>
        </xdr:cNvPr>
        <xdr:cNvSpPr/>
      </xdr:nvSpPr>
      <xdr:spPr>
        <a:xfrm>
          <a:off x="15024600" y="117925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4,179</a:t>
          </a:r>
          <a:endParaRPr lang="en-US" sz="1000" b="0" strike="noStrike" spc="-1">
            <a:latin typeface="Times New Roman"/>
          </a:endParaRPr>
        </a:p>
      </xdr:txBody>
    </xdr:sp>
    <xdr:clientData/>
  </xdr:twoCellAnchor>
  <xdr:twoCellAnchor>
    <xdr:from>
      <xdr:col>85</xdr:col>
      <xdr:colOff>37800</xdr:colOff>
      <xdr:row>69</xdr:row>
      <xdr:rowOff>166680</xdr:rowOff>
    </xdr:from>
    <xdr:to>
      <xdr:col>86</xdr:col>
      <xdr:colOff>25200</xdr:colOff>
      <xdr:row>69</xdr:row>
      <xdr:rowOff>166680</xdr:rowOff>
    </xdr:to>
    <xdr:sp macro="" textlink="">
      <xdr:nvSpPr>
        <xdr:cNvPr id="2647" name="Line 1">
          <a:extLst>
            <a:ext uri="{FF2B5EF4-FFF2-40B4-BE49-F238E27FC236}">
              <a16:creationId xmlns:a16="http://schemas.microsoft.com/office/drawing/2014/main" id="{00000000-0008-0000-0700-0000570A0000}"/>
            </a:ext>
          </a:extLst>
        </xdr:cNvPr>
        <xdr:cNvSpPr/>
      </xdr:nvSpPr>
      <xdr:spPr>
        <a:xfrm>
          <a:off x="14880600" y="1199664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77</xdr:row>
      <xdr:rowOff>103680</xdr:rowOff>
    </xdr:from>
    <xdr:to>
      <xdr:col>85</xdr:col>
      <xdr:colOff>126720</xdr:colOff>
      <xdr:row>77</xdr:row>
      <xdr:rowOff>122400</xdr:rowOff>
    </xdr:to>
    <xdr:sp macro="" textlink="">
      <xdr:nvSpPr>
        <xdr:cNvPr id="2648" name="Line 1">
          <a:extLst>
            <a:ext uri="{FF2B5EF4-FFF2-40B4-BE49-F238E27FC236}">
              <a16:creationId xmlns:a16="http://schemas.microsoft.com/office/drawing/2014/main" id="{00000000-0008-0000-0700-0000580A0000}"/>
            </a:ext>
          </a:extLst>
        </xdr:cNvPr>
        <xdr:cNvSpPr/>
      </xdr:nvSpPr>
      <xdr:spPr>
        <a:xfrm flipV="1">
          <a:off x="14195160" y="13305240"/>
          <a:ext cx="774360" cy="18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6480</xdr:colOff>
      <xdr:row>77</xdr:row>
      <xdr:rowOff>69840</xdr:rowOff>
    </xdr:from>
    <xdr:to>
      <xdr:col>88</xdr:col>
      <xdr:colOff>28800</xdr:colOff>
      <xdr:row>78</xdr:row>
      <xdr:rowOff>116280</xdr:rowOff>
    </xdr:to>
    <xdr:sp macro="" textlink="">
      <xdr:nvSpPr>
        <xdr:cNvPr id="2649" name="CustomShape 1">
          <a:extLst>
            <a:ext uri="{FF2B5EF4-FFF2-40B4-BE49-F238E27FC236}">
              <a16:creationId xmlns:a16="http://schemas.microsoft.com/office/drawing/2014/main" id="{00000000-0008-0000-0700-0000590A0000}"/>
            </a:ext>
          </a:extLst>
        </xdr:cNvPr>
        <xdr:cNvSpPr/>
      </xdr:nvSpPr>
      <xdr:spPr>
        <a:xfrm>
          <a:off x="15023880" y="1327140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697</a:t>
          </a:r>
          <a:endParaRPr lang="en-US" sz="1000" b="0" strike="noStrike" spc="-1">
            <a:latin typeface="Times New Roman"/>
          </a:endParaRPr>
        </a:p>
      </xdr:txBody>
    </xdr:sp>
    <xdr:clientData/>
  </xdr:twoCellAnchor>
  <xdr:twoCellAnchor>
    <xdr:from>
      <xdr:col>85</xdr:col>
      <xdr:colOff>76320</xdr:colOff>
      <xdr:row>77</xdr:row>
      <xdr:rowOff>70920</xdr:rowOff>
    </xdr:from>
    <xdr:to>
      <xdr:col>86</xdr:col>
      <xdr:colOff>2880</xdr:colOff>
      <xdr:row>77</xdr:row>
      <xdr:rowOff>172080</xdr:rowOff>
    </xdr:to>
    <xdr:sp macro="" textlink="">
      <xdr:nvSpPr>
        <xdr:cNvPr id="2650" name="CustomShape 1">
          <a:extLst>
            <a:ext uri="{FF2B5EF4-FFF2-40B4-BE49-F238E27FC236}">
              <a16:creationId xmlns:a16="http://schemas.microsoft.com/office/drawing/2014/main" id="{00000000-0008-0000-0700-00005A0A0000}"/>
            </a:ext>
          </a:extLst>
        </xdr:cNvPr>
        <xdr:cNvSpPr/>
      </xdr:nvSpPr>
      <xdr:spPr>
        <a:xfrm>
          <a:off x="14919120" y="13272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77</xdr:row>
      <xdr:rowOff>122400</xdr:rowOff>
    </xdr:from>
    <xdr:to>
      <xdr:col>81</xdr:col>
      <xdr:colOff>50760</xdr:colOff>
      <xdr:row>79</xdr:row>
      <xdr:rowOff>38880</xdr:rowOff>
    </xdr:to>
    <xdr:sp macro="" textlink="">
      <xdr:nvSpPr>
        <xdr:cNvPr id="2651" name="Line 1">
          <a:extLst>
            <a:ext uri="{FF2B5EF4-FFF2-40B4-BE49-F238E27FC236}">
              <a16:creationId xmlns:a16="http://schemas.microsoft.com/office/drawing/2014/main" id="{00000000-0008-0000-0700-00005B0A0000}"/>
            </a:ext>
          </a:extLst>
        </xdr:cNvPr>
        <xdr:cNvSpPr/>
      </xdr:nvSpPr>
      <xdr:spPr>
        <a:xfrm flipV="1">
          <a:off x="13385520" y="13323960"/>
          <a:ext cx="809640" cy="259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78</xdr:row>
      <xdr:rowOff>64440</xdr:rowOff>
    </xdr:from>
    <xdr:to>
      <xdr:col>81</xdr:col>
      <xdr:colOff>101160</xdr:colOff>
      <xdr:row>78</xdr:row>
      <xdr:rowOff>165600</xdr:rowOff>
    </xdr:to>
    <xdr:sp macro="" textlink="">
      <xdr:nvSpPr>
        <xdr:cNvPr id="2652" name="CustomShape 1">
          <a:extLst>
            <a:ext uri="{FF2B5EF4-FFF2-40B4-BE49-F238E27FC236}">
              <a16:creationId xmlns:a16="http://schemas.microsoft.com/office/drawing/2014/main" id="{00000000-0008-0000-0700-00005C0A0000}"/>
            </a:ext>
          </a:extLst>
        </xdr:cNvPr>
        <xdr:cNvSpPr/>
      </xdr:nvSpPr>
      <xdr:spPr>
        <a:xfrm>
          <a:off x="14144400" y="13437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80</xdr:col>
      <xdr:colOff>55080</xdr:colOff>
      <xdr:row>79</xdr:row>
      <xdr:rowOff>6480</xdr:rowOff>
    </xdr:from>
    <xdr:to>
      <xdr:col>82</xdr:col>
      <xdr:colOff>77760</xdr:colOff>
      <xdr:row>80</xdr:row>
      <xdr:rowOff>52560</xdr:rowOff>
    </xdr:to>
    <xdr:sp macro="" textlink="">
      <xdr:nvSpPr>
        <xdr:cNvPr id="2653" name="CustomShape 1">
          <a:extLst>
            <a:ext uri="{FF2B5EF4-FFF2-40B4-BE49-F238E27FC236}">
              <a16:creationId xmlns:a16="http://schemas.microsoft.com/office/drawing/2014/main" id="{00000000-0008-0000-0700-00005D0A0000}"/>
            </a:ext>
          </a:extLst>
        </xdr:cNvPr>
        <xdr:cNvSpPr/>
      </xdr:nvSpPr>
      <xdr:spPr>
        <a:xfrm>
          <a:off x="14024880" y="135507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264</a:t>
          </a:r>
          <a:endParaRPr lang="en-US" sz="1000" b="0" strike="noStrike" spc="-1">
            <a:latin typeface="Times New Roman"/>
          </a:endParaRPr>
        </a:p>
      </xdr:txBody>
    </xdr:sp>
    <xdr:clientData/>
  </xdr:twoCellAnchor>
  <xdr:twoCellAnchor>
    <xdr:from>
      <xdr:col>72</xdr:col>
      <xdr:colOff>2520</xdr:colOff>
      <xdr:row>78</xdr:row>
      <xdr:rowOff>61200</xdr:rowOff>
    </xdr:from>
    <xdr:to>
      <xdr:col>76</xdr:col>
      <xdr:colOff>114120</xdr:colOff>
      <xdr:row>79</xdr:row>
      <xdr:rowOff>38880</xdr:rowOff>
    </xdr:to>
    <xdr:sp macro="" textlink="">
      <xdr:nvSpPr>
        <xdr:cNvPr id="2654" name="Line 1">
          <a:extLst>
            <a:ext uri="{FF2B5EF4-FFF2-40B4-BE49-F238E27FC236}">
              <a16:creationId xmlns:a16="http://schemas.microsoft.com/office/drawing/2014/main" id="{00000000-0008-0000-0700-00005E0A0000}"/>
            </a:ext>
          </a:extLst>
        </xdr:cNvPr>
        <xdr:cNvSpPr/>
      </xdr:nvSpPr>
      <xdr:spPr>
        <a:xfrm>
          <a:off x="12575520" y="13434120"/>
          <a:ext cx="810000" cy="149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78</xdr:row>
      <xdr:rowOff>124920</xdr:rowOff>
    </xdr:from>
    <xdr:to>
      <xdr:col>76</xdr:col>
      <xdr:colOff>164520</xdr:colOff>
      <xdr:row>79</xdr:row>
      <xdr:rowOff>54720</xdr:rowOff>
    </xdr:to>
    <xdr:sp macro="" textlink="">
      <xdr:nvSpPr>
        <xdr:cNvPr id="2655" name="CustomShape 1">
          <a:extLst>
            <a:ext uri="{FF2B5EF4-FFF2-40B4-BE49-F238E27FC236}">
              <a16:creationId xmlns:a16="http://schemas.microsoft.com/office/drawing/2014/main" id="{00000000-0008-0000-0700-00005F0A0000}"/>
            </a:ext>
          </a:extLst>
        </xdr:cNvPr>
        <xdr:cNvSpPr/>
      </xdr:nvSpPr>
      <xdr:spPr>
        <a:xfrm>
          <a:off x="13334760" y="13497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118800</xdr:colOff>
      <xdr:row>77</xdr:row>
      <xdr:rowOff>92160</xdr:rowOff>
    </xdr:from>
    <xdr:to>
      <xdr:col>77</xdr:col>
      <xdr:colOff>141480</xdr:colOff>
      <xdr:row>78</xdr:row>
      <xdr:rowOff>138600</xdr:rowOff>
    </xdr:to>
    <xdr:sp macro="" textlink="">
      <xdr:nvSpPr>
        <xdr:cNvPr id="2656" name="CustomShape 1">
          <a:extLst>
            <a:ext uri="{FF2B5EF4-FFF2-40B4-BE49-F238E27FC236}">
              <a16:creationId xmlns:a16="http://schemas.microsoft.com/office/drawing/2014/main" id="{00000000-0008-0000-0700-0000600A0000}"/>
            </a:ext>
          </a:extLst>
        </xdr:cNvPr>
        <xdr:cNvSpPr/>
      </xdr:nvSpPr>
      <xdr:spPr>
        <a:xfrm>
          <a:off x="13215600" y="1329372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105</a:t>
          </a:r>
          <a:endParaRPr lang="en-US" sz="1000" b="0" strike="noStrike" spc="-1">
            <a:latin typeface="Times New Roman"/>
          </a:endParaRPr>
        </a:p>
      </xdr:txBody>
    </xdr:sp>
    <xdr:clientData/>
  </xdr:twoCellAnchor>
  <xdr:twoCellAnchor>
    <xdr:from>
      <xdr:col>67</xdr:col>
      <xdr:colOff>50760</xdr:colOff>
      <xdr:row>78</xdr:row>
      <xdr:rowOff>61200</xdr:rowOff>
    </xdr:from>
    <xdr:to>
      <xdr:col>72</xdr:col>
      <xdr:colOff>2520</xdr:colOff>
      <xdr:row>78</xdr:row>
      <xdr:rowOff>152640</xdr:rowOff>
    </xdr:to>
    <xdr:sp macro="" textlink="">
      <xdr:nvSpPr>
        <xdr:cNvPr id="2657" name="Line 1">
          <a:extLst>
            <a:ext uri="{FF2B5EF4-FFF2-40B4-BE49-F238E27FC236}">
              <a16:creationId xmlns:a16="http://schemas.microsoft.com/office/drawing/2014/main" id="{00000000-0008-0000-0700-0000610A0000}"/>
            </a:ext>
          </a:extLst>
        </xdr:cNvPr>
        <xdr:cNvSpPr/>
      </xdr:nvSpPr>
      <xdr:spPr>
        <a:xfrm flipV="1">
          <a:off x="11750400" y="13434120"/>
          <a:ext cx="825120" cy="9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78</xdr:row>
      <xdr:rowOff>48960</xdr:rowOff>
    </xdr:from>
    <xdr:to>
      <xdr:col>72</xdr:col>
      <xdr:colOff>37800</xdr:colOff>
      <xdr:row>78</xdr:row>
      <xdr:rowOff>150120</xdr:rowOff>
    </xdr:to>
    <xdr:sp macro="" textlink="">
      <xdr:nvSpPr>
        <xdr:cNvPr id="2658" name="CustomShape 1">
          <a:extLst>
            <a:ext uri="{FF2B5EF4-FFF2-40B4-BE49-F238E27FC236}">
              <a16:creationId xmlns:a16="http://schemas.microsoft.com/office/drawing/2014/main" id="{00000000-0008-0000-0700-0000620A0000}"/>
            </a:ext>
          </a:extLst>
        </xdr:cNvPr>
        <xdr:cNvSpPr/>
      </xdr:nvSpPr>
      <xdr:spPr>
        <a:xfrm>
          <a:off x="12525120" y="13421880"/>
          <a:ext cx="856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7560</xdr:colOff>
      <xdr:row>78</xdr:row>
      <xdr:rowOff>162000</xdr:rowOff>
    </xdr:from>
    <xdr:to>
      <xdr:col>73</xdr:col>
      <xdr:colOff>29880</xdr:colOff>
      <xdr:row>80</xdr:row>
      <xdr:rowOff>36720</xdr:rowOff>
    </xdr:to>
    <xdr:sp macro="" textlink="">
      <xdr:nvSpPr>
        <xdr:cNvPr id="2659" name="CustomShape 1">
          <a:extLst>
            <a:ext uri="{FF2B5EF4-FFF2-40B4-BE49-F238E27FC236}">
              <a16:creationId xmlns:a16="http://schemas.microsoft.com/office/drawing/2014/main" id="{00000000-0008-0000-0700-0000630A0000}"/>
            </a:ext>
          </a:extLst>
        </xdr:cNvPr>
        <xdr:cNvSpPr/>
      </xdr:nvSpPr>
      <xdr:spPr>
        <a:xfrm>
          <a:off x="12405600" y="1353492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305</a:t>
          </a:r>
          <a:endParaRPr lang="en-US" sz="1000" b="0" strike="noStrike" spc="-1">
            <a:latin typeface="Times New Roman"/>
          </a:endParaRPr>
        </a:p>
      </xdr:txBody>
    </xdr:sp>
    <xdr:clientData/>
  </xdr:twoCellAnchor>
  <xdr:twoCellAnchor>
    <xdr:from>
      <xdr:col>67</xdr:col>
      <xdr:colOff>0</xdr:colOff>
      <xdr:row>78</xdr:row>
      <xdr:rowOff>41760</xdr:rowOff>
    </xdr:from>
    <xdr:to>
      <xdr:col>67</xdr:col>
      <xdr:colOff>101160</xdr:colOff>
      <xdr:row>78</xdr:row>
      <xdr:rowOff>142920</xdr:rowOff>
    </xdr:to>
    <xdr:sp macro="" textlink="">
      <xdr:nvSpPr>
        <xdr:cNvPr id="2660" name="CustomShape 1">
          <a:extLst>
            <a:ext uri="{FF2B5EF4-FFF2-40B4-BE49-F238E27FC236}">
              <a16:creationId xmlns:a16="http://schemas.microsoft.com/office/drawing/2014/main" id="{00000000-0008-0000-0700-0000640A0000}"/>
            </a:ext>
          </a:extLst>
        </xdr:cNvPr>
        <xdr:cNvSpPr/>
      </xdr:nvSpPr>
      <xdr:spPr>
        <a:xfrm>
          <a:off x="11699640" y="13414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55080</xdr:colOff>
      <xdr:row>77</xdr:row>
      <xdr:rowOff>9000</xdr:rowOff>
    </xdr:from>
    <xdr:to>
      <xdr:col>68</xdr:col>
      <xdr:colOff>77760</xdr:colOff>
      <xdr:row>78</xdr:row>
      <xdr:rowOff>55440</xdr:rowOff>
    </xdr:to>
    <xdr:sp macro="" textlink="">
      <xdr:nvSpPr>
        <xdr:cNvPr id="2661" name="CustomShape 1">
          <a:extLst>
            <a:ext uri="{FF2B5EF4-FFF2-40B4-BE49-F238E27FC236}">
              <a16:creationId xmlns:a16="http://schemas.microsoft.com/office/drawing/2014/main" id="{00000000-0008-0000-0700-0000650A0000}"/>
            </a:ext>
          </a:extLst>
        </xdr:cNvPr>
        <xdr:cNvSpPr/>
      </xdr:nvSpPr>
      <xdr:spPr>
        <a:xfrm>
          <a:off x="11580120" y="132105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324</a:t>
          </a:r>
          <a:endParaRPr lang="en-US" sz="1000" b="0" strike="noStrike" spc="-1">
            <a:latin typeface="Times New Roman"/>
          </a:endParaRPr>
        </a:p>
      </xdr:txBody>
    </xdr:sp>
    <xdr:clientData/>
  </xdr:twoCellAnchor>
  <xdr:twoCellAnchor>
    <xdr:from>
      <xdr:col>84</xdr:col>
      <xdr:colOff>127080</xdr:colOff>
      <xdr:row>81</xdr:row>
      <xdr:rowOff>100440</xdr:rowOff>
    </xdr:from>
    <xdr:to>
      <xdr:col>89</xdr:col>
      <xdr:colOff>15480</xdr:colOff>
      <xdr:row>82</xdr:row>
      <xdr:rowOff>146880</xdr:rowOff>
    </xdr:to>
    <xdr:sp macro="" textlink="">
      <xdr:nvSpPr>
        <xdr:cNvPr id="2662" name="CustomShape 1">
          <a:extLst>
            <a:ext uri="{FF2B5EF4-FFF2-40B4-BE49-F238E27FC236}">
              <a16:creationId xmlns:a16="http://schemas.microsoft.com/office/drawing/2014/main" id="{00000000-0008-0000-0700-0000660A0000}"/>
            </a:ext>
          </a:extLst>
        </xdr:cNvPr>
        <xdr:cNvSpPr/>
      </xdr:nvSpPr>
      <xdr:spPr>
        <a:xfrm>
          <a:off x="147952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80</xdr:col>
      <xdr:colOff>50760</xdr:colOff>
      <xdr:row>81</xdr:row>
      <xdr:rowOff>100440</xdr:rowOff>
    </xdr:from>
    <xdr:to>
      <xdr:col>84</xdr:col>
      <xdr:colOff>114120</xdr:colOff>
      <xdr:row>82</xdr:row>
      <xdr:rowOff>146880</xdr:rowOff>
    </xdr:to>
    <xdr:sp macro="" textlink="">
      <xdr:nvSpPr>
        <xdr:cNvPr id="2663" name="CustomShape 1">
          <a:extLst>
            <a:ext uri="{FF2B5EF4-FFF2-40B4-BE49-F238E27FC236}">
              <a16:creationId xmlns:a16="http://schemas.microsoft.com/office/drawing/2014/main" id="{00000000-0008-0000-0700-0000670A0000}"/>
            </a:ext>
          </a:extLst>
        </xdr:cNvPr>
        <xdr:cNvSpPr/>
      </xdr:nvSpPr>
      <xdr:spPr>
        <a:xfrm>
          <a:off x="1402056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75</xdr:col>
      <xdr:colOff>114480</xdr:colOff>
      <xdr:row>81</xdr:row>
      <xdr:rowOff>100440</xdr:rowOff>
    </xdr:from>
    <xdr:to>
      <xdr:col>80</xdr:col>
      <xdr:colOff>3240</xdr:colOff>
      <xdr:row>82</xdr:row>
      <xdr:rowOff>146880</xdr:rowOff>
    </xdr:to>
    <xdr:sp macro="" textlink="">
      <xdr:nvSpPr>
        <xdr:cNvPr id="2664" name="CustomShape 1">
          <a:extLst>
            <a:ext uri="{FF2B5EF4-FFF2-40B4-BE49-F238E27FC236}">
              <a16:creationId xmlns:a16="http://schemas.microsoft.com/office/drawing/2014/main" id="{00000000-0008-0000-0700-0000680A0000}"/>
            </a:ext>
          </a:extLst>
        </xdr:cNvPr>
        <xdr:cNvSpPr/>
      </xdr:nvSpPr>
      <xdr:spPr>
        <a:xfrm>
          <a:off x="132112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71</xdr:col>
      <xdr:colOff>3240</xdr:colOff>
      <xdr:row>81</xdr:row>
      <xdr:rowOff>100440</xdr:rowOff>
    </xdr:from>
    <xdr:to>
      <xdr:col>75</xdr:col>
      <xdr:colOff>66240</xdr:colOff>
      <xdr:row>82</xdr:row>
      <xdr:rowOff>146880</xdr:rowOff>
    </xdr:to>
    <xdr:sp macro="" textlink="">
      <xdr:nvSpPr>
        <xdr:cNvPr id="2665" name="CustomShape 1">
          <a:extLst>
            <a:ext uri="{FF2B5EF4-FFF2-40B4-BE49-F238E27FC236}">
              <a16:creationId xmlns:a16="http://schemas.microsoft.com/office/drawing/2014/main" id="{00000000-0008-0000-0700-0000690A0000}"/>
            </a:ext>
          </a:extLst>
        </xdr:cNvPr>
        <xdr:cNvSpPr/>
      </xdr:nvSpPr>
      <xdr:spPr>
        <a:xfrm>
          <a:off x="1240128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66</xdr:col>
      <xdr:colOff>50760</xdr:colOff>
      <xdr:row>81</xdr:row>
      <xdr:rowOff>100440</xdr:rowOff>
    </xdr:from>
    <xdr:to>
      <xdr:col>70</xdr:col>
      <xdr:colOff>114120</xdr:colOff>
      <xdr:row>82</xdr:row>
      <xdr:rowOff>146880</xdr:rowOff>
    </xdr:to>
    <xdr:sp macro="" textlink="">
      <xdr:nvSpPr>
        <xdr:cNvPr id="2666" name="CustomShape 1">
          <a:extLst>
            <a:ext uri="{FF2B5EF4-FFF2-40B4-BE49-F238E27FC236}">
              <a16:creationId xmlns:a16="http://schemas.microsoft.com/office/drawing/2014/main" id="{00000000-0008-0000-0700-00006A0A0000}"/>
            </a:ext>
          </a:extLst>
        </xdr:cNvPr>
        <xdr:cNvSpPr/>
      </xdr:nvSpPr>
      <xdr:spPr>
        <a:xfrm>
          <a:off x="11575800" y="13987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85</xdr:col>
      <xdr:colOff>76320</xdr:colOff>
      <xdr:row>77</xdr:row>
      <xdr:rowOff>52920</xdr:rowOff>
    </xdr:from>
    <xdr:to>
      <xdr:col>86</xdr:col>
      <xdr:colOff>2880</xdr:colOff>
      <xdr:row>77</xdr:row>
      <xdr:rowOff>154080</xdr:rowOff>
    </xdr:to>
    <xdr:sp macro="" textlink="">
      <xdr:nvSpPr>
        <xdr:cNvPr id="2667" name="CustomShape 1">
          <a:extLst>
            <a:ext uri="{FF2B5EF4-FFF2-40B4-BE49-F238E27FC236}">
              <a16:creationId xmlns:a16="http://schemas.microsoft.com/office/drawing/2014/main" id="{00000000-0008-0000-0700-00006B0A0000}"/>
            </a:ext>
          </a:extLst>
        </xdr:cNvPr>
        <xdr:cNvSpPr/>
      </xdr:nvSpPr>
      <xdr:spPr>
        <a:xfrm>
          <a:off x="14919120" y="13254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6480</xdr:colOff>
      <xdr:row>76</xdr:row>
      <xdr:rowOff>96480</xdr:rowOff>
    </xdr:from>
    <xdr:to>
      <xdr:col>88</xdr:col>
      <xdr:colOff>28800</xdr:colOff>
      <xdr:row>77</xdr:row>
      <xdr:rowOff>142920</xdr:rowOff>
    </xdr:to>
    <xdr:sp macro="" textlink="">
      <xdr:nvSpPr>
        <xdr:cNvPr id="2668" name="CustomShape 1">
          <a:extLst>
            <a:ext uri="{FF2B5EF4-FFF2-40B4-BE49-F238E27FC236}">
              <a16:creationId xmlns:a16="http://schemas.microsoft.com/office/drawing/2014/main" id="{00000000-0008-0000-0700-00006C0A0000}"/>
            </a:ext>
          </a:extLst>
        </xdr:cNvPr>
        <xdr:cNvSpPr/>
      </xdr:nvSpPr>
      <xdr:spPr>
        <a:xfrm>
          <a:off x="15023880" y="131266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744</a:t>
          </a:r>
          <a:endParaRPr lang="en-US" sz="1000" b="0" strike="noStrike" spc="-1">
            <a:latin typeface="Times New Roman"/>
          </a:endParaRPr>
        </a:p>
      </xdr:txBody>
    </xdr:sp>
    <xdr:clientData/>
  </xdr:twoCellAnchor>
  <xdr:twoCellAnchor>
    <xdr:from>
      <xdr:col>81</xdr:col>
      <xdr:colOff>0</xdr:colOff>
      <xdr:row>77</xdr:row>
      <xdr:rowOff>71640</xdr:rowOff>
    </xdr:from>
    <xdr:to>
      <xdr:col>81</xdr:col>
      <xdr:colOff>101160</xdr:colOff>
      <xdr:row>78</xdr:row>
      <xdr:rowOff>1440</xdr:rowOff>
    </xdr:to>
    <xdr:sp macro="" textlink="">
      <xdr:nvSpPr>
        <xdr:cNvPr id="2669" name="CustomShape 1">
          <a:extLst>
            <a:ext uri="{FF2B5EF4-FFF2-40B4-BE49-F238E27FC236}">
              <a16:creationId xmlns:a16="http://schemas.microsoft.com/office/drawing/2014/main" id="{00000000-0008-0000-0700-00006D0A0000}"/>
            </a:ext>
          </a:extLst>
        </xdr:cNvPr>
        <xdr:cNvSpPr/>
      </xdr:nvSpPr>
      <xdr:spPr>
        <a:xfrm>
          <a:off x="14144400" y="13273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80</xdr:col>
      <xdr:colOff>55080</xdr:colOff>
      <xdr:row>76</xdr:row>
      <xdr:rowOff>38880</xdr:rowOff>
    </xdr:from>
    <xdr:to>
      <xdr:col>82</xdr:col>
      <xdr:colOff>77760</xdr:colOff>
      <xdr:row>77</xdr:row>
      <xdr:rowOff>85320</xdr:rowOff>
    </xdr:to>
    <xdr:sp macro="" textlink="">
      <xdr:nvSpPr>
        <xdr:cNvPr id="2670" name="CustomShape 1">
          <a:extLst>
            <a:ext uri="{FF2B5EF4-FFF2-40B4-BE49-F238E27FC236}">
              <a16:creationId xmlns:a16="http://schemas.microsoft.com/office/drawing/2014/main" id="{00000000-0008-0000-0700-00006E0A0000}"/>
            </a:ext>
          </a:extLst>
        </xdr:cNvPr>
        <xdr:cNvSpPr/>
      </xdr:nvSpPr>
      <xdr:spPr>
        <a:xfrm>
          <a:off x="14024880" y="130690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695</a:t>
          </a:r>
          <a:endParaRPr lang="en-US" sz="1000" b="0" strike="noStrike" spc="-1">
            <a:latin typeface="Times New Roman"/>
          </a:endParaRPr>
        </a:p>
      </xdr:txBody>
    </xdr:sp>
    <xdr:clientData/>
  </xdr:twoCellAnchor>
  <xdr:twoCellAnchor>
    <xdr:from>
      <xdr:col>76</xdr:col>
      <xdr:colOff>63360</xdr:colOff>
      <xdr:row>78</xdr:row>
      <xdr:rowOff>159840</xdr:rowOff>
    </xdr:from>
    <xdr:to>
      <xdr:col>76</xdr:col>
      <xdr:colOff>164520</xdr:colOff>
      <xdr:row>79</xdr:row>
      <xdr:rowOff>89640</xdr:rowOff>
    </xdr:to>
    <xdr:sp macro="" textlink="">
      <xdr:nvSpPr>
        <xdr:cNvPr id="2671" name="CustomShape 1">
          <a:extLst>
            <a:ext uri="{FF2B5EF4-FFF2-40B4-BE49-F238E27FC236}">
              <a16:creationId xmlns:a16="http://schemas.microsoft.com/office/drawing/2014/main" id="{00000000-0008-0000-0700-00006F0A0000}"/>
            </a:ext>
          </a:extLst>
        </xdr:cNvPr>
        <xdr:cNvSpPr/>
      </xdr:nvSpPr>
      <xdr:spPr>
        <a:xfrm>
          <a:off x="13334760" y="13532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150480</xdr:colOff>
      <xdr:row>79</xdr:row>
      <xdr:rowOff>101520</xdr:rowOff>
    </xdr:from>
    <xdr:to>
      <xdr:col>77</xdr:col>
      <xdr:colOff>109440</xdr:colOff>
      <xdr:row>80</xdr:row>
      <xdr:rowOff>147600</xdr:rowOff>
    </xdr:to>
    <xdr:sp macro="" textlink="">
      <xdr:nvSpPr>
        <xdr:cNvPr id="2672" name="CustomShape 1">
          <a:extLst>
            <a:ext uri="{FF2B5EF4-FFF2-40B4-BE49-F238E27FC236}">
              <a16:creationId xmlns:a16="http://schemas.microsoft.com/office/drawing/2014/main" id="{00000000-0008-0000-0700-0000700A0000}"/>
            </a:ext>
          </a:extLst>
        </xdr:cNvPr>
        <xdr:cNvSpPr/>
      </xdr:nvSpPr>
      <xdr:spPr>
        <a:xfrm>
          <a:off x="13247280" y="13645800"/>
          <a:ext cx="308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a:t>
          </a:r>
          <a:endParaRPr lang="en-US" sz="1000" b="0" strike="noStrike" spc="-1">
            <a:latin typeface="Times New Roman"/>
          </a:endParaRPr>
        </a:p>
      </xdr:txBody>
    </xdr:sp>
    <xdr:clientData/>
  </xdr:twoCellAnchor>
  <xdr:twoCellAnchor>
    <xdr:from>
      <xdr:col>71</xdr:col>
      <xdr:colOff>127080</xdr:colOff>
      <xdr:row>78</xdr:row>
      <xdr:rowOff>10440</xdr:rowOff>
    </xdr:from>
    <xdr:to>
      <xdr:col>72</xdr:col>
      <xdr:colOff>37800</xdr:colOff>
      <xdr:row>78</xdr:row>
      <xdr:rowOff>111600</xdr:rowOff>
    </xdr:to>
    <xdr:sp macro="" textlink="">
      <xdr:nvSpPr>
        <xdr:cNvPr id="2673" name="CustomShape 1">
          <a:extLst>
            <a:ext uri="{FF2B5EF4-FFF2-40B4-BE49-F238E27FC236}">
              <a16:creationId xmlns:a16="http://schemas.microsoft.com/office/drawing/2014/main" id="{00000000-0008-0000-0700-0000710A0000}"/>
            </a:ext>
          </a:extLst>
        </xdr:cNvPr>
        <xdr:cNvSpPr/>
      </xdr:nvSpPr>
      <xdr:spPr>
        <a:xfrm>
          <a:off x="12525120" y="13383360"/>
          <a:ext cx="856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71</xdr:col>
      <xdr:colOff>7560</xdr:colOff>
      <xdr:row>76</xdr:row>
      <xdr:rowOff>149040</xdr:rowOff>
    </xdr:from>
    <xdr:to>
      <xdr:col>73</xdr:col>
      <xdr:colOff>29880</xdr:colOff>
      <xdr:row>78</xdr:row>
      <xdr:rowOff>24120</xdr:rowOff>
    </xdr:to>
    <xdr:sp macro="" textlink="">
      <xdr:nvSpPr>
        <xdr:cNvPr id="2674" name="CustomShape 1">
          <a:extLst>
            <a:ext uri="{FF2B5EF4-FFF2-40B4-BE49-F238E27FC236}">
              <a16:creationId xmlns:a16="http://schemas.microsoft.com/office/drawing/2014/main" id="{00000000-0008-0000-0700-0000720A0000}"/>
            </a:ext>
          </a:extLst>
        </xdr:cNvPr>
        <xdr:cNvSpPr/>
      </xdr:nvSpPr>
      <xdr:spPr>
        <a:xfrm>
          <a:off x="12405600" y="1317924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406</a:t>
          </a:r>
          <a:endParaRPr lang="en-US" sz="1000" b="0" strike="noStrike" spc="-1">
            <a:latin typeface="Times New Roman"/>
          </a:endParaRPr>
        </a:p>
      </xdr:txBody>
    </xdr:sp>
    <xdr:clientData/>
  </xdr:twoCellAnchor>
  <xdr:twoCellAnchor>
    <xdr:from>
      <xdr:col>67</xdr:col>
      <xdr:colOff>0</xdr:colOff>
      <xdr:row>78</xdr:row>
      <xdr:rowOff>101880</xdr:rowOff>
    </xdr:from>
    <xdr:to>
      <xdr:col>67</xdr:col>
      <xdr:colOff>101160</xdr:colOff>
      <xdr:row>79</xdr:row>
      <xdr:rowOff>31680</xdr:rowOff>
    </xdr:to>
    <xdr:sp macro="" textlink="">
      <xdr:nvSpPr>
        <xdr:cNvPr id="2675" name="CustomShape 1">
          <a:extLst>
            <a:ext uri="{FF2B5EF4-FFF2-40B4-BE49-F238E27FC236}">
              <a16:creationId xmlns:a16="http://schemas.microsoft.com/office/drawing/2014/main" id="{00000000-0008-0000-0700-0000730A0000}"/>
            </a:ext>
          </a:extLst>
        </xdr:cNvPr>
        <xdr:cNvSpPr/>
      </xdr:nvSpPr>
      <xdr:spPr>
        <a:xfrm>
          <a:off x="11699640" y="13474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66</xdr:col>
      <xdr:colOff>55080</xdr:colOff>
      <xdr:row>79</xdr:row>
      <xdr:rowOff>43560</xdr:rowOff>
    </xdr:from>
    <xdr:to>
      <xdr:col>68</xdr:col>
      <xdr:colOff>77760</xdr:colOff>
      <xdr:row>80</xdr:row>
      <xdr:rowOff>89640</xdr:rowOff>
    </xdr:to>
    <xdr:sp macro="" textlink="">
      <xdr:nvSpPr>
        <xdr:cNvPr id="2676" name="CustomShape 1">
          <a:extLst>
            <a:ext uri="{FF2B5EF4-FFF2-40B4-BE49-F238E27FC236}">
              <a16:creationId xmlns:a16="http://schemas.microsoft.com/office/drawing/2014/main" id="{00000000-0008-0000-0700-0000740A0000}"/>
            </a:ext>
          </a:extLst>
        </xdr:cNvPr>
        <xdr:cNvSpPr/>
      </xdr:nvSpPr>
      <xdr:spPr>
        <a:xfrm>
          <a:off x="11580120" y="1358784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166</a:t>
          </a:r>
          <a:endParaRPr lang="en-US" sz="1000" b="0" strike="noStrike" spc="-1">
            <a:latin typeface="Times New Roman"/>
          </a:endParaRPr>
        </a:p>
      </xdr:txBody>
    </xdr:sp>
    <xdr:clientData/>
  </xdr:twoCellAnchor>
  <xdr:twoCellAnchor>
    <xdr:from>
      <xdr:col>65</xdr:col>
      <xdr:colOff>63360</xdr:colOff>
      <xdr:row>83</xdr:row>
      <xdr:rowOff>57240</xdr:rowOff>
    </xdr:from>
    <xdr:to>
      <xdr:col>90</xdr:col>
      <xdr:colOff>2880</xdr:colOff>
      <xdr:row>85</xdr:row>
      <xdr:rowOff>31320</xdr:rowOff>
    </xdr:to>
    <xdr:sp macro="" textlink="">
      <xdr:nvSpPr>
        <xdr:cNvPr id="2677" name="CustomShape 1">
          <a:extLst>
            <a:ext uri="{FF2B5EF4-FFF2-40B4-BE49-F238E27FC236}">
              <a16:creationId xmlns:a16="http://schemas.microsoft.com/office/drawing/2014/main" id="{00000000-0008-0000-0700-0000750A0000}"/>
            </a:ext>
          </a:extLst>
        </xdr:cNvPr>
        <xdr:cNvSpPr/>
      </xdr:nvSpPr>
      <xdr:spPr>
        <a:xfrm>
          <a:off x="11413800" y="14287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公債費</a:t>
          </a:r>
          <a:endParaRPr lang="en-US" sz="1600" b="0" strike="noStrike" spc="-1">
            <a:latin typeface="Times New Roman"/>
          </a:endParaRPr>
        </a:p>
      </xdr:txBody>
    </xdr:sp>
    <xdr:clientData/>
  </xdr:twoCellAnchor>
  <xdr:twoCellAnchor>
    <xdr:from>
      <xdr:col>66</xdr:col>
      <xdr:colOff>0</xdr:colOff>
      <xdr:row>85</xdr:row>
      <xdr:rowOff>57240</xdr:rowOff>
    </xdr:from>
    <xdr:to>
      <xdr:col>73</xdr:col>
      <xdr:colOff>174240</xdr:colOff>
      <xdr:row>86</xdr:row>
      <xdr:rowOff>139320</xdr:rowOff>
    </xdr:to>
    <xdr:sp macro="" textlink="">
      <xdr:nvSpPr>
        <xdr:cNvPr id="2678" name="CustomShape 1">
          <a:extLst>
            <a:ext uri="{FF2B5EF4-FFF2-40B4-BE49-F238E27FC236}">
              <a16:creationId xmlns:a16="http://schemas.microsoft.com/office/drawing/2014/main" id="{00000000-0008-0000-0700-0000760A0000}"/>
            </a:ext>
          </a:extLst>
        </xdr:cNvPr>
        <xdr:cNvSpPr/>
      </xdr:nvSpPr>
      <xdr:spPr>
        <a:xfrm>
          <a:off x="1152504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86</xdr:row>
      <xdr:rowOff>88920</xdr:rowOff>
    </xdr:from>
    <xdr:to>
      <xdr:col>73</xdr:col>
      <xdr:colOff>174240</xdr:colOff>
      <xdr:row>87</xdr:row>
      <xdr:rowOff>171360</xdr:rowOff>
    </xdr:to>
    <xdr:sp macro="" textlink="">
      <xdr:nvSpPr>
        <xdr:cNvPr id="2679" name="CustomShape 1">
          <a:extLst>
            <a:ext uri="{FF2B5EF4-FFF2-40B4-BE49-F238E27FC236}">
              <a16:creationId xmlns:a16="http://schemas.microsoft.com/office/drawing/2014/main" id="{00000000-0008-0000-0700-0000770A0000}"/>
            </a:ext>
          </a:extLst>
        </xdr:cNvPr>
        <xdr:cNvSpPr/>
      </xdr:nvSpPr>
      <xdr:spPr>
        <a:xfrm>
          <a:off x="1152504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3/31</a:t>
          </a:r>
          <a:endParaRPr lang="en-US" sz="1200" b="0" strike="noStrike" spc="-1">
            <a:latin typeface="Times New Roman"/>
          </a:endParaRPr>
        </a:p>
      </xdr:txBody>
    </xdr:sp>
    <xdr:clientData/>
  </xdr:twoCellAnchor>
  <xdr:twoCellAnchor>
    <xdr:from>
      <xdr:col>71</xdr:col>
      <xdr:colOff>63360</xdr:colOff>
      <xdr:row>85</xdr:row>
      <xdr:rowOff>57240</xdr:rowOff>
    </xdr:from>
    <xdr:to>
      <xdr:col>79</xdr:col>
      <xdr:colOff>63000</xdr:colOff>
      <xdr:row>86</xdr:row>
      <xdr:rowOff>139320</xdr:rowOff>
    </xdr:to>
    <xdr:sp macro="" textlink="">
      <xdr:nvSpPr>
        <xdr:cNvPr id="2680" name="CustomShape 1">
          <a:extLst>
            <a:ext uri="{FF2B5EF4-FFF2-40B4-BE49-F238E27FC236}">
              <a16:creationId xmlns:a16="http://schemas.microsoft.com/office/drawing/2014/main" id="{00000000-0008-0000-0700-0000780A0000}"/>
            </a:ext>
          </a:extLst>
        </xdr:cNvPr>
        <xdr:cNvSpPr/>
      </xdr:nvSpPr>
      <xdr:spPr>
        <a:xfrm>
          <a:off x="12461400" y="14630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86</xdr:row>
      <xdr:rowOff>88920</xdr:rowOff>
    </xdr:from>
    <xdr:to>
      <xdr:col>79</xdr:col>
      <xdr:colOff>63000</xdr:colOff>
      <xdr:row>87</xdr:row>
      <xdr:rowOff>171360</xdr:rowOff>
    </xdr:to>
    <xdr:sp macro="" textlink="">
      <xdr:nvSpPr>
        <xdr:cNvPr id="2681" name="CustomShape 1">
          <a:extLst>
            <a:ext uri="{FF2B5EF4-FFF2-40B4-BE49-F238E27FC236}">
              <a16:creationId xmlns:a16="http://schemas.microsoft.com/office/drawing/2014/main" id="{00000000-0008-0000-0700-0000790A0000}"/>
            </a:ext>
          </a:extLst>
        </xdr:cNvPr>
        <xdr:cNvSpPr/>
      </xdr:nvSpPr>
      <xdr:spPr>
        <a:xfrm>
          <a:off x="12461400" y="14833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42,987</a:t>
          </a:r>
          <a:endParaRPr lang="en-US" sz="1200" b="0" strike="noStrike" spc="-1">
            <a:latin typeface="Times New Roman"/>
          </a:endParaRPr>
        </a:p>
      </xdr:txBody>
    </xdr:sp>
    <xdr:clientData/>
  </xdr:twoCellAnchor>
  <xdr:twoCellAnchor>
    <xdr:from>
      <xdr:col>77</xdr:col>
      <xdr:colOff>63360</xdr:colOff>
      <xdr:row>85</xdr:row>
      <xdr:rowOff>57240</xdr:rowOff>
    </xdr:from>
    <xdr:to>
      <xdr:col>85</xdr:col>
      <xdr:colOff>63000</xdr:colOff>
      <xdr:row>86</xdr:row>
      <xdr:rowOff>139320</xdr:rowOff>
    </xdr:to>
    <xdr:sp macro="" textlink="">
      <xdr:nvSpPr>
        <xdr:cNvPr id="2682" name="CustomShape 1">
          <a:extLst>
            <a:ext uri="{FF2B5EF4-FFF2-40B4-BE49-F238E27FC236}">
              <a16:creationId xmlns:a16="http://schemas.microsoft.com/office/drawing/2014/main" id="{00000000-0008-0000-0700-00007A0A0000}"/>
            </a:ext>
          </a:extLst>
        </xdr:cNvPr>
        <xdr:cNvSpPr/>
      </xdr:nvSpPr>
      <xdr:spPr>
        <a:xfrm>
          <a:off x="13509360" y="14630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77</xdr:col>
      <xdr:colOff>63360</xdr:colOff>
      <xdr:row>86</xdr:row>
      <xdr:rowOff>88920</xdr:rowOff>
    </xdr:from>
    <xdr:to>
      <xdr:col>85</xdr:col>
      <xdr:colOff>63000</xdr:colOff>
      <xdr:row>87</xdr:row>
      <xdr:rowOff>171360</xdr:rowOff>
    </xdr:to>
    <xdr:sp macro="" textlink="">
      <xdr:nvSpPr>
        <xdr:cNvPr id="2683" name="CustomShape 1">
          <a:extLst>
            <a:ext uri="{FF2B5EF4-FFF2-40B4-BE49-F238E27FC236}">
              <a16:creationId xmlns:a16="http://schemas.microsoft.com/office/drawing/2014/main" id="{00000000-0008-0000-0700-00007B0A0000}"/>
            </a:ext>
          </a:extLst>
        </xdr:cNvPr>
        <xdr:cNvSpPr/>
      </xdr:nvSpPr>
      <xdr:spPr>
        <a:xfrm>
          <a:off x="13509360" y="14833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46,990</a:t>
          </a:r>
          <a:endParaRPr lang="en-US" sz="1200" b="0" strike="noStrike" spc="-1">
            <a:latin typeface="Times New Roman"/>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2684" name="CustomShape 1">
          <a:extLst>
            <a:ext uri="{FF2B5EF4-FFF2-40B4-BE49-F238E27FC236}">
              <a16:creationId xmlns:a16="http://schemas.microsoft.com/office/drawing/2014/main" id="{00000000-0008-0000-0700-00007C0A0000}"/>
            </a:ext>
          </a:extLst>
        </xdr:cNvPr>
        <xdr:cNvSpPr/>
      </xdr:nvSpPr>
      <xdr:spPr>
        <a:xfrm>
          <a:off x="11413800" y="15113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28080</xdr:colOff>
      <xdr:row>87</xdr:row>
      <xdr:rowOff>6480</xdr:rowOff>
    </xdr:from>
    <xdr:to>
      <xdr:col>67</xdr:col>
      <xdr:colOff>23400</xdr:colOff>
      <xdr:row>88</xdr:row>
      <xdr:rowOff>26640</xdr:rowOff>
    </xdr:to>
    <xdr:sp macro="" textlink="">
      <xdr:nvSpPr>
        <xdr:cNvPr id="2685" name="CustomShape 1">
          <a:extLst>
            <a:ext uri="{FF2B5EF4-FFF2-40B4-BE49-F238E27FC236}">
              <a16:creationId xmlns:a16="http://schemas.microsoft.com/office/drawing/2014/main" id="{00000000-0008-0000-0700-00007D0A0000}"/>
            </a:ext>
          </a:extLst>
        </xdr:cNvPr>
        <xdr:cNvSpPr/>
      </xdr:nvSpPr>
      <xdr:spPr>
        <a:xfrm>
          <a:off x="11378520" y="14922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65</xdr:col>
      <xdr:colOff>63360</xdr:colOff>
      <xdr:row>101</xdr:row>
      <xdr:rowOff>82440</xdr:rowOff>
    </xdr:from>
    <xdr:to>
      <xdr:col>90</xdr:col>
      <xdr:colOff>2880</xdr:colOff>
      <xdr:row>101</xdr:row>
      <xdr:rowOff>82440</xdr:rowOff>
    </xdr:to>
    <xdr:sp macro="" textlink="">
      <xdr:nvSpPr>
        <xdr:cNvPr id="2686" name="Line 1">
          <a:extLst>
            <a:ext uri="{FF2B5EF4-FFF2-40B4-BE49-F238E27FC236}">
              <a16:creationId xmlns:a16="http://schemas.microsoft.com/office/drawing/2014/main" id="{00000000-0008-0000-0700-00007E0A0000}"/>
            </a:ext>
          </a:extLst>
        </xdr:cNvPr>
        <xdr:cNvSpPr/>
      </xdr:nvSpPr>
      <xdr:spPr>
        <a:xfrm>
          <a:off x="11413800" y="17398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64</xdr:col>
      <xdr:colOff>6840</xdr:colOff>
      <xdr:row>100</xdr:row>
      <xdr:rowOff>132120</xdr:rowOff>
    </xdr:from>
    <xdr:to>
      <xdr:col>65</xdr:col>
      <xdr:colOff>77040</xdr:colOff>
      <xdr:row>102</xdr:row>
      <xdr:rowOff>7200</xdr:rowOff>
    </xdr:to>
    <xdr:sp macro="" textlink="">
      <xdr:nvSpPr>
        <xdr:cNvPr id="2687" name="CustomShape 1">
          <a:extLst>
            <a:ext uri="{FF2B5EF4-FFF2-40B4-BE49-F238E27FC236}">
              <a16:creationId xmlns:a16="http://schemas.microsoft.com/office/drawing/2014/main" id="{00000000-0008-0000-0700-00007F0A0000}"/>
            </a:ext>
          </a:extLst>
        </xdr:cNvPr>
        <xdr:cNvSpPr/>
      </xdr:nvSpPr>
      <xdr:spPr>
        <a:xfrm>
          <a:off x="11182680" y="17277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99</xdr:row>
      <xdr:rowOff>98640</xdr:rowOff>
    </xdr:from>
    <xdr:to>
      <xdr:col>90</xdr:col>
      <xdr:colOff>2880</xdr:colOff>
      <xdr:row>99</xdr:row>
      <xdr:rowOff>98640</xdr:rowOff>
    </xdr:to>
    <xdr:sp macro="" textlink="">
      <xdr:nvSpPr>
        <xdr:cNvPr id="2688" name="Line 1">
          <a:extLst>
            <a:ext uri="{FF2B5EF4-FFF2-40B4-BE49-F238E27FC236}">
              <a16:creationId xmlns:a16="http://schemas.microsoft.com/office/drawing/2014/main" id="{00000000-0008-0000-0700-0000800A0000}"/>
            </a:ext>
          </a:extLst>
        </xdr:cNvPr>
        <xdr:cNvSpPr/>
      </xdr:nvSpPr>
      <xdr:spPr>
        <a:xfrm>
          <a:off x="11413800" y="17071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98</xdr:row>
      <xdr:rowOff>148680</xdr:rowOff>
    </xdr:from>
    <xdr:to>
      <xdr:col>65</xdr:col>
      <xdr:colOff>107640</xdr:colOff>
      <xdr:row>100</xdr:row>
      <xdr:rowOff>23400</xdr:rowOff>
    </xdr:to>
    <xdr:sp macro="" textlink="">
      <xdr:nvSpPr>
        <xdr:cNvPr id="2689" name="CustomShape 1">
          <a:extLst>
            <a:ext uri="{FF2B5EF4-FFF2-40B4-BE49-F238E27FC236}">
              <a16:creationId xmlns:a16="http://schemas.microsoft.com/office/drawing/2014/main" id="{00000000-0008-0000-0700-0000810A0000}"/>
            </a:ext>
          </a:extLst>
        </xdr:cNvPr>
        <xdr:cNvSpPr/>
      </xdr:nvSpPr>
      <xdr:spPr>
        <a:xfrm>
          <a:off x="10933200" y="169506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65</xdr:col>
      <xdr:colOff>63360</xdr:colOff>
      <xdr:row>97</xdr:row>
      <xdr:rowOff>115200</xdr:rowOff>
    </xdr:from>
    <xdr:to>
      <xdr:col>90</xdr:col>
      <xdr:colOff>2880</xdr:colOff>
      <xdr:row>97</xdr:row>
      <xdr:rowOff>115200</xdr:rowOff>
    </xdr:to>
    <xdr:sp macro="" textlink="">
      <xdr:nvSpPr>
        <xdr:cNvPr id="2690" name="Line 1">
          <a:extLst>
            <a:ext uri="{FF2B5EF4-FFF2-40B4-BE49-F238E27FC236}">
              <a16:creationId xmlns:a16="http://schemas.microsoft.com/office/drawing/2014/main" id="{00000000-0008-0000-0700-0000820A0000}"/>
            </a:ext>
          </a:extLst>
        </xdr:cNvPr>
        <xdr:cNvSpPr/>
      </xdr:nvSpPr>
      <xdr:spPr>
        <a:xfrm>
          <a:off x="11413800" y="167457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96</xdr:row>
      <xdr:rowOff>164880</xdr:rowOff>
    </xdr:from>
    <xdr:to>
      <xdr:col>65</xdr:col>
      <xdr:colOff>107640</xdr:colOff>
      <xdr:row>98</xdr:row>
      <xdr:rowOff>39960</xdr:rowOff>
    </xdr:to>
    <xdr:sp macro="" textlink="">
      <xdr:nvSpPr>
        <xdr:cNvPr id="2691" name="CustomShape 1">
          <a:extLst>
            <a:ext uri="{FF2B5EF4-FFF2-40B4-BE49-F238E27FC236}">
              <a16:creationId xmlns:a16="http://schemas.microsoft.com/office/drawing/2014/main" id="{00000000-0008-0000-0700-0000830A0000}"/>
            </a:ext>
          </a:extLst>
        </xdr:cNvPr>
        <xdr:cNvSpPr/>
      </xdr:nvSpPr>
      <xdr:spPr>
        <a:xfrm>
          <a:off x="10933200" y="166240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95</xdr:row>
      <xdr:rowOff>131400</xdr:rowOff>
    </xdr:from>
    <xdr:to>
      <xdr:col>90</xdr:col>
      <xdr:colOff>2880</xdr:colOff>
      <xdr:row>95</xdr:row>
      <xdr:rowOff>131400</xdr:rowOff>
    </xdr:to>
    <xdr:sp macro="" textlink="">
      <xdr:nvSpPr>
        <xdr:cNvPr id="2692" name="Line 1">
          <a:extLst>
            <a:ext uri="{FF2B5EF4-FFF2-40B4-BE49-F238E27FC236}">
              <a16:creationId xmlns:a16="http://schemas.microsoft.com/office/drawing/2014/main" id="{00000000-0008-0000-0700-0000840A0000}"/>
            </a:ext>
          </a:extLst>
        </xdr:cNvPr>
        <xdr:cNvSpPr/>
      </xdr:nvSpPr>
      <xdr:spPr>
        <a:xfrm>
          <a:off x="11413800" y="164188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95</xdr:row>
      <xdr:rowOff>10080</xdr:rowOff>
    </xdr:from>
    <xdr:to>
      <xdr:col>65</xdr:col>
      <xdr:colOff>107640</xdr:colOff>
      <xdr:row>96</xdr:row>
      <xdr:rowOff>56160</xdr:rowOff>
    </xdr:to>
    <xdr:sp macro="" textlink="">
      <xdr:nvSpPr>
        <xdr:cNvPr id="2693" name="CustomShape 1">
          <a:extLst>
            <a:ext uri="{FF2B5EF4-FFF2-40B4-BE49-F238E27FC236}">
              <a16:creationId xmlns:a16="http://schemas.microsoft.com/office/drawing/2014/main" id="{00000000-0008-0000-0700-0000850A0000}"/>
            </a:ext>
          </a:extLst>
        </xdr:cNvPr>
        <xdr:cNvSpPr/>
      </xdr:nvSpPr>
      <xdr:spPr>
        <a:xfrm>
          <a:off x="10933200" y="16297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65</xdr:col>
      <xdr:colOff>63360</xdr:colOff>
      <xdr:row>93</xdr:row>
      <xdr:rowOff>147600</xdr:rowOff>
    </xdr:from>
    <xdr:to>
      <xdr:col>90</xdr:col>
      <xdr:colOff>2880</xdr:colOff>
      <xdr:row>93</xdr:row>
      <xdr:rowOff>147600</xdr:rowOff>
    </xdr:to>
    <xdr:sp macro="" textlink="">
      <xdr:nvSpPr>
        <xdr:cNvPr id="2694" name="Line 1">
          <a:extLst>
            <a:ext uri="{FF2B5EF4-FFF2-40B4-BE49-F238E27FC236}">
              <a16:creationId xmlns:a16="http://schemas.microsoft.com/office/drawing/2014/main" id="{00000000-0008-0000-0700-0000860A0000}"/>
            </a:ext>
          </a:extLst>
        </xdr:cNvPr>
        <xdr:cNvSpPr/>
      </xdr:nvSpPr>
      <xdr:spPr>
        <a:xfrm>
          <a:off x="11413800" y="16092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93</xdr:row>
      <xdr:rowOff>26280</xdr:rowOff>
    </xdr:from>
    <xdr:to>
      <xdr:col>65</xdr:col>
      <xdr:colOff>107640</xdr:colOff>
      <xdr:row>94</xdr:row>
      <xdr:rowOff>72720</xdr:rowOff>
    </xdr:to>
    <xdr:sp macro="" textlink="">
      <xdr:nvSpPr>
        <xdr:cNvPr id="2695" name="CustomShape 1">
          <a:extLst>
            <a:ext uri="{FF2B5EF4-FFF2-40B4-BE49-F238E27FC236}">
              <a16:creationId xmlns:a16="http://schemas.microsoft.com/office/drawing/2014/main" id="{00000000-0008-0000-0700-0000870A0000}"/>
            </a:ext>
          </a:extLst>
        </xdr:cNvPr>
        <xdr:cNvSpPr/>
      </xdr:nvSpPr>
      <xdr:spPr>
        <a:xfrm>
          <a:off x="10933200" y="159710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65</xdr:col>
      <xdr:colOff>63360</xdr:colOff>
      <xdr:row>91</xdr:row>
      <xdr:rowOff>164160</xdr:rowOff>
    </xdr:from>
    <xdr:to>
      <xdr:col>90</xdr:col>
      <xdr:colOff>2880</xdr:colOff>
      <xdr:row>91</xdr:row>
      <xdr:rowOff>164160</xdr:rowOff>
    </xdr:to>
    <xdr:sp macro="" textlink="">
      <xdr:nvSpPr>
        <xdr:cNvPr id="2696" name="Line 1">
          <a:extLst>
            <a:ext uri="{FF2B5EF4-FFF2-40B4-BE49-F238E27FC236}">
              <a16:creationId xmlns:a16="http://schemas.microsoft.com/office/drawing/2014/main" id="{00000000-0008-0000-0700-0000880A0000}"/>
            </a:ext>
          </a:extLst>
        </xdr:cNvPr>
        <xdr:cNvSpPr/>
      </xdr:nvSpPr>
      <xdr:spPr>
        <a:xfrm>
          <a:off x="11413800" y="157658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91</xdr:row>
      <xdr:rowOff>42480</xdr:rowOff>
    </xdr:from>
    <xdr:to>
      <xdr:col>65</xdr:col>
      <xdr:colOff>107640</xdr:colOff>
      <xdr:row>92</xdr:row>
      <xdr:rowOff>88560</xdr:rowOff>
    </xdr:to>
    <xdr:sp macro="" textlink="">
      <xdr:nvSpPr>
        <xdr:cNvPr id="2697" name="CustomShape 1">
          <a:extLst>
            <a:ext uri="{FF2B5EF4-FFF2-40B4-BE49-F238E27FC236}">
              <a16:creationId xmlns:a16="http://schemas.microsoft.com/office/drawing/2014/main" id="{00000000-0008-0000-0700-0000890A0000}"/>
            </a:ext>
          </a:extLst>
        </xdr:cNvPr>
        <xdr:cNvSpPr/>
      </xdr:nvSpPr>
      <xdr:spPr>
        <a:xfrm>
          <a:off x="10933200" y="156441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65</xdr:col>
      <xdr:colOff>63360</xdr:colOff>
      <xdr:row>90</xdr:row>
      <xdr:rowOff>9000</xdr:rowOff>
    </xdr:from>
    <xdr:to>
      <xdr:col>90</xdr:col>
      <xdr:colOff>2880</xdr:colOff>
      <xdr:row>90</xdr:row>
      <xdr:rowOff>9000</xdr:rowOff>
    </xdr:to>
    <xdr:sp macro="" textlink="">
      <xdr:nvSpPr>
        <xdr:cNvPr id="2698" name="Line 1">
          <a:extLst>
            <a:ext uri="{FF2B5EF4-FFF2-40B4-BE49-F238E27FC236}">
              <a16:creationId xmlns:a16="http://schemas.microsoft.com/office/drawing/2014/main" id="{00000000-0008-0000-0700-00008A0A0000}"/>
            </a:ext>
          </a:extLst>
        </xdr:cNvPr>
        <xdr:cNvSpPr/>
      </xdr:nvSpPr>
      <xdr:spPr>
        <a:xfrm>
          <a:off x="11413800" y="154393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89</xdr:row>
      <xdr:rowOff>58680</xdr:rowOff>
    </xdr:from>
    <xdr:to>
      <xdr:col>65</xdr:col>
      <xdr:colOff>107640</xdr:colOff>
      <xdr:row>90</xdr:row>
      <xdr:rowOff>105120</xdr:rowOff>
    </xdr:to>
    <xdr:sp macro="" textlink="">
      <xdr:nvSpPr>
        <xdr:cNvPr id="2699" name="CustomShape 1">
          <a:extLst>
            <a:ext uri="{FF2B5EF4-FFF2-40B4-BE49-F238E27FC236}">
              <a16:creationId xmlns:a16="http://schemas.microsoft.com/office/drawing/2014/main" id="{00000000-0008-0000-0700-00008B0A0000}"/>
            </a:ext>
          </a:extLst>
        </xdr:cNvPr>
        <xdr:cNvSpPr/>
      </xdr:nvSpPr>
      <xdr:spPr>
        <a:xfrm>
          <a:off x="10933200" y="15317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65</xdr:col>
      <xdr:colOff>63360</xdr:colOff>
      <xdr:row>88</xdr:row>
      <xdr:rowOff>25200</xdr:rowOff>
    </xdr:from>
    <xdr:to>
      <xdr:col>90</xdr:col>
      <xdr:colOff>2880</xdr:colOff>
      <xdr:row>88</xdr:row>
      <xdr:rowOff>25200</xdr:rowOff>
    </xdr:to>
    <xdr:sp macro="" textlink="">
      <xdr:nvSpPr>
        <xdr:cNvPr id="2700" name="Line 1">
          <a:extLst>
            <a:ext uri="{FF2B5EF4-FFF2-40B4-BE49-F238E27FC236}">
              <a16:creationId xmlns:a16="http://schemas.microsoft.com/office/drawing/2014/main" id="{00000000-0008-0000-0700-00008C0A0000}"/>
            </a:ext>
          </a:extLst>
        </xdr:cNvPr>
        <xdr:cNvSpPr/>
      </xdr:nvSpPr>
      <xdr:spPr>
        <a:xfrm>
          <a:off x="11413800" y="15112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106560</xdr:colOff>
      <xdr:row>87</xdr:row>
      <xdr:rowOff>75240</xdr:rowOff>
    </xdr:from>
    <xdr:to>
      <xdr:col>65</xdr:col>
      <xdr:colOff>107640</xdr:colOff>
      <xdr:row>88</xdr:row>
      <xdr:rowOff>121320</xdr:rowOff>
    </xdr:to>
    <xdr:sp macro="" textlink="">
      <xdr:nvSpPr>
        <xdr:cNvPr id="2701" name="CustomShape 1">
          <a:extLst>
            <a:ext uri="{FF2B5EF4-FFF2-40B4-BE49-F238E27FC236}">
              <a16:creationId xmlns:a16="http://schemas.microsoft.com/office/drawing/2014/main" id="{00000000-0008-0000-0700-00008D0A0000}"/>
            </a:ext>
          </a:extLst>
        </xdr:cNvPr>
        <xdr:cNvSpPr/>
      </xdr:nvSpPr>
      <xdr:spPr>
        <a:xfrm>
          <a:off x="10933200" y="149911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2702" name="CustomShape 1">
          <a:extLst>
            <a:ext uri="{FF2B5EF4-FFF2-40B4-BE49-F238E27FC236}">
              <a16:creationId xmlns:a16="http://schemas.microsoft.com/office/drawing/2014/main" id="{00000000-0008-0000-0700-00008E0A0000}"/>
            </a:ext>
          </a:extLst>
        </xdr:cNvPr>
        <xdr:cNvSpPr/>
      </xdr:nvSpPr>
      <xdr:spPr>
        <a:xfrm>
          <a:off x="11413800" y="15113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89</xdr:row>
      <xdr:rowOff>126000</xdr:rowOff>
    </xdr:from>
    <xdr:to>
      <xdr:col>85</xdr:col>
      <xdr:colOff>126360</xdr:colOff>
      <xdr:row>98</xdr:row>
      <xdr:rowOff>150840</xdr:rowOff>
    </xdr:to>
    <xdr:sp macro="" textlink="">
      <xdr:nvSpPr>
        <xdr:cNvPr id="2703" name="Line 1">
          <a:extLst>
            <a:ext uri="{FF2B5EF4-FFF2-40B4-BE49-F238E27FC236}">
              <a16:creationId xmlns:a16="http://schemas.microsoft.com/office/drawing/2014/main" id="{00000000-0008-0000-0700-00008F0A0000}"/>
            </a:ext>
          </a:extLst>
        </xdr:cNvPr>
        <xdr:cNvSpPr/>
      </xdr:nvSpPr>
      <xdr:spPr>
        <a:xfrm flipV="1">
          <a:off x="14967720" y="15384960"/>
          <a:ext cx="1440" cy="15678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99</xdr:row>
      <xdr:rowOff>3960</xdr:rowOff>
    </xdr:from>
    <xdr:to>
      <xdr:col>89</xdr:col>
      <xdr:colOff>8280</xdr:colOff>
      <xdr:row>100</xdr:row>
      <xdr:rowOff>50040</xdr:rowOff>
    </xdr:to>
    <xdr:sp macro="" textlink="">
      <xdr:nvSpPr>
        <xdr:cNvPr id="2704" name="CustomShape 1">
          <a:extLst>
            <a:ext uri="{FF2B5EF4-FFF2-40B4-BE49-F238E27FC236}">
              <a16:creationId xmlns:a16="http://schemas.microsoft.com/office/drawing/2014/main" id="{00000000-0008-0000-0700-0000900A0000}"/>
            </a:ext>
          </a:extLst>
        </xdr:cNvPr>
        <xdr:cNvSpPr/>
      </xdr:nvSpPr>
      <xdr:spPr>
        <a:xfrm>
          <a:off x="15024960" y="169772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13,653</a:t>
          </a:r>
          <a:endParaRPr lang="en-US" sz="1000" b="0" strike="noStrike" spc="-1">
            <a:latin typeface="Times New Roman"/>
          </a:endParaRPr>
        </a:p>
      </xdr:txBody>
    </xdr:sp>
    <xdr:clientData/>
  </xdr:twoCellAnchor>
  <xdr:twoCellAnchor>
    <xdr:from>
      <xdr:col>85</xdr:col>
      <xdr:colOff>37800</xdr:colOff>
      <xdr:row>98</xdr:row>
      <xdr:rowOff>150840</xdr:rowOff>
    </xdr:from>
    <xdr:to>
      <xdr:col>86</xdr:col>
      <xdr:colOff>25200</xdr:colOff>
      <xdr:row>98</xdr:row>
      <xdr:rowOff>150840</xdr:rowOff>
    </xdr:to>
    <xdr:sp macro="" textlink="">
      <xdr:nvSpPr>
        <xdr:cNvPr id="2705" name="Line 1">
          <a:extLst>
            <a:ext uri="{FF2B5EF4-FFF2-40B4-BE49-F238E27FC236}">
              <a16:creationId xmlns:a16="http://schemas.microsoft.com/office/drawing/2014/main" id="{00000000-0008-0000-0700-0000910A0000}"/>
            </a:ext>
          </a:extLst>
        </xdr:cNvPr>
        <xdr:cNvSpPr/>
      </xdr:nvSpPr>
      <xdr:spPr>
        <a:xfrm>
          <a:off x="14880600" y="1695276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88</xdr:row>
      <xdr:rowOff>93600</xdr:rowOff>
    </xdr:from>
    <xdr:to>
      <xdr:col>89</xdr:col>
      <xdr:colOff>8280</xdr:colOff>
      <xdr:row>89</xdr:row>
      <xdr:rowOff>140040</xdr:rowOff>
    </xdr:to>
    <xdr:sp macro="" textlink="">
      <xdr:nvSpPr>
        <xdr:cNvPr id="2706" name="CustomShape 1">
          <a:extLst>
            <a:ext uri="{FF2B5EF4-FFF2-40B4-BE49-F238E27FC236}">
              <a16:creationId xmlns:a16="http://schemas.microsoft.com/office/drawing/2014/main" id="{00000000-0008-0000-0700-0000920A0000}"/>
            </a:ext>
          </a:extLst>
        </xdr:cNvPr>
        <xdr:cNvSpPr/>
      </xdr:nvSpPr>
      <xdr:spPr>
        <a:xfrm>
          <a:off x="15024960" y="151812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61,662</a:t>
          </a:r>
          <a:endParaRPr lang="en-US" sz="1000" b="0" strike="noStrike" spc="-1">
            <a:latin typeface="Times New Roman"/>
          </a:endParaRPr>
        </a:p>
      </xdr:txBody>
    </xdr:sp>
    <xdr:clientData/>
  </xdr:twoCellAnchor>
  <xdr:twoCellAnchor>
    <xdr:from>
      <xdr:col>85</xdr:col>
      <xdr:colOff>37800</xdr:colOff>
      <xdr:row>89</xdr:row>
      <xdr:rowOff>126000</xdr:rowOff>
    </xdr:from>
    <xdr:to>
      <xdr:col>86</xdr:col>
      <xdr:colOff>25200</xdr:colOff>
      <xdr:row>89</xdr:row>
      <xdr:rowOff>126000</xdr:rowOff>
    </xdr:to>
    <xdr:sp macro="" textlink="">
      <xdr:nvSpPr>
        <xdr:cNvPr id="2707" name="Line 1">
          <a:extLst>
            <a:ext uri="{FF2B5EF4-FFF2-40B4-BE49-F238E27FC236}">
              <a16:creationId xmlns:a16="http://schemas.microsoft.com/office/drawing/2014/main" id="{00000000-0008-0000-0700-0000930A0000}"/>
            </a:ext>
          </a:extLst>
        </xdr:cNvPr>
        <xdr:cNvSpPr/>
      </xdr:nvSpPr>
      <xdr:spPr>
        <a:xfrm>
          <a:off x="14880600" y="15384960"/>
          <a:ext cx="1620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92</xdr:row>
      <xdr:rowOff>34200</xdr:rowOff>
    </xdr:from>
    <xdr:to>
      <xdr:col>85</xdr:col>
      <xdr:colOff>126720</xdr:colOff>
      <xdr:row>92</xdr:row>
      <xdr:rowOff>35280</xdr:rowOff>
    </xdr:to>
    <xdr:sp macro="" textlink="">
      <xdr:nvSpPr>
        <xdr:cNvPr id="2708" name="Line 1">
          <a:extLst>
            <a:ext uri="{FF2B5EF4-FFF2-40B4-BE49-F238E27FC236}">
              <a16:creationId xmlns:a16="http://schemas.microsoft.com/office/drawing/2014/main" id="{00000000-0008-0000-0700-0000940A0000}"/>
            </a:ext>
          </a:extLst>
        </xdr:cNvPr>
        <xdr:cNvSpPr/>
      </xdr:nvSpPr>
      <xdr:spPr>
        <a:xfrm>
          <a:off x="14195160" y="15807600"/>
          <a:ext cx="77436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86</xdr:col>
      <xdr:colOff>7560</xdr:colOff>
      <xdr:row>95</xdr:row>
      <xdr:rowOff>90720</xdr:rowOff>
    </xdr:from>
    <xdr:to>
      <xdr:col>89</xdr:col>
      <xdr:colOff>8280</xdr:colOff>
      <xdr:row>96</xdr:row>
      <xdr:rowOff>136800</xdr:rowOff>
    </xdr:to>
    <xdr:sp macro="" textlink="">
      <xdr:nvSpPr>
        <xdr:cNvPr id="2709" name="CustomShape 1">
          <a:extLst>
            <a:ext uri="{FF2B5EF4-FFF2-40B4-BE49-F238E27FC236}">
              <a16:creationId xmlns:a16="http://schemas.microsoft.com/office/drawing/2014/main" id="{00000000-0008-0000-0700-0000950A0000}"/>
            </a:ext>
          </a:extLst>
        </xdr:cNvPr>
        <xdr:cNvSpPr/>
      </xdr:nvSpPr>
      <xdr:spPr>
        <a:xfrm>
          <a:off x="15024960" y="163782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29,664</a:t>
          </a:r>
          <a:endParaRPr lang="en-US" sz="1000" b="0" strike="noStrike" spc="-1">
            <a:latin typeface="Times New Roman"/>
          </a:endParaRPr>
        </a:p>
      </xdr:txBody>
    </xdr:sp>
    <xdr:clientData/>
  </xdr:twoCellAnchor>
  <xdr:twoCellAnchor>
    <xdr:from>
      <xdr:col>85</xdr:col>
      <xdr:colOff>76320</xdr:colOff>
      <xdr:row>95</xdr:row>
      <xdr:rowOff>91800</xdr:rowOff>
    </xdr:from>
    <xdr:to>
      <xdr:col>86</xdr:col>
      <xdr:colOff>2880</xdr:colOff>
      <xdr:row>96</xdr:row>
      <xdr:rowOff>21600</xdr:rowOff>
    </xdr:to>
    <xdr:sp macro="" textlink="">
      <xdr:nvSpPr>
        <xdr:cNvPr id="2710" name="CustomShape 1">
          <a:extLst>
            <a:ext uri="{FF2B5EF4-FFF2-40B4-BE49-F238E27FC236}">
              <a16:creationId xmlns:a16="http://schemas.microsoft.com/office/drawing/2014/main" id="{00000000-0008-0000-0700-0000960A0000}"/>
            </a:ext>
          </a:extLst>
        </xdr:cNvPr>
        <xdr:cNvSpPr/>
      </xdr:nvSpPr>
      <xdr:spPr>
        <a:xfrm>
          <a:off x="14919120" y="163792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92</xdr:row>
      <xdr:rowOff>24480</xdr:rowOff>
    </xdr:from>
    <xdr:to>
      <xdr:col>81</xdr:col>
      <xdr:colOff>50760</xdr:colOff>
      <xdr:row>92</xdr:row>
      <xdr:rowOff>34200</xdr:rowOff>
    </xdr:to>
    <xdr:sp macro="" textlink="">
      <xdr:nvSpPr>
        <xdr:cNvPr id="2711" name="Line 1">
          <a:extLst>
            <a:ext uri="{FF2B5EF4-FFF2-40B4-BE49-F238E27FC236}">
              <a16:creationId xmlns:a16="http://schemas.microsoft.com/office/drawing/2014/main" id="{00000000-0008-0000-0700-0000970A0000}"/>
            </a:ext>
          </a:extLst>
        </xdr:cNvPr>
        <xdr:cNvSpPr/>
      </xdr:nvSpPr>
      <xdr:spPr>
        <a:xfrm>
          <a:off x="13385520" y="15797880"/>
          <a:ext cx="80964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95</xdr:row>
      <xdr:rowOff>34920</xdr:rowOff>
    </xdr:from>
    <xdr:to>
      <xdr:col>81</xdr:col>
      <xdr:colOff>101160</xdr:colOff>
      <xdr:row>95</xdr:row>
      <xdr:rowOff>136080</xdr:rowOff>
    </xdr:to>
    <xdr:sp macro="" textlink="">
      <xdr:nvSpPr>
        <xdr:cNvPr id="2712" name="CustomShape 1">
          <a:extLst>
            <a:ext uri="{FF2B5EF4-FFF2-40B4-BE49-F238E27FC236}">
              <a16:creationId xmlns:a16="http://schemas.microsoft.com/office/drawing/2014/main" id="{00000000-0008-0000-0700-0000980A0000}"/>
            </a:ext>
          </a:extLst>
        </xdr:cNvPr>
        <xdr:cNvSpPr/>
      </xdr:nvSpPr>
      <xdr:spPr>
        <a:xfrm>
          <a:off x="14144400" y="16322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79</xdr:col>
      <xdr:colOff>168840</xdr:colOff>
      <xdr:row>95</xdr:row>
      <xdr:rowOff>148320</xdr:rowOff>
    </xdr:from>
    <xdr:to>
      <xdr:col>82</xdr:col>
      <xdr:colOff>169920</xdr:colOff>
      <xdr:row>97</xdr:row>
      <xdr:rowOff>23040</xdr:rowOff>
    </xdr:to>
    <xdr:sp macro="" textlink="">
      <xdr:nvSpPr>
        <xdr:cNvPr id="2713" name="CustomShape 1">
          <a:extLst>
            <a:ext uri="{FF2B5EF4-FFF2-40B4-BE49-F238E27FC236}">
              <a16:creationId xmlns:a16="http://schemas.microsoft.com/office/drawing/2014/main" id="{00000000-0008-0000-0700-0000990A0000}"/>
            </a:ext>
          </a:extLst>
        </xdr:cNvPr>
        <xdr:cNvSpPr/>
      </xdr:nvSpPr>
      <xdr:spPr>
        <a:xfrm>
          <a:off x="13964040" y="1643580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31,400</a:t>
          </a:r>
          <a:endParaRPr lang="en-US" sz="1000" b="0" strike="noStrike" spc="-1">
            <a:latin typeface="Times New Roman"/>
          </a:endParaRPr>
        </a:p>
      </xdr:txBody>
    </xdr:sp>
    <xdr:clientData/>
  </xdr:twoCellAnchor>
  <xdr:twoCellAnchor>
    <xdr:from>
      <xdr:col>72</xdr:col>
      <xdr:colOff>2520</xdr:colOff>
      <xdr:row>92</xdr:row>
      <xdr:rowOff>24480</xdr:rowOff>
    </xdr:from>
    <xdr:to>
      <xdr:col>76</xdr:col>
      <xdr:colOff>114120</xdr:colOff>
      <xdr:row>92</xdr:row>
      <xdr:rowOff>56160</xdr:rowOff>
    </xdr:to>
    <xdr:sp macro="" textlink="">
      <xdr:nvSpPr>
        <xdr:cNvPr id="2714" name="Line 1">
          <a:extLst>
            <a:ext uri="{FF2B5EF4-FFF2-40B4-BE49-F238E27FC236}">
              <a16:creationId xmlns:a16="http://schemas.microsoft.com/office/drawing/2014/main" id="{00000000-0008-0000-0700-00009A0A0000}"/>
            </a:ext>
          </a:extLst>
        </xdr:cNvPr>
        <xdr:cNvSpPr/>
      </xdr:nvSpPr>
      <xdr:spPr>
        <a:xfrm flipV="1">
          <a:off x="12575520" y="15797880"/>
          <a:ext cx="810000" cy="31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95</xdr:row>
      <xdr:rowOff>19440</xdr:rowOff>
    </xdr:from>
    <xdr:to>
      <xdr:col>76</xdr:col>
      <xdr:colOff>164520</xdr:colOff>
      <xdr:row>95</xdr:row>
      <xdr:rowOff>120600</xdr:rowOff>
    </xdr:to>
    <xdr:sp macro="" textlink="">
      <xdr:nvSpPr>
        <xdr:cNvPr id="2715" name="CustomShape 1">
          <a:extLst>
            <a:ext uri="{FF2B5EF4-FFF2-40B4-BE49-F238E27FC236}">
              <a16:creationId xmlns:a16="http://schemas.microsoft.com/office/drawing/2014/main" id="{00000000-0008-0000-0700-00009B0A0000}"/>
            </a:ext>
          </a:extLst>
        </xdr:cNvPr>
        <xdr:cNvSpPr/>
      </xdr:nvSpPr>
      <xdr:spPr>
        <a:xfrm>
          <a:off x="13334760" y="16306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41760</xdr:colOff>
      <xdr:row>95</xdr:row>
      <xdr:rowOff>132480</xdr:rowOff>
    </xdr:from>
    <xdr:to>
      <xdr:col>78</xdr:col>
      <xdr:colOff>42840</xdr:colOff>
      <xdr:row>97</xdr:row>
      <xdr:rowOff>7200</xdr:rowOff>
    </xdr:to>
    <xdr:sp macro="" textlink="">
      <xdr:nvSpPr>
        <xdr:cNvPr id="2716" name="CustomShape 1">
          <a:extLst>
            <a:ext uri="{FF2B5EF4-FFF2-40B4-BE49-F238E27FC236}">
              <a16:creationId xmlns:a16="http://schemas.microsoft.com/office/drawing/2014/main" id="{00000000-0008-0000-0700-00009C0A0000}"/>
            </a:ext>
          </a:extLst>
        </xdr:cNvPr>
        <xdr:cNvSpPr/>
      </xdr:nvSpPr>
      <xdr:spPr>
        <a:xfrm>
          <a:off x="13138560" y="164199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31,879</a:t>
          </a:r>
          <a:endParaRPr lang="en-US" sz="1000" b="0" strike="noStrike" spc="-1">
            <a:latin typeface="Times New Roman"/>
          </a:endParaRPr>
        </a:p>
      </xdr:txBody>
    </xdr:sp>
    <xdr:clientData/>
  </xdr:twoCellAnchor>
  <xdr:twoCellAnchor>
    <xdr:from>
      <xdr:col>67</xdr:col>
      <xdr:colOff>50760</xdr:colOff>
      <xdr:row>92</xdr:row>
      <xdr:rowOff>48960</xdr:rowOff>
    </xdr:from>
    <xdr:to>
      <xdr:col>72</xdr:col>
      <xdr:colOff>2520</xdr:colOff>
      <xdr:row>92</xdr:row>
      <xdr:rowOff>56160</xdr:rowOff>
    </xdr:to>
    <xdr:sp macro="" textlink="">
      <xdr:nvSpPr>
        <xdr:cNvPr id="2717" name="Line 1">
          <a:extLst>
            <a:ext uri="{FF2B5EF4-FFF2-40B4-BE49-F238E27FC236}">
              <a16:creationId xmlns:a16="http://schemas.microsoft.com/office/drawing/2014/main" id="{00000000-0008-0000-0700-00009D0A0000}"/>
            </a:ext>
          </a:extLst>
        </xdr:cNvPr>
        <xdr:cNvSpPr/>
      </xdr:nvSpPr>
      <xdr:spPr>
        <a:xfrm>
          <a:off x="11750400" y="15822360"/>
          <a:ext cx="82512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94</xdr:row>
      <xdr:rowOff>136440</xdr:rowOff>
    </xdr:from>
    <xdr:to>
      <xdr:col>72</xdr:col>
      <xdr:colOff>37800</xdr:colOff>
      <xdr:row>95</xdr:row>
      <xdr:rowOff>66240</xdr:rowOff>
    </xdr:to>
    <xdr:sp macro="" textlink="">
      <xdr:nvSpPr>
        <xdr:cNvPr id="2718" name="CustomShape 1">
          <a:extLst>
            <a:ext uri="{FF2B5EF4-FFF2-40B4-BE49-F238E27FC236}">
              <a16:creationId xmlns:a16="http://schemas.microsoft.com/office/drawing/2014/main" id="{00000000-0008-0000-0700-00009E0A0000}"/>
            </a:ext>
          </a:extLst>
        </xdr:cNvPr>
        <xdr:cNvSpPr/>
      </xdr:nvSpPr>
      <xdr:spPr>
        <a:xfrm>
          <a:off x="12525120" y="16252560"/>
          <a:ext cx="8568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105480</xdr:colOff>
      <xdr:row>95</xdr:row>
      <xdr:rowOff>78480</xdr:rowOff>
    </xdr:from>
    <xdr:to>
      <xdr:col>73</xdr:col>
      <xdr:colOff>106200</xdr:colOff>
      <xdr:row>96</xdr:row>
      <xdr:rowOff>124560</xdr:rowOff>
    </xdr:to>
    <xdr:sp macro="" textlink="">
      <xdr:nvSpPr>
        <xdr:cNvPr id="2719" name="CustomShape 1">
          <a:extLst>
            <a:ext uri="{FF2B5EF4-FFF2-40B4-BE49-F238E27FC236}">
              <a16:creationId xmlns:a16="http://schemas.microsoft.com/office/drawing/2014/main" id="{00000000-0008-0000-0700-00009F0A0000}"/>
            </a:ext>
          </a:extLst>
        </xdr:cNvPr>
        <xdr:cNvSpPr/>
      </xdr:nvSpPr>
      <xdr:spPr>
        <a:xfrm>
          <a:off x="12328920" y="163659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33,539</a:t>
          </a:r>
          <a:endParaRPr lang="en-US" sz="1000" b="0" strike="noStrike" spc="-1">
            <a:latin typeface="Times New Roman"/>
          </a:endParaRPr>
        </a:p>
      </xdr:txBody>
    </xdr:sp>
    <xdr:clientData/>
  </xdr:twoCellAnchor>
  <xdr:twoCellAnchor>
    <xdr:from>
      <xdr:col>67</xdr:col>
      <xdr:colOff>0</xdr:colOff>
      <xdr:row>94</xdr:row>
      <xdr:rowOff>77040</xdr:rowOff>
    </xdr:from>
    <xdr:to>
      <xdr:col>67</xdr:col>
      <xdr:colOff>101160</xdr:colOff>
      <xdr:row>95</xdr:row>
      <xdr:rowOff>6840</xdr:rowOff>
    </xdr:to>
    <xdr:sp macro="" textlink="">
      <xdr:nvSpPr>
        <xdr:cNvPr id="2720" name="CustomShape 1">
          <a:extLst>
            <a:ext uri="{FF2B5EF4-FFF2-40B4-BE49-F238E27FC236}">
              <a16:creationId xmlns:a16="http://schemas.microsoft.com/office/drawing/2014/main" id="{00000000-0008-0000-0700-0000A00A0000}"/>
            </a:ext>
          </a:extLst>
        </xdr:cNvPr>
        <xdr:cNvSpPr/>
      </xdr:nvSpPr>
      <xdr:spPr>
        <a:xfrm>
          <a:off x="11699640" y="16193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168840</xdr:colOff>
      <xdr:row>95</xdr:row>
      <xdr:rowOff>19080</xdr:rowOff>
    </xdr:from>
    <xdr:to>
      <xdr:col>68</xdr:col>
      <xdr:colOff>169920</xdr:colOff>
      <xdr:row>96</xdr:row>
      <xdr:rowOff>65160</xdr:rowOff>
    </xdr:to>
    <xdr:sp macro="" textlink="">
      <xdr:nvSpPr>
        <xdr:cNvPr id="2721" name="CustomShape 1">
          <a:extLst>
            <a:ext uri="{FF2B5EF4-FFF2-40B4-BE49-F238E27FC236}">
              <a16:creationId xmlns:a16="http://schemas.microsoft.com/office/drawing/2014/main" id="{00000000-0008-0000-0700-0000A10A0000}"/>
            </a:ext>
          </a:extLst>
        </xdr:cNvPr>
        <xdr:cNvSpPr/>
      </xdr:nvSpPr>
      <xdr:spPr>
        <a:xfrm>
          <a:off x="11519280" y="163065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35,363</a:t>
          </a:r>
          <a:endParaRPr lang="en-US" sz="1000" b="0" strike="noStrike" spc="-1">
            <a:latin typeface="Times New Roman"/>
          </a:endParaRPr>
        </a:p>
      </xdr:txBody>
    </xdr:sp>
    <xdr:clientData/>
  </xdr:twoCellAnchor>
  <xdr:twoCellAnchor>
    <xdr:from>
      <xdr:col>84</xdr:col>
      <xdr:colOff>127080</xdr:colOff>
      <xdr:row>101</xdr:row>
      <xdr:rowOff>100440</xdr:rowOff>
    </xdr:from>
    <xdr:to>
      <xdr:col>89</xdr:col>
      <xdr:colOff>15480</xdr:colOff>
      <xdr:row>102</xdr:row>
      <xdr:rowOff>146880</xdr:rowOff>
    </xdr:to>
    <xdr:sp macro="" textlink="">
      <xdr:nvSpPr>
        <xdr:cNvPr id="2722" name="CustomShape 1">
          <a:extLst>
            <a:ext uri="{FF2B5EF4-FFF2-40B4-BE49-F238E27FC236}">
              <a16:creationId xmlns:a16="http://schemas.microsoft.com/office/drawing/2014/main" id="{00000000-0008-0000-0700-0000A20A0000}"/>
            </a:ext>
          </a:extLst>
        </xdr:cNvPr>
        <xdr:cNvSpPr/>
      </xdr:nvSpPr>
      <xdr:spPr>
        <a:xfrm>
          <a:off x="147952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80</xdr:col>
      <xdr:colOff>50760</xdr:colOff>
      <xdr:row>101</xdr:row>
      <xdr:rowOff>100440</xdr:rowOff>
    </xdr:from>
    <xdr:to>
      <xdr:col>84</xdr:col>
      <xdr:colOff>114120</xdr:colOff>
      <xdr:row>102</xdr:row>
      <xdr:rowOff>146880</xdr:rowOff>
    </xdr:to>
    <xdr:sp macro="" textlink="">
      <xdr:nvSpPr>
        <xdr:cNvPr id="2723" name="CustomShape 1">
          <a:extLst>
            <a:ext uri="{FF2B5EF4-FFF2-40B4-BE49-F238E27FC236}">
              <a16:creationId xmlns:a16="http://schemas.microsoft.com/office/drawing/2014/main" id="{00000000-0008-0000-0700-0000A30A0000}"/>
            </a:ext>
          </a:extLst>
        </xdr:cNvPr>
        <xdr:cNvSpPr/>
      </xdr:nvSpPr>
      <xdr:spPr>
        <a:xfrm>
          <a:off x="1402056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75</xdr:col>
      <xdr:colOff>114480</xdr:colOff>
      <xdr:row>101</xdr:row>
      <xdr:rowOff>100440</xdr:rowOff>
    </xdr:from>
    <xdr:to>
      <xdr:col>80</xdr:col>
      <xdr:colOff>3240</xdr:colOff>
      <xdr:row>102</xdr:row>
      <xdr:rowOff>146880</xdr:rowOff>
    </xdr:to>
    <xdr:sp macro="" textlink="">
      <xdr:nvSpPr>
        <xdr:cNvPr id="2724" name="CustomShape 1">
          <a:extLst>
            <a:ext uri="{FF2B5EF4-FFF2-40B4-BE49-F238E27FC236}">
              <a16:creationId xmlns:a16="http://schemas.microsoft.com/office/drawing/2014/main" id="{00000000-0008-0000-0700-0000A40A0000}"/>
            </a:ext>
          </a:extLst>
        </xdr:cNvPr>
        <xdr:cNvSpPr/>
      </xdr:nvSpPr>
      <xdr:spPr>
        <a:xfrm>
          <a:off x="132112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71</xdr:col>
      <xdr:colOff>3240</xdr:colOff>
      <xdr:row>101</xdr:row>
      <xdr:rowOff>100440</xdr:rowOff>
    </xdr:from>
    <xdr:to>
      <xdr:col>75</xdr:col>
      <xdr:colOff>66240</xdr:colOff>
      <xdr:row>102</xdr:row>
      <xdr:rowOff>146880</xdr:rowOff>
    </xdr:to>
    <xdr:sp macro="" textlink="">
      <xdr:nvSpPr>
        <xdr:cNvPr id="2725" name="CustomShape 1">
          <a:extLst>
            <a:ext uri="{FF2B5EF4-FFF2-40B4-BE49-F238E27FC236}">
              <a16:creationId xmlns:a16="http://schemas.microsoft.com/office/drawing/2014/main" id="{00000000-0008-0000-0700-0000A50A0000}"/>
            </a:ext>
          </a:extLst>
        </xdr:cNvPr>
        <xdr:cNvSpPr/>
      </xdr:nvSpPr>
      <xdr:spPr>
        <a:xfrm>
          <a:off x="1240128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66</xdr:col>
      <xdr:colOff>50760</xdr:colOff>
      <xdr:row>101</xdr:row>
      <xdr:rowOff>100440</xdr:rowOff>
    </xdr:from>
    <xdr:to>
      <xdr:col>70</xdr:col>
      <xdr:colOff>114120</xdr:colOff>
      <xdr:row>102</xdr:row>
      <xdr:rowOff>146880</xdr:rowOff>
    </xdr:to>
    <xdr:sp macro="" textlink="">
      <xdr:nvSpPr>
        <xdr:cNvPr id="2726" name="CustomShape 1">
          <a:extLst>
            <a:ext uri="{FF2B5EF4-FFF2-40B4-BE49-F238E27FC236}">
              <a16:creationId xmlns:a16="http://schemas.microsoft.com/office/drawing/2014/main" id="{00000000-0008-0000-0700-0000A60A0000}"/>
            </a:ext>
          </a:extLst>
        </xdr:cNvPr>
        <xdr:cNvSpPr/>
      </xdr:nvSpPr>
      <xdr:spPr>
        <a:xfrm>
          <a:off x="11575800" y="17416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85</xdr:col>
      <xdr:colOff>76320</xdr:colOff>
      <xdr:row>91</xdr:row>
      <xdr:rowOff>155880</xdr:rowOff>
    </xdr:from>
    <xdr:to>
      <xdr:col>86</xdr:col>
      <xdr:colOff>2880</xdr:colOff>
      <xdr:row>92</xdr:row>
      <xdr:rowOff>85680</xdr:rowOff>
    </xdr:to>
    <xdr:sp macro="" textlink="">
      <xdr:nvSpPr>
        <xdr:cNvPr id="2727" name="CustomShape 1">
          <a:extLst>
            <a:ext uri="{FF2B5EF4-FFF2-40B4-BE49-F238E27FC236}">
              <a16:creationId xmlns:a16="http://schemas.microsoft.com/office/drawing/2014/main" id="{00000000-0008-0000-0700-0000A70A0000}"/>
            </a:ext>
          </a:extLst>
        </xdr:cNvPr>
        <xdr:cNvSpPr/>
      </xdr:nvSpPr>
      <xdr:spPr>
        <a:xfrm>
          <a:off x="14919120" y="157575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7560</xdr:colOff>
      <xdr:row>91</xdr:row>
      <xdr:rowOff>28080</xdr:rowOff>
    </xdr:from>
    <xdr:to>
      <xdr:col>89</xdr:col>
      <xdr:colOff>8280</xdr:colOff>
      <xdr:row>92</xdr:row>
      <xdr:rowOff>74160</xdr:rowOff>
    </xdr:to>
    <xdr:sp macro="" textlink="">
      <xdr:nvSpPr>
        <xdr:cNvPr id="2728" name="CustomShape 1">
          <a:extLst>
            <a:ext uri="{FF2B5EF4-FFF2-40B4-BE49-F238E27FC236}">
              <a16:creationId xmlns:a16="http://schemas.microsoft.com/office/drawing/2014/main" id="{00000000-0008-0000-0700-0000A80A0000}"/>
            </a:ext>
          </a:extLst>
        </xdr:cNvPr>
        <xdr:cNvSpPr/>
      </xdr:nvSpPr>
      <xdr:spPr>
        <a:xfrm>
          <a:off x="15024960" y="1562976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48,696</a:t>
          </a:r>
          <a:endParaRPr lang="en-US" sz="1000" b="0" strike="noStrike" spc="-1">
            <a:latin typeface="Times New Roman"/>
          </a:endParaRPr>
        </a:p>
      </xdr:txBody>
    </xdr:sp>
    <xdr:clientData/>
  </xdr:twoCellAnchor>
  <xdr:twoCellAnchor>
    <xdr:from>
      <xdr:col>81</xdr:col>
      <xdr:colOff>0</xdr:colOff>
      <xdr:row>91</xdr:row>
      <xdr:rowOff>155160</xdr:rowOff>
    </xdr:from>
    <xdr:to>
      <xdr:col>81</xdr:col>
      <xdr:colOff>101160</xdr:colOff>
      <xdr:row>92</xdr:row>
      <xdr:rowOff>84960</xdr:rowOff>
    </xdr:to>
    <xdr:sp macro="" textlink="">
      <xdr:nvSpPr>
        <xdr:cNvPr id="2729" name="CustomShape 1">
          <a:extLst>
            <a:ext uri="{FF2B5EF4-FFF2-40B4-BE49-F238E27FC236}">
              <a16:creationId xmlns:a16="http://schemas.microsoft.com/office/drawing/2014/main" id="{00000000-0008-0000-0700-0000A90A0000}"/>
            </a:ext>
          </a:extLst>
        </xdr:cNvPr>
        <xdr:cNvSpPr/>
      </xdr:nvSpPr>
      <xdr:spPr>
        <a:xfrm>
          <a:off x="14144400" y="1575684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79</xdr:col>
      <xdr:colOff>168840</xdr:colOff>
      <xdr:row>90</xdr:row>
      <xdr:rowOff>122400</xdr:rowOff>
    </xdr:from>
    <xdr:to>
      <xdr:col>82</xdr:col>
      <xdr:colOff>169920</xdr:colOff>
      <xdr:row>91</xdr:row>
      <xdr:rowOff>168840</xdr:rowOff>
    </xdr:to>
    <xdr:sp macro="" textlink="">
      <xdr:nvSpPr>
        <xdr:cNvPr id="2730" name="CustomShape 1">
          <a:extLst>
            <a:ext uri="{FF2B5EF4-FFF2-40B4-BE49-F238E27FC236}">
              <a16:creationId xmlns:a16="http://schemas.microsoft.com/office/drawing/2014/main" id="{00000000-0008-0000-0700-0000AA0A0000}"/>
            </a:ext>
          </a:extLst>
        </xdr:cNvPr>
        <xdr:cNvSpPr/>
      </xdr:nvSpPr>
      <xdr:spPr>
        <a:xfrm>
          <a:off x="13964040" y="1555272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48,724</a:t>
          </a:r>
          <a:endParaRPr lang="en-US" sz="1000" b="0" strike="noStrike" spc="-1">
            <a:latin typeface="Times New Roman"/>
          </a:endParaRPr>
        </a:p>
      </xdr:txBody>
    </xdr:sp>
    <xdr:clientData/>
  </xdr:twoCellAnchor>
  <xdr:twoCellAnchor>
    <xdr:from>
      <xdr:col>76</xdr:col>
      <xdr:colOff>63360</xdr:colOff>
      <xdr:row>91</xdr:row>
      <xdr:rowOff>145080</xdr:rowOff>
    </xdr:from>
    <xdr:to>
      <xdr:col>76</xdr:col>
      <xdr:colOff>164520</xdr:colOff>
      <xdr:row>92</xdr:row>
      <xdr:rowOff>74880</xdr:rowOff>
    </xdr:to>
    <xdr:sp macro="" textlink="">
      <xdr:nvSpPr>
        <xdr:cNvPr id="2731" name="CustomShape 1">
          <a:extLst>
            <a:ext uri="{FF2B5EF4-FFF2-40B4-BE49-F238E27FC236}">
              <a16:creationId xmlns:a16="http://schemas.microsoft.com/office/drawing/2014/main" id="{00000000-0008-0000-0700-0000AB0A0000}"/>
            </a:ext>
          </a:extLst>
        </xdr:cNvPr>
        <xdr:cNvSpPr/>
      </xdr:nvSpPr>
      <xdr:spPr>
        <a:xfrm>
          <a:off x="13334760" y="157467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75</xdr:col>
      <xdr:colOff>41760</xdr:colOff>
      <xdr:row>90</xdr:row>
      <xdr:rowOff>112320</xdr:rowOff>
    </xdr:from>
    <xdr:to>
      <xdr:col>78</xdr:col>
      <xdr:colOff>42840</xdr:colOff>
      <xdr:row>91</xdr:row>
      <xdr:rowOff>158760</xdr:rowOff>
    </xdr:to>
    <xdr:sp macro="" textlink="">
      <xdr:nvSpPr>
        <xdr:cNvPr id="2732" name="CustomShape 1">
          <a:extLst>
            <a:ext uri="{FF2B5EF4-FFF2-40B4-BE49-F238E27FC236}">
              <a16:creationId xmlns:a16="http://schemas.microsoft.com/office/drawing/2014/main" id="{00000000-0008-0000-0700-0000AC0A0000}"/>
            </a:ext>
          </a:extLst>
        </xdr:cNvPr>
        <xdr:cNvSpPr/>
      </xdr:nvSpPr>
      <xdr:spPr>
        <a:xfrm>
          <a:off x="13138560" y="1554264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49,026</a:t>
          </a:r>
          <a:endParaRPr lang="en-US" sz="1000" b="0" strike="noStrike" spc="-1">
            <a:latin typeface="Times New Roman"/>
          </a:endParaRPr>
        </a:p>
      </xdr:txBody>
    </xdr:sp>
    <xdr:clientData/>
  </xdr:twoCellAnchor>
  <xdr:twoCellAnchor>
    <xdr:from>
      <xdr:col>71</xdr:col>
      <xdr:colOff>127080</xdr:colOff>
      <xdr:row>92</xdr:row>
      <xdr:rowOff>5760</xdr:rowOff>
    </xdr:from>
    <xdr:to>
      <xdr:col>72</xdr:col>
      <xdr:colOff>37800</xdr:colOff>
      <xdr:row>92</xdr:row>
      <xdr:rowOff>106920</xdr:rowOff>
    </xdr:to>
    <xdr:sp macro="" textlink="">
      <xdr:nvSpPr>
        <xdr:cNvPr id="2733" name="CustomShape 1">
          <a:extLst>
            <a:ext uri="{FF2B5EF4-FFF2-40B4-BE49-F238E27FC236}">
              <a16:creationId xmlns:a16="http://schemas.microsoft.com/office/drawing/2014/main" id="{00000000-0008-0000-0700-0000AD0A0000}"/>
            </a:ext>
          </a:extLst>
        </xdr:cNvPr>
        <xdr:cNvSpPr/>
      </xdr:nvSpPr>
      <xdr:spPr>
        <a:xfrm>
          <a:off x="12525120" y="15779160"/>
          <a:ext cx="8568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70</xdr:col>
      <xdr:colOff>105480</xdr:colOff>
      <xdr:row>90</xdr:row>
      <xdr:rowOff>144360</xdr:rowOff>
    </xdr:from>
    <xdr:to>
      <xdr:col>73</xdr:col>
      <xdr:colOff>106200</xdr:colOff>
      <xdr:row>92</xdr:row>
      <xdr:rowOff>19080</xdr:rowOff>
    </xdr:to>
    <xdr:sp macro="" textlink="">
      <xdr:nvSpPr>
        <xdr:cNvPr id="2734" name="CustomShape 1">
          <a:extLst>
            <a:ext uri="{FF2B5EF4-FFF2-40B4-BE49-F238E27FC236}">
              <a16:creationId xmlns:a16="http://schemas.microsoft.com/office/drawing/2014/main" id="{00000000-0008-0000-0700-0000AE0A0000}"/>
            </a:ext>
          </a:extLst>
        </xdr:cNvPr>
        <xdr:cNvSpPr/>
      </xdr:nvSpPr>
      <xdr:spPr>
        <a:xfrm>
          <a:off x="12328920" y="155746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48,050</a:t>
          </a:r>
          <a:endParaRPr lang="en-US" sz="1000" b="0" strike="noStrike" spc="-1">
            <a:latin typeface="Times New Roman"/>
          </a:endParaRPr>
        </a:p>
      </xdr:txBody>
    </xdr:sp>
    <xdr:clientData/>
  </xdr:twoCellAnchor>
  <xdr:twoCellAnchor>
    <xdr:from>
      <xdr:col>67</xdr:col>
      <xdr:colOff>0</xdr:colOff>
      <xdr:row>91</xdr:row>
      <xdr:rowOff>169920</xdr:rowOff>
    </xdr:from>
    <xdr:to>
      <xdr:col>67</xdr:col>
      <xdr:colOff>101160</xdr:colOff>
      <xdr:row>92</xdr:row>
      <xdr:rowOff>99720</xdr:rowOff>
    </xdr:to>
    <xdr:sp macro="" textlink="">
      <xdr:nvSpPr>
        <xdr:cNvPr id="2735" name="CustomShape 1">
          <a:extLst>
            <a:ext uri="{FF2B5EF4-FFF2-40B4-BE49-F238E27FC236}">
              <a16:creationId xmlns:a16="http://schemas.microsoft.com/office/drawing/2014/main" id="{00000000-0008-0000-0700-0000AF0A0000}"/>
            </a:ext>
          </a:extLst>
        </xdr:cNvPr>
        <xdr:cNvSpPr/>
      </xdr:nvSpPr>
      <xdr:spPr>
        <a:xfrm>
          <a:off x="11699640" y="157716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65</xdr:col>
      <xdr:colOff>168840</xdr:colOff>
      <xdr:row>90</xdr:row>
      <xdr:rowOff>137160</xdr:rowOff>
    </xdr:from>
    <xdr:to>
      <xdr:col>68</xdr:col>
      <xdr:colOff>169920</xdr:colOff>
      <xdr:row>92</xdr:row>
      <xdr:rowOff>11880</xdr:rowOff>
    </xdr:to>
    <xdr:sp macro="" textlink="">
      <xdr:nvSpPr>
        <xdr:cNvPr id="2736" name="CustomShape 1">
          <a:extLst>
            <a:ext uri="{FF2B5EF4-FFF2-40B4-BE49-F238E27FC236}">
              <a16:creationId xmlns:a16="http://schemas.microsoft.com/office/drawing/2014/main" id="{00000000-0008-0000-0700-0000B00A0000}"/>
            </a:ext>
          </a:extLst>
        </xdr:cNvPr>
        <xdr:cNvSpPr/>
      </xdr:nvSpPr>
      <xdr:spPr>
        <a:xfrm>
          <a:off x="11519280" y="15567480"/>
          <a:ext cx="524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48,273</a:t>
          </a:r>
          <a:endParaRPr lang="en-US" sz="1000" b="0" strike="noStrike" spc="-1">
            <a:latin typeface="Times New Roman"/>
          </a:endParaRPr>
        </a:p>
      </xdr:txBody>
    </xdr:sp>
    <xdr:clientData/>
  </xdr:twoCellAnchor>
  <xdr:twoCellAnchor>
    <xdr:from>
      <xdr:col>96</xdr:col>
      <xdr:colOff>0</xdr:colOff>
      <xdr:row>23</xdr:row>
      <xdr:rowOff>57240</xdr:rowOff>
    </xdr:from>
    <xdr:to>
      <xdr:col>120</xdr:col>
      <xdr:colOff>114120</xdr:colOff>
      <xdr:row>25</xdr:row>
      <xdr:rowOff>31320</xdr:rowOff>
    </xdr:to>
    <xdr:sp macro="" textlink="">
      <xdr:nvSpPr>
        <xdr:cNvPr id="2737" name="CustomShape 1">
          <a:extLst>
            <a:ext uri="{FF2B5EF4-FFF2-40B4-BE49-F238E27FC236}">
              <a16:creationId xmlns:a16="http://schemas.microsoft.com/office/drawing/2014/main" id="{00000000-0008-0000-0700-0000B10A0000}"/>
            </a:ext>
          </a:extLst>
        </xdr:cNvPr>
        <xdr:cNvSpPr/>
      </xdr:nvSpPr>
      <xdr:spPr>
        <a:xfrm>
          <a:off x="16763760" y="4000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諸支出金</a:t>
          </a:r>
          <a:endParaRPr lang="en-US" sz="1600" b="0" strike="noStrike" spc="-1">
            <a:latin typeface="Times New Roman"/>
          </a:endParaRPr>
        </a:p>
      </xdr:txBody>
    </xdr:sp>
    <xdr:clientData/>
  </xdr:twoCellAnchor>
  <xdr:twoCellAnchor>
    <xdr:from>
      <xdr:col>96</xdr:col>
      <xdr:colOff>127080</xdr:colOff>
      <xdr:row>25</xdr:row>
      <xdr:rowOff>57240</xdr:rowOff>
    </xdr:from>
    <xdr:to>
      <xdr:col>104</xdr:col>
      <xdr:colOff>126720</xdr:colOff>
      <xdr:row>26</xdr:row>
      <xdr:rowOff>139320</xdr:rowOff>
    </xdr:to>
    <xdr:sp macro="" textlink="">
      <xdr:nvSpPr>
        <xdr:cNvPr id="2738" name="CustomShape 1">
          <a:extLst>
            <a:ext uri="{FF2B5EF4-FFF2-40B4-BE49-F238E27FC236}">
              <a16:creationId xmlns:a16="http://schemas.microsoft.com/office/drawing/2014/main" id="{00000000-0008-0000-0700-0000B20A0000}"/>
            </a:ext>
          </a:extLst>
        </xdr:cNvPr>
        <xdr:cNvSpPr/>
      </xdr:nvSpPr>
      <xdr:spPr>
        <a:xfrm>
          <a:off x="1689084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26</xdr:row>
      <xdr:rowOff>88920</xdr:rowOff>
    </xdr:from>
    <xdr:to>
      <xdr:col>104</xdr:col>
      <xdr:colOff>126720</xdr:colOff>
      <xdr:row>27</xdr:row>
      <xdr:rowOff>171360</xdr:rowOff>
    </xdr:to>
    <xdr:sp macro="" textlink="">
      <xdr:nvSpPr>
        <xdr:cNvPr id="2739" name="CustomShape 1">
          <a:extLst>
            <a:ext uri="{FF2B5EF4-FFF2-40B4-BE49-F238E27FC236}">
              <a16:creationId xmlns:a16="http://schemas.microsoft.com/office/drawing/2014/main" id="{00000000-0008-0000-0700-0000B30A0000}"/>
            </a:ext>
          </a:extLst>
        </xdr:cNvPr>
        <xdr:cNvSpPr/>
      </xdr:nvSpPr>
      <xdr:spPr>
        <a:xfrm>
          <a:off x="1689084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6/31</a:t>
          </a:r>
          <a:endParaRPr lang="en-US" sz="1200" b="0" strike="noStrike" spc="-1">
            <a:latin typeface="Times New Roman"/>
          </a:endParaRPr>
        </a:p>
      </xdr:txBody>
    </xdr:sp>
    <xdr:clientData/>
  </xdr:twoCellAnchor>
  <xdr:twoCellAnchor>
    <xdr:from>
      <xdr:col>102</xdr:col>
      <xdr:colOff>0</xdr:colOff>
      <xdr:row>25</xdr:row>
      <xdr:rowOff>57240</xdr:rowOff>
    </xdr:from>
    <xdr:to>
      <xdr:col>109</xdr:col>
      <xdr:colOff>174240</xdr:colOff>
      <xdr:row>26</xdr:row>
      <xdr:rowOff>139320</xdr:rowOff>
    </xdr:to>
    <xdr:sp macro="" textlink="">
      <xdr:nvSpPr>
        <xdr:cNvPr id="2740" name="CustomShape 1">
          <a:extLst>
            <a:ext uri="{FF2B5EF4-FFF2-40B4-BE49-F238E27FC236}">
              <a16:creationId xmlns:a16="http://schemas.microsoft.com/office/drawing/2014/main" id="{00000000-0008-0000-0700-0000B40A0000}"/>
            </a:ext>
          </a:extLst>
        </xdr:cNvPr>
        <xdr:cNvSpPr/>
      </xdr:nvSpPr>
      <xdr:spPr>
        <a:xfrm>
          <a:off x="17811720" y="4343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26</xdr:row>
      <xdr:rowOff>88920</xdr:rowOff>
    </xdr:from>
    <xdr:to>
      <xdr:col>109</xdr:col>
      <xdr:colOff>174240</xdr:colOff>
      <xdr:row>27</xdr:row>
      <xdr:rowOff>171360</xdr:rowOff>
    </xdr:to>
    <xdr:sp macro="" textlink="">
      <xdr:nvSpPr>
        <xdr:cNvPr id="2741" name="CustomShape 1">
          <a:extLst>
            <a:ext uri="{FF2B5EF4-FFF2-40B4-BE49-F238E27FC236}">
              <a16:creationId xmlns:a16="http://schemas.microsoft.com/office/drawing/2014/main" id="{00000000-0008-0000-0700-0000B50A0000}"/>
            </a:ext>
          </a:extLst>
        </xdr:cNvPr>
        <xdr:cNvSpPr/>
      </xdr:nvSpPr>
      <xdr:spPr>
        <a:xfrm>
          <a:off x="17811720" y="4546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903</a:t>
          </a:r>
          <a:endParaRPr lang="en-US" sz="1200" b="0" strike="noStrike" spc="-1">
            <a:latin typeface="Times New Roman"/>
          </a:endParaRPr>
        </a:p>
      </xdr:txBody>
    </xdr:sp>
    <xdr:clientData/>
  </xdr:twoCellAnchor>
  <xdr:twoCellAnchor>
    <xdr:from>
      <xdr:col>108</xdr:col>
      <xdr:colOff>0</xdr:colOff>
      <xdr:row>25</xdr:row>
      <xdr:rowOff>57240</xdr:rowOff>
    </xdr:from>
    <xdr:to>
      <xdr:col>115</xdr:col>
      <xdr:colOff>174600</xdr:colOff>
      <xdr:row>26</xdr:row>
      <xdr:rowOff>139320</xdr:rowOff>
    </xdr:to>
    <xdr:sp macro="" textlink="">
      <xdr:nvSpPr>
        <xdr:cNvPr id="2742" name="CustomShape 1">
          <a:extLst>
            <a:ext uri="{FF2B5EF4-FFF2-40B4-BE49-F238E27FC236}">
              <a16:creationId xmlns:a16="http://schemas.microsoft.com/office/drawing/2014/main" id="{00000000-0008-0000-0700-0000B60A0000}"/>
            </a:ext>
          </a:extLst>
        </xdr:cNvPr>
        <xdr:cNvSpPr/>
      </xdr:nvSpPr>
      <xdr:spPr>
        <a:xfrm>
          <a:off x="18859320" y="4343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108</xdr:col>
      <xdr:colOff>0</xdr:colOff>
      <xdr:row>26</xdr:row>
      <xdr:rowOff>88920</xdr:rowOff>
    </xdr:from>
    <xdr:to>
      <xdr:col>115</xdr:col>
      <xdr:colOff>174600</xdr:colOff>
      <xdr:row>27</xdr:row>
      <xdr:rowOff>171360</xdr:rowOff>
    </xdr:to>
    <xdr:sp macro="" textlink="">
      <xdr:nvSpPr>
        <xdr:cNvPr id="2743" name="CustomShape 1">
          <a:extLst>
            <a:ext uri="{FF2B5EF4-FFF2-40B4-BE49-F238E27FC236}">
              <a16:creationId xmlns:a16="http://schemas.microsoft.com/office/drawing/2014/main" id="{00000000-0008-0000-0700-0000B70A0000}"/>
            </a:ext>
          </a:extLst>
        </xdr:cNvPr>
        <xdr:cNvSpPr/>
      </xdr:nvSpPr>
      <xdr:spPr>
        <a:xfrm>
          <a:off x="18859320" y="4546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a:t>
          </a:r>
          <a:endParaRPr lang="en-US" sz="1200" b="0" strike="noStrike" spc="-1">
            <a:latin typeface="Times New Roman"/>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2744" name="CustomShape 1">
          <a:extLst>
            <a:ext uri="{FF2B5EF4-FFF2-40B4-BE49-F238E27FC236}">
              <a16:creationId xmlns:a16="http://schemas.microsoft.com/office/drawing/2014/main" id="{00000000-0008-0000-0700-0000B80A0000}"/>
            </a:ext>
          </a:extLst>
        </xdr:cNvPr>
        <xdr:cNvSpPr/>
      </xdr:nvSpPr>
      <xdr:spPr>
        <a:xfrm>
          <a:off x="16763760" y="4826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154800</xdr:colOff>
      <xdr:row>27</xdr:row>
      <xdr:rowOff>6480</xdr:rowOff>
    </xdr:from>
    <xdr:to>
      <xdr:col>97</xdr:col>
      <xdr:colOff>150120</xdr:colOff>
      <xdr:row>28</xdr:row>
      <xdr:rowOff>26640</xdr:rowOff>
    </xdr:to>
    <xdr:sp macro="" textlink="">
      <xdr:nvSpPr>
        <xdr:cNvPr id="2745" name="CustomShape 1">
          <a:extLst>
            <a:ext uri="{FF2B5EF4-FFF2-40B4-BE49-F238E27FC236}">
              <a16:creationId xmlns:a16="http://schemas.microsoft.com/office/drawing/2014/main" id="{00000000-0008-0000-0700-0000B90A0000}"/>
            </a:ext>
          </a:extLst>
        </xdr:cNvPr>
        <xdr:cNvSpPr/>
      </xdr:nvSpPr>
      <xdr:spPr>
        <a:xfrm>
          <a:off x="16743960" y="4635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96</xdr:col>
      <xdr:colOff>0</xdr:colOff>
      <xdr:row>41</xdr:row>
      <xdr:rowOff>82440</xdr:rowOff>
    </xdr:from>
    <xdr:to>
      <xdr:col>120</xdr:col>
      <xdr:colOff>114120</xdr:colOff>
      <xdr:row>41</xdr:row>
      <xdr:rowOff>82440</xdr:rowOff>
    </xdr:to>
    <xdr:sp macro="" textlink="">
      <xdr:nvSpPr>
        <xdr:cNvPr id="2746" name="Line 1">
          <a:extLst>
            <a:ext uri="{FF2B5EF4-FFF2-40B4-BE49-F238E27FC236}">
              <a16:creationId xmlns:a16="http://schemas.microsoft.com/office/drawing/2014/main" id="{00000000-0008-0000-0700-0000BA0A0000}"/>
            </a:ext>
          </a:extLst>
        </xdr:cNvPr>
        <xdr:cNvSpPr/>
      </xdr:nvSpPr>
      <xdr:spPr>
        <a:xfrm>
          <a:off x="16763760" y="7111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39</xdr:row>
      <xdr:rowOff>98640</xdr:rowOff>
    </xdr:from>
    <xdr:to>
      <xdr:col>120</xdr:col>
      <xdr:colOff>114120</xdr:colOff>
      <xdr:row>39</xdr:row>
      <xdr:rowOff>98640</xdr:rowOff>
    </xdr:to>
    <xdr:sp macro="" textlink="">
      <xdr:nvSpPr>
        <xdr:cNvPr id="2747" name="Line 1">
          <a:extLst>
            <a:ext uri="{FF2B5EF4-FFF2-40B4-BE49-F238E27FC236}">
              <a16:creationId xmlns:a16="http://schemas.microsoft.com/office/drawing/2014/main" id="{00000000-0008-0000-0700-0000BB0A0000}"/>
            </a:ext>
          </a:extLst>
        </xdr:cNvPr>
        <xdr:cNvSpPr/>
      </xdr:nvSpPr>
      <xdr:spPr>
        <a:xfrm>
          <a:off x="16763760" y="6784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133920</xdr:colOff>
      <xdr:row>38</xdr:row>
      <xdr:rowOff>148680</xdr:rowOff>
    </xdr:from>
    <xdr:to>
      <xdr:col>96</xdr:col>
      <xdr:colOff>29520</xdr:colOff>
      <xdr:row>40</xdr:row>
      <xdr:rowOff>23400</xdr:rowOff>
    </xdr:to>
    <xdr:sp macro="" textlink="">
      <xdr:nvSpPr>
        <xdr:cNvPr id="2748" name="CustomShape 1">
          <a:extLst>
            <a:ext uri="{FF2B5EF4-FFF2-40B4-BE49-F238E27FC236}">
              <a16:creationId xmlns:a16="http://schemas.microsoft.com/office/drawing/2014/main" id="{00000000-0008-0000-0700-0000BC0A0000}"/>
            </a:ext>
          </a:extLst>
        </xdr:cNvPr>
        <xdr:cNvSpPr/>
      </xdr:nvSpPr>
      <xdr:spPr>
        <a:xfrm>
          <a:off x="16548480" y="666360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37</xdr:row>
      <xdr:rowOff>115200</xdr:rowOff>
    </xdr:from>
    <xdr:to>
      <xdr:col>120</xdr:col>
      <xdr:colOff>114120</xdr:colOff>
      <xdr:row>37</xdr:row>
      <xdr:rowOff>115200</xdr:rowOff>
    </xdr:to>
    <xdr:sp macro="" textlink="">
      <xdr:nvSpPr>
        <xdr:cNvPr id="2749" name="Line 1">
          <a:extLst>
            <a:ext uri="{FF2B5EF4-FFF2-40B4-BE49-F238E27FC236}">
              <a16:creationId xmlns:a16="http://schemas.microsoft.com/office/drawing/2014/main" id="{00000000-0008-0000-0700-0000BD0A0000}"/>
            </a:ext>
          </a:extLst>
        </xdr:cNvPr>
        <xdr:cNvSpPr/>
      </xdr:nvSpPr>
      <xdr:spPr>
        <a:xfrm>
          <a:off x="16763760" y="64587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6120</xdr:colOff>
      <xdr:row>36</xdr:row>
      <xdr:rowOff>164880</xdr:rowOff>
    </xdr:from>
    <xdr:to>
      <xdr:col>96</xdr:col>
      <xdr:colOff>28800</xdr:colOff>
      <xdr:row>38</xdr:row>
      <xdr:rowOff>39960</xdr:rowOff>
    </xdr:to>
    <xdr:sp macro="" textlink="">
      <xdr:nvSpPr>
        <xdr:cNvPr id="2750" name="CustomShape 1">
          <a:extLst>
            <a:ext uri="{FF2B5EF4-FFF2-40B4-BE49-F238E27FC236}">
              <a16:creationId xmlns:a16="http://schemas.microsoft.com/office/drawing/2014/main" id="{00000000-0008-0000-0700-0000BE0A0000}"/>
            </a:ext>
          </a:extLst>
        </xdr:cNvPr>
        <xdr:cNvSpPr/>
      </xdr:nvSpPr>
      <xdr:spPr>
        <a:xfrm>
          <a:off x="16420680" y="63370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Times New Roman"/>
          </a:endParaRPr>
        </a:p>
      </xdr:txBody>
    </xdr:sp>
    <xdr:clientData/>
  </xdr:twoCellAnchor>
  <xdr:twoCellAnchor>
    <xdr:from>
      <xdr:col>96</xdr:col>
      <xdr:colOff>0</xdr:colOff>
      <xdr:row>35</xdr:row>
      <xdr:rowOff>131400</xdr:rowOff>
    </xdr:from>
    <xdr:to>
      <xdr:col>120</xdr:col>
      <xdr:colOff>114120</xdr:colOff>
      <xdr:row>35</xdr:row>
      <xdr:rowOff>131400</xdr:rowOff>
    </xdr:to>
    <xdr:sp macro="" textlink="">
      <xdr:nvSpPr>
        <xdr:cNvPr id="2751" name="Line 1">
          <a:extLst>
            <a:ext uri="{FF2B5EF4-FFF2-40B4-BE49-F238E27FC236}">
              <a16:creationId xmlns:a16="http://schemas.microsoft.com/office/drawing/2014/main" id="{00000000-0008-0000-0700-0000BF0A0000}"/>
            </a:ext>
          </a:extLst>
        </xdr:cNvPr>
        <xdr:cNvSpPr/>
      </xdr:nvSpPr>
      <xdr:spPr>
        <a:xfrm>
          <a:off x="16763760" y="61318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6120</xdr:colOff>
      <xdr:row>35</xdr:row>
      <xdr:rowOff>10080</xdr:rowOff>
    </xdr:from>
    <xdr:to>
      <xdr:col>96</xdr:col>
      <xdr:colOff>28800</xdr:colOff>
      <xdr:row>36</xdr:row>
      <xdr:rowOff>56160</xdr:rowOff>
    </xdr:to>
    <xdr:sp macro="" textlink="">
      <xdr:nvSpPr>
        <xdr:cNvPr id="2752" name="CustomShape 1">
          <a:extLst>
            <a:ext uri="{FF2B5EF4-FFF2-40B4-BE49-F238E27FC236}">
              <a16:creationId xmlns:a16="http://schemas.microsoft.com/office/drawing/2014/main" id="{00000000-0008-0000-0700-0000C00A0000}"/>
            </a:ext>
          </a:extLst>
        </xdr:cNvPr>
        <xdr:cNvSpPr/>
      </xdr:nvSpPr>
      <xdr:spPr>
        <a:xfrm>
          <a:off x="16420680" y="60105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a:t>
          </a:r>
          <a:endParaRPr lang="en-US" sz="1000" b="0" strike="noStrike" spc="-1">
            <a:latin typeface="Times New Roman"/>
          </a:endParaRPr>
        </a:p>
      </xdr:txBody>
    </xdr:sp>
    <xdr:clientData/>
  </xdr:twoCellAnchor>
  <xdr:twoCellAnchor>
    <xdr:from>
      <xdr:col>96</xdr:col>
      <xdr:colOff>0</xdr:colOff>
      <xdr:row>33</xdr:row>
      <xdr:rowOff>147600</xdr:rowOff>
    </xdr:from>
    <xdr:to>
      <xdr:col>120</xdr:col>
      <xdr:colOff>114120</xdr:colOff>
      <xdr:row>33</xdr:row>
      <xdr:rowOff>147600</xdr:rowOff>
    </xdr:to>
    <xdr:sp macro="" textlink="">
      <xdr:nvSpPr>
        <xdr:cNvPr id="2753" name="Line 1">
          <a:extLst>
            <a:ext uri="{FF2B5EF4-FFF2-40B4-BE49-F238E27FC236}">
              <a16:creationId xmlns:a16="http://schemas.microsoft.com/office/drawing/2014/main" id="{00000000-0008-0000-0700-0000C10A0000}"/>
            </a:ext>
          </a:extLst>
        </xdr:cNvPr>
        <xdr:cNvSpPr/>
      </xdr:nvSpPr>
      <xdr:spPr>
        <a:xfrm>
          <a:off x="16763760" y="5805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6120</xdr:colOff>
      <xdr:row>33</xdr:row>
      <xdr:rowOff>26280</xdr:rowOff>
    </xdr:from>
    <xdr:to>
      <xdr:col>96</xdr:col>
      <xdr:colOff>28800</xdr:colOff>
      <xdr:row>34</xdr:row>
      <xdr:rowOff>72720</xdr:rowOff>
    </xdr:to>
    <xdr:sp macro="" textlink="">
      <xdr:nvSpPr>
        <xdr:cNvPr id="2754" name="CustomShape 1">
          <a:extLst>
            <a:ext uri="{FF2B5EF4-FFF2-40B4-BE49-F238E27FC236}">
              <a16:creationId xmlns:a16="http://schemas.microsoft.com/office/drawing/2014/main" id="{00000000-0008-0000-0700-0000C20A0000}"/>
            </a:ext>
          </a:extLst>
        </xdr:cNvPr>
        <xdr:cNvSpPr/>
      </xdr:nvSpPr>
      <xdr:spPr>
        <a:xfrm>
          <a:off x="16420680" y="568404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a:t>
          </a:r>
          <a:endParaRPr lang="en-US" sz="1000" b="0" strike="noStrike" spc="-1">
            <a:latin typeface="Times New Roman"/>
          </a:endParaRPr>
        </a:p>
      </xdr:txBody>
    </xdr:sp>
    <xdr:clientData/>
  </xdr:twoCellAnchor>
  <xdr:twoCellAnchor>
    <xdr:from>
      <xdr:col>96</xdr:col>
      <xdr:colOff>0</xdr:colOff>
      <xdr:row>31</xdr:row>
      <xdr:rowOff>164160</xdr:rowOff>
    </xdr:from>
    <xdr:to>
      <xdr:col>120</xdr:col>
      <xdr:colOff>114120</xdr:colOff>
      <xdr:row>31</xdr:row>
      <xdr:rowOff>164160</xdr:rowOff>
    </xdr:to>
    <xdr:sp macro="" textlink="">
      <xdr:nvSpPr>
        <xdr:cNvPr id="2755" name="Line 1">
          <a:extLst>
            <a:ext uri="{FF2B5EF4-FFF2-40B4-BE49-F238E27FC236}">
              <a16:creationId xmlns:a16="http://schemas.microsoft.com/office/drawing/2014/main" id="{00000000-0008-0000-0700-0000C30A0000}"/>
            </a:ext>
          </a:extLst>
        </xdr:cNvPr>
        <xdr:cNvSpPr/>
      </xdr:nvSpPr>
      <xdr:spPr>
        <a:xfrm>
          <a:off x="16763760" y="54788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6120</xdr:colOff>
      <xdr:row>31</xdr:row>
      <xdr:rowOff>42480</xdr:rowOff>
    </xdr:from>
    <xdr:to>
      <xdr:col>96</xdr:col>
      <xdr:colOff>28800</xdr:colOff>
      <xdr:row>32</xdr:row>
      <xdr:rowOff>88560</xdr:rowOff>
    </xdr:to>
    <xdr:sp macro="" textlink="">
      <xdr:nvSpPr>
        <xdr:cNvPr id="2756" name="CustomShape 1">
          <a:extLst>
            <a:ext uri="{FF2B5EF4-FFF2-40B4-BE49-F238E27FC236}">
              <a16:creationId xmlns:a16="http://schemas.microsoft.com/office/drawing/2014/main" id="{00000000-0008-0000-0700-0000C40A0000}"/>
            </a:ext>
          </a:extLst>
        </xdr:cNvPr>
        <xdr:cNvSpPr/>
      </xdr:nvSpPr>
      <xdr:spPr>
        <a:xfrm>
          <a:off x="16420680" y="53571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Times New Roman"/>
          </a:endParaRPr>
        </a:p>
      </xdr:txBody>
    </xdr:sp>
    <xdr:clientData/>
  </xdr:twoCellAnchor>
  <xdr:twoCellAnchor>
    <xdr:from>
      <xdr:col>96</xdr:col>
      <xdr:colOff>0</xdr:colOff>
      <xdr:row>30</xdr:row>
      <xdr:rowOff>9000</xdr:rowOff>
    </xdr:from>
    <xdr:to>
      <xdr:col>120</xdr:col>
      <xdr:colOff>114120</xdr:colOff>
      <xdr:row>30</xdr:row>
      <xdr:rowOff>9000</xdr:rowOff>
    </xdr:to>
    <xdr:sp macro="" textlink="">
      <xdr:nvSpPr>
        <xdr:cNvPr id="2757" name="Line 1">
          <a:extLst>
            <a:ext uri="{FF2B5EF4-FFF2-40B4-BE49-F238E27FC236}">
              <a16:creationId xmlns:a16="http://schemas.microsoft.com/office/drawing/2014/main" id="{00000000-0008-0000-0700-0000C50A0000}"/>
            </a:ext>
          </a:extLst>
        </xdr:cNvPr>
        <xdr:cNvSpPr/>
      </xdr:nvSpPr>
      <xdr:spPr>
        <a:xfrm>
          <a:off x="16763760" y="51523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107280</xdr:colOff>
      <xdr:row>29</xdr:row>
      <xdr:rowOff>58680</xdr:rowOff>
    </xdr:from>
    <xdr:to>
      <xdr:col>96</xdr:col>
      <xdr:colOff>44640</xdr:colOff>
      <xdr:row>30</xdr:row>
      <xdr:rowOff>105120</xdr:rowOff>
    </xdr:to>
    <xdr:sp macro="" textlink="">
      <xdr:nvSpPr>
        <xdr:cNvPr id="2758" name="CustomShape 1">
          <a:extLst>
            <a:ext uri="{FF2B5EF4-FFF2-40B4-BE49-F238E27FC236}">
              <a16:creationId xmlns:a16="http://schemas.microsoft.com/office/drawing/2014/main" id="{00000000-0008-0000-0700-0000C60A0000}"/>
            </a:ext>
          </a:extLst>
        </xdr:cNvPr>
        <xdr:cNvSpPr/>
      </xdr:nvSpPr>
      <xdr:spPr>
        <a:xfrm>
          <a:off x="16347240" y="503064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96</xdr:col>
      <xdr:colOff>0</xdr:colOff>
      <xdr:row>28</xdr:row>
      <xdr:rowOff>25200</xdr:rowOff>
    </xdr:from>
    <xdr:to>
      <xdr:col>120</xdr:col>
      <xdr:colOff>114120</xdr:colOff>
      <xdr:row>28</xdr:row>
      <xdr:rowOff>25200</xdr:rowOff>
    </xdr:to>
    <xdr:sp macro="" textlink="">
      <xdr:nvSpPr>
        <xdr:cNvPr id="2759" name="Line 1">
          <a:extLst>
            <a:ext uri="{FF2B5EF4-FFF2-40B4-BE49-F238E27FC236}">
              <a16:creationId xmlns:a16="http://schemas.microsoft.com/office/drawing/2014/main" id="{00000000-0008-0000-0700-0000C70A0000}"/>
            </a:ext>
          </a:extLst>
        </xdr:cNvPr>
        <xdr:cNvSpPr/>
      </xdr:nvSpPr>
      <xdr:spPr>
        <a:xfrm>
          <a:off x="16763760" y="4825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93</xdr:col>
      <xdr:colOff>107280</xdr:colOff>
      <xdr:row>27</xdr:row>
      <xdr:rowOff>75240</xdr:rowOff>
    </xdr:from>
    <xdr:to>
      <xdr:col>96</xdr:col>
      <xdr:colOff>44640</xdr:colOff>
      <xdr:row>28</xdr:row>
      <xdr:rowOff>121320</xdr:rowOff>
    </xdr:to>
    <xdr:sp macro="" textlink="">
      <xdr:nvSpPr>
        <xdr:cNvPr id="2760" name="CustomShape 1">
          <a:extLst>
            <a:ext uri="{FF2B5EF4-FFF2-40B4-BE49-F238E27FC236}">
              <a16:creationId xmlns:a16="http://schemas.microsoft.com/office/drawing/2014/main" id="{00000000-0008-0000-0700-0000C80A0000}"/>
            </a:ext>
          </a:extLst>
        </xdr:cNvPr>
        <xdr:cNvSpPr/>
      </xdr:nvSpPr>
      <xdr:spPr>
        <a:xfrm>
          <a:off x="16347240" y="4704120"/>
          <a:ext cx="461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a:t>
          </a:r>
          <a:endParaRPr lang="en-US" sz="1000" b="0" strike="noStrike" spc="-1">
            <a:latin typeface="Times New Roman"/>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2761" name="CustomShape 1">
          <a:extLst>
            <a:ext uri="{FF2B5EF4-FFF2-40B4-BE49-F238E27FC236}">
              <a16:creationId xmlns:a16="http://schemas.microsoft.com/office/drawing/2014/main" id="{00000000-0008-0000-0700-0000C90A0000}"/>
            </a:ext>
          </a:extLst>
        </xdr:cNvPr>
        <xdr:cNvSpPr/>
      </xdr:nvSpPr>
      <xdr:spPr>
        <a:xfrm>
          <a:off x="16763760" y="4826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30</xdr:row>
      <xdr:rowOff>144360</xdr:rowOff>
    </xdr:from>
    <xdr:to>
      <xdr:col>116</xdr:col>
      <xdr:colOff>62640</xdr:colOff>
      <xdr:row>39</xdr:row>
      <xdr:rowOff>98640</xdr:rowOff>
    </xdr:to>
    <xdr:sp macro="" textlink="">
      <xdr:nvSpPr>
        <xdr:cNvPr id="2762" name="Line 1">
          <a:extLst>
            <a:ext uri="{FF2B5EF4-FFF2-40B4-BE49-F238E27FC236}">
              <a16:creationId xmlns:a16="http://schemas.microsoft.com/office/drawing/2014/main" id="{00000000-0008-0000-0700-0000CA0A0000}"/>
            </a:ext>
          </a:extLst>
        </xdr:cNvPr>
        <xdr:cNvSpPr/>
      </xdr:nvSpPr>
      <xdr:spPr>
        <a:xfrm flipV="1">
          <a:off x="20318040" y="5287680"/>
          <a:ext cx="1080" cy="14972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116280</xdr:colOff>
      <xdr:row>39</xdr:row>
      <xdr:rowOff>123120</xdr:rowOff>
    </xdr:from>
    <xdr:to>
      <xdr:col>118</xdr:col>
      <xdr:colOff>11880</xdr:colOff>
      <xdr:row>40</xdr:row>
      <xdr:rowOff>169200</xdr:rowOff>
    </xdr:to>
    <xdr:sp macro="" textlink="">
      <xdr:nvSpPr>
        <xdr:cNvPr id="2763" name="CustomShape 1">
          <a:extLst>
            <a:ext uri="{FF2B5EF4-FFF2-40B4-BE49-F238E27FC236}">
              <a16:creationId xmlns:a16="http://schemas.microsoft.com/office/drawing/2014/main" id="{00000000-0008-0000-0700-0000CB0A0000}"/>
            </a:ext>
          </a:extLst>
        </xdr:cNvPr>
        <xdr:cNvSpPr/>
      </xdr:nvSpPr>
      <xdr:spPr>
        <a:xfrm>
          <a:off x="20372760" y="680940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39</xdr:row>
      <xdr:rowOff>98640</xdr:rowOff>
    </xdr:from>
    <xdr:to>
      <xdr:col>116</xdr:col>
      <xdr:colOff>152280</xdr:colOff>
      <xdr:row>39</xdr:row>
      <xdr:rowOff>98640</xdr:rowOff>
    </xdr:to>
    <xdr:sp macro="" textlink="">
      <xdr:nvSpPr>
        <xdr:cNvPr id="2764" name="Line 1">
          <a:extLst>
            <a:ext uri="{FF2B5EF4-FFF2-40B4-BE49-F238E27FC236}">
              <a16:creationId xmlns:a16="http://schemas.microsoft.com/office/drawing/2014/main" id="{00000000-0008-0000-0700-0000CC0A0000}"/>
            </a:ext>
          </a:extLst>
        </xdr:cNvPr>
        <xdr:cNvSpPr/>
      </xdr:nvSpPr>
      <xdr:spPr>
        <a:xfrm>
          <a:off x="20246400" y="678492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117720</xdr:colOff>
      <xdr:row>29</xdr:row>
      <xdr:rowOff>111960</xdr:rowOff>
    </xdr:from>
    <xdr:to>
      <xdr:col>118</xdr:col>
      <xdr:colOff>140400</xdr:colOff>
      <xdr:row>30</xdr:row>
      <xdr:rowOff>158400</xdr:rowOff>
    </xdr:to>
    <xdr:sp macro="" textlink="">
      <xdr:nvSpPr>
        <xdr:cNvPr id="2765" name="CustomShape 1">
          <a:extLst>
            <a:ext uri="{FF2B5EF4-FFF2-40B4-BE49-F238E27FC236}">
              <a16:creationId xmlns:a16="http://schemas.microsoft.com/office/drawing/2014/main" id="{00000000-0008-0000-0700-0000CD0A0000}"/>
            </a:ext>
          </a:extLst>
        </xdr:cNvPr>
        <xdr:cNvSpPr/>
      </xdr:nvSpPr>
      <xdr:spPr>
        <a:xfrm>
          <a:off x="20374200" y="508392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917</a:t>
          </a:r>
          <a:endParaRPr lang="en-US" sz="1000" b="0" strike="noStrike" spc="-1">
            <a:latin typeface="Times New Roman"/>
          </a:endParaRPr>
        </a:p>
      </xdr:txBody>
    </xdr:sp>
    <xdr:clientData/>
  </xdr:twoCellAnchor>
  <xdr:twoCellAnchor>
    <xdr:from>
      <xdr:col>115</xdr:col>
      <xdr:colOff>164880</xdr:colOff>
      <xdr:row>30</xdr:row>
      <xdr:rowOff>144360</xdr:rowOff>
    </xdr:from>
    <xdr:to>
      <xdr:col>116</xdr:col>
      <xdr:colOff>152280</xdr:colOff>
      <xdr:row>30</xdr:row>
      <xdr:rowOff>144360</xdr:rowOff>
    </xdr:to>
    <xdr:sp macro="" textlink="">
      <xdr:nvSpPr>
        <xdr:cNvPr id="2766" name="Line 1">
          <a:extLst>
            <a:ext uri="{FF2B5EF4-FFF2-40B4-BE49-F238E27FC236}">
              <a16:creationId xmlns:a16="http://schemas.microsoft.com/office/drawing/2014/main" id="{00000000-0008-0000-0700-0000CE0A0000}"/>
            </a:ext>
          </a:extLst>
        </xdr:cNvPr>
        <xdr:cNvSpPr/>
      </xdr:nvSpPr>
      <xdr:spPr>
        <a:xfrm>
          <a:off x="20246400" y="528768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39</xdr:row>
      <xdr:rowOff>93960</xdr:rowOff>
    </xdr:from>
    <xdr:to>
      <xdr:col>116</xdr:col>
      <xdr:colOff>63360</xdr:colOff>
      <xdr:row>39</xdr:row>
      <xdr:rowOff>95400</xdr:rowOff>
    </xdr:to>
    <xdr:sp macro="" textlink="">
      <xdr:nvSpPr>
        <xdr:cNvPr id="2767" name="Line 1">
          <a:extLst>
            <a:ext uri="{FF2B5EF4-FFF2-40B4-BE49-F238E27FC236}">
              <a16:creationId xmlns:a16="http://schemas.microsoft.com/office/drawing/2014/main" id="{00000000-0008-0000-0700-0000CF0A0000}"/>
            </a:ext>
          </a:extLst>
        </xdr:cNvPr>
        <xdr:cNvSpPr/>
      </xdr:nvSpPr>
      <xdr:spPr>
        <a:xfrm>
          <a:off x="19560600" y="6780240"/>
          <a:ext cx="759240" cy="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117000</xdr:colOff>
      <xdr:row>38</xdr:row>
      <xdr:rowOff>0</xdr:rowOff>
    </xdr:from>
    <xdr:to>
      <xdr:col>118</xdr:col>
      <xdr:colOff>75960</xdr:colOff>
      <xdr:row>39</xdr:row>
      <xdr:rowOff>46440</xdr:rowOff>
    </xdr:to>
    <xdr:sp macro="" textlink="">
      <xdr:nvSpPr>
        <xdr:cNvPr id="2768" name="CustomShape 1">
          <a:extLst>
            <a:ext uri="{FF2B5EF4-FFF2-40B4-BE49-F238E27FC236}">
              <a16:creationId xmlns:a16="http://schemas.microsoft.com/office/drawing/2014/main" id="{00000000-0008-0000-0700-0000D00A0000}"/>
            </a:ext>
          </a:extLst>
        </xdr:cNvPr>
        <xdr:cNvSpPr/>
      </xdr:nvSpPr>
      <xdr:spPr>
        <a:xfrm>
          <a:off x="20373480" y="6514920"/>
          <a:ext cx="308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56</a:t>
          </a:r>
          <a:endParaRPr lang="en-US" sz="1000" b="0" strike="noStrike" spc="-1">
            <a:latin typeface="Times New Roman"/>
          </a:endParaRPr>
        </a:p>
      </xdr:txBody>
    </xdr:sp>
    <xdr:clientData/>
  </xdr:twoCellAnchor>
  <xdr:twoCellAnchor>
    <xdr:from>
      <xdr:col>116</xdr:col>
      <xdr:colOff>12600</xdr:colOff>
      <xdr:row>38</xdr:row>
      <xdr:rowOff>128160</xdr:rowOff>
    </xdr:from>
    <xdr:to>
      <xdr:col>116</xdr:col>
      <xdr:colOff>113760</xdr:colOff>
      <xdr:row>39</xdr:row>
      <xdr:rowOff>57960</xdr:rowOff>
    </xdr:to>
    <xdr:sp macro="" textlink="">
      <xdr:nvSpPr>
        <xdr:cNvPr id="2769" name="CustomShape 1">
          <a:extLst>
            <a:ext uri="{FF2B5EF4-FFF2-40B4-BE49-F238E27FC236}">
              <a16:creationId xmlns:a16="http://schemas.microsoft.com/office/drawing/2014/main" id="{00000000-0008-0000-0700-0000D10A0000}"/>
            </a:ext>
          </a:extLst>
        </xdr:cNvPr>
        <xdr:cNvSpPr/>
      </xdr:nvSpPr>
      <xdr:spPr>
        <a:xfrm>
          <a:off x="20269080" y="6643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39</xdr:row>
      <xdr:rowOff>93960</xdr:rowOff>
    </xdr:from>
    <xdr:to>
      <xdr:col>112</xdr:col>
      <xdr:colOff>2880</xdr:colOff>
      <xdr:row>39</xdr:row>
      <xdr:rowOff>95400</xdr:rowOff>
    </xdr:to>
    <xdr:sp macro="" textlink="">
      <xdr:nvSpPr>
        <xdr:cNvPr id="2770" name="Line 1">
          <a:extLst>
            <a:ext uri="{FF2B5EF4-FFF2-40B4-BE49-F238E27FC236}">
              <a16:creationId xmlns:a16="http://schemas.microsoft.com/office/drawing/2014/main" id="{00000000-0008-0000-0700-0000D20A0000}"/>
            </a:ext>
          </a:extLst>
        </xdr:cNvPr>
        <xdr:cNvSpPr/>
      </xdr:nvSpPr>
      <xdr:spPr>
        <a:xfrm flipV="1">
          <a:off x="18735480" y="6780240"/>
          <a:ext cx="825120" cy="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38</xdr:row>
      <xdr:rowOff>62640</xdr:rowOff>
    </xdr:from>
    <xdr:to>
      <xdr:col>112</xdr:col>
      <xdr:colOff>37800</xdr:colOff>
      <xdr:row>38</xdr:row>
      <xdr:rowOff>163800</xdr:rowOff>
    </xdr:to>
    <xdr:sp macro="" textlink="">
      <xdr:nvSpPr>
        <xdr:cNvPr id="2771" name="CustomShape 1">
          <a:extLst>
            <a:ext uri="{FF2B5EF4-FFF2-40B4-BE49-F238E27FC236}">
              <a16:creationId xmlns:a16="http://schemas.microsoft.com/office/drawing/2014/main" id="{00000000-0008-0000-0700-0000D30A0000}"/>
            </a:ext>
          </a:extLst>
        </xdr:cNvPr>
        <xdr:cNvSpPr/>
      </xdr:nvSpPr>
      <xdr:spPr>
        <a:xfrm>
          <a:off x="19510200" y="657756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111</xdr:col>
      <xdr:colOff>23400</xdr:colOff>
      <xdr:row>37</xdr:row>
      <xdr:rowOff>29880</xdr:rowOff>
    </xdr:from>
    <xdr:to>
      <xdr:col>112</xdr:col>
      <xdr:colOff>156960</xdr:colOff>
      <xdr:row>38</xdr:row>
      <xdr:rowOff>76320</xdr:rowOff>
    </xdr:to>
    <xdr:sp macro="" textlink="">
      <xdr:nvSpPr>
        <xdr:cNvPr id="2772" name="CustomShape 1">
          <a:extLst>
            <a:ext uri="{FF2B5EF4-FFF2-40B4-BE49-F238E27FC236}">
              <a16:creationId xmlns:a16="http://schemas.microsoft.com/office/drawing/2014/main" id="{00000000-0008-0000-0700-0000D40A0000}"/>
            </a:ext>
          </a:extLst>
        </xdr:cNvPr>
        <xdr:cNvSpPr/>
      </xdr:nvSpPr>
      <xdr:spPr>
        <a:xfrm>
          <a:off x="19406520" y="6373440"/>
          <a:ext cx="30816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96</a:t>
          </a:r>
          <a:endParaRPr lang="en-US" sz="1000" b="0" strike="noStrike" spc="-1">
            <a:latin typeface="Times New Roman"/>
          </a:endParaRPr>
        </a:p>
      </xdr:txBody>
    </xdr:sp>
    <xdr:clientData/>
  </xdr:twoCellAnchor>
  <xdr:twoCellAnchor>
    <xdr:from>
      <xdr:col>102</xdr:col>
      <xdr:colOff>114120</xdr:colOff>
      <xdr:row>32</xdr:row>
      <xdr:rowOff>170640</xdr:rowOff>
    </xdr:from>
    <xdr:to>
      <xdr:col>107</xdr:col>
      <xdr:colOff>50760</xdr:colOff>
      <xdr:row>39</xdr:row>
      <xdr:rowOff>95400</xdr:rowOff>
    </xdr:to>
    <xdr:sp macro="" textlink="">
      <xdr:nvSpPr>
        <xdr:cNvPr id="2773" name="Line 1">
          <a:extLst>
            <a:ext uri="{FF2B5EF4-FFF2-40B4-BE49-F238E27FC236}">
              <a16:creationId xmlns:a16="http://schemas.microsoft.com/office/drawing/2014/main" id="{00000000-0008-0000-0700-0000D50A0000}"/>
            </a:ext>
          </a:extLst>
        </xdr:cNvPr>
        <xdr:cNvSpPr/>
      </xdr:nvSpPr>
      <xdr:spPr>
        <a:xfrm>
          <a:off x="17925840" y="5657040"/>
          <a:ext cx="809640" cy="1124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37</xdr:row>
      <xdr:rowOff>82440</xdr:rowOff>
    </xdr:from>
    <xdr:to>
      <xdr:col>107</xdr:col>
      <xdr:colOff>101160</xdr:colOff>
      <xdr:row>38</xdr:row>
      <xdr:rowOff>12240</xdr:rowOff>
    </xdr:to>
    <xdr:sp macro="" textlink="">
      <xdr:nvSpPr>
        <xdr:cNvPr id="2774" name="CustomShape 1">
          <a:extLst>
            <a:ext uri="{FF2B5EF4-FFF2-40B4-BE49-F238E27FC236}">
              <a16:creationId xmlns:a16="http://schemas.microsoft.com/office/drawing/2014/main" id="{00000000-0008-0000-0700-0000D60A0000}"/>
            </a:ext>
          </a:extLst>
        </xdr:cNvPr>
        <xdr:cNvSpPr/>
      </xdr:nvSpPr>
      <xdr:spPr>
        <a:xfrm>
          <a:off x="18684720" y="64260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55080</xdr:colOff>
      <xdr:row>36</xdr:row>
      <xdr:rowOff>49680</xdr:rowOff>
    </xdr:from>
    <xdr:to>
      <xdr:col>108</xdr:col>
      <xdr:colOff>77760</xdr:colOff>
      <xdr:row>37</xdr:row>
      <xdr:rowOff>96120</xdr:rowOff>
    </xdr:to>
    <xdr:sp macro="" textlink="">
      <xdr:nvSpPr>
        <xdr:cNvPr id="2775" name="CustomShape 1">
          <a:extLst>
            <a:ext uri="{FF2B5EF4-FFF2-40B4-BE49-F238E27FC236}">
              <a16:creationId xmlns:a16="http://schemas.microsoft.com/office/drawing/2014/main" id="{00000000-0008-0000-0700-0000D70A0000}"/>
            </a:ext>
          </a:extLst>
        </xdr:cNvPr>
        <xdr:cNvSpPr/>
      </xdr:nvSpPr>
      <xdr:spPr>
        <a:xfrm>
          <a:off x="18565200" y="62218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189</a:t>
          </a:r>
          <a:endParaRPr lang="en-US" sz="1000" b="0" strike="noStrike" spc="-1">
            <a:latin typeface="Times New Roman"/>
          </a:endParaRPr>
        </a:p>
      </xdr:txBody>
    </xdr:sp>
    <xdr:clientData/>
  </xdr:twoCellAnchor>
  <xdr:twoCellAnchor>
    <xdr:from>
      <xdr:col>98</xdr:col>
      <xdr:colOff>2880</xdr:colOff>
      <xdr:row>32</xdr:row>
      <xdr:rowOff>167400</xdr:rowOff>
    </xdr:from>
    <xdr:to>
      <xdr:col>102</xdr:col>
      <xdr:colOff>114120</xdr:colOff>
      <xdr:row>32</xdr:row>
      <xdr:rowOff>170640</xdr:rowOff>
    </xdr:to>
    <xdr:sp macro="" textlink="">
      <xdr:nvSpPr>
        <xdr:cNvPr id="2776" name="Line 1">
          <a:extLst>
            <a:ext uri="{FF2B5EF4-FFF2-40B4-BE49-F238E27FC236}">
              <a16:creationId xmlns:a16="http://schemas.microsoft.com/office/drawing/2014/main" id="{00000000-0008-0000-0700-0000D80A0000}"/>
            </a:ext>
          </a:extLst>
        </xdr:cNvPr>
        <xdr:cNvSpPr/>
      </xdr:nvSpPr>
      <xdr:spPr>
        <a:xfrm>
          <a:off x="17115840" y="5653800"/>
          <a:ext cx="81000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36</xdr:row>
      <xdr:rowOff>116640</xdr:rowOff>
    </xdr:from>
    <xdr:to>
      <xdr:col>102</xdr:col>
      <xdr:colOff>164520</xdr:colOff>
      <xdr:row>37</xdr:row>
      <xdr:rowOff>46440</xdr:rowOff>
    </xdr:to>
    <xdr:sp macro="" textlink="">
      <xdr:nvSpPr>
        <xdr:cNvPr id="2777" name="CustomShape 1">
          <a:extLst>
            <a:ext uri="{FF2B5EF4-FFF2-40B4-BE49-F238E27FC236}">
              <a16:creationId xmlns:a16="http://schemas.microsoft.com/office/drawing/2014/main" id="{00000000-0008-0000-0700-0000D90A0000}"/>
            </a:ext>
          </a:extLst>
        </xdr:cNvPr>
        <xdr:cNvSpPr/>
      </xdr:nvSpPr>
      <xdr:spPr>
        <a:xfrm>
          <a:off x="17875080" y="6288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101</xdr:col>
      <xdr:colOff>118800</xdr:colOff>
      <xdr:row>37</xdr:row>
      <xdr:rowOff>58320</xdr:rowOff>
    </xdr:from>
    <xdr:to>
      <xdr:col>103</xdr:col>
      <xdr:colOff>141480</xdr:colOff>
      <xdr:row>38</xdr:row>
      <xdr:rowOff>104760</xdr:rowOff>
    </xdr:to>
    <xdr:sp macro="" textlink="">
      <xdr:nvSpPr>
        <xdr:cNvPr id="2778" name="CustomShape 1">
          <a:extLst>
            <a:ext uri="{FF2B5EF4-FFF2-40B4-BE49-F238E27FC236}">
              <a16:creationId xmlns:a16="http://schemas.microsoft.com/office/drawing/2014/main" id="{00000000-0008-0000-0700-0000DA0A0000}"/>
            </a:ext>
          </a:extLst>
        </xdr:cNvPr>
        <xdr:cNvSpPr/>
      </xdr:nvSpPr>
      <xdr:spPr>
        <a:xfrm>
          <a:off x="17755920" y="640188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273</a:t>
          </a:r>
          <a:endParaRPr lang="en-US" sz="1000" b="0" strike="noStrike" spc="-1">
            <a:latin typeface="Times New Roman"/>
          </a:endParaRPr>
        </a:p>
      </xdr:txBody>
    </xdr:sp>
    <xdr:clientData/>
  </xdr:twoCellAnchor>
  <xdr:twoCellAnchor>
    <xdr:from>
      <xdr:col>97</xdr:col>
      <xdr:colOff>127080</xdr:colOff>
      <xdr:row>35</xdr:row>
      <xdr:rowOff>141120</xdr:rowOff>
    </xdr:from>
    <xdr:to>
      <xdr:col>98</xdr:col>
      <xdr:colOff>37800</xdr:colOff>
      <xdr:row>36</xdr:row>
      <xdr:rowOff>70920</xdr:rowOff>
    </xdr:to>
    <xdr:sp macro="" textlink="">
      <xdr:nvSpPr>
        <xdr:cNvPr id="2779" name="CustomShape 1">
          <a:extLst>
            <a:ext uri="{FF2B5EF4-FFF2-40B4-BE49-F238E27FC236}">
              <a16:creationId xmlns:a16="http://schemas.microsoft.com/office/drawing/2014/main" id="{00000000-0008-0000-0700-0000DB0A0000}"/>
            </a:ext>
          </a:extLst>
        </xdr:cNvPr>
        <xdr:cNvSpPr/>
      </xdr:nvSpPr>
      <xdr:spPr>
        <a:xfrm>
          <a:off x="17065440" y="6141600"/>
          <a:ext cx="853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97</xdr:col>
      <xdr:colOff>7560</xdr:colOff>
      <xdr:row>36</xdr:row>
      <xdr:rowOff>82800</xdr:rowOff>
    </xdr:from>
    <xdr:to>
      <xdr:col>99</xdr:col>
      <xdr:colOff>30240</xdr:colOff>
      <xdr:row>37</xdr:row>
      <xdr:rowOff>129240</xdr:rowOff>
    </xdr:to>
    <xdr:sp macro="" textlink="">
      <xdr:nvSpPr>
        <xdr:cNvPr id="2780" name="CustomShape 1">
          <a:extLst>
            <a:ext uri="{FF2B5EF4-FFF2-40B4-BE49-F238E27FC236}">
              <a16:creationId xmlns:a16="http://schemas.microsoft.com/office/drawing/2014/main" id="{00000000-0008-0000-0700-0000DC0A0000}"/>
            </a:ext>
          </a:extLst>
        </xdr:cNvPr>
        <xdr:cNvSpPr/>
      </xdr:nvSpPr>
      <xdr:spPr>
        <a:xfrm>
          <a:off x="16945920" y="625500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363</a:t>
          </a:r>
          <a:endParaRPr lang="en-US" sz="1000" b="0" strike="noStrike" spc="-1">
            <a:latin typeface="Times New Roman"/>
          </a:endParaRPr>
        </a:p>
      </xdr:txBody>
    </xdr:sp>
    <xdr:clientData/>
  </xdr:twoCellAnchor>
  <xdr:twoCellAnchor>
    <xdr:from>
      <xdr:col>115</xdr:col>
      <xdr:colOff>63360</xdr:colOff>
      <xdr:row>41</xdr:row>
      <xdr:rowOff>100440</xdr:rowOff>
    </xdr:from>
    <xdr:to>
      <xdr:col>119</xdr:col>
      <xdr:colOff>126360</xdr:colOff>
      <xdr:row>42</xdr:row>
      <xdr:rowOff>146880</xdr:rowOff>
    </xdr:to>
    <xdr:sp macro="" textlink="">
      <xdr:nvSpPr>
        <xdr:cNvPr id="2781" name="CustomShape 1">
          <a:extLst>
            <a:ext uri="{FF2B5EF4-FFF2-40B4-BE49-F238E27FC236}">
              <a16:creationId xmlns:a16="http://schemas.microsoft.com/office/drawing/2014/main" id="{00000000-0008-0000-0700-0000DD0A0000}"/>
            </a:ext>
          </a:extLst>
        </xdr:cNvPr>
        <xdr:cNvSpPr/>
      </xdr:nvSpPr>
      <xdr:spPr>
        <a:xfrm>
          <a:off x="201448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111</xdr:col>
      <xdr:colOff>3240</xdr:colOff>
      <xdr:row>41</xdr:row>
      <xdr:rowOff>100440</xdr:rowOff>
    </xdr:from>
    <xdr:to>
      <xdr:col>115</xdr:col>
      <xdr:colOff>66600</xdr:colOff>
      <xdr:row>42</xdr:row>
      <xdr:rowOff>146880</xdr:rowOff>
    </xdr:to>
    <xdr:sp macro="" textlink="">
      <xdr:nvSpPr>
        <xdr:cNvPr id="2782" name="CustomShape 1">
          <a:extLst>
            <a:ext uri="{FF2B5EF4-FFF2-40B4-BE49-F238E27FC236}">
              <a16:creationId xmlns:a16="http://schemas.microsoft.com/office/drawing/2014/main" id="{00000000-0008-0000-0700-0000DE0A0000}"/>
            </a:ext>
          </a:extLst>
        </xdr:cNvPr>
        <xdr:cNvSpPr/>
      </xdr:nvSpPr>
      <xdr:spPr>
        <a:xfrm>
          <a:off x="1938636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106</xdr:col>
      <xdr:colOff>50760</xdr:colOff>
      <xdr:row>41</xdr:row>
      <xdr:rowOff>100440</xdr:rowOff>
    </xdr:from>
    <xdr:to>
      <xdr:col>110</xdr:col>
      <xdr:colOff>114120</xdr:colOff>
      <xdr:row>42</xdr:row>
      <xdr:rowOff>146880</xdr:rowOff>
    </xdr:to>
    <xdr:sp macro="" textlink="">
      <xdr:nvSpPr>
        <xdr:cNvPr id="2783" name="CustomShape 1">
          <a:extLst>
            <a:ext uri="{FF2B5EF4-FFF2-40B4-BE49-F238E27FC236}">
              <a16:creationId xmlns:a16="http://schemas.microsoft.com/office/drawing/2014/main" id="{00000000-0008-0000-0700-0000DF0A0000}"/>
            </a:ext>
          </a:extLst>
        </xdr:cNvPr>
        <xdr:cNvSpPr/>
      </xdr:nvSpPr>
      <xdr:spPr>
        <a:xfrm>
          <a:off x="1856088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101</xdr:col>
      <xdr:colOff>114480</xdr:colOff>
      <xdr:row>41</xdr:row>
      <xdr:rowOff>100440</xdr:rowOff>
    </xdr:from>
    <xdr:to>
      <xdr:col>106</xdr:col>
      <xdr:colOff>3240</xdr:colOff>
      <xdr:row>42</xdr:row>
      <xdr:rowOff>146880</xdr:rowOff>
    </xdr:to>
    <xdr:sp macro="" textlink="">
      <xdr:nvSpPr>
        <xdr:cNvPr id="2784" name="CustomShape 1">
          <a:extLst>
            <a:ext uri="{FF2B5EF4-FFF2-40B4-BE49-F238E27FC236}">
              <a16:creationId xmlns:a16="http://schemas.microsoft.com/office/drawing/2014/main" id="{00000000-0008-0000-0700-0000E00A0000}"/>
            </a:ext>
          </a:extLst>
        </xdr:cNvPr>
        <xdr:cNvSpPr/>
      </xdr:nvSpPr>
      <xdr:spPr>
        <a:xfrm>
          <a:off x="177516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97</xdr:col>
      <xdr:colOff>3240</xdr:colOff>
      <xdr:row>41</xdr:row>
      <xdr:rowOff>100440</xdr:rowOff>
    </xdr:from>
    <xdr:to>
      <xdr:col>101</xdr:col>
      <xdr:colOff>66240</xdr:colOff>
      <xdr:row>42</xdr:row>
      <xdr:rowOff>146880</xdr:rowOff>
    </xdr:to>
    <xdr:sp macro="" textlink="">
      <xdr:nvSpPr>
        <xdr:cNvPr id="2785" name="CustomShape 1">
          <a:extLst>
            <a:ext uri="{FF2B5EF4-FFF2-40B4-BE49-F238E27FC236}">
              <a16:creationId xmlns:a16="http://schemas.microsoft.com/office/drawing/2014/main" id="{00000000-0008-0000-0700-0000E10A0000}"/>
            </a:ext>
          </a:extLst>
        </xdr:cNvPr>
        <xdr:cNvSpPr/>
      </xdr:nvSpPr>
      <xdr:spPr>
        <a:xfrm>
          <a:off x="16941600" y="7129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116</xdr:col>
      <xdr:colOff>12600</xdr:colOff>
      <xdr:row>39</xdr:row>
      <xdr:rowOff>44640</xdr:rowOff>
    </xdr:from>
    <xdr:to>
      <xdr:col>116</xdr:col>
      <xdr:colOff>113760</xdr:colOff>
      <xdr:row>39</xdr:row>
      <xdr:rowOff>145800</xdr:rowOff>
    </xdr:to>
    <xdr:sp macro="" textlink="">
      <xdr:nvSpPr>
        <xdr:cNvPr id="2786" name="CustomShape 1">
          <a:extLst>
            <a:ext uri="{FF2B5EF4-FFF2-40B4-BE49-F238E27FC236}">
              <a16:creationId xmlns:a16="http://schemas.microsoft.com/office/drawing/2014/main" id="{00000000-0008-0000-0700-0000E20A0000}"/>
            </a:ext>
          </a:extLst>
        </xdr:cNvPr>
        <xdr:cNvSpPr/>
      </xdr:nvSpPr>
      <xdr:spPr>
        <a:xfrm>
          <a:off x="20269080" y="6730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116280</xdr:colOff>
      <xdr:row>38</xdr:row>
      <xdr:rowOff>151560</xdr:rowOff>
    </xdr:from>
    <xdr:to>
      <xdr:col>118</xdr:col>
      <xdr:colOff>11880</xdr:colOff>
      <xdr:row>40</xdr:row>
      <xdr:rowOff>26280</xdr:rowOff>
    </xdr:to>
    <xdr:sp macro="" textlink="">
      <xdr:nvSpPr>
        <xdr:cNvPr id="2787" name="CustomShape 1">
          <a:extLst>
            <a:ext uri="{FF2B5EF4-FFF2-40B4-BE49-F238E27FC236}">
              <a16:creationId xmlns:a16="http://schemas.microsoft.com/office/drawing/2014/main" id="{00000000-0008-0000-0700-0000E30A0000}"/>
            </a:ext>
          </a:extLst>
        </xdr:cNvPr>
        <xdr:cNvSpPr/>
      </xdr:nvSpPr>
      <xdr:spPr>
        <a:xfrm>
          <a:off x="20372760" y="66664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a:t>
          </a:r>
          <a:endParaRPr lang="en-US" sz="1000" b="0" strike="noStrike" spc="-1">
            <a:latin typeface="Times New Roman"/>
          </a:endParaRPr>
        </a:p>
      </xdr:txBody>
    </xdr:sp>
    <xdr:clientData/>
  </xdr:twoCellAnchor>
  <xdr:twoCellAnchor>
    <xdr:from>
      <xdr:col>111</xdr:col>
      <xdr:colOff>127080</xdr:colOff>
      <xdr:row>39</xdr:row>
      <xdr:rowOff>43200</xdr:rowOff>
    </xdr:from>
    <xdr:to>
      <xdr:col>112</xdr:col>
      <xdr:colOff>37800</xdr:colOff>
      <xdr:row>39</xdr:row>
      <xdr:rowOff>144360</xdr:rowOff>
    </xdr:to>
    <xdr:sp macro="" textlink="">
      <xdr:nvSpPr>
        <xdr:cNvPr id="2788" name="CustomShape 1">
          <a:extLst>
            <a:ext uri="{FF2B5EF4-FFF2-40B4-BE49-F238E27FC236}">
              <a16:creationId xmlns:a16="http://schemas.microsoft.com/office/drawing/2014/main" id="{00000000-0008-0000-0700-0000E40A0000}"/>
            </a:ext>
          </a:extLst>
        </xdr:cNvPr>
        <xdr:cNvSpPr/>
      </xdr:nvSpPr>
      <xdr:spPr>
        <a:xfrm>
          <a:off x="19510200" y="672948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111</xdr:col>
      <xdr:colOff>55080</xdr:colOff>
      <xdr:row>39</xdr:row>
      <xdr:rowOff>156600</xdr:rowOff>
    </xdr:from>
    <xdr:to>
      <xdr:col>112</xdr:col>
      <xdr:colOff>125280</xdr:colOff>
      <xdr:row>41</xdr:row>
      <xdr:rowOff>31320</xdr:rowOff>
    </xdr:to>
    <xdr:sp macro="" textlink="">
      <xdr:nvSpPr>
        <xdr:cNvPr id="2789" name="CustomShape 1">
          <a:extLst>
            <a:ext uri="{FF2B5EF4-FFF2-40B4-BE49-F238E27FC236}">
              <a16:creationId xmlns:a16="http://schemas.microsoft.com/office/drawing/2014/main" id="{00000000-0008-0000-0700-0000E50A0000}"/>
            </a:ext>
          </a:extLst>
        </xdr:cNvPr>
        <xdr:cNvSpPr/>
      </xdr:nvSpPr>
      <xdr:spPr>
        <a:xfrm>
          <a:off x="19438200" y="68428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a:t>
          </a:r>
          <a:endParaRPr lang="en-US" sz="1000" b="0" strike="noStrike" spc="-1">
            <a:latin typeface="Times New Roman"/>
          </a:endParaRPr>
        </a:p>
      </xdr:txBody>
    </xdr:sp>
    <xdr:clientData/>
  </xdr:twoCellAnchor>
  <xdr:twoCellAnchor>
    <xdr:from>
      <xdr:col>107</xdr:col>
      <xdr:colOff>0</xdr:colOff>
      <xdr:row>39</xdr:row>
      <xdr:rowOff>44640</xdr:rowOff>
    </xdr:from>
    <xdr:to>
      <xdr:col>107</xdr:col>
      <xdr:colOff>101160</xdr:colOff>
      <xdr:row>39</xdr:row>
      <xdr:rowOff>145800</xdr:rowOff>
    </xdr:to>
    <xdr:sp macro="" textlink="">
      <xdr:nvSpPr>
        <xdr:cNvPr id="2790" name="CustomShape 1">
          <a:extLst>
            <a:ext uri="{FF2B5EF4-FFF2-40B4-BE49-F238E27FC236}">
              <a16:creationId xmlns:a16="http://schemas.microsoft.com/office/drawing/2014/main" id="{00000000-0008-0000-0700-0000E60A0000}"/>
            </a:ext>
          </a:extLst>
        </xdr:cNvPr>
        <xdr:cNvSpPr/>
      </xdr:nvSpPr>
      <xdr:spPr>
        <a:xfrm>
          <a:off x="18684720" y="6730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118440</xdr:colOff>
      <xdr:row>39</xdr:row>
      <xdr:rowOff>158040</xdr:rowOff>
    </xdr:from>
    <xdr:to>
      <xdr:col>108</xdr:col>
      <xdr:colOff>14040</xdr:colOff>
      <xdr:row>41</xdr:row>
      <xdr:rowOff>32760</xdr:rowOff>
    </xdr:to>
    <xdr:sp macro="" textlink="">
      <xdr:nvSpPr>
        <xdr:cNvPr id="2791" name="CustomShape 1">
          <a:extLst>
            <a:ext uri="{FF2B5EF4-FFF2-40B4-BE49-F238E27FC236}">
              <a16:creationId xmlns:a16="http://schemas.microsoft.com/office/drawing/2014/main" id="{00000000-0008-0000-0700-0000E70A0000}"/>
            </a:ext>
          </a:extLst>
        </xdr:cNvPr>
        <xdr:cNvSpPr/>
      </xdr:nvSpPr>
      <xdr:spPr>
        <a:xfrm>
          <a:off x="18628560" y="68443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a:t>
          </a:r>
          <a:endParaRPr lang="en-US" sz="1000" b="0" strike="noStrike" spc="-1">
            <a:latin typeface="Times New Roman"/>
          </a:endParaRPr>
        </a:p>
      </xdr:txBody>
    </xdr:sp>
    <xdr:clientData/>
  </xdr:twoCellAnchor>
  <xdr:twoCellAnchor>
    <xdr:from>
      <xdr:col>102</xdr:col>
      <xdr:colOff>63360</xdr:colOff>
      <xdr:row>32</xdr:row>
      <xdr:rowOff>119880</xdr:rowOff>
    </xdr:from>
    <xdr:to>
      <xdr:col>102</xdr:col>
      <xdr:colOff>164520</xdr:colOff>
      <xdr:row>33</xdr:row>
      <xdr:rowOff>49680</xdr:rowOff>
    </xdr:to>
    <xdr:sp macro="" textlink="">
      <xdr:nvSpPr>
        <xdr:cNvPr id="2792" name="CustomShape 1">
          <a:extLst>
            <a:ext uri="{FF2B5EF4-FFF2-40B4-BE49-F238E27FC236}">
              <a16:creationId xmlns:a16="http://schemas.microsoft.com/office/drawing/2014/main" id="{00000000-0008-0000-0700-0000E80A0000}"/>
            </a:ext>
          </a:extLst>
        </xdr:cNvPr>
        <xdr:cNvSpPr/>
      </xdr:nvSpPr>
      <xdr:spPr>
        <a:xfrm>
          <a:off x="17875080" y="5606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101</xdr:col>
      <xdr:colOff>118800</xdr:colOff>
      <xdr:row>31</xdr:row>
      <xdr:rowOff>87120</xdr:rowOff>
    </xdr:from>
    <xdr:to>
      <xdr:col>103</xdr:col>
      <xdr:colOff>141480</xdr:colOff>
      <xdr:row>32</xdr:row>
      <xdr:rowOff>133200</xdr:rowOff>
    </xdr:to>
    <xdr:sp macro="" textlink="">
      <xdr:nvSpPr>
        <xdr:cNvPr id="2793" name="CustomShape 1">
          <a:extLst>
            <a:ext uri="{FF2B5EF4-FFF2-40B4-BE49-F238E27FC236}">
              <a16:creationId xmlns:a16="http://schemas.microsoft.com/office/drawing/2014/main" id="{00000000-0008-0000-0700-0000E90A0000}"/>
            </a:ext>
          </a:extLst>
        </xdr:cNvPr>
        <xdr:cNvSpPr/>
      </xdr:nvSpPr>
      <xdr:spPr>
        <a:xfrm>
          <a:off x="17755920" y="540180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691</a:t>
          </a:r>
          <a:endParaRPr lang="en-US" sz="1000" b="0" strike="noStrike" spc="-1">
            <a:latin typeface="Times New Roman"/>
          </a:endParaRPr>
        </a:p>
      </xdr:txBody>
    </xdr:sp>
    <xdr:clientData/>
  </xdr:twoCellAnchor>
  <xdr:twoCellAnchor>
    <xdr:from>
      <xdr:col>97</xdr:col>
      <xdr:colOff>127080</xdr:colOff>
      <xdr:row>32</xdr:row>
      <xdr:rowOff>116640</xdr:rowOff>
    </xdr:from>
    <xdr:to>
      <xdr:col>98</xdr:col>
      <xdr:colOff>37800</xdr:colOff>
      <xdr:row>33</xdr:row>
      <xdr:rowOff>46440</xdr:rowOff>
    </xdr:to>
    <xdr:sp macro="" textlink="">
      <xdr:nvSpPr>
        <xdr:cNvPr id="2794" name="CustomShape 1">
          <a:extLst>
            <a:ext uri="{FF2B5EF4-FFF2-40B4-BE49-F238E27FC236}">
              <a16:creationId xmlns:a16="http://schemas.microsoft.com/office/drawing/2014/main" id="{00000000-0008-0000-0700-0000EA0A0000}"/>
            </a:ext>
          </a:extLst>
        </xdr:cNvPr>
        <xdr:cNvSpPr/>
      </xdr:nvSpPr>
      <xdr:spPr>
        <a:xfrm>
          <a:off x="17065440" y="56030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97</xdr:col>
      <xdr:colOff>7560</xdr:colOff>
      <xdr:row>31</xdr:row>
      <xdr:rowOff>83880</xdr:rowOff>
    </xdr:from>
    <xdr:to>
      <xdr:col>99</xdr:col>
      <xdr:colOff>30240</xdr:colOff>
      <xdr:row>32</xdr:row>
      <xdr:rowOff>129960</xdr:rowOff>
    </xdr:to>
    <xdr:sp macro="" textlink="">
      <xdr:nvSpPr>
        <xdr:cNvPr id="2795" name="CustomShape 1">
          <a:extLst>
            <a:ext uri="{FF2B5EF4-FFF2-40B4-BE49-F238E27FC236}">
              <a16:creationId xmlns:a16="http://schemas.microsoft.com/office/drawing/2014/main" id="{00000000-0008-0000-0700-0000EB0A0000}"/>
            </a:ext>
          </a:extLst>
        </xdr:cNvPr>
        <xdr:cNvSpPr/>
      </xdr:nvSpPr>
      <xdr:spPr>
        <a:xfrm>
          <a:off x="16945920" y="5398560"/>
          <a:ext cx="37188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693</a:t>
          </a:r>
          <a:endParaRPr lang="en-US" sz="1000" b="0" strike="noStrike" spc="-1">
            <a:latin typeface="Times New Roman"/>
          </a:endParaRPr>
        </a:p>
      </xdr:txBody>
    </xdr:sp>
    <xdr:clientData/>
  </xdr:twoCellAnchor>
  <xdr:twoCellAnchor>
    <xdr:from>
      <xdr:col>96</xdr:col>
      <xdr:colOff>0</xdr:colOff>
      <xdr:row>43</xdr:row>
      <xdr:rowOff>57240</xdr:rowOff>
    </xdr:from>
    <xdr:to>
      <xdr:col>120</xdr:col>
      <xdr:colOff>114120</xdr:colOff>
      <xdr:row>45</xdr:row>
      <xdr:rowOff>31320</xdr:rowOff>
    </xdr:to>
    <xdr:sp macro="" textlink="">
      <xdr:nvSpPr>
        <xdr:cNvPr id="2796" name="CustomShape 1">
          <a:extLst>
            <a:ext uri="{FF2B5EF4-FFF2-40B4-BE49-F238E27FC236}">
              <a16:creationId xmlns:a16="http://schemas.microsoft.com/office/drawing/2014/main" id="{00000000-0008-0000-0700-0000EC0A0000}"/>
            </a:ext>
          </a:extLst>
        </xdr:cNvPr>
        <xdr:cNvSpPr/>
      </xdr:nvSpPr>
      <xdr:spPr>
        <a:xfrm>
          <a:off x="16763760" y="7429320"/>
          <a:ext cx="4305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ctr">
            <a:lnSpc>
              <a:spcPct val="100000"/>
            </a:lnSpc>
          </a:pPr>
          <a:r>
            <a:rPr lang="en-US" sz="1600" b="1" strike="noStrike" spc="-1">
              <a:solidFill>
                <a:srgbClr val="000000"/>
              </a:solidFill>
              <a:latin typeface="ＭＳ Ｐゴシック"/>
              <a:ea typeface="ＭＳ Ｐゴシック"/>
            </a:rPr>
            <a:t>前年度繰上充用金</a:t>
          </a:r>
          <a:endParaRPr lang="en-US" sz="1600" b="0" strike="noStrike" spc="-1">
            <a:latin typeface="Times New Roman"/>
          </a:endParaRPr>
        </a:p>
      </xdr:txBody>
    </xdr:sp>
    <xdr:clientData/>
  </xdr:twoCellAnchor>
  <xdr:twoCellAnchor>
    <xdr:from>
      <xdr:col>96</xdr:col>
      <xdr:colOff>127080</xdr:colOff>
      <xdr:row>45</xdr:row>
      <xdr:rowOff>57240</xdr:rowOff>
    </xdr:from>
    <xdr:to>
      <xdr:col>104</xdr:col>
      <xdr:colOff>126720</xdr:colOff>
      <xdr:row>46</xdr:row>
      <xdr:rowOff>139320</xdr:rowOff>
    </xdr:to>
    <xdr:sp macro="" textlink="">
      <xdr:nvSpPr>
        <xdr:cNvPr id="2797" name="CustomShape 1">
          <a:extLst>
            <a:ext uri="{FF2B5EF4-FFF2-40B4-BE49-F238E27FC236}">
              <a16:creationId xmlns:a16="http://schemas.microsoft.com/office/drawing/2014/main" id="{00000000-0008-0000-0700-0000ED0A0000}"/>
            </a:ext>
          </a:extLst>
        </xdr:cNvPr>
        <xdr:cNvSpPr/>
      </xdr:nvSpPr>
      <xdr:spPr>
        <a:xfrm>
          <a:off x="1689084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46</xdr:row>
      <xdr:rowOff>88920</xdr:rowOff>
    </xdr:from>
    <xdr:to>
      <xdr:col>104</xdr:col>
      <xdr:colOff>126720</xdr:colOff>
      <xdr:row>47</xdr:row>
      <xdr:rowOff>171360</xdr:rowOff>
    </xdr:to>
    <xdr:sp macro="" textlink="">
      <xdr:nvSpPr>
        <xdr:cNvPr id="2798" name="CustomShape 1">
          <a:extLst>
            <a:ext uri="{FF2B5EF4-FFF2-40B4-BE49-F238E27FC236}">
              <a16:creationId xmlns:a16="http://schemas.microsoft.com/office/drawing/2014/main" id="{00000000-0008-0000-0700-0000EE0A0000}"/>
            </a:ext>
          </a:extLst>
        </xdr:cNvPr>
        <xdr:cNvSpPr/>
      </xdr:nvSpPr>
      <xdr:spPr>
        <a:xfrm>
          <a:off x="1689084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1/31</a:t>
          </a:r>
          <a:endParaRPr lang="en-US" sz="1200" b="0" strike="noStrike" spc="-1">
            <a:latin typeface="Times New Roman"/>
          </a:endParaRPr>
        </a:p>
      </xdr:txBody>
    </xdr:sp>
    <xdr:clientData/>
  </xdr:twoCellAnchor>
  <xdr:twoCellAnchor>
    <xdr:from>
      <xdr:col>102</xdr:col>
      <xdr:colOff>0</xdr:colOff>
      <xdr:row>45</xdr:row>
      <xdr:rowOff>57240</xdr:rowOff>
    </xdr:from>
    <xdr:to>
      <xdr:col>109</xdr:col>
      <xdr:colOff>174240</xdr:colOff>
      <xdr:row>46</xdr:row>
      <xdr:rowOff>139320</xdr:rowOff>
    </xdr:to>
    <xdr:sp macro="" textlink="">
      <xdr:nvSpPr>
        <xdr:cNvPr id="2799" name="CustomShape 1">
          <a:extLst>
            <a:ext uri="{FF2B5EF4-FFF2-40B4-BE49-F238E27FC236}">
              <a16:creationId xmlns:a16="http://schemas.microsoft.com/office/drawing/2014/main" id="{00000000-0008-0000-0700-0000EF0A0000}"/>
            </a:ext>
          </a:extLst>
        </xdr:cNvPr>
        <xdr:cNvSpPr/>
      </xdr:nvSpPr>
      <xdr:spPr>
        <a:xfrm>
          <a:off x="17811720" y="7772400"/>
          <a:ext cx="1396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46</xdr:row>
      <xdr:rowOff>88920</xdr:rowOff>
    </xdr:from>
    <xdr:to>
      <xdr:col>109</xdr:col>
      <xdr:colOff>174240</xdr:colOff>
      <xdr:row>47</xdr:row>
      <xdr:rowOff>171360</xdr:rowOff>
    </xdr:to>
    <xdr:sp macro="" textlink="">
      <xdr:nvSpPr>
        <xdr:cNvPr id="2800" name="CustomShape 1">
          <a:extLst>
            <a:ext uri="{FF2B5EF4-FFF2-40B4-BE49-F238E27FC236}">
              <a16:creationId xmlns:a16="http://schemas.microsoft.com/office/drawing/2014/main" id="{00000000-0008-0000-0700-0000F00A0000}"/>
            </a:ext>
          </a:extLst>
        </xdr:cNvPr>
        <xdr:cNvSpPr/>
      </xdr:nvSpPr>
      <xdr:spPr>
        <a:xfrm>
          <a:off x="17811720" y="7975440"/>
          <a:ext cx="1396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a:t>
          </a:r>
          <a:endParaRPr lang="en-US" sz="1200" b="0" strike="noStrike" spc="-1">
            <a:latin typeface="Times New Roman"/>
          </a:endParaRPr>
        </a:p>
      </xdr:txBody>
    </xdr:sp>
    <xdr:clientData/>
  </xdr:twoCellAnchor>
  <xdr:twoCellAnchor>
    <xdr:from>
      <xdr:col>108</xdr:col>
      <xdr:colOff>0</xdr:colOff>
      <xdr:row>45</xdr:row>
      <xdr:rowOff>57240</xdr:rowOff>
    </xdr:from>
    <xdr:to>
      <xdr:col>115</xdr:col>
      <xdr:colOff>174600</xdr:colOff>
      <xdr:row>46</xdr:row>
      <xdr:rowOff>139320</xdr:rowOff>
    </xdr:to>
    <xdr:sp macro="" textlink="">
      <xdr:nvSpPr>
        <xdr:cNvPr id="2801" name="CustomShape 1">
          <a:extLst>
            <a:ext uri="{FF2B5EF4-FFF2-40B4-BE49-F238E27FC236}">
              <a16:creationId xmlns:a16="http://schemas.microsoft.com/office/drawing/2014/main" id="{00000000-0008-0000-0700-0000F10A0000}"/>
            </a:ext>
          </a:extLst>
        </xdr:cNvPr>
        <xdr:cNvSpPr/>
      </xdr:nvSpPr>
      <xdr:spPr>
        <a:xfrm>
          <a:off x="18859320" y="7772400"/>
          <a:ext cx="1396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福井県平均</a:t>
          </a:r>
          <a:endParaRPr lang="en-US" sz="1200" b="0" strike="noStrike" spc="-1">
            <a:latin typeface="Times New Roman"/>
          </a:endParaRPr>
        </a:p>
      </xdr:txBody>
    </xdr:sp>
    <xdr:clientData/>
  </xdr:twoCellAnchor>
  <xdr:twoCellAnchor>
    <xdr:from>
      <xdr:col>108</xdr:col>
      <xdr:colOff>0</xdr:colOff>
      <xdr:row>46</xdr:row>
      <xdr:rowOff>88920</xdr:rowOff>
    </xdr:from>
    <xdr:to>
      <xdr:col>115</xdr:col>
      <xdr:colOff>174600</xdr:colOff>
      <xdr:row>47</xdr:row>
      <xdr:rowOff>171360</xdr:rowOff>
    </xdr:to>
    <xdr:sp macro="" textlink="">
      <xdr:nvSpPr>
        <xdr:cNvPr id="2802" name="CustomShape 1">
          <a:extLst>
            <a:ext uri="{FF2B5EF4-FFF2-40B4-BE49-F238E27FC236}">
              <a16:creationId xmlns:a16="http://schemas.microsoft.com/office/drawing/2014/main" id="{00000000-0008-0000-0700-0000F20A0000}"/>
            </a:ext>
          </a:extLst>
        </xdr:cNvPr>
        <xdr:cNvSpPr/>
      </xdr:nvSpPr>
      <xdr:spPr>
        <a:xfrm>
          <a:off x="18859320" y="7975440"/>
          <a:ext cx="1396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Times New Roman"/>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2803" name="CustomShape 1">
          <a:extLst>
            <a:ext uri="{FF2B5EF4-FFF2-40B4-BE49-F238E27FC236}">
              <a16:creationId xmlns:a16="http://schemas.microsoft.com/office/drawing/2014/main" id="{00000000-0008-0000-0700-0000F30A0000}"/>
            </a:ext>
          </a:extLst>
        </xdr:cNvPr>
        <xdr:cNvSpPr/>
      </xdr:nvSpPr>
      <xdr:spPr>
        <a:xfrm>
          <a:off x="16763760" y="8255160"/>
          <a:ext cx="4305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154800</xdr:colOff>
      <xdr:row>47</xdr:row>
      <xdr:rowOff>6480</xdr:rowOff>
    </xdr:from>
    <xdr:to>
      <xdr:col>97</xdr:col>
      <xdr:colOff>150120</xdr:colOff>
      <xdr:row>48</xdr:row>
      <xdr:rowOff>26640</xdr:rowOff>
    </xdr:to>
    <xdr:sp macro="" textlink="">
      <xdr:nvSpPr>
        <xdr:cNvPr id="2804" name="CustomShape 1">
          <a:extLst>
            <a:ext uri="{FF2B5EF4-FFF2-40B4-BE49-F238E27FC236}">
              <a16:creationId xmlns:a16="http://schemas.microsoft.com/office/drawing/2014/main" id="{00000000-0008-0000-0700-0000F40A0000}"/>
            </a:ext>
          </a:extLst>
        </xdr:cNvPr>
        <xdr:cNvSpPr/>
      </xdr:nvSpPr>
      <xdr:spPr>
        <a:xfrm>
          <a:off x="16743960" y="8064360"/>
          <a:ext cx="344520" cy="19188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800" b="0" strike="noStrike" spc="-1">
              <a:solidFill>
                <a:srgbClr val="000000"/>
              </a:solidFill>
              <a:latin typeface="ＭＳ Ｐゴシック"/>
              <a:ea typeface="ＭＳ Ｐゴシック"/>
            </a:rPr>
            <a:t>(円)</a:t>
          </a:r>
          <a:endParaRPr lang="en-US" sz="800" b="0" strike="noStrike" spc="-1">
            <a:latin typeface="Times New Roman"/>
          </a:endParaRPr>
        </a:p>
      </xdr:txBody>
    </xdr:sp>
    <xdr:clientData/>
  </xdr:twoCellAnchor>
  <xdr:twoCellAnchor>
    <xdr:from>
      <xdr:col>96</xdr:col>
      <xdr:colOff>0</xdr:colOff>
      <xdr:row>61</xdr:row>
      <xdr:rowOff>82440</xdr:rowOff>
    </xdr:from>
    <xdr:to>
      <xdr:col>120</xdr:col>
      <xdr:colOff>114120</xdr:colOff>
      <xdr:row>61</xdr:row>
      <xdr:rowOff>82440</xdr:rowOff>
    </xdr:to>
    <xdr:sp macro="" textlink="">
      <xdr:nvSpPr>
        <xdr:cNvPr id="2805" name="Line 1">
          <a:extLst>
            <a:ext uri="{FF2B5EF4-FFF2-40B4-BE49-F238E27FC236}">
              <a16:creationId xmlns:a16="http://schemas.microsoft.com/office/drawing/2014/main" id="{00000000-0008-0000-0700-0000F50A0000}"/>
            </a:ext>
          </a:extLst>
        </xdr:cNvPr>
        <xdr:cNvSpPr/>
      </xdr:nvSpPr>
      <xdr:spPr>
        <a:xfrm>
          <a:off x="16763760" y="10540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54</xdr:row>
      <xdr:rowOff>139680</xdr:rowOff>
    </xdr:from>
    <xdr:to>
      <xdr:col>120</xdr:col>
      <xdr:colOff>114120</xdr:colOff>
      <xdr:row>54</xdr:row>
      <xdr:rowOff>139680</xdr:rowOff>
    </xdr:to>
    <xdr:sp macro="" textlink="">
      <xdr:nvSpPr>
        <xdr:cNvPr id="2806" name="Line 1">
          <a:extLst>
            <a:ext uri="{FF2B5EF4-FFF2-40B4-BE49-F238E27FC236}">
              <a16:creationId xmlns:a16="http://schemas.microsoft.com/office/drawing/2014/main" id="{00000000-0008-0000-0700-0000F60A0000}"/>
            </a:ext>
          </a:extLst>
        </xdr:cNvPr>
        <xdr:cNvSpPr/>
      </xdr:nvSpPr>
      <xdr:spPr>
        <a:xfrm>
          <a:off x="16763760" y="9397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133920</xdr:colOff>
      <xdr:row>54</xdr:row>
      <xdr:rowOff>18000</xdr:rowOff>
    </xdr:from>
    <xdr:to>
      <xdr:col>96</xdr:col>
      <xdr:colOff>29520</xdr:colOff>
      <xdr:row>55</xdr:row>
      <xdr:rowOff>64440</xdr:rowOff>
    </xdr:to>
    <xdr:sp macro="" textlink="">
      <xdr:nvSpPr>
        <xdr:cNvPr id="2807" name="CustomShape 1">
          <a:extLst>
            <a:ext uri="{FF2B5EF4-FFF2-40B4-BE49-F238E27FC236}">
              <a16:creationId xmlns:a16="http://schemas.microsoft.com/office/drawing/2014/main" id="{00000000-0008-0000-0700-0000F70A0000}"/>
            </a:ext>
          </a:extLst>
        </xdr:cNvPr>
        <xdr:cNvSpPr/>
      </xdr:nvSpPr>
      <xdr:spPr>
        <a:xfrm>
          <a:off x="16548480" y="9276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48</xdr:row>
      <xdr:rowOff>25200</xdr:rowOff>
    </xdr:from>
    <xdr:to>
      <xdr:col>120</xdr:col>
      <xdr:colOff>114120</xdr:colOff>
      <xdr:row>48</xdr:row>
      <xdr:rowOff>25200</xdr:rowOff>
    </xdr:to>
    <xdr:sp macro="" textlink="">
      <xdr:nvSpPr>
        <xdr:cNvPr id="2808" name="Line 1">
          <a:extLst>
            <a:ext uri="{FF2B5EF4-FFF2-40B4-BE49-F238E27FC236}">
              <a16:creationId xmlns:a16="http://schemas.microsoft.com/office/drawing/2014/main" id="{00000000-0008-0000-0700-0000F80A0000}"/>
            </a:ext>
          </a:extLst>
        </xdr:cNvPr>
        <xdr:cNvSpPr/>
      </xdr:nvSpPr>
      <xdr:spPr>
        <a:xfrm>
          <a:off x="16763760" y="8254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94</xdr:col>
      <xdr:colOff>133920</xdr:colOff>
      <xdr:row>47</xdr:row>
      <xdr:rowOff>75240</xdr:rowOff>
    </xdr:from>
    <xdr:to>
      <xdr:col>96</xdr:col>
      <xdr:colOff>29520</xdr:colOff>
      <xdr:row>48</xdr:row>
      <xdr:rowOff>121320</xdr:rowOff>
    </xdr:to>
    <xdr:sp macro="" textlink="">
      <xdr:nvSpPr>
        <xdr:cNvPr id="2809" name="CustomShape 1">
          <a:extLst>
            <a:ext uri="{FF2B5EF4-FFF2-40B4-BE49-F238E27FC236}">
              <a16:creationId xmlns:a16="http://schemas.microsoft.com/office/drawing/2014/main" id="{00000000-0008-0000-0700-0000F90A0000}"/>
            </a:ext>
          </a:extLst>
        </xdr:cNvPr>
        <xdr:cNvSpPr/>
      </xdr:nvSpPr>
      <xdr:spPr>
        <a:xfrm>
          <a:off x="16548480" y="81331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a:t>
          </a:r>
          <a:endParaRPr lang="en-US" sz="1000" b="0" strike="noStrike" spc="-1">
            <a:latin typeface="Times New Roman"/>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2810" name="CustomShape 1">
          <a:extLst>
            <a:ext uri="{FF2B5EF4-FFF2-40B4-BE49-F238E27FC236}">
              <a16:creationId xmlns:a16="http://schemas.microsoft.com/office/drawing/2014/main" id="{00000000-0008-0000-0700-0000FA0A0000}"/>
            </a:ext>
          </a:extLst>
        </xdr:cNvPr>
        <xdr:cNvSpPr/>
      </xdr:nvSpPr>
      <xdr:spPr>
        <a:xfrm>
          <a:off x="16763760" y="8255160"/>
          <a:ext cx="4305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54</xdr:row>
      <xdr:rowOff>139680</xdr:rowOff>
    </xdr:from>
    <xdr:to>
      <xdr:col>116</xdr:col>
      <xdr:colOff>62640</xdr:colOff>
      <xdr:row>54</xdr:row>
      <xdr:rowOff>139680</xdr:rowOff>
    </xdr:to>
    <xdr:sp macro="" textlink="">
      <xdr:nvSpPr>
        <xdr:cNvPr id="2811" name="Line 1">
          <a:extLst>
            <a:ext uri="{FF2B5EF4-FFF2-40B4-BE49-F238E27FC236}">
              <a16:creationId xmlns:a16="http://schemas.microsoft.com/office/drawing/2014/main" id="{00000000-0008-0000-0700-0000FB0A0000}"/>
            </a:ext>
          </a:extLst>
        </xdr:cNvPr>
        <xdr:cNvSpPr/>
      </xdr:nvSpPr>
      <xdr:spPr>
        <a:xfrm>
          <a:off x="20318040" y="9397800"/>
          <a:ext cx="1080" cy="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116280</xdr:colOff>
      <xdr:row>55</xdr:row>
      <xdr:rowOff>30600</xdr:rowOff>
    </xdr:from>
    <xdr:to>
      <xdr:col>118</xdr:col>
      <xdr:colOff>11880</xdr:colOff>
      <xdr:row>56</xdr:row>
      <xdr:rowOff>76680</xdr:rowOff>
    </xdr:to>
    <xdr:sp macro="" textlink="">
      <xdr:nvSpPr>
        <xdr:cNvPr id="2812" name="CustomShape 1">
          <a:extLst>
            <a:ext uri="{FF2B5EF4-FFF2-40B4-BE49-F238E27FC236}">
              <a16:creationId xmlns:a16="http://schemas.microsoft.com/office/drawing/2014/main" id="{00000000-0008-0000-0700-0000FC0A0000}"/>
            </a:ext>
          </a:extLst>
        </xdr:cNvPr>
        <xdr:cNvSpPr/>
      </xdr:nvSpPr>
      <xdr:spPr>
        <a:xfrm>
          <a:off x="2037276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54</xdr:row>
      <xdr:rowOff>139680</xdr:rowOff>
    </xdr:from>
    <xdr:to>
      <xdr:col>116</xdr:col>
      <xdr:colOff>152280</xdr:colOff>
      <xdr:row>54</xdr:row>
      <xdr:rowOff>139680</xdr:rowOff>
    </xdr:to>
    <xdr:sp macro="" textlink="">
      <xdr:nvSpPr>
        <xdr:cNvPr id="2813" name="Line 1">
          <a:extLst>
            <a:ext uri="{FF2B5EF4-FFF2-40B4-BE49-F238E27FC236}">
              <a16:creationId xmlns:a16="http://schemas.microsoft.com/office/drawing/2014/main" id="{00000000-0008-0000-0700-0000FD0A0000}"/>
            </a:ext>
          </a:extLst>
        </xdr:cNvPr>
        <xdr:cNvSpPr/>
      </xdr:nvSpPr>
      <xdr:spPr>
        <a:xfrm>
          <a:off x="20246400" y="939780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116280</xdr:colOff>
      <xdr:row>53</xdr:row>
      <xdr:rowOff>30600</xdr:rowOff>
    </xdr:from>
    <xdr:to>
      <xdr:col>118</xdr:col>
      <xdr:colOff>11880</xdr:colOff>
      <xdr:row>54</xdr:row>
      <xdr:rowOff>77040</xdr:rowOff>
    </xdr:to>
    <xdr:sp macro="" textlink="">
      <xdr:nvSpPr>
        <xdr:cNvPr id="2814" name="CustomShape 1">
          <a:extLst>
            <a:ext uri="{FF2B5EF4-FFF2-40B4-BE49-F238E27FC236}">
              <a16:creationId xmlns:a16="http://schemas.microsoft.com/office/drawing/2014/main" id="{00000000-0008-0000-0700-0000FE0A0000}"/>
            </a:ext>
          </a:extLst>
        </xdr:cNvPr>
        <xdr:cNvSpPr/>
      </xdr:nvSpPr>
      <xdr:spPr>
        <a:xfrm>
          <a:off x="20372760" y="911736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00"/>
              </a:solidFill>
              <a:latin typeface="ＭＳ Ｐゴシック"/>
            </a:rPr>
            <a:t>0</a:t>
          </a:r>
          <a:endParaRPr lang="en-US" sz="1000" b="0" strike="noStrike" spc="-1">
            <a:latin typeface="Times New Roman"/>
          </a:endParaRPr>
        </a:p>
      </xdr:txBody>
    </xdr:sp>
    <xdr:clientData/>
  </xdr:twoCellAnchor>
  <xdr:twoCellAnchor>
    <xdr:from>
      <xdr:col>115</xdr:col>
      <xdr:colOff>164880</xdr:colOff>
      <xdr:row>54</xdr:row>
      <xdr:rowOff>139680</xdr:rowOff>
    </xdr:from>
    <xdr:to>
      <xdr:col>116</xdr:col>
      <xdr:colOff>152280</xdr:colOff>
      <xdr:row>54</xdr:row>
      <xdr:rowOff>139680</xdr:rowOff>
    </xdr:to>
    <xdr:sp macro="" textlink="">
      <xdr:nvSpPr>
        <xdr:cNvPr id="2815" name="Line 1">
          <a:extLst>
            <a:ext uri="{FF2B5EF4-FFF2-40B4-BE49-F238E27FC236}">
              <a16:creationId xmlns:a16="http://schemas.microsoft.com/office/drawing/2014/main" id="{00000000-0008-0000-0700-0000FF0A0000}"/>
            </a:ext>
          </a:extLst>
        </xdr:cNvPr>
        <xdr:cNvSpPr/>
      </xdr:nvSpPr>
      <xdr:spPr>
        <a:xfrm>
          <a:off x="20246400" y="9397800"/>
          <a:ext cx="162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54</xdr:row>
      <xdr:rowOff>139680</xdr:rowOff>
    </xdr:from>
    <xdr:to>
      <xdr:col>116</xdr:col>
      <xdr:colOff>63360</xdr:colOff>
      <xdr:row>54</xdr:row>
      <xdr:rowOff>139680</xdr:rowOff>
    </xdr:to>
    <xdr:sp macro="" textlink="">
      <xdr:nvSpPr>
        <xdr:cNvPr id="2816" name="Line 1">
          <a:extLst>
            <a:ext uri="{FF2B5EF4-FFF2-40B4-BE49-F238E27FC236}">
              <a16:creationId xmlns:a16="http://schemas.microsoft.com/office/drawing/2014/main" id="{00000000-0008-0000-0700-0000000B0000}"/>
            </a:ext>
          </a:extLst>
        </xdr:cNvPr>
        <xdr:cNvSpPr/>
      </xdr:nvSpPr>
      <xdr:spPr>
        <a:xfrm>
          <a:off x="19560600" y="9397800"/>
          <a:ext cx="7592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116</xdr:col>
      <xdr:colOff>116280</xdr:colOff>
      <xdr:row>54</xdr:row>
      <xdr:rowOff>87840</xdr:rowOff>
    </xdr:from>
    <xdr:to>
      <xdr:col>118</xdr:col>
      <xdr:colOff>11880</xdr:colOff>
      <xdr:row>55</xdr:row>
      <xdr:rowOff>134280</xdr:rowOff>
    </xdr:to>
    <xdr:sp macro="" textlink="">
      <xdr:nvSpPr>
        <xdr:cNvPr id="2817" name="CustomShape 1">
          <a:extLst>
            <a:ext uri="{FF2B5EF4-FFF2-40B4-BE49-F238E27FC236}">
              <a16:creationId xmlns:a16="http://schemas.microsoft.com/office/drawing/2014/main" id="{00000000-0008-0000-0700-0000010B0000}"/>
            </a:ext>
          </a:extLst>
        </xdr:cNvPr>
        <xdr:cNvSpPr/>
      </xdr:nvSpPr>
      <xdr:spPr>
        <a:xfrm>
          <a:off x="20372760" y="934596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116</xdr:col>
      <xdr:colOff>12600</xdr:colOff>
      <xdr:row>54</xdr:row>
      <xdr:rowOff>88920</xdr:rowOff>
    </xdr:from>
    <xdr:to>
      <xdr:col>116</xdr:col>
      <xdr:colOff>113760</xdr:colOff>
      <xdr:row>55</xdr:row>
      <xdr:rowOff>18720</xdr:rowOff>
    </xdr:to>
    <xdr:sp macro="" textlink="">
      <xdr:nvSpPr>
        <xdr:cNvPr id="2818" name="CustomShape 1">
          <a:extLst>
            <a:ext uri="{FF2B5EF4-FFF2-40B4-BE49-F238E27FC236}">
              <a16:creationId xmlns:a16="http://schemas.microsoft.com/office/drawing/2014/main" id="{00000000-0008-0000-0700-0000020B0000}"/>
            </a:ext>
          </a:extLst>
        </xdr:cNvPr>
        <xdr:cNvSpPr/>
      </xdr:nvSpPr>
      <xdr:spPr>
        <a:xfrm>
          <a:off x="2026908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54</xdr:row>
      <xdr:rowOff>139680</xdr:rowOff>
    </xdr:from>
    <xdr:to>
      <xdr:col>112</xdr:col>
      <xdr:colOff>2880</xdr:colOff>
      <xdr:row>54</xdr:row>
      <xdr:rowOff>139680</xdr:rowOff>
    </xdr:to>
    <xdr:sp macro="" textlink="">
      <xdr:nvSpPr>
        <xdr:cNvPr id="2819" name="Line 1">
          <a:extLst>
            <a:ext uri="{FF2B5EF4-FFF2-40B4-BE49-F238E27FC236}">
              <a16:creationId xmlns:a16="http://schemas.microsoft.com/office/drawing/2014/main" id="{00000000-0008-0000-0700-0000030B0000}"/>
            </a:ext>
          </a:extLst>
        </xdr:cNvPr>
        <xdr:cNvSpPr/>
      </xdr:nvSpPr>
      <xdr:spPr>
        <a:xfrm>
          <a:off x="18735480" y="9397800"/>
          <a:ext cx="825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54</xdr:row>
      <xdr:rowOff>88920</xdr:rowOff>
    </xdr:from>
    <xdr:to>
      <xdr:col>112</xdr:col>
      <xdr:colOff>37800</xdr:colOff>
      <xdr:row>55</xdr:row>
      <xdr:rowOff>18720</xdr:rowOff>
    </xdr:to>
    <xdr:sp macro="" textlink="">
      <xdr:nvSpPr>
        <xdr:cNvPr id="2820" name="CustomShape 1">
          <a:extLst>
            <a:ext uri="{FF2B5EF4-FFF2-40B4-BE49-F238E27FC236}">
              <a16:creationId xmlns:a16="http://schemas.microsoft.com/office/drawing/2014/main" id="{00000000-0008-0000-0700-0000040B0000}"/>
            </a:ext>
          </a:extLst>
        </xdr:cNvPr>
        <xdr:cNvSpPr/>
      </xdr:nvSpPr>
      <xdr:spPr>
        <a:xfrm>
          <a:off x="19510200" y="934704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111</xdr:col>
      <xdr:colOff>55080</xdr:colOff>
      <xdr:row>55</xdr:row>
      <xdr:rowOff>30600</xdr:rowOff>
    </xdr:from>
    <xdr:to>
      <xdr:col>112</xdr:col>
      <xdr:colOff>125280</xdr:colOff>
      <xdr:row>56</xdr:row>
      <xdr:rowOff>76680</xdr:rowOff>
    </xdr:to>
    <xdr:sp macro="" textlink="">
      <xdr:nvSpPr>
        <xdr:cNvPr id="2821" name="CustomShape 1">
          <a:extLst>
            <a:ext uri="{FF2B5EF4-FFF2-40B4-BE49-F238E27FC236}">
              <a16:creationId xmlns:a16="http://schemas.microsoft.com/office/drawing/2014/main" id="{00000000-0008-0000-0700-0000050B0000}"/>
            </a:ext>
          </a:extLst>
        </xdr:cNvPr>
        <xdr:cNvSpPr/>
      </xdr:nvSpPr>
      <xdr:spPr>
        <a:xfrm>
          <a:off x="1943820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102</xdr:col>
      <xdr:colOff>114120</xdr:colOff>
      <xdr:row>54</xdr:row>
      <xdr:rowOff>139680</xdr:rowOff>
    </xdr:from>
    <xdr:to>
      <xdr:col>107</xdr:col>
      <xdr:colOff>50760</xdr:colOff>
      <xdr:row>54</xdr:row>
      <xdr:rowOff>139680</xdr:rowOff>
    </xdr:to>
    <xdr:sp macro="" textlink="">
      <xdr:nvSpPr>
        <xdr:cNvPr id="2822" name="Line 1">
          <a:extLst>
            <a:ext uri="{FF2B5EF4-FFF2-40B4-BE49-F238E27FC236}">
              <a16:creationId xmlns:a16="http://schemas.microsoft.com/office/drawing/2014/main" id="{00000000-0008-0000-0700-0000060B0000}"/>
            </a:ext>
          </a:extLst>
        </xdr:cNvPr>
        <xdr:cNvSpPr/>
      </xdr:nvSpPr>
      <xdr:spPr>
        <a:xfrm>
          <a:off x="17925840" y="9397800"/>
          <a:ext cx="809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54</xdr:row>
      <xdr:rowOff>88920</xdr:rowOff>
    </xdr:from>
    <xdr:to>
      <xdr:col>107</xdr:col>
      <xdr:colOff>101160</xdr:colOff>
      <xdr:row>55</xdr:row>
      <xdr:rowOff>18720</xdr:rowOff>
    </xdr:to>
    <xdr:sp macro="" textlink="">
      <xdr:nvSpPr>
        <xdr:cNvPr id="2823" name="CustomShape 1">
          <a:extLst>
            <a:ext uri="{FF2B5EF4-FFF2-40B4-BE49-F238E27FC236}">
              <a16:creationId xmlns:a16="http://schemas.microsoft.com/office/drawing/2014/main" id="{00000000-0008-0000-0700-0000070B0000}"/>
            </a:ext>
          </a:extLst>
        </xdr:cNvPr>
        <xdr:cNvSpPr/>
      </xdr:nvSpPr>
      <xdr:spPr>
        <a:xfrm>
          <a:off x="1868472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118440</xdr:colOff>
      <xdr:row>55</xdr:row>
      <xdr:rowOff>30600</xdr:rowOff>
    </xdr:from>
    <xdr:to>
      <xdr:col>108</xdr:col>
      <xdr:colOff>14040</xdr:colOff>
      <xdr:row>56</xdr:row>
      <xdr:rowOff>76680</xdr:rowOff>
    </xdr:to>
    <xdr:sp macro="" textlink="">
      <xdr:nvSpPr>
        <xdr:cNvPr id="2824" name="CustomShape 1">
          <a:extLst>
            <a:ext uri="{FF2B5EF4-FFF2-40B4-BE49-F238E27FC236}">
              <a16:creationId xmlns:a16="http://schemas.microsoft.com/office/drawing/2014/main" id="{00000000-0008-0000-0700-0000080B0000}"/>
            </a:ext>
          </a:extLst>
        </xdr:cNvPr>
        <xdr:cNvSpPr/>
      </xdr:nvSpPr>
      <xdr:spPr>
        <a:xfrm>
          <a:off x="1862856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98</xdr:col>
      <xdr:colOff>2880</xdr:colOff>
      <xdr:row>54</xdr:row>
      <xdr:rowOff>139680</xdr:rowOff>
    </xdr:from>
    <xdr:to>
      <xdr:col>102</xdr:col>
      <xdr:colOff>114120</xdr:colOff>
      <xdr:row>54</xdr:row>
      <xdr:rowOff>139680</xdr:rowOff>
    </xdr:to>
    <xdr:sp macro="" textlink="">
      <xdr:nvSpPr>
        <xdr:cNvPr id="2825" name="Line 1">
          <a:extLst>
            <a:ext uri="{FF2B5EF4-FFF2-40B4-BE49-F238E27FC236}">
              <a16:creationId xmlns:a16="http://schemas.microsoft.com/office/drawing/2014/main" id="{00000000-0008-0000-0700-0000090B0000}"/>
            </a:ext>
          </a:extLst>
        </xdr:cNvPr>
        <xdr:cNvSpPr/>
      </xdr:nvSpPr>
      <xdr:spPr>
        <a:xfrm>
          <a:off x="17115840" y="9397800"/>
          <a:ext cx="810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54</xdr:row>
      <xdr:rowOff>88920</xdr:rowOff>
    </xdr:from>
    <xdr:to>
      <xdr:col>102</xdr:col>
      <xdr:colOff>164520</xdr:colOff>
      <xdr:row>55</xdr:row>
      <xdr:rowOff>18720</xdr:rowOff>
    </xdr:to>
    <xdr:sp macro="" textlink="">
      <xdr:nvSpPr>
        <xdr:cNvPr id="2826" name="CustomShape 1">
          <a:extLst>
            <a:ext uri="{FF2B5EF4-FFF2-40B4-BE49-F238E27FC236}">
              <a16:creationId xmlns:a16="http://schemas.microsoft.com/office/drawing/2014/main" id="{00000000-0008-0000-0700-00000A0B0000}"/>
            </a:ext>
          </a:extLst>
        </xdr:cNvPr>
        <xdr:cNvSpPr/>
      </xdr:nvSpPr>
      <xdr:spPr>
        <a:xfrm>
          <a:off x="1787508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102</xdr:col>
      <xdr:colOff>7200</xdr:colOff>
      <xdr:row>55</xdr:row>
      <xdr:rowOff>30600</xdr:rowOff>
    </xdr:from>
    <xdr:to>
      <xdr:col>103</xdr:col>
      <xdr:colOff>77400</xdr:colOff>
      <xdr:row>56</xdr:row>
      <xdr:rowOff>76680</xdr:rowOff>
    </xdr:to>
    <xdr:sp macro="" textlink="">
      <xdr:nvSpPr>
        <xdr:cNvPr id="2827" name="CustomShape 1">
          <a:extLst>
            <a:ext uri="{FF2B5EF4-FFF2-40B4-BE49-F238E27FC236}">
              <a16:creationId xmlns:a16="http://schemas.microsoft.com/office/drawing/2014/main" id="{00000000-0008-0000-0700-00000B0B0000}"/>
            </a:ext>
          </a:extLst>
        </xdr:cNvPr>
        <xdr:cNvSpPr/>
      </xdr:nvSpPr>
      <xdr:spPr>
        <a:xfrm>
          <a:off x="1781892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97</xdr:col>
      <xdr:colOff>127080</xdr:colOff>
      <xdr:row>54</xdr:row>
      <xdr:rowOff>88920</xdr:rowOff>
    </xdr:from>
    <xdr:to>
      <xdr:col>98</xdr:col>
      <xdr:colOff>37800</xdr:colOff>
      <xdr:row>55</xdr:row>
      <xdr:rowOff>18720</xdr:rowOff>
    </xdr:to>
    <xdr:sp macro="" textlink="">
      <xdr:nvSpPr>
        <xdr:cNvPr id="2828" name="CustomShape 1">
          <a:extLst>
            <a:ext uri="{FF2B5EF4-FFF2-40B4-BE49-F238E27FC236}">
              <a16:creationId xmlns:a16="http://schemas.microsoft.com/office/drawing/2014/main" id="{00000000-0008-0000-0700-00000C0B0000}"/>
            </a:ext>
          </a:extLst>
        </xdr:cNvPr>
        <xdr:cNvSpPr/>
      </xdr:nvSpPr>
      <xdr:spPr>
        <a:xfrm>
          <a:off x="17065440" y="9347040"/>
          <a:ext cx="853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97</xdr:col>
      <xdr:colOff>55080</xdr:colOff>
      <xdr:row>55</xdr:row>
      <xdr:rowOff>30600</xdr:rowOff>
    </xdr:from>
    <xdr:to>
      <xdr:col>98</xdr:col>
      <xdr:colOff>125280</xdr:colOff>
      <xdr:row>56</xdr:row>
      <xdr:rowOff>76680</xdr:rowOff>
    </xdr:to>
    <xdr:sp macro="" textlink="">
      <xdr:nvSpPr>
        <xdr:cNvPr id="2829" name="CustomShape 1">
          <a:extLst>
            <a:ext uri="{FF2B5EF4-FFF2-40B4-BE49-F238E27FC236}">
              <a16:creationId xmlns:a16="http://schemas.microsoft.com/office/drawing/2014/main" id="{00000000-0008-0000-0700-00000D0B0000}"/>
            </a:ext>
          </a:extLst>
        </xdr:cNvPr>
        <xdr:cNvSpPr/>
      </xdr:nvSpPr>
      <xdr:spPr>
        <a:xfrm>
          <a:off x="16993440" y="946008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63360</xdr:colOff>
      <xdr:row>61</xdr:row>
      <xdr:rowOff>100440</xdr:rowOff>
    </xdr:from>
    <xdr:to>
      <xdr:col>119</xdr:col>
      <xdr:colOff>126360</xdr:colOff>
      <xdr:row>62</xdr:row>
      <xdr:rowOff>146880</xdr:rowOff>
    </xdr:to>
    <xdr:sp macro="" textlink="">
      <xdr:nvSpPr>
        <xdr:cNvPr id="2830" name="CustomShape 1">
          <a:extLst>
            <a:ext uri="{FF2B5EF4-FFF2-40B4-BE49-F238E27FC236}">
              <a16:creationId xmlns:a16="http://schemas.microsoft.com/office/drawing/2014/main" id="{00000000-0008-0000-0700-00000E0B0000}"/>
            </a:ext>
          </a:extLst>
        </xdr:cNvPr>
        <xdr:cNvSpPr/>
      </xdr:nvSpPr>
      <xdr:spPr>
        <a:xfrm>
          <a:off x="201448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xdr:from>
      <xdr:col>111</xdr:col>
      <xdr:colOff>3240</xdr:colOff>
      <xdr:row>61</xdr:row>
      <xdr:rowOff>100440</xdr:rowOff>
    </xdr:from>
    <xdr:to>
      <xdr:col>115</xdr:col>
      <xdr:colOff>66600</xdr:colOff>
      <xdr:row>62</xdr:row>
      <xdr:rowOff>146880</xdr:rowOff>
    </xdr:to>
    <xdr:sp macro="" textlink="">
      <xdr:nvSpPr>
        <xdr:cNvPr id="2831" name="CustomShape 1">
          <a:extLst>
            <a:ext uri="{FF2B5EF4-FFF2-40B4-BE49-F238E27FC236}">
              <a16:creationId xmlns:a16="http://schemas.microsoft.com/office/drawing/2014/main" id="{00000000-0008-0000-0700-00000F0B0000}"/>
            </a:ext>
          </a:extLst>
        </xdr:cNvPr>
        <xdr:cNvSpPr/>
      </xdr:nvSpPr>
      <xdr:spPr>
        <a:xfrm>
          <a:off x="1938636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xdr:from>
      <xdr:col>106</xdr:col>
      <xdr:colOff>50760</xdr:colOff>
      <xdr:row>61</xdr:row>
      <xdr:rowOff>100440</xdr:rowOff>
    </xdr:from>
    <xdr:to>
      <xdr:col>110</xdr:col>
      <xdr:colOff>114120</xdr:colOff>
      <xdr:row>62</xdr:row>
      <xdr:rowOff>146880</xdr:rowOff>
    </xdr:to>
    <xdr:sp macro="" textlink="">
      <xdr:nvSpPr>
        <xdr:cNvPr id="2832" name="CustomShape 1">
          <a:extLst>
            <a:ext uri="{FF2B5EF4-FFF2-40B4-BE49-F238E27FC236}">
              <a16:creationId xmlns:a16="http://schemas.microsoft.com/office/drawing/2014/main" id="{00000000-0008-0000-0700-0000100B0000}"/>
            </a:ext>
          </a:extLst>
        </xdr:cNvPr>
        <xdr:cNvSpPr/>
      </xdr:nvSpPr>
      <xdr:spPr>
        <a:xfrm>
          <a:off x="1856088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101</xdr:col>
      <xdr:colOff>114480</xdr:colOff>
      <xdr:row>61</xdr:row>
      <xdr:rowOff>100440</xdr:rowOff>
    </xdr:from>
    <xdr:to>
      <xdr:col>106</xdr:col>
      <xdr:colOff>3240</xdr:colOff>
      <xdr:row>62</xdr:row>
      <xdr:rowOff>146880</xdr:rowOff>
    </xdr:to>
    <xdr:sp macro="" textlink="">
      <xdr:nvSpPr>
        <xdr:cNvPr id="2833" name="CustomShape 1">
          <a:extLst>
            <a:ext uri="{FF2B5EF4-FFF2-40B4-BE49-F238E27FC236}">
              <a16:creationId xmlns:a16="http://schemas.microsoft.com/office/drawing/2014/main" id="{00000000-0008-0000-0700-0000110B0000}"/>
            </a:ext>
          </a:extLst>
        </xdr:cNvPr>
        <xdr:cNvSpPr/>
      </xdr:nvSpPr>
      <xdr:spPr>
        <a:xfrm>
          <a:off x="177516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H27</a:t>
          </a:r>
          <a:endParaRPr lang="en-US" sz="1000" b="0" strike="noStrike" spc="-1">
            <a:latin typeface="Times New Roman"/>
          </a:endParaRPr>
        </a:p>
      </xdr:txBody>
    </xdr:sp>
    <xdr:clientData/>
  </xdr:twoCellAnchor>
  <xdr:twoCellAnchor>
    <xdr:from>
      <xdr:col>97</xdr:col>
      <xdr:colOff>3240</xdr:colOff>
      <xdr:row>61</xdr:row>
      <xdr:rowOff>100440</xdr:rowOff>
    </xdr:from>
    <xdr:to>
      <xdr:col>101</xdr:col>
      <xdr:colOff>66240</xdr:colOff>
      <xdr:row>62</xdr:row>
      <xdr:rowOff>146880</xdr:rowOff>
    </xdr:to>
    <xdr:sp macro="" textlink="">
      <xdr:nvSpPr>
        <xdr:cNvPr id="2834" name="CustomShape 1">
          <a:extLst>
            <a:ext uri="{FF2B5EF4-FFF2-40B4-BE49-F238E27FC236}">
              <a16:creationId xmlns:a16="http://schemas.microsoft.com/office/drawing/2014/main" id="{00000000-0008-0000-0700-0000120B0000}"/>
            </a:ext>
          </a:extLst>
        </xdr:cNvPr>
        <xdr:cNvSpPr/>
      </xdr:nvSpPr>
      <xdr:spPr>
        <a:xfrm>
          <a:off x="16941600" y="10558800"/>
          <a:ext cx="761760" cy="21780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H26</a:t>
          </a:r>
          <a:endParaRPr lang="en-US" sz="1000" b="0" strike="noStrike" spc="-1">
            <a:latin typeface="Times New Roman"/>
          </a:endParaRPr>
        </a:p>
      </xdr:txBody>
    </xdr:sp>
    <xdr:clientData/>
  </xdr:twoCellAnchor>
  <xdr:twoCellAnchor>
    <xdr:from>
      <xdr:col>116</xdr:col>
      <xdr:colOff>12600</xdr:colOff>
      <xdr:row>54</xdr:row>
      <xdr:rowOff>88920</xdr:rowOff>
    </xdr:from>
    <xdr:to>
      <xdr:col>116</xdr:col>
      <xdr:colOff>113760</xdr:colOff>
      <xdr:row>55</xdr:row>
      <xdr:rowOff>18720</xdr:rowOff>
    </xdr:to>
    <xdr:sp macro="" textlink="">
      <xdr:nvSpPr>
        <xdr:cNvPr id="2835" name="CustomShape 1">
          <a:extLst>
            <a:ext uri="{FF2B5EF4-FFF2-40B4-BE49-F238E27FC236}">
              <a16:creationId xmlns:a16="http://schemas.microsoft.com/office/drawing/2014/main" id="{00000000-0008-0000-0700-0000130B0000}"/>
            </a:ext>
          </a:extLst>
        </xdr:cNvPr>
        <xdr:cNvSpPr/>
      </xdr:nvSpPr>
      <xdr:spPr>
        <a:xfrm>
          <a:off x="2026908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116280</xdr:colOff>
      <xdr:row>53</xdr:row>
      <xdr:rowOff>145080</xdr:rowOff>
    </xdr:from>
    <xdr:to>
      <xdr:col>118</xdr:col>
      <xdr:colOff>11880</xdr:colOff>
      <xdr:row>55</xdr:row>
      <xdr:rowOff>20160</xdr:rowOff>
    </xdr:to>
    <xdr:sp macro="" textlink="">
      <xdr:nvSpPr>
        <xdr:cNvPr id="2836" name="CustomShape 1">
          <a:extLst>
            <a:ext uri="{FF2B5EF4-FFF2-40B4-BE49-F238E27FC236}">
              <a16:creationId xmlns:a16="http://schemas.microsoft.com/office/drawing/2014/main" id="{00000000-0008-0000-0700-0000140B0000}"/>
            </a:ext>
          </a:extLst>
        </xdr:cNvPr>
        <xdr:cNvSpPr/>
      </xdr:nvSpPr>
      <xdr:spPr>
        <a:xfrm>
          <a:off x="20372760" y="923184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111</xdr:col>
      <xdr:colOff>127080</xdr:colOff>
      <xdr:row>54</xdr:row>
      <xdr:rowOff>88920</xdr:rowOff>
    </xdr:from>
    <xdr:to>
      <xdr:col>112</xdr:col>
      <xdr:colOff>37800</xdr:colOff>
      <xdr:row>55</xdr:row>
      <xdr:rowOff>18720</xdr:rowOff>
    </xdr:to>
    <xdr:sp macro="" textlink="">
      <xdr:nvSpPr>
        <xdr:cNvPr id="2837" name="CustomShape 1">
          <a:extLst>
            <a:ext uri="{FF2B5EF4-FFF2-40B4-BE49-F238E27FC236}">
              <a16:creationId xmlns:a16="http://schemas.microsoft.com/office/drawing/2014/main" id="{00000000-0008-0000-0700-0000150B0000}"/>
            </a:ext>
          </a:extLst>
        </xdr:cNvPr>
        <xdr:cNvSpPr/>
      </xdr:nvSpPr>
      <xdr:spPr>
        <a:xfrm>
          <a:off x="19510200" y="93470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111</xdr:col>
      <xdr:colOff>55080</xdr:colOff>
      <xdr:row>53</xdr:row>
      <xdr:rowOff>56160</xdr:rowOff>
    </xdr:from>
    <xdr:to>
      <xdr:col>112</xdr:col>
      <xdr:colOff>125280</xdr:colOff>
      <xdr:row>54</xdr:row>
      <xdr:rowOff>102600</xdr:rowOff>
    </xdr:to>
    <xdr:sp macro="" textlink="">
      <xdr:nvSpPr>
        <xdr:cNvPr id="2838" name="CustomShape 1">
          <a:extLst>
            <a:ext uri="{FF2B5EF4-FFF2-40B4-BE49-F238E27FC236}">
              <a16:creationId xmlns:a16="http://schemas.microsoft.com/office/drawing/2014/main" id="{00000000-0008-0000-0700-0000160B0000}"/>
            </a:ext>
          </a:extLst>
        </xdr:cNvPr>
        <xdr:cNvSpPr/>
      </xdr:nvSpPr>
      <xdr:spPr>
        <a:xfrm>
          <a:off x="19438200" y="9142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107</xdr:col>
      <xdr:colOff>0</xdr:colOff>
      <xdr:row>54</xdr:row>
      <xdr:rowOff>88920</xdr:rowOff>
    </xdr:from>
    <xdr:to>
      <xdr:col>107</xdr:col>
      <xdr:colOff>101160</xdr:colOff>
      <xdr:row>55</xdr:row>
      <xdr:rowOff>18720</xdr:rowOff>
    </xdr:to>
    <xdr:sp macro="" textlink="">
      <xdr:nvSpPr>
        <xdr:cNvPr id="2839" name="CustomShape 1">
          <a:extLst>
            <a:ext uri="{FF2B5EF4-FFF2-40B4-BE49-F238E27FC236}">
              <a16:creationId xmlns:a16="http://schemas.microsoft.com/office/drawing/2014/main" id="{00000000-0008-0000-0700-0000170B0000}"/>
            </a:ext>
          </a:extLst>
        </xdr:cNvPr>
        <xdr:cNvSpPr/>
      </xdr:nvSpPr>
      <xdr:spPr>
        <a:xfrm>
          <a:off x="1868472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106</xdr:col>
      <xdr:colOff>118440</xdr:colOff>
      <xdr:row>53</xdr:row>
      <xdr:rowOff>56160</xdr:rowOff>
    </xdr:from>
    <xdr:to>
      <xdr:col>108</xdr:col>
      <xdr:colOff>14040</xdr:colOff>
      <xdr:row>54</xdr:row>
      <xdr:rowOff>102600</xdr:rowOff>
    </xdr:to>
    <xdr:sp macro="" textlink="">
      <xdr:nvSpPr>
        <xdr:cNvPr id="2840" name="CustomShape 1">
          <a:extLst>
            <a:ext uri="{FF2B5EF4-FFF2-40B4-BE49-F238E27FC236}">
              <a16:creationId xmlns:a16="http://schemas.microsoft.com/office/drawing/2014/main" id="{00000000-0008-0000-0700-0000180B0000}"/>
            </a:ext>
          </a:extLst>
        </xdr:cNvPr>
        <xdr:cNvSpPr/>
      </xdr:nvSpPr>
      <xdr:spPr>
        <a:xfrm>
          <a:off x="18628560" y="9142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102</xdr:col>
      <xdr:colOff>63360</xdr:colOff>
      <xdr:row>54</xdr:row>
      <xdr:rowOff>88920</xdr:rowOff>
    </xdr:from>
    <xdr:to>
      <xdr:col>102</xdr:col>
      <xdr:colOff>164520</xdr:colOff>
      <xdr:row>55</xdr:row>
      <xdr:rowOff>18720</xdr:rowOff>
    </xdr:to>
    <xdr:sp macro="" textlink="">
      <xdr:nvSpPr>
        <xdr:cNvPr id="2841" name="CustomShape 1">
          <a:extLst>
            <a:ext uri="{FF2B5EF4-FFF2-40B4-BE49-F238E27FC236}">
              <a16:creationId xmlns:a16="http://schemas.microsoft.com/office/drawing/2014/main" id="{00000000-0008-0000-0700-0000190B0000}"/>
            </a:ext>
          </a:extLst>
        </xdr:cNvPr>
        <xdr:cNvSpPr/>
      </xdr:nvSpPr>
      <xdr:spPr>
        <a:xfrm>
          <a:off x="1787508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102</xdr:col>
      <xdr:colOff>7200</xdr:colOff>
      <xdr:row>53</xdr:row>
      <xdr:rowOff>56160</xdr:rowOff>
    </xdr:from>
    <xdr:to>
      <xdr:col>103</xdr:col>
      <xdr:colOff>77400</xdr:colOff>
      <xdr:row>54</xdr:row>
      <xdr:rowOff>102600</xdr:rowOff>
    </xdr:to>
    <xdr:sp macro="" textlink="">
      <xdr:nvSpPr>
        <xdr:cNvPr id="2842" name="CustomShape 1">
          <a:extLst>
            <a:ext uri="{FF2B5EF4-FFF2-40B4-BE49-F238E27FC236}">
              <a16:creationId xmlns:a16="http://schemas.microsoft.com/office/drawing/2014/main" id="{00000000-0008-0000-0700-00001A0B0000}"/>
            </a:ext>
          </a:extLst>
        </xdr:cNvPr>
        <xdr:cNvSpPr/>
      </xdr:nvSpPr>
      <xdr:spPr>
        <a:xfrm>
          <a:off x="17818920" y="9142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97</xdr:col>
      <xdr:colOff>127080</xdr:colOff>
      <xdr:row>54</xdr:row>
      <xdr:rowOff>88920</xdr:rowOff>
    </xdr:from>
    <xdr:to>
      <xdr:col>98</xdr:col>
      <xdr:colOff>37800</xdr:colOff>
      <xdr:row>55</xdr:row>
      <xdr:rowOff>18720</xdr:rowOff>
    </xdr:to>
    <xdr:sp macro="" textlink="">
      <xdr:nvSpPr>
        <xdr:cNvPr id="2843" name="CustomShape 1">
          <a:extLst>
            <a:ext uri="{FF2B5EF4-FFF2-40B4-BE49-F238E27FC236}">
              <a16:creationId xmlns:a16="http://schemas.microsoft.com/office/drawing/2014/main" id="{00000000-0008-0000-0700-00001B0B0000}"/>
            </a:ext>
          </a:extLst>
        </xdr:cNvPr>
        <xdr:cNvSpPr/>
      </xdr:nvSpPr>
      <xdr:spPr>
        <a:xfrm>
          <a:off x="17065440" y="9347040"/>
          <a:ext cx="853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97</xdr:col>
      <xdr:colOff>55080</xdr:colOff>
      <xdr:row>53</xdr:row>
      <xdr:rowOff>56160</xdr:rowOff>
    </xdr:from>
    <xdr:to>
      <xdr:col>98</xdr:col>
      <xdr:colOff>125280</xdr:colOff>
      <xdr:row>54</xdr:row>
      <xdr:rowOff>102600</xdr:rowOff>
    </xdr:to>
    <xdr:sp macro="" textlink="">
      <xdr:nvSpPr>
        <xdr:cNvPr id="2844" name="CustomShape 1">
          <a:extLst>
            <a:ext uri="{FF2B5EF4-FFF2-40B4-BE49-F238E27FC236}">
              <a16:creationId xmlns:a16="http://schemas.microsoft.com/office/drawing/2014/main" id="{00000000-0008-0000-0700-00001C0B0000}"/>
            </a:ext>
          </a:extLst>
        </xdr:cNvPr>
        <xdr:cNvSpPr/>
      </xdr:nvSpPr>
      <xdr:spPr>
        <a:xfrm>
          <a:off x="16993440" y="9142920"/>
          <a:ext cx="244800" cy="217800"/>
        </a:xfrm>
        <a:prstGeom prst="rect">
          <a:avLst/>
        </a:prstGeom>
        <a:noFill/>
        <a:ln>
          <a:noFill/>
        </a:ln>
      </xdr:spPr>
      <xdr:style>
        <a:lnRef idx="0">
          <a:scrgbClr r="0" g="0" b="0"/>
        </a:lnRef>
        <a:fillRef idx="0">
          <a:scrgbClr r="0" g="0" b="0"/>
        </a:fillRef>
        <a:effectRef idx="0">
          <a:scrgbClr r="0" g="0" b="0"/>
        </a:effectRef>
        <a:fontRef idx="minor"/>
      </xdr:style>
      <xdr:txBody>
        <a:bodyPr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4</xdr:col>
      <xdr:colOff>0</xdr:colOff>
      <xdr:row>103</xdr:row>
      <xdr:rowOff>120600</xdr:rowOff>
    </xdr:from>
    <xdr:to>
      <xdr:col>120</xdr:col>
      <xdr:colOff>114120</xdr:colOff>
      <xdr:row>114</xdr:row>
      <xdr:rowOff>139320</xdr:rowOff>
    </xdr:to>
    <xdr:sp macro="" textlink="">
      <xdr:nvSpPr>
        <xdr:cNvPr id="2845" name="CustomShape 1">
          <a:extLst>
            <a:ext uri="{FF2B5EF4-FFF2-40B4-BE49-F238E27FC236}">
              <a16:creationId xmlns:a16="http://schemas.microsoft.com/office/drawing/2014/main" id="{00000000-0008-0000-0700-00001D0B0000}"/>
            </a:ext>
          </a:extLst>
        </xdr:cNvPr>
        <xdr:cNvSpPr/>
      </xdr:nvSpPr>
      <xdr:spPr>
        <a:xfrm>
          <a:off x="698400" y="17779680"/>
          <a:ext cx="2037060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0</xdr:colOff>
      <xdr:row>104</xdr:row>
      <xdr:rowOff>12600</xdr:rowOff>
    </xdr:from>
    <xdr:to>
      <xdr:col>24</xdr:col>
      <xdr:colOff>37800</xdr:colOff>
      <xdr:row>105</xdr:row>
      <xdr:rowOff>94680</xdr:rowOff>
    </xdr:to>
    <xdr:sp macro="" textlink="">
      <xdr:nvSpPr>
        <xdr:cNvPr id="2846" name="CustomShape 1">
          <a:extLst>
            <a:ext uri="{FF2B5EF4-FFF2-40B4-BE49-F238E27FC236}">
              <a16:creationId xmlns:a16="http://schemas.microsoft.com/office/drawing/2014/main" id="{00000000-0008-0000-0700-00001E0B0000}"/>
            </a:ext>
          </a:extLst>
        </xdr:cNvPr>
        <xdr:cNvSpPr/>
      </xdr:nvSpPr>
      <xdr:spPr>
        <a:xfrm>
          <a:off x="698400" y="17843400"/>
          <a:ext cx="35301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tIns="45000" rIns="90000" bIns="45000" anchor="b">
          <a:noAutofit/>
        </a:bodyPr>
        <a:lstStyle/>
        <a:p>
          <a:pPr>
            <a:lnSpc>
              <a:spcPct val="100000"/>
            </a:lnSpc>
          </a:pPr>
          <a:r>
            <a:rPr lang="en-US" sz="1200" b="1" i="1" strike="noStrike" spc="-1">
              <a:solidFill>
                <a:srgbClr val="FF0000"/>
              </a:solidFill>
              <a:latin typeface="ＭＳ Ｐゴシック"/>
              <a:ea typeface="ＭＳ Ｐゴシック"/>
            </a:rPr>
            <a:t>目的別歳出の分析欄</a:t>
          </a:r>
          <a:endParaRPr lang="en-US" sz="1200" b="0" strike="noStrike" spc="-1">
            <a:latin typeface="Times New Roman"/>
          </a:endParaRPr>
        </a:p>
      </xdr:txBody>
    </xdr:sp>
    <xdr:clientData/>
  </xdr:twoCellAnchor>
  <xdr:twoCellAnchor>
    <xdr:from>
      <xdr:col>4</xdr:col>
      <xdr:colOff>25560</xdr:colOff>
      <xdr:row>105</xdr:row>
      <xdr:rowOff>95400</xdr:rowOff>
    </xdr:from>
    <xdr:to>
      <xdr:col>120</xdr:col>
      <xdr:colOff>88560</xdr:colOff>
      <xdr:row>114</xdr:row>
      <xdr:rowOff>75960</xdr:rowOff>
    </xdr:to>
    <xdr:sp macro="" textlink="">
      <xdr:nvSpPr>
        <xdr:cNvPr id="2847" name="CustomShape 1">
          <a:extLst>
            <a:ext uri="{FF2B5EF4-FFF2-40B4-BE49-F238E27FC236}">
              <a16:creationId xmlns:a16="http://schemas.microsoft.com/office/drawing/2014/main" id="{00000000-0008-0000-0700-00001F0B0000}"/>
            </a:ext>
          </a:extLst>
        </xdr:cNvPr>
        <xdr:cNvSpPr/>
      </xdr:nvSpPr>
      <xdr:spPr>
        <a:xfrm>
          <a:off x="723960" y="18097560"/>
          <a:ext cx="20319480" cy="152352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300" b="0" strike="noStrike" spc="-1">
              <a:solidFill>
                <a:srgbClr val="000000"/>
              </a:solidFill>
              <a:latin typeface="ＭＳ Ｐゴシック"/>
              <a:ea typeface="ＭＳ Ｐゴシック"/>
            </a:rPr>
            <a:t>　総務費は、住民一人当たり２８，８５２円となっており、対前年度比１９．０％減となっているのは、市庁舎別館耐震改修事業が終了したことなどによる。</a:t>
          </a:r>
          <a:endParaRPr lang="en-US" sz="1300" b="0" strike="noStrike" spc="-1">
            <a:latin typeface="Times New Roman"/>
          </a:endParaRPr>
        </a:p>
        <a:p>
          <a:pPr>
            <a:lnSpc>
              <a:spcPct val="100000"/>
            </a:lnSpc>
          </a:pPr>
          <a:r>
            <a:rPr lang="en-US" sz="1300" b="0" strike="noStrike" spc="-1">
              <a:solidFill>
                <a:srgbClr val="FF0000"/>
              </a:solidFill>
              <a:latin typeface="ＭＳ Ｐゴシック"/>
              <a:ea typeface="ＭＳ Ｐゴシック"/>
            </a:rPr>
            <a:t>　</a:t>
          </a:r>
          <a:r>
            <a:rPr lang="en-US" sz="1300" b="0" strike="noStrike" spc="-1">
              <a:solidFill>
                <a:srgbClr val="000000"/>
              </a:solidFill>
              <a:latin typeface="ＭＳ Ｐゴシック"/>
              <a:ea typeface="ＭＳ Ｐゴシック"/>
            </a:rPr>
            <a:t>商工費は、住民一人当たり７，９１６円と対前年度比１４．４％の減となっているが、これは制度融資預託金や企業立地支援事業などが減少したことが主な要因である。</a:t>
          </a:r>
          <a:endParaRPr lang="en-US" sz="1300" b="0" strike="noStrike" spc="-1">
            <a:latin typeface="Times New Roman"/>
          </a:endParaRPr>
        </a:p>
        <a:p>
          <a:pPr>
            <a:lnSpc>
              <a:spcPct val="100000"/>
            </a:lnSpc>
          </a:pPr>
          <a:r>
            <a:rPr lang="en-US" sz="1300" b="0" strike="noStrike" spc="-1">
              <a:solidFill>
                <a:srgbClr val="FF0000"/>
              </a:solidFill>
              <a:latin typeface="ＭＳ Ｐゴシック"/>
              <a:ea typeface="ＭＳ Ｐゴシック"/>
            </a:rPr>
            <a:t>　</a:t>
          </a:r>
          <a:r>
            <a:rPr lang="en-US" sz="1300" b="0" strike="noStrike" spc="-1">
              <a:solidFill>
                <a:srgbClr val="000000"/>
              </a:solidFill>
              <a:latin typeface="ＭＳ Ｐゴシック"/>
              <a:ea typeface="ＭＳ Ｐゴシック"/>
            </a:rPr>
            <a:t>民生費では住民一人当たり１５２，２０７円と横ばいとなっているが、これは臨時福祉給付金事業が終了したものの、障がい福祉サービス事業の増などの社会福祉費の増、私立教育・保育施設給付事業の増によ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児童福祉費の増などが主な要因である。</a:t>
          </a:r>
          <a:endParaRPr lang="en-US" sz="1300" b="0" strike="noStrike" spc="-1">
            <a:latin typeface="Times New Roman"/>
          </a:endParaRPr>
        </a:p>
        <a:p>
          <a:pPr>
            <a:lnSpc>
              <a:spcPct val="100000"/>
            </a:lnSpc>
          </a:pPr>
          <a:r>
            <a:rPr lang="en-US" sz="1300" b="0" strike="noStrike" spc="-1">
              <a:solidFill>
                <a:srgbClr val="000000"/>
              </a:solidFill>
              <a:latin typeface="ＭＳ Ｐゴシック"/>
              <a:ea typeface="ＭＳ Ｐゴシック"/>
            </a:rPr>
            <a:t>　土木費は住民一人当たり５２，６９３円と対前年度費２７．３％の減となっているが、これは平成２９年度の大雪による除排雪経費が減少したことによるものである。</a:t>
          </a:r>
          <a:endParaRPr lang="en-US" sz="1300" b="0" strike="noStrike" spc="-1">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152280</xdr:colOff>
      <xdr:row>4</xdr:row>
      <xdr:rowOff>85680</xdr:rowOff>
    </xdr:from>
    <xdr:to>
      <xdr:col>15</xdr:col>
      <xdr:colOff>742320</xdr:colOff>
      <xdr:row>43</xdr:row>
      <xdr:rowOff>123480</xdr:rowOff>
    </xdr:to>
    <xdr:graphicFrame macro="">
      <xdr:nvGraphicFramePr>
        <xdr:cNvPr id="2848" name="Chart 1">
          <a:extLst>
            <a:ext uri="{FF2B5EF4-FFF2-40B4-BE49-F238E27FC236}">
              <a16:creationId xmlns:a16="http://schemas.microsoft.com/office/drawing/2014/main" id="{00000000-0008-0000-0800-000020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200160</xdr:colOff>
      <xdr:row>46</xdr:row>
      <xdr:rowOff>104760</xdr:rowOff>
    </xdr:from>
    <xdr:to>
      <xdr:col>1</xdr:col>
      <xdr:colOff>894960</xdr:colOff>
      <xdr:row>46</xdr:row>
      <xdr:rowOff>618840</xdr:rowOff>
    </xdr:to>
    <xdr:sp macro="" textlink="">
      <xdr:nvSpPr>
        <xdr:cNvPr id="2849" name="CustomShape 1">
          <a:extLst>
            <a:ext uri="{FF2B5EF4-FFF2-40B4-BE49-F238E27FC236}">
              <a16:creationId xmlns:a16="http://schemas.microsoft.com/office/drawing/2014/main" id="{00000000-0008-0000-0800-0000210B0000}"/>
            </a:ext>
          </a:extLst>
        </xdr:cNvPr>
        <xdr:cNvSpPr/>
      </xdr:nvSpPr>
      <xdr:spPr>
        <a:xfrm>
          <a:off x="776520" y="10067760"/>
          <a:ext cx="694800" cy="514080"/>
        </a:xfrm>
        <a:prstGeom prst="rect">
          <a:avLst/>
        </a:prstGeom>
        <a:solidFill>
          <a:srgbClr val="FF8080"/>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200160</xdr:colOff>
      <xdr:row>47</xdr:row>
      <xdr:rowOff>114480</xdr:rowOff>
    </xdr:from>
    <xdr:to>
      <xdr:col>1</xdr:col>
      <xdr:colOff>894960</xdr:colOff>
      <xdr:row>47</xdr:row>
      <xdr:rowOff>618840</xdr:rowOff>
    </xdr:to>
    <xdr:sp macro="" textlink="">
      <xdr:nvSpPr>
        <xdr:cNvPr id="2850" name="CustomShape 1">
          <a:extLst>
            <a:ext uri="{FF2B5EF4-FFF2-40B4-BE49-F238E27FC236}">
              <a16:creationId xmlns:a16="http://schemas.microsoft.com/office/drawing/2014/main" id="{00000000-0008-0000-0800-0000220B0000}"/>
            </a:ext>
          </a:extLst>
        </xdr:cNvPr>
        <xdr:cNvSpPr/>
      </xdr:nvSpPr>
      <xdr:spPr>
        <a:xfrm>
          <a:off x="776520" y="10810800"/>
          <a:ext cx="694800" cy="504360"/>
        </a:xfrm>
        <a:prstGeom prst="rect">
          <a:avLst/>
        </a:prstGeom>
        <a:solidFill>
          <a:srgbClr val="00FFFF"/>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199800</xdr:colOff>
      <xdr:row>48</xdr:row>
      <xdr:rowOff>371160</xdr:rowOff>
    </xdr:from>
    <xdr:to>
      <xdr:col>1</xdr:col>
      <xdr:colOff>895320</xdr:colOff>
      <xdr:row>48</xdr:row>
      <xdr:rowOff>371160</xdr:rowOff>
    </xdr:to>
    <xdr:sp macro="" textlink="">
      <xdr:nvSpPr>
        <xdr:cNvPr id="2851" name="Line 1">
          <a:extLst>
            <a:ext uri="{FF2B5EF4-FFF2-40B4-BE49-F238E27FC236}">
              <a16:creationId xmlns:a16="http://schemas.microsoft.com/office/drawing/2014/main" id="{00000000-0008-0000-0800-0000230B0000}"/>
            </a:ext>
          </a:extLst>
        </xdr:cNvPr>
        <xdr:cNvSpPr/>
      </xdr:nvSpPr>
      <xdr:spPr>
        <a:xfrm>
          <a:off x="776160" y="11801160"/>
          <a:ext cx="695520" cy="0"/>
        </a:xfrm>
        <a:prstGeom prst="line">
          <a:avLst/>
        </a:prstGeom>
        <a:ln w="381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447840</xdr:colOff>
      <xdr:row>48</xdr:row>
      <xdr:rowOff>276120</xdr:rowOff>
    </xdr:from>
    <xdr:to>
      <xdr:col>1</xdr:col>
      <xdr:colOff>637920</xdr:colOff>
      <xdr:row>48</xdr:row>
      <xdr:rowOff>466200</xdr:rowOff>
    </xdr:to>
    <xdr:sp macro="" textlink="">
      <xdr:nvSpPr>
        <xdr:cNvPr id="2852" name="CustomShape 1">
          <a:extLst>
            <a:ext uri="{FF2B5EF4-FFF2-40B4-BE49-F238E27FC236}">
              <a16:creationId xmlns:a16="http://schemas.microsoft.com/office/drawing/2014/main" id="{00000000-0008-0000-0800-0000240B0000}"/>
            </a:ext>
          </a:extLst>
        </xdr:cNvPr>
        <xdr:cNvSpPr/>
      </xdr:nvSpPr>
      <xdr:spPr>
        <a:xfrm>
          <a:off x="1024200" y="11706120"/>
          <a:ext cx="190080" cy="190080"/>
        </a:xfrm>
        <a:prstGeom prst="ellipse">
          <a:avLst/>
        </a:prstGeom>
        <a:solidFill>
          <a:srgbClr val="FF0000"/>
        </a:solidFill>
        <a:ln w="6480">
          <a:noFill/>
        </a:ln>
      </xdr:spPr>
      <xdr:style>
        <a:lnRef idx="0">
          <a:scrgbClr r="0" g="0" b="0"/>
        </a:lnRef>
        <a:fillRef idx="0">
          <a:scrgbClr r="0" g="0" b="0"/>
        </a:fillRef>
        <a:effectRef idx="0">
          <a:scrgbClr r="0" g="0" b="0"/>
        </a:effectRef>
        <a:fontRef idx="minor"/>
      </xdr:style>
    </xdr:sp>
    <xdr:clientData/>
  </xdr:twoCellAnchor>
  <xdr:twoCellAnchor>
    <xdr:from>
      <xdr:col>10</xdr:col>
      <xdr:colOff>324000</xdr:colOff>
      <xdr:row>45</xdr:row>
      <xdr:rowOff>9360</xdr:rowOff>
    </xdr:from>
    <xdr:to>
      <xdr:col>15</xdr:col>
      <xdr:colOff>723600</xdr:colOff>
      <xdr:row>48</xdr:row>
      <xdr:rowOff>732960</xdr:rowOff>
    </xdr:to>
    <xdr:sp macro="" textlink="">
      <xdr:nvSpPr>
        <xdr:cNvPr id="2853" name="CustomShape 1">
          <a:extLst>
            <a:ext uri="{FF2B5EF4-FFF2-40B4-BE49-F238E27FC236}">
              <a16:creationId xmlns:a16="http://schemas.microsoft.com/office/drawing/2014/main" id="{00000000-0008-0000-0800-0000250B0000}"/>
            </a:ext>
          </a:extLst>
        </xdr:cNvPr>
        <xdr:cNvSpPr/>
      </xdr:nvSpPr>
      <xdr:spPr>
        <a:xfrm>
          <a:off x="10090080" y="9600840"/>
          <a:ext cx="5505120" cy="2562120"/>
        </a:xfrm>
        <a:prstGeom prst="rect">
          <a:avLst/>
        </a:prstGeom>
        <a:solidFill>
          <a:srgbClr val="FFFFFF"/>
        </a:solidFill>
        <a:ln w="190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10</xdr:col>
      <xdr:colOff>324000</xdr:colOff>
      <xdr:row>45</xdr:row>
      <xdr:rowOff>9360</xdr:rowOff>
    </xdr:from>
    <xdr:to>
      <xdr:col>11</xdr:col>
      <xdr:colOff>104400</xdr:colOff>
      <xdr:row>45</xdr:row>
      <xdr:rowOff>323280</xdr:rowOff>
    </xdr:to>
    <xdr:sp macro="" textlink="">
      <xdr:nvSpPr>
        <xdr:cNvPr id="2854" name="CustomShape 1">
          <a:extLst>
            <a:ext uri="{FF2B5EF4-FFF2-40B4-BE49-F238E27FC236}">
              <a16:creationId xmlns:a16="http://schemas.microsoft.com/office/drawing/2014/main" id="{00000000-0008-0000-0800-0000260B0000}"/>
            </a:ext>
          </a:extLst>
        </xdr:cNvPr>
        <xdr:cNvSpPr/>
      </xdr:nvSpPr>
      <xdr:spPr>
        <a:xfrm>
          <a:off x="10090080" y="9600840"/>
          <a:ext cx="801360" cy="313920"/>
        </a:xfrm>
        <a:prstGeom prst="rect">
          <a:avLst/>
        </a:prstGeom>
        <a:noFill/>
        <a:ln w="9360">
          <a:noFill/>
        </a:ln>
      </xdr:spPr>
      <xdr:style>
        <a:lnRef idx="0">
          <a:scrgbClr r="0" g="0" b="0"/>
        </a:lnRef>
        <a:fillRef idx="0">
          <a:scrgbClr r="0" g="0" b="0"/>
        </a:fillRef>
        <a:effectRef idx="0">
          <a:scrgbClr r="0" g="0" b="0"/>
        </a:effectRef>
        <a:fontRef idx="minor"/>
      </xdr:style>
      <xdr:txBody>
        <a:bodyPr lIns="36720" tIns="23040" rIns="0" bIns="0">
          <a:noAutofit/>
        </a:bodyPr>
        <a:lstStyle/>
        <a:p>
          <a:pPr>
            <a:lnSpc>
              <a:spcPct val="100000"/>
            </a:lnSpc>
          </a:pPr>
          <a:r>
            <a:rPr lang="en-US" sz="1500" b="1" strike="noStrike" spc="-1">
              <a:solidFill>
                <a:srgbClr val="000000"/>
              </a:solidFill>
              <a:latin typeface="ＭＳ ゴシック"/>
              <a:ea typeface="ＭＳ ゴシック"/>
            </a:rPr>
            <a:t>分析欄</a:t>
          </a:r>
          <a:endParaRPr lang="en-US" sz="1500" b="0" strike="noStrike" spc="-1">
            <a:latin typeface="Times New Roman"/>
          </a:endParaRPr>
        </a:p>
      </xdr:txBody>
    </xdr:sp>
    <xdr:clientData/>
  </xdr:twoCellAnchor>
  <xdr:twoCellAnchor>
    <xdr:from>
      <xdr:col>0</xdr:col>
      <xdr:colOff>123840</xdr:colOff>
      <xdr:row>0</xdr:row>
      <xdr:rowOff>123840</xdr:rowOff>
    </xdr:from>
    <xdr:to>
      <xdr:col>9</xdr:col>
      <xdr:colOff>104400</xdr:colOff>
      <xdr:row>3</xdr:row>
      <xdr:rowOff>132840</xdr:rowOff>
    </xdr:to>
    <xdr:sp macro="" textlink="">
      <xdr:nvSpPr>
        <xdr:cNvPr id="2855" name="CustomShape 1">
          <a:extLst>
            <a:ext uri="{FF2B5EF4-FFF2-40B4-BE49-F238E27FC236}">
              <a16:creationId xmlns:a16="http://schemas.microsoft.com/office/drawing/2014/main" id="{00000000-0008-0000-0800-0000270B0000}"/>
            </a:ext>
          </a:extLst>
        </xdr:cNvPr>
        <xdr:cNvSpPr/>
      </xdr:nvSpPr>
      <xdr:spPr>
        <a:xfrm>
          <a:off x="123840" y="123840"/>
          <a:ext cx="8725680" cy="637560"/>
        </a:xfrm>
        <a:prstGeom prst="rect">
          <a:avLst/>
        </a:prstGeom>
        <a:noFill/>
        <a:ln w="9360">
          <a:noFill/>
        </a:ln>
      </xdr:spPr>
      <xdr:style>
        <a:lnRef idx="0">
          <a:scrgbClr r="0" g="0" b="0"/>
        </a:lnRef>
        <a:fillRef idx="0">
          <a:scrgbClr r="0" g="0" b="0"/>
        </a:fillRef>
        <a:effectRef idx="0">
          <a:scrgbClr r="0" g="0" b="0"/>
        </a:effectRef>
        <a:fontRef idx="minor"/>
      </xdr:style>
      <xdr:txBody>
        <a:bodyPr lIns="54720" tIns="32040" rIns="0" bIns="32040" anchor="ctr">
          <a:noAutofit/>
        </a:bodyPr>
        <a:lstStyle/>
        <a:p>
          <a:pPr rtl="1">
            <a:lnSpc>
              <a:spcPct val="100000"/>
            </a:lnSpc>
          </a:pPr>
          <a:r>
            <a:rPr lang="en-US" sz="2400" b="1" strike="noStrike" spc="-1">
              <a:solidFill>
                <a:srgbClr val="000000"/>
              </a:solidFill>
              <a:latin typeface="ＭＳ ゴシック"/>
              <a:ea typeface="ＭＳ ゴシック"/>
            </a:rPr>
            <a:t>（7）実質収支比率等に係る経年分析（市町村）</a:t>
          </a:r>
          <a:endParaRPr lang="en-US" sz="2400" b="0" strike="noStrike" spc="-1">
            <a:latin typeface="Times New Roman"/>
          </a:endParaRPr>
        </a:p>
      </xdr:txBody>
    </xdr:sp>
    <xdr:clientData/>
  </xdr:twoCellAnchor>
  <xdr:twoCellAnchor>
    <xdr:from>
      <xdr:col>1</xdr:col>
      <xdr:colOff>0</xdr:colOff>
      <xdr:row>45</xdr:row>
      <xdr:rowOff>0</xdr:rowOff>
    </xdr:from>
    <xdr:to>
      <xdr:col>4</xdr:col>
      <xdr:colOff>1020960</xdr:colOff>
      <xdr:row>45</xdr:row>
      <xdr:rowOff>371520</xdr:rowOff>
    </xdr:to>
    <xdr:sp macro="" textlink="">
      <xdr:nvSpPr>
        <xdr:cNvPr id="2856" name="Line 1">
          <a:extLst>
            <a:ext uri="{FF2B5EF4-FFF2-40B4-BE49-F238E27FC236}">
              <a16:creationId xmlns:a16="http://schemas.microsoft.com/office/drawing/2014/main" id="{00000000-0008-0000-0800-0000280B0000}"/>
            </a:ext>
          </a:extLst>
        </xdr:cNvPr>
        <xdr:cNvSpPr/>
      </xdr:nvSpPr>
      <xdr:spPr>
        <a:xfrm>
          <a:off x="576360" y="9591480"/>
          <a:ext cx="4084200" cy="371520"/>
        </a:xfrm>
        <a:prstGeom prst="line">
          <a:avLst/>
        </a:prstGeom>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9</xdr:col>
      <xdr:colOff>628560</xdr:colOff>
      <xdr:row>1</xdr:row>
      <xdr:rowOff>76320</xdr:rowOff>
    </xdr:from>
    <xdr:to>
      <xdr:col>11</xdr:col>
      <xdr:colOff>933120</xdr:colOff>
      <xdr:row>3</xdr:row>
      <xdr:rowOff>75960</xdr:rowOff>
    </xdr:to>
    <xdr:sp macro="" textlink="">
      <xdr:nvSpPr>
        <xdr:cNvPr id="2857" name="CustomShape 1">
          <a:extLst>
            <a:ext uri="{FF2B5EF4-FFF2-40B4-BE49-F238E27FC236}">
              <a16:creationId xmlns:a16="http://schemas.microsoft.com/office/drawing/2014/main" id="{00000000-0008-0000-0800-0000290B0000}"/>
            </a:ext>
          </a:extLst>
        </xdr:cNvPr>
        <xdr:cNvSpPr/>
      </xdr:nvSpPr>
      <xdr:spPr>
        <a:xfrm>
          <a:off x="9373680" y="285840"/>
          <a:ext cx="2346480" cy="41868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600" b="1" strike="noStrike" spc="-1">
              <a:latin typeface="ＭＳ ゴシック"/>
              <a:ea typeface="ＭＳ ゴシック"/>
            </a:rPr>
            <a:t>平成30年度</a:t>
          </a:r>
          <a:endParaRPr lang="en-US" sz="1600" b="0" strike="noStrike" spc="-1">
            <a:latin typeface="Times New Roman"/>
          </a:endParaRPr>
        </a:p>
      </xdr:txBody>
    </xdr:sp>
    <xdr:clientData/>
  </xdr:twoCellAnchor>
  <xdr:twoCellAnchor>
    <xdr:from>
      <xdr:col>12</xdr:col>
      <xdr:colOff>219240</xdr:colOff>
      <xdr:row>1</xdr:row>
      <xdr:rowOff>76320</xdr:rowOff>
    </xdr:from>
    <xdr:to>
      <xdr:col>15</xdr:col>
      <xdr:colOff>685440</xdr:colOff>
      <xdr:row>3</xdr:row>
      <xdr:rowOff>75960</xdr:rowOff>
    </xdr:to>
    <xdr:sp macro="" textlink="">
      <xdr:nvSpPr>
        <xdr:cNvPr id="2858" name="CustomShape 1">
          <a:extLst>
            <a:ext uri="{FF2B5EF4-FFF2-40B4-BE49-F238E27FC236}">
              <a16:creationId xmlns:a16="http://schemas.microsoft.com/office/drawing/2014/main" id="{00000000-0008-0000-0800-00002A0B0000}"/>
            </a:ext>
          </a:extLst>
        </xdr:cNvPr>
        <xdr:cNvSpPr/>
      </xdr:nvSpPr>
      <xdr:spPr>
        <a:xfrm>
          <a:off x="12027600" y="285840"/>
          <a:ext cx="3529440" cy="41868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600" b="1" strike="noStrike" spc="-1">
              <a:latin typeface="ＭＳ ゴシック"/>
              <a:ea typeface="ＭＳ ゴシック"/>
            </a:rPr>
            <a:t>福井県福井市</a:t>
          </a:r>
          <a:endParaRPr lang="en-US" sz="1600" b="0" strike="noStrike" spc="-1">
            <a:latin typeface="Times New Roman"/>
          </a:endParaRPr>
        </a:p>
      </xdr:txBody>
    </xdr:sp>
    <xdr:clientData/>
  </xdr:twoCellAnchor>
  <xdr:twoCellAnchor>
    <xdr:from>
      <xdr:col>0</xdr:col>
      <xdr:colOff>466560</xdr:colOff>
      <xdr:row>4</xdr:row>
      <xdr:rowOff>0</xdr:rowOff>
    </xdr:from>
    <xdr:to>
      <xdr:col>3</xdr:col>
      <xdr:colOff>732960</xdr:colOff>
      <xdr:row>6</xdr:row>
      <xdr:rowOff>66240</xdr:rowOff>
    </xdr:to>
    <xdr:sp macro="" textlink="">
      <xdr:nvSpPr>
        <xdr:cNvPr id="2859" name="CustomShape 1">
          <a:extLst>
            <a:ext uri="{FF2B5EF4-FFF2-40B4-BE49-F238E27FC236}">
              <a16:creationId xmlns:a16="http://schemas.microsoft.com/office/drawing/2014/main" id="{00000000-0008-0000-0800-00002B0B0000}"/>
            </a:ext>
          </a:extLst>
        </xdr:cNvPr>
        <xdr:cNvSpPr/>
      </xdr:nvSpPr>
      <xdr:spPr>
        <a:xfrm>
          <a:off x="466560" y="838080"/>
          <a:ext cx="2885040" cy="485280"/>
        </a:xfrm>
        <a:prstGeom prst="rect">
          <a:avLst/>
        </a:prstGeom>
        <a:noFill/>
        <a:ln w="9360">
          <a:noFill/>
        </a:ln>
      </xdr:spPr>
      <xdr:style>
        <a:lnRef idx="0">
          <a:scrgbClr r="0" g="0" b="0"/>
        </a:lnRef>
        <a:fillRef idx="0">
          <a:scrgbClr r="0" g="0" b="0"/>
        </a:fillRef>
        <a:effectRef idx="0">
          <a:scrgbClr r="0" g="0" b="0"/>
        </a:effectRef>
        <a:fontRef idx="minor"/>
      </xdr:style>
      <xdr:txBody>
        <a:bodyPr lIns="36720" tIns="23040" rIns="0" bIns="0">
          <a:noAutofit/>
        </a:bodyPr>
        <a:lstStyle/>
        <a:p>
          <a:pPr rtl="1">
            <a:lnSpc>
              <a:spcPct val="100000"/>
            </a:lnSpc>
          </a:pPr>
          <a:r>
            <a:rPr lang="en-US" sz="1600" b="1" strike="noStrike" spc="-1">
              <a:solidFill>
                <a:srgbClr val="000000"/>
              </a:solidFill>
              <a:latin typeface="ＭＳ ゴシック"/>
              <a:ea typeface="ＭＳ ゴシック"/>
            </a:rPr>
            <a:t>標準財政規模比（％）</a:t>
          </a:r>
          <a:endParaRPr lang="en-US" sz="1600" b="0" strike="noStrike" spc="-1">
            <a:latin typeface="Times New Roman"/>
          </a:endParaRPr>
        </a:p>
      </xdr:txBody>
    </xdr:sp>
    <xdr:clientData/>
  </xdr:twoCellAnchor>
  <xdr:twoCellAnchor>
    <xdr:from>
      <xdr:col>10</xdr:col>
      <xdr:colOff>485640</xdr:colOff>
      <xdr:row>45</xdr:row>
      <xdr:rowOff>343080</xdr:rowOff>
    </xdr:from>
    <xdr:to>
      <xdr:col>15</xdr:col>
      <xdr:colOff>542520</xdr:colOff>
      <xdr:row>48</xdr:row>
      <xdr:rowOff>590400</xdr:rowOff>
    </xdr:to>
    <xdr:sp macro="" textlink="">
      <xdr:nvSpPr>
        <xdr:cNvPr id="2860" name="CustomShape 1">
          <a:extLst>
            <a:ext uri="{FF2B5EF4-FFF2-40B4-BE49-F238E27FC236}">
              <a16:creationId xmlns:a16="http://schemas.microsoft.com/office/drawing/2014/main" id="{00000000-0008-0000-0800-00002C0B0000}"/>
            </a:ext>
          </a:extLst>
        </xdr:cNvPr>
        <xdr:cNvSpPr/>
      </xdr:nvSpPr>
      <xdr:spPr>
        <a:xfrm>
          <a:off x="10251720" y="9934560"/>
          <a:ext cx="5162400" cy="208584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400" b="0" strike="noStrike" spc="-1">
              <a:solidFill>
                <a:srgbClr val="000000"/>
              </a:solidFill>
              <a:latin typeface="ＭＳ ゴシック"/>
              <a:ea typeface="ＭＳ ゴシック"/>
            </a:rPr>
            <a:t>　</a:t>
          </a:r>
          <a:r>
            <a:rPr lang="en-US" sz="1200" b="0" strike="noStrike" spc="-1">
              <a:solidFill>
                <a:srgbClr val="000000"/>
              </a:solidFill>
              <a:latin typeface="ＭＳ ゴシック"/>
              <a:ea typeface="ＭＳ ゴシック"/>
            </a:rPr>
            <a:t>平成３０年度については、平成２９年度の実質収支赤字を受け、職員給与の減額、不急の事業について中止・縮減を実施するなど、歳出削減に努めたことや、特別交付税が見込みより多くなったことなどにより、黒字となった。</a:t>
          </a:r>
          <a:endParaRPr lang="en-US" sz="1200" b="0" strike="noStrike" spc="-1">
            <a:latin typeface="Times New Roman"/>
          </a:endParaRPr>
        </a:p>
        <a:p>
          <a:pPr>
            <a:lnSpc>
              <a:spcPct val="100000"/>
            </a:lnSpc>
          </a:pPr>
          <a:r>
            <a:rPr lang="en-US" sz="1200" b="0" strike="noStrike" spc="-1">
              <a:solidFill>
                <a:srgbClr val="000000"/>
              </a:solidFill>
              <a:latin typeface="ＭＳ ゴシック"/>
              <a:ea typeface="ＭＳ ゴシック"/>
            </a:rPr>
            <a:t>　また、不死鳥ふくい ふるさと応援寄附金の一部（3,410万円）を財政調整基金に積立てた。</a:t>
          </a:r>
          <a:endParaRPr lang="en-US" sz="1200" b="0" strike="noStrike" spc="-1">
            <a:latin typeface="Times New Roman"/>
          </a:endParaRPr>
        </a:p>
        <a:p>
          <a:pPr>
            <a:lnSpc>
              <a:spcPct val="100000"/>
            </a:lnSpc>
          </a:pPr>
          <a:r>
            <a:rPr lang="en-US" sz="1200" b="0" strike="noStrike" spc="-1">
              <a:solidFill>
                <a:srgbClr val="000000"/>
              </a:solidFill>
              <a:latin typeface="ＭＳ ゴシック"/>
              <a:ea typeface="ＭＳ ゴシック"/>
            </a:rPr>
            <a:t>　今後は、財政再建計画に基づき、基金繰入に頼らない収支均衡した予算編成を行い、安定した財政構造の確立を目指す。</a:t>
          </a:r>
          <a:endParaRPr lang="en-US" sz="1200" b="0" strike="noStrike" spc="-1">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447840</xdr:colOff>
      <xdr:row>3</xdr:row>
      <xdr:rowOff>104760</xdr:rowOff>
    </xdr:from>
    <xdr:to>
      <xdr:col>15</xdr:col>
      <xdr:colOff>1447560</xdr:colOff>
      <xdr:row>30</xdr:row>
      <xdr:rowOff>209160</xdr:rowOff>
    </xdr:to>
    <xdr:graphicFrame macro="">
      <xdr:nvGraphicFramePr>
        <xdr:cNvPr id="2861" name="Chart 5">
          <a:extLst>
            <a:ext uri="{FF2B5EF4-FFF2-40B4-BE49-F238E27FC236}">
              <a16:creationId xmlns:a16="http://schemas.microsoft.com/office/drawing/2014/main" id="{00000000-0008-0000-0900-00002D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466560</xdr:colOff>
      <xdr:row>32</xdr:row>
      <xdr:rowOff>0</xdr:rowOff>
    </xdr:from>
    <xdr:to>
      <xdr:col>15</xdr:col>
      <xdr:colOff>1056600</xdr:colOff>
      <xdr:row>42</xdr:row>
      <xdr:rowOff>495000</xdr:rowOff>
    </xdr:to>
    <xdr:sp macro="" textlink="">
      <xdr:nvSpPr>
        <xdr:cNvPr id="2862" name="CustomShape 1">
          <a:extLst>
            <a:ext uri="{FF2B5EF4-FFF2-40B4-BE49-F238E27FC236}">
              <a16:creationId xmlns:a16="http://schemas.microsoft.com/office/drawing/2014/main" id="{00000000-0008-0000-0900-00002E0B0000}"/>
            </a:ext>
          </a:extLst>
        </xdr:cNvPr>
        <xdr:cNvSpPr/>
      </xdr:nvSpPr>
      <xdr:spPr>
        <a:xfrm>
          <a:off x="10445400" y="6895800"/>
          <a:ext cx="5828760" cy="5448240"/>
        </a:xfrm>
        <a:prstGeom prst="rect">
          <a:avLst/>
        </a:prstGeom>
        <a:solidFill>
          <a:srgbClr val="FFFFFF"/>
        </a:solidFill>
        <a:ln w="190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10</xdr:col>
      <xdr:colOff>533520</xdr:colOff>
      <xdr:row>32</xdr:row>
      <xdr:rowOff>28440</xdr:rowOff>
    </xdr:from>
    <xdr:to>
      <xdr:col>11</xdr:col>
      <xdr:colOff>914040</xdr:colOff>
      <xdr:row>33</xdr:row>
      <xdr:rowOff>18720</xdr:rowOff>
    </xdr:to>
    <xdr:sp macro="" textlink="">
      <xdr:nvSpPr>
        <xdr:cNvPr id="2863" name="CustomShape 1">
          <a:extLst>
            <a:ext uri="{FF2B5EF4-FFF2-40B4-BE49-F238E27FC236}">
              <a16:creationId xmlns:a16="http://schemas.microsoft.com/office/drawing/2014/main" id="{00000000-0008-0000-0900-00002F0B0000}"/>
            </a:ext>
          </a:extLst>
        </xdr:cNvPr>
        <xdr:cNvSpPr/>
      </xdr:nvSpPr>
      <xdr:spPr>
        <a:xfrm>
          <a:off x="10512360" y="6924240"/>
          <a:ext cx="1428120" cy="485640"/>
        </a:xfrm>
        <a:prstGeom prst="rect">
          <a:avLst/>
        </a:prstGeom>
        <a:noFill/>
        <a:ln w="9360">
          <a:noFill/>
        </a:ln>
      </xdr:spPr>
      <xdr:style>
        <a:lnRef idx="0">
          <a:scrgbClr r="0" g="0" b="0"/>
        </a:lnRef>
        <a:fillRef idx="0">
          <a:scrgbClr r="0" g="0" b="0"/>
        </a:fillRef>
        <a:effectRef idx="0">
          <a:scrgbClr r="0" g="0" b="0"/>
        </a:effectRef>
        <a:fontRef idx="minor"/>
      </xdr:style>
      <xdr:txBody>
        <a:bodyPr lIns="36720" tIns="23040" rIns="0" bIns="0">
          <a:noAutofit/>
        </a:bodyPr>
        <a:lstStyle/>
        <a:p>
          <a:pPr rtl="1">
            <a:lnSpc>
              <a:spcPct val="100000"/>
            </a:lnSpc>
          </a:pPr>
          <a:r>
            <a:rPr lang="en-US" sz="1500" b="1" strike="noStrike" spc="-1">
              <a:solidFill>
                <a:srgbClr val="000000"/>
              </a:solidFill>
              <a:latin typeface="ＭＳ ゴシック"/>
              <a:ea typeface="ＭＳ ゴシック"/>
            </a:rPr>
            <a:t>分析欄</a:t>
          </a:r>
          <a:endParaRPr lang="en-US" sz="1500" b="0" strike="noStrike" spc="-1">
            <a:latin typeface="Times New Roman"/>
          </a:endParaRPr>
        </a:p>
      </xdr:txBody>
    </xdr:sp>
    <xdr:clientData/>
  </xdr:twoCellAnchor>
  <xdr:twoCellAnchor>
    <xdr:from>
      <xdr:col>1</xdr:col>
      <xdr:colOff>0</xdr:colOff>
      <xdr:row>32</xdr:row>
      <xdr:rowOff>0</xdr:rowOff>
    </xdr:from>
    <xdr:to>
      <xdr:col>5</xdr:col>
      <xdr:colOff>9360</xdr:colOff>
      <xdr:row>32</xdr:row>
      <xdr:rowOff>495360</xdr:rowOff>
    </xdr:to>
    <xdr:sp macro="" textlink="">
      <xdr:nvSpPr>
        <xdr:cNvPr id="2864" name="Line 1">
          <a:extLst>
            <a:ext uri="{FF2B5EF4-FFF2-40B4-BE49-F238E27FC236}">
              <a16:creationId xmlns:a16="http://schemas.microsoft.com/office/drawing/2014/main" id="{00000000-0008-0000-0900-0000300B0000}"/>
            </a:ext>
          </a:extLst>
        </xdr:cNvPr>
        <xdr:cNvSpPr/>
      </xdr:nvSpPr>
      <xdr:spPr>
        <a:xfrm>
          <a:off x="462600" y="6895800"/>
          <a:ext cx="4286880" cy="495360"/>
        </a:xfrm>
        <a:prstGeom prst="line">
          <a:avLst/>
        </a:prstGeom>
        <a:ln w="1260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142920</xdr:colOff>
      <xdr:row>0</xdr:row>
      <xdr:rowOff>142920</xdr:rowOff>
    </xdr:from>
    <xdr:to>
      <xdr:col>9</xdr:col>
      <xdr:colOff>723600</xdr:colOff>
      <xdr:row>3</xdr:row>
      <xdr:rowOff>151920</xdr:rowOff>
    </xdr:to>
    <xdr:sp macro="" textlink="">
      <xdr:nvSpPr>
        <xdr:cNvPr id="2865" name="CustomShape 1">
          <a:extLst>
            <a:ext uri="{FF2B5EF4-FFF2-40B4-BE49-F238E27FC236}">
              <a16:creationId xmlns:a16="http://schemas.microsoft.com/office/drawing/2014/main" id="{00000000-0008-0000-0900-0000310B0000}"/>
            </a:ext>
          </a:extLst>
        </xdr:cNvPr>
        <xdr:cNvSpPr/>
      </xdr:nvSpPr>
      <xdr:spPr>
        <a:xfrm>
          <a:off x="142920" y="142920"/>
          <a:ext cx="9511920" cy="637560"/>
        </a:xfrm>
        <a:prstGeom prst="rect">
          <a:avLst/>
        </a:prstGeom>
        <a:noFill/>
        <a:ln w="9360">
          <a:noFill/>
        </a:ln>
      </xdr:spPr>
      <xdr:style>
        <a:lnRef idx="0">
          <a:scrgbClr r="0" g="0" b="0"/>
        </a:lnRef>
        <a:fillRef idx="0">
          <a:scrgbClr r="0" g="0" b="0"/>
        </a:fillRef>
        <a:effectRef idx="0">
          <a:scrgbClr r="0" g="0" b="0"/>
        </a:effectRef>
        <a:fontRef idx="minor"/>
      </xdr:style>
      <xdr:txBody>
        <a:bodyPr lIns="54720" tIns="32040" rIns="0" bIns="32040" anchor="ctr">
          <a:noAutofit/>
        </a:bodyPr>
        <a:lstStyle/>
        <a:p>
          <a:pPr rtl="1">
            <a:lnSpc>
              <a:spcPct val="100000"/>
            </a:lnSpc>
          </a:pPr>
          <a:r>
            <a:rPr lang="en-US" sz="2400" b="1" strike="noStrike" spc="-1">
              <a:solidFill>
                <a:srgbClr val="000000"/>
              </a:solidFill>
              <a:latin typeface="ＭＳ ゴシック"/>
              <a:ea typeface="ＭＳ ゴシック"/>
            </a:rPr>
            <a:t>（8）連結実質赤字比率に係る赤字・黒字の構成分析（市町村）</a:t>
          </a:r>
          <a:endParaRPr lang="en-US" sz="2400" b="0" strike="noStrike" spc="-1">
            <a:latin typeface="Times New Roman"/>
          </a:endParaRPr>
        </a:p>
      </xdr:txBody>
    </xdr:sp>
    <xdr:clientData/>
  </xdr:twoCellAnchor>
  <xdr:twoCellAnchor>
    <xdr:from>
      <xdr:col>10</xdr:col>
      <xdr:colOff>19080</xdr:colOff>
      <xdr:row>1</xdr:row>
      <xdr:rowOff>28440</xdr:rowOff>
    </xdr:from>
    <xdr:to>
      <xdr:col>12</xdr:col>
      <xdr:colOff>171000</xdr:colOff>
      <xdr:row>3</xdr:row>
      <xdr:rowOff>66240</xdr:rowOff>
    </xdr:to>
    <xdr:sp macro="" textlink="">
      <xdr:nvSpPr>
        <xdr:cNvPr id="2866" name="CustomShape 1">
          <a:extLst>
            <a:ext uri="{FF2B5EF4-FFF2-40B4-BE49-F238E27FC236}">
              <a16:creationId xmlns:a16="http://schemas.microsoft.com/office/drawing/2014/main" id="{00000000-0008-0000-0900-0000320B0000}"/>
            </a:ext>
          </a:extLst>
        </xdr:cNvPr>
        <xdr:cNvSpPr/>
      </xdr:nvSpPr>
      <xdr:spPr>
        <a:xfrm>
          <a:off x="9997920" y="237960"/>
          <a:ext cx="2247480" cy="45684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600" b="1" strike="noStrike" spc="-1">
              <a:latin typeface="ＭＳ ゴシック"/>
              <a:ea typeface="ＭＳ ゴシック"/>
            </a:rPr>
            <a:t>平成30年度</a:t>
          </a:r>
          <a:endParaRPr lang="en-US" sz="1600" b="0" strike="noStrike" spc="-1">
            <a:latin typeface="Times New Roman"/>
          </a:endParaRPr>
        </a:p>
      </xdr:txBody>
    </xdr:sp>
    <xdr:clientData/>
  </xdr:twoCellAnchor>
  <xdr:twoCellAnchor>
    <xdr:from>
      <xdr:col>12</xdr:col>
      <xdr:colOff>657360</xdr:colOff>
      <xdr:row>1</xdr:row>
      <xdr:rowOff>28440</xdr:rowOff>
    </xdr:from>
    <xdr:to>
      <xdr:col>15</xdr:col>
      <xdr:colOff>1037880</xdr:colOff>
      <xdr:row>3</xdr:row>
      <xdr:rowOff>66240</xdr:rowOff>
    </xdr:to>
    <xdr:sp macro="" textlink="">
      <xdr:nvSpPr>
        <xdr:cNvPr id="2867" name="CustomShape 1">
          <a:extLst>
            <a:ext uri="{FF2B5EF4-FFF2-40B4-BE49-F238E27FC236}">
              <a16:creationId xmlns:a16="http://schemas.microsoft.com/office/drawing/2014/main" id="{00000000-0008-0000-0900-0000330B0000}"/>
            </a:ext>
          </a:extLst>
        </xdr:cNvPr>
        <xdr:cNvSpPr/>
      </xdr:nvSpPr>
      <xdr:spPr>
        <a:xfrm>
          <a:off x="12731760" y="237960"/>
          <a:ext cx="3523680" cy="45684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600" b="1" strike="noStrike" spc="-1">
              <a:latin typeface="ＭＳ ゴシック"/>
              <a:ea typeface="ＭＳ ゴシック"/>
            </a:rPr>
            <a:t>福井県福井市</a:t>
          </a:r>
          <a:endParaRPr lang="en-US" sz="1600" b="0" strike="noStrike" spc="-1">
            <a:latin typeface="Times New Roman"/>
          </a:endParaRPr>
        </a:p>
      </xdr:txBody>
    </xdr:sp>
    <xdr:clientData/>
  </xdr:twoCellAnchor>
  <xdr:twoCellAnchor editAs="oneCell">
    <xdr:from>
      <xdr:col>1</xdr:col>
      <xdr:colOff>0</xdr:colOff>
      <xdr:row>3</xdr:row>
      <xdr:rowOff>28440</xdr:rowOff>
    </xdr:from>
    <xdr:to>
      <xdr:col>4</xdr:col>
      <xdr:colOff>914040</xdr:colOff>
      <xdr:row>4</xdr:row>
      <xdr:rowOff>199440</xdr:rowOff>
    </xdr:to>
    <xdr:sp macro="" textlink="">
      <xdr:nvSpPr>
        <xdr:cNvPr id="2868" name="CustomShape 1">
          <a:extLst>
            <a:ext uri="{FF2B5EF4-FFF2-40B4-BE49-F238E27FC236}">
              <a16:creationId xmlns:a16="http://schemas.microsoft.com/office/drawing/2014/main" id="{00000000-0008-0000-0900-0000340B0000}"/>
            </a:ext>
          </a:extLst>
        </xdr:cNvPr>
        <xdr:cNvSpPr/>
      </xdr:nvSpPr>
      <xdr:spPr>
        <a:xfrm>
          <a:off x="462600" y="657000"/>
          <a:ext cx="4030920" cy="380520"/>
        </a:xfrm>
        <a:prstGeom prst="rect">
          <a:avLst/>
        </a:prstGeom>
        <a:noFill/>
        <a:ln w="9360">
          <a:noFill/>
        </a:ln>
      </xdr:spPr>
      <xdr:style>
        <a:lnRef idx="0">
          <a:scrgbClr r="0" g="0" b="0"/>
        </a:lnRef>
        <a:fillRef idx="0">
          <a:scrgbClr r="0" g="0" b="0"/>
        </a:fillRef>
        <a:effectRef idx="0">
          <a:scrgbClr r="0" g="0" b="0"/>
        </a:effectRef>
        <a:fontRef idx="minor"/>
      </xdr:style>
      <xdr:txBody>
        <a:bodyPr lIns="36720" tIns="23040" rIns="0" bIns="0">
          <a:noAutofit/>
        </a:bodyPr>
        <a:lstStyle/>
        <a:p>
          <a:pPr rtl="1">
            <a:lnSpc>
              <a:spcPct val="100000"/>
            </a:lnSpc>
          </a:pPr>
          <a:r>
            <a:rPr lang="en-US" sz="1600" b="1" strike="noStrike" spc="-1">
              <a:solidFill>
                <a:srgbClr val="000000"/>
              </a:solidFill>
              <a:latin typeface="ＭＳ ゴシック"/>
              <a:ea typeface="ＭＳ ゴシック"/>
            </a:rPr>
            <a:t>標準財政規模比（％）</a:t>
          </a:r>
          <a:endParaRPr lang="en-US" sz="1600" b="0" strike="noStrike" spc="-1">
            <a:latin typeface="Times New Roman"/>
          </a:endParaRPr>
        </a:p>
      </xdr:txBody>
    </xdr:sp>
    <xdr:clientData/>
  </xdr:twoCellAnchor>
  <xdr:twoCellAnchor>
    <xdr:from>
      <xdr:col>10</xdr:col>
      <xdr:colOff>600120</xdr:colOff>
      <xdr:row>32</xdr:row>
      <xdr:rowOff>352440</xdr:rowOff>
    </xdr:from>
    <xdr:to>
      <xdr:col>15</xdr:col>
      <xdr:colOff>923760</xdr:colOff>
      <xdr:row>42</xdr:row>
      <xdr:rowOff>275760</xdr:rowOff>
    </xdr:to>
    <xdr:sp macro="" textlink="">
      <xdr:nvSpPr>
        <xdr:cNvPr id="2869" name="CustomShape 1">
          <a:extLst>
            <a:ext uri="{FF2B5EF4-FFF2-40B4-BE49-F238E27FC236}">
              <a16:creationId xmlns:a16="http://schemas.microsoft.com/office/drawing/2014/main" id="{00000000-0008-0000-0900-0000350B0000}"/>
            </a:ext>
          </a:extLst>
        </xdr:cNvPr>
        <xdr:cNvSpPr/>
      </xdr:nvSpPr>
      <xdr:spPr>
        <a:xfrm>
          <a:off x="10578960" y="7248240"/>
          <a:ext cx="5562360" cy="487656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400" b="0" strike="noStrike" spc="-1">
              <a:solidFill>
                <a:srgbClr val="000000"/>
              </a:solidFill>
              <a:latin typeface="ＭＳ ゴシック"/>
              <a:ea typeface="ＭＳ ゴシック"/>
            </a:rPr>
            <a:t>　一般会計、国民健康保険特別会計は、平成30年度で赤字状態が解消され、全ての会計について赤字は生じていない。</a:t>
          </a:r>
          <a:endParaRPr lang="en-US" sz="1400" b="0" strike="noStrike" spc="-1">
            <a:latin typeface="Times New Roman"/>
          </a:endParaRPr>
        </a:p>
        <a:p>
          <a:pPr>
            <a:lnSpc>
              <a:spcPct val="100000"/>
            </a:lnSpc>
          </a:pPr>
          <a:r>
            <a:rPr lang="en-US" sz="1400" b="0" strike="noStrike" spc="-1">
              <a:solidFill>
                <a:srgbClr val="000000"/>
              </a:solidFill>
              <a:latin typeface="ＭＳ ゴシック"/>
              <a:ea typeface="ＭＳ ゴシック"/>
            </a:rPr>
            <a:t>　</a:t>
          </a:r>
          <a:endParaRPr lang="en-US" sz="1400" b="0" strike="noStrike" spc="-1">
            <a:latin typeface="Times New Roman"/>
          </a:endParaRPr>
        </a:p>
        <a:p>
          <a:pPr>
            <a:lnSpc>
              <a:spcPct val="100000"/>
            </a:lnSpc>
          </a:pPr>
          <a:r>
            <a:rPr lang="en-US" sz="1400" b="0" strike="noStrike" spc="-1">
              <a:solidFill>
                <a:srgbClr val="000000"/>
              </a:solidFill>
              <a:latin typeface="ＭＳ ゴシック"/>
              <a:ea typeface="ＭＳ ゴシック"/>
            </a:rPr>
            <a:t>　今後、一般会計及びその他の会計についても、平成３０年度に策定した財政再建計画に基づき、基金繰入に頼らない収支均衡した予算編成を行い、計画的に財政調整基金を積み立てることによって、安定した財政構造の確立を目指していく。</a:t>
          </a:r>
          <a:endParaRPr lang="en-US" sz="1400" b="0" strike="noStrike" spc="-1">
            <a:latin typeface="Times New Roman"/>
          </a:endParaRPr>
        </a:p>
      </xdr:txBody>
    </xdr:sp>
    <xdr:clientData/>
  </xdr:twoCellAnchor>
  <xdr:twoCellAnchor>
    <xdr:from>
      <xdr:col>1</xdr:col>
      <xdr:colOff>0</xdr:colOff>
      <xdr:row>32</xdr:row>
      <xdr:rowOff>0</xdr:rowOff>
    </xdr:from>
    <xdr:to>
      <xdr:col>5</xdr:col>
      <xdr:colOff>9360</xdr:colOff>
      <xdr:row>32</xdr:row>
      <xdr:rowOff>495360</xdr:rowOff>
    </xdr:to>
    <xdr:sp macro="" textlink="">
      <xdr:nvSpPr>
        <xdr:cNvPr id="2870" name="Line 1">
          <a:extLst>
            <a:ext uri="{FF2B5EF4-FFF2-40B4-BE49-F238E27FC236}">
              <a16:creationId xmlns:a16="http://schemas.microsoft.com/office/drawing/2014/main" id="{00000000-0008-0000-0900-0000360B0000}"/>
            </a:ext>
          </a:extLst>
        </xdr:cNvPr>
        <xdr:cNvSpPr/>
      </xdr:nvSpPr>
      <xdr:spPr>
        <a:xfrm>
          <a:off x="462600" y="6895800"/>
          <a:ext cx="4286880" cy="495360"/>
        </a:xfrm>
        <a:prstGeom prst="line">
          <a:avLst/>
        </a:prstGeom>
        <a:ln w="12600">
          <a:solidFill>
            <a:schemeClr val="tx1"/>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130320</xdr:colOff>
      <xdr:row>33</xdr:row>
      <xdr:rowOff>88920</xdr:rowOff>
    </xdr:from>
    <xdr:to>
      <xdr:col>1</xdr:col>
      <xdr:colOff>637920</xdr:colOff>
      <xdr:row>33</xdr:row>
      <xdr:rowOff>377640</xdr:rowOff>
    </xdr:to>
    <xdr:sp macro="" textlink="">
      <xdr:nvSpPr>
        <xdr:cNvPr id="2871" name="CustomShape 1">
          <a:extLst>
            <a:ext uri="{FF2B5EF4-FFF2-40B4-BE49-F238E27FC236}">
              <a16:creationId xmlns:a16="http://schemas.microsoft.com/office/drawing/2014/main" id="{00000000-0008-0000-0900-0000370B0000}"/>
            </a:ext>
          </a:extLst>
        </xdr:cNvPr>
        <xdr:cNvSpPr/>
      </xdr:nvSpPr>
      <xdr:spPr>
        <a:xfrm>
          <a:off x="592920" y="7480080"/>
          <a:ext cx="507600" cy="288720"/>
        </a:xfrm>
        <a:prstGeom prst="rect">
          <a:avLst/>
        </a:prstGeom>
        <a:solidFill>
          <a:srgbClr val="FF8080"/>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34</xdr:row>
      <xdr:rowOff>88920</xdr:rowOff>
    </xdr:from>
    <xdr:to>
      <xdr:col>1</xdr:col>
      <xdr:colOff>637920</xdr:colOff>
      <xdr:row>34</xdr:row>
      <xdr:rowOff>377640</xdr:rowOff>
    </xdr:to>
    <xdr:sp macro="" textlink="">
      <xdr:nvSpPr>
        <xdr:cNvPr id="2872" name="CustomShape 1">
          <a:extLst>
            <a:ext uri="{FF2B5EF4-FFF2-40B4-BE49-F238E27FC236}">
              <a16:creationId xmlns:a16="http://schemas.microsoft.com/office/drawing/2014/main" id="{00000000-0008-0000-0900-0000380B0000}"/>
            </a:ext>
          </a:extLst>
        </xdr:cNvPr>
        <xdr:cNvSpPr/>
      </xdr:nvSpPr>
      <xdr:spPr>
        <a:xfrm>
          <a:off x="592920" y="7975440"/>
          <a:ext cx="507600" cy="288720"/>
        </a:xfrm>
        <a:prstGeom prst="rect">
          <a:avLst/>
        </a:prstGeom>
        <a:solidFill>
          <a:srgbClr val="00FFFF"/>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35</xdr:row>
      <xdr:rowOff>88920</xdr:rowOff>
    </xdr:from>
    <xdr:to>
      <xdr:col>1</xdr:col>
      <xdr:colOff>637920</xdr:colOff>
      <xdr:row>35</xdr:row>
      <xdr:rowOff>377640</xdr:rowOff>
    </xdr:to>
    <xdr:sp macro="" textlink="">
      <xdr:nvSpPr>
        <xdr:cNvPr id="2873" name="CustomShape 1">
          <a:extLst>
            <a:ext uri="{FF2B5EF4-FFF2-40B4-BE49-F238E27FC236}">
              <a16:creationId xmlns:a16="http://schemas.microsoft.com/office/drawing/2014/main" id="{00000000-0008-0000-0900-0000390B0000}"/>
            </a:ext>
          </a:extLst>
        </xdr:cNvPr>
        <xdr:cNvSpPr/>
      </xdr:nvSpPr>
      <xdr:spPr>
        <a:xfrm>
          <a:off x="592920" y="8470800"/>
          <a:ext cx="507600" cy="288720"/>
        </a:xfrm>
        <a:prstGeom prst="rect">
          <a:avLst/>
        </a:prstGeom>
        <a:solidFill>
          <a:srgbClr val="008000"/>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36</xdr:row>
      <xdr:rowOff>88920</xdr:rowOff>
    </xdr:from>
    <xdr:to>
      <xdr:col>1</xdr:col>
      <xdr:colOff>637920</xdr:colOff>
      <xdr:row>36</xdr:row>
      <xdr:rowOff>377640</xdr:rowOff>
    </xdr:to>
    <xdr:sp macro="" textlink="">
      <xdr:nvSpPr>
        <xdr:cNvPr id="2874" name="CustomShape 1">
          <a:extLst>
            <a:ext uri="{FF2B5EF4-FFF2-40B4-BE49-F238E27FC236}">
              <a16:creationId xmlns:a16="http://schemas.microsoft.com/office/drawing/2014/main" id="{00000000-0008-0000-0900-00003A0B0000}"/>
            </a:ext>
          </a:extLst>
        </xdr:cNvPr>
        <xdr:cNvSpPr/>
      </xdr:nvSpPr>
      <xdr:spPr>
        <a:xfrm>
          <a:off x="592920" y="8966160"/>
          <a:ext cx="507600" cy="288720"/>
        </a:xfrm>
        <a:prstGeom prst="rect">
          <a:avLst/>
        </a:prstGeom>
        <a:solidFill>
          <a:srgbClr val="9999FF"/>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37</xdr:row>
      <xdr:rowOff>88920</xdr:rowOff>
    </xdr:from>
    <xdr:to>
      <xdr:col>1</xdr:col>
      <xdr:colOff>637920</xdr:colOff>
      <xdr:row>37</xdr:row>
      <xdr:rowOff>377640</xdr:rowOff>
    </xdr:to>
    <xdr:sp macro="" textlink="">
      <xdr:nvSpPr>
        <xdr:cNvPr id="2875" name="CustomShape 1">
          <a:extLst>
            <a:ext uri="{FF2B5EF4-FFF2-40B4-BE49-F238E27FC236}">
              <a16:creationId xmlns:a16="http://schemas.microsoft.com/office/drawing/2014/main" id="{00000000-0008-0000-0900-00003B0B0000}"/>
            </a:ext>
          </a:extLst>
        </xdr:cNvPr>
        <xdr:cNvSpPr/>
      </xdr:nvSpPr>
      <xdr:spPr>
        <a:xfrm>
          <a:off x="592920" y="9461520"/>
          <a:ext cx="507600" cy="288720"/>
        </a:xfrm>
        <a:prstGeom prst="rect">
          <a:avLst/>
        </a:prstGeom>
        <a:solidFill>
          <a:srgbClr val="FF6600"/>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38</xdr:row>
      <xdr:rowOff>88920</xdr:rowOff>
    </xdr:from>
    <xdr:to>
      <xdr:col>1</xdr:col>
      <xdr:colOff>637920</xdr:colOff>
      <xdr:row>38</xdr:row>
      <xdr:rowOff>377640</xdr:rowOff>
    </xdr:to>
    <xdr:sp macro="" textlink="">
      <xdr:nvSpPr>
        <xdr:cNvPr id="2876" name="CustomShape 1">
          <a:extLst>
            <a:ext uri="{FF2B5EF4-FFF2-40B4-BE49-F238E27FC236}">
              <a16:creationId xmlns:a16="http://schemas.microsoft.com/office/drawing/2014/main" id="{00000000-0008-0000-0900-00003C0B0000}"/>
            </a:ext>
          </a:extLst>
        </xdr:cNvPr>
        <xdr:cNvSpPr/>
      </xdr:nvSpPr>
      <xdr:spPr>
        <a:xfrm>
          <a:off x="592920" y="9956520"/>
          <a:ext cx="507600" cy="288720"/>
        </a:xfrm>
        <a:prstGeom prst="rect">
          <a:avLst/>
        </a:prstGeom>
        <a:solidFill>
          <a:srgbClr val="FFFF00"/>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39</xdr:row>
      <xdr:rowOff>88920</xdr:rowOff>
    </xdr:from>
    <xdr:to>
      <xdr:col>1</xdr:col>
      <xdr:colOff>637920</xdr:colOff>
      <xdr:row>39</xdr:row>
      <xdr:rowOff>377640</xdr:rowOff>
    </xdr:to>
    <xdr:sp macro="" textlink="">
      <xdr:nvSpPr>
        <xdr:cNvPr id="2877" name="CustomShape 1">
          <a:extLst>
            <a:ext uri="{FF2B5EF4-FFF2-40B4-BE49-F238E27FC236}">
              <a16:creationId xmlns:a16="http://schemas.microsoft.com/office/drawing/2014/main" id="{00000000-0008-0000-0900-00003D0B0000}"/>
            </a:ext>
          </a:extLst>
        </xdr:cNvPr>
        <xdr:cNvSpPr/>
      </xdr:nvSpPr>
      <xdr:spPr>
        <a:xfrm>
          <a:off x="592920" y="10451880"/>
          <a:ext cx="507600" cy="288720"/>
        </a:xfrm>
        <a:prstGeom prst="rect">
          <a:avLst/>
        </a:prstGeom>
        <a:solidFill>
          <a:srgbClr val="800080"/>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40</xdr:row>
      <xdr:rowOff>88920</xdr:rowOff>
    </xdr:from>
    <xdr:to>
      <xdr:col>1</xdr:col>
      <xdr:colOff>637920</xdr:colOff>
      <xdr:row>40</xdr:row>
      <xdr:rowOff>377640</xdr:rowOff>
    </xdr:to>
    <xdr:sp macro="" textlink="">
      <xdr:nvSpPr>
        <xdr:cNvPr id="2878" name="CustomShape 1">
          <a:extLst>
            <a:ext uri="{FF2B5EF4-FFF2-40B4-BE49-F238E27FC236}">
              <a16:creationId xmlns:a16="http://schemas.microsoft.com/office/drawing/2014/main" id="{00000000-0008-0000-0900-00003E0B0000}"/>
            </a:ext>
          </a:extLst>
        </xdr:cNvPr>
        <xdr:cNvSpPr/>
      </xdr:nvSpPr>
      <xdr:spPr>
        <a:xfrm>
          <a:off x="592920" y="10947240"/>
          <a:ext cx="507600" cy="288720"/>
        </a:xfrm>
        <a:prstGeom prst="rect">
          <a:avLst/>
        </a:prstGeom>
        <a:solidFill>
          <a:srgbClr val="00FF00"/>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41</xdr:row>
      <xdr:rowOff>88920</xdr:rowOff>
    </xdr:from>
    <xdr:to>
      <xdr:col>1</xdr:col>
      <xdr:colOff>637920</xdr:colOff>
      <xdr:row>41</xdr:row>
      <xdr:rowOff>377640</xdr:rowOff>
    </xdr:to>
    <xdr:sp macro="" textlink="">
      <xdr:nvSpPr>
        <xdr:cNvPr id="2879" name="CustomShape 1">
          <a:extLst>
            <a:ext uri="{FF2B5EF4-FFF2-40B4-BE49-F238E27FC236}">
              <a16:creationId xmlns:a16="http://schemas.microsoft.com/office/drawing/2014/main" id="{00000000-0008-0000-0900-00003F0B0000}"/>
            </a:ext>
          </a:extLst>
        </xdr:cNvPr>
        <xdr:cNvSpPr/>
      </xdr:nvSpPr>
      <xdr:spPr>
        <a:xfrm>
          <a:off x="592920" y="11442600"/>
          <a:ext cx="507600" cy="288720"/>
        </a:xfrm>
        <a:prstGeom prst="rect">
          <a:avLst/>
        </a:prstGeom>
        <a:solidFill>
          <a:srgbClr val="FF0000"/>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42</xdr:row>
      <xdr:rowOff>88920</xdr:rowOff>
    </xdr:from>
    <xdr:to>
      <xdr:col>1</xdr:col>
      <xdr:colOff>637920</xdr:colOff>
      <xdr:row>42</xdr:row>
      <xdr:rowOff>377640</xdr:rowOff>
    </xdr:to>
    <xdr:sp macro="" textlink="">
      <xdr:nvSpPr>
        <xdr:cNvPr id="2880" name="CustomShape 1">
          <a:extLst>
            <a:ext uri="{FF2B5EF4-FFF2-40B4-BE49-F238E27FC236}">
              <a16:creationId xmlns:a16="http://schemas.microsoft.com/office/drawing/2014/main" id="{00000000-0008-0000-0900-0000400B0000}"/>
            </a:ext>
          </a:extLst>
        </xdr:cNvPr>
        <xdr:cNvSpPr/>
      </xdr:nvSpPr>
      <xdr:spPr>
        <a:xfrm>
          <a:off x="592920" y="11937960"/>
          <a:ext cx="507600" cy="288720"/>
        </a:xfrm>
        <a:prstGeom prst="rect">
          <a:avLst/>
        </a:prstGeom>
        <a:solidFill>
          <a:srgbClr val="0000FF"/>
        </a:solidFill>
        <a:ln w="648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123840</xdr:colOff>
      <xdr:row>0</xdr:row>
      <xdr:rowOff>123840</xdr:rowOff>
    </xdr:from>
    <xdr:to>
      <xdr:col>11</xdr:col>
      <xdr:colOff>695160</xdr:colOff>
      <xdr:row>4</xdr:row>
      <xdr:rowOff>75960</xdr:rowOff>
    </xdr:to>
    <xdr:sp macro="" textlink="">
      <xdr:nvSpPr>
        <xdr:cNvPr id="2881" name="CustomShape 1">
          <a:extLst>
            <a:ext uri="{FF2B5EF4-FFF2-40B4-BE49-F238E27FC236}">
              <a16:creationId xmlns:a16="http://schemas.microsoft.com/office/drawing/2014/main" id="{00000000-0008-0000-0A00-0000410B0000}"/>
            </a:ext>
          </a:extLst>
        </xdr:cNvPr>
        <xdr:cNvSpPr/>
      </xdr:nvSpPr>
      <xdr:spPr>
        <a:xfrm>
          <a:off x="123840" y="123840"/>
          <a:ext cx="8777880" cy="637920"/>
        </a:xfrm>
        <a:prstGeom prst="rect">
          <a:avLst/>
        </a:prstGeom>
        <a:noFill/>
        <a:ln w="9360">
          <a:noFill/>
        </a:ln>
      </xdr:spPr>
      <xdr:style>
        <a:lnRef idx="0">
          <a:scrgbClr r="0" g="0" b="0"/>
        </a:lnRef>
        <a:fillRef idx="0">
          <a:scrgbClr r="0" g="0" b="0"/>
        </a:fillRef>
        <a:effectRef idx="0">
          <a:scrgbClr r="0" g="0" b="0"/>
        </a:effectRef>
        <a:fontRef idx="minor"/>
      </xdr:style>
      <xdr:txBody>
        <a:bodyPr lIns="54720" tIns="32040" rIns="0" bIns="32040" anchor="ctr">
          <a:noAutofit/>
        </a:bodyPr>
        <a:lstStyle/>
        <a:p>
          <a:pPr rtl="1">
            <a:lnSpc>
              <a:spcPct val="100000"/>
            </a:lnSpc>
          </a:pPr>
          <a:r>
            <a:rPr lang="en-US" sz="2400" b="1" strike="noStrike" spc="-1">
              <a:solidFill>
                <a:srgbClr val="000000"/>
              </a:solidFill>
              <a:latin typeface="ＭＳ ゴシック"/>
              <a:ea typeface="ＭＳ ゴシック"/>
            </a:rPr>
            <a:t>（9）実質公債費比率（分子）の構造（市町村）</a:t>
          </a:r>
          <a:endParaRPr lang="en-US" sz="2400" b="0" strike="noStrike" spc="-1">
            <a:latin typeface="Times New Roman"/>
          </a:endParaRPr>
        </a:p>
      </xdr:txBody>
    </xdr:sp>
    <xdr:clientData/>
  </xdr:twoCellAnchor>
  <xdr:twoCellAnchor>
    <xdr:from>
      <xdr:col>12</xdr:col>
      <xdr:colOff>838080</xdr:colOff>
      <xdr:row>1</xdr:row>
      <xdr:rowOff>19080</xdr:rowOff>
    </xdr:from>
    <xdr:to>
      <xdr:col>15</xdr:col>
      <xdr:colOff>371160</xdr:colOff>
      <xdr:row>3</xdr:row>
      <xdr:rowOff>123480</xdr:rowOff>
    </xdr:to>
    <xdr:sp macro="" textlink="">
      <xdr:nvSpPr>
        <xdr:cNvPr id="2882" name="CustomShape 1">
          <a:extLst>
            <a:ext uri="{FF2B5EF4-FFF2-40B4-BE49-F238E27FC236}">
              <a16:creationId xmlns:a16="http://schemas.microsoft.com/office/drawing/2014/main" id="{00000000-0008-0000-0A00-0000420B0000}"/>
            </a:ext>
          </a:extLst>
        </xdr:cNvPr>
        <xdr:cNvSpPr/>
      </xdr:nvSpPr>
      <xdr:spPr>
        <a:xfrm>
          <a:off x="9960840" y="190440"/>
          <a:ext cx="2282040" cy="44712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600" b="1" strike="noStrike" spc="-1">
              <a:latin typeface="ＭＳ ゴシック"/>
              <a:ea typeface="ＭＳ ゴシック"/>
            </a:rPr>
            <a:t>平成30年度</a:t>
          </a:r>
          <a:endParaRPr lang="en-US" sz="1600" b="0" strike="noStrike" spc="-1">
            <a:latin typeface="Times New Roman"/>
          </a:endParaRPr>
        </a:p>
      </xdr:txBody>
    </xdr:sp>
    <xdr:clientData/>
  </xdr:twoCellAnchor>
  <xdr:twoCellAnchor>
    <xdr:from>
      <xdr:col>15</xdr:col>
      <xdr:colOff>762120</xdr:colOff>
      <xdr:row>1</xdr:row>
      <xdr:rowOff>19080</xdr:rowOff>
    </xdr:from>
    <xdr:to>
      <xdr:col>20</xdr:col>
      <xdr:colOff>190440</xdr:colOff>
      <xdr:row>3</xdr:row>
      <xdr:rowOff>123480</xdr:rowOff>
    </xdr:to>
    <xdr:sp macro="" textlink="">
      <xdr:nvSpPr>
        <xdr:cNvPr id="2883" name="CustomShape 1">
          <a:extLst>
            <a:ext uri="{FF2B5EF4-FFF2-40B4-BE49-F238E27FC236}">
              <a16:creationId xmlns:a16="http://schemas.microsoft.com/office/drawing/2014/main" id="{00000000-0008-0000-0A00-0000430B0000}"/>
            </a:ext>
          </a:extLst>
        </xdr:cNvPr>
        <xdr:cNvSpPr/>
      </xdr:nvSpPr>
      <xdr:spPr>
        <a:xfrm>
          <a:off x="12633840" y="190440"/>
          <a:ext cx="3444840" cy="447120"/>
        </a:xfrm>
        <a:prstGeom prst="rect">
          <a:avLst/>
        </a:prstGeom>
        <a:noFill/>
        <a:ln w="2556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en-US" sz="1600" b="1" strike="noStrike" spc="-1">
              <a:latin typeface="ＭＳ ゴシック"/>
              <a:ea typeface="ＭＳ ゴシック"/>
            </a:rPr>
            <a:t>福井県福井市</a:t>
          </a:r>
          <a:endParaRPr lang="en-US" sz="1600" b="0" strike="noStrike" spc="-1">
            <a:latin typeface="Times New Roman"/>
          </a:endParaRPr>
        </a:p>
      </xdr:txBody>
    </xdr:sp>
    <xdr:clientData/>
  </xdr:twoCellAnchor>
  <xdr:twoCellAnchor>
    <xdr:from>
      <xdr:col>1</xdr:col>
      <xdr:colOff>0</xdr:colOff>
      <xdr:row>43</xdr:row>
      <xdr:rowOff>0</xdr:rowOff>
    </xdr:from>
    <xdr:to>
      <xdr:col>9</xdr:col>
      <xdr:colOff>768600</xdr:colOff>
      <xdr:row>43</xdr:row>
      <xdr:rowOff>390600</xdr:rowOff>
    </xdr:to>
    <xdr:sp macro="" textlink="">
      <xdr:nvSpPr>
        <xdr:cNvPr id="2884" name="Line 1">
          <a:extLst>
            <a:ext uri="{FF2B5EF4-FFF2-40B4-BE49-F238E27FC236}">
              <a16:creationId xmlns:a16="http://schemas.microsoft.com/office/drawing/2014/main" id="{00000000-0008-0000-0A00-0000440B0000}"/>
            </a:ext>
          </a:extLst>
        </xdr:cNvPr>
        <xdr:cNvSpPr/>
      </xdr:nvSpPr>
      <xdr:spPr>
        <a:xfrm>
          <a:off x="462600" y="7591320"/>
          <a:ext cx="6827760" cy="390600"/>
        </a:xfrm>
        <a:prstGeom prst="line">
          <a:avLst/>
        </a:prstGeom>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44</xdr:row>
      <xdr:rowOff>47520</xdr:rowOff>
    </xdr:from>
    <xdr:to>
      <xdr:col>3</xdr:col>
      <xdr:colOff>656640</xdr:colOff>
      <xdr:row>44</xdr:row>
      <xdr:rowOff>342360</xdr:rowOff>
    </xdr:to>
    <xdr:sp macro="" textlink="">
      <xdr:nvSpPr>
        <xdr:cNvPr id="2885" name="CustomShape 1">
          <a:extLst>
            <a:ext uri="{FF2B5EF4-FFF2-40B4-BE49-F238E27FC236}">
              <a16:creationId xmlns:a16="http://schemas.microsoft.com/office/drawing/2014/main" id="{00000000-0008-0000-0A00-0000450B0000}"/>
            </a:ext>
          </a:extLst>
        </xdr:cNvPr>
        <xdr:cNvSpPr/>
      </xdr:nvSpPr>
      <xdr:spPr>
        <a:xfrm>
          <a:off x="2134080" y="8029440"/>
          <a:ext cx="504360" cy="294840"/>
        </a:xfrm>
        <a:prstGeom prst="rect">
          <a:avLst/>
        </a:prstGeom>
        <a:solidFill>
          <a:srgbClr val="FF8080"/>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45</xdr:row>
      <xdr:rowOff>47520</xdr:rowOff>
    </xdr:from>
    <xdr:to>
      <xdr:col>3</xdr:col>
      <xdr:colOff>656640</xdr:colOff>
      <xdr:row>45</xdr:row>
      <xdr:rowOff>342360</xdr:rowOff>
    </xdr:to>
    <xdr:sp macro="" textlink="">
      <xdr:nvSpPr>
        <xdr:cNvPr id="2886" name="CustomShape 1">
          <a:extLst>
            <a:ext uri="{FF2B5EF4-FFF2-40B4-BE49-F238E27FC236}">
              <a16:creationId xmlns:a16="http://schemas.microsoft.com/office/drawing/2014/main" id="{00000000-0008-0000-0A00-0000460B0000}"/>
            </a:ext>
          </a:extLst>
        </xdr:cNvPr>
        <xdr:cNvSpPr/>
      </xdr:nvSpPr>
      <xdr:spPr>
        <a:xfrm>
          <a:off x="2134080" y="8419680"/>
          <a:ext cx="504360" cy="294840"/>
        </a:xfrm>
        <a:prstGeom prst="rect">
          <a:avLst/>
        </a:prstGeom>
        <a:solidFill>
          <a:srgbClr val="00FFFF"/>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46</xdr:row>
      <xdr:rowOff>47520</xdr:rowOff>
    </xdr:from>
    <xdr:to>
      <xdr:col>3</xdr:col>
      <xdr:colOff>656640</xdr:colOff>
      <xdr:row>46</xdr:row>
      <xdr:rowOff>342360</xdr:rowOff>
    </xdr:to>
    <xdr:sp macro="" textlink="">
      <xdr:nvSpPr>
        <xdr:cNvPr id="2887" name="CustomShape 1">
          <a:extLst>
            <a:ext uri="{FF2B5EF4-FFF2-40B4-BE49-F238E27FC236}">
              <a16:creationId xmlns:a16="http://schemas.microsoft.com/office/drawing/2014/main" id="{00000000-0008-0000-0A00-0000470B0000}"/>
            </a:ext>
          </a:extLst>
        </xdr:cNvPr>
        <xdr:cNvSpPr/>
      </xdr:nvSpPr>
      <xdr:spPr>
        <a:xfrm>
          <a:off x="2134080" y="8810280"/>
          <a:ext cx="504360" cy="294840"/>
        </a:xfrm>
        <a:prstGeom prst="rect">
          <a:avLst/>
        </a:prstGeom>
        <a:solidFill>
          <a:srgbClr val="008000"/>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47</xdr:row>
      <xdr:rowOff>47520</xdr:rowOff>
    </xdr:from>
    <xdr:to>
      <xdr:col>3</xdr:col>
      <xdr:colOff>656640</xdr:colOff>
      <xdr:row>47</xdr:row>
      <xdr:rowOff>342360</xdr:rowOff>
    </xdr:to>
    <xdr:sp macro="" textlink="">
      <xdr:nvSpPr>
        <xdr:cNvPr id="2888" name="CustomShape 1">
          <a:extLst>
            <a:ext uri="{FF2B5EF4-FFF2-40B4-BE49-F238E27FC236}">
              <a16:creationId xmlns:a16="http://schemas.microsoft.com/office/drawing/2014/main" id="{00000000-0008-0000-0A00-0000480B0000}"/>
            </a:ext>
          </a:extLst>
        </xdr:cNvPr>
        <xdr:cNvSpPr/>
      </xdr:nvSpPr>
      <xdr:spPr>
        <a:xfrm>
          <a:off x="2134080" y="9200880"/>
          <a:ext cx="504360" cy="294840"/>
        </a:xfrm>
        <a:prstGeom prst="rect">
          <a:avLst/>
        </a:prstGeom>
        <a:solidFill>
          <a:srgbClr val="9999FF"/>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48</xdr:row>
      <xdr:rowOff>47520</xdr:rowOff>
    </xdr:from>
    <xdr:to>
      <xdr:col>3</xdr:col>
      <xdr:colOff>656640</xdr:colOff>
      <xdr:row>48</xdr:row>
      <xdr:rowOff>342360</xdr:rowOff>
    </xdr:to>
    <xdr:sp macro="" textlink="">
      <xdr:nvSpPr>
        <xdr:cNvPr id="2889" name="CustomShape 1">
          <a:extLst>
            <a:ext uri="{FF2B5EF4-FFF2-40B4-BE49-F238E27FC236}">
              <a16:creationId xmlns:a16="http://schemas.microsoft.com/office/drawing/2014/main" id="{00000000-0008-0000-0A00-0000490B0000}"/>
            </a:ext>
          </a:extLst>
        </xdr:cNvPr>
        <xdr:cNvSpPr/>
      </xdr:nvSpPr>
      <xdr:spPr>
        <a:xfrm>
          <a:off x="2134080" y="9591480"/>
          <a:ext cx="504360" cy="294840"/>
        </a:xfrm>
        <a:prstGeom prst="rect">
          <a:avLst/>
        </a:prstGeom>
        <a:solidFill>
          <a:srgbClr val="FF6600"/>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49</xdr:row>
      <xdr:rowOff>47520</xdr:rowOff>
    </xdr:from>
    <xdr:to>
      <xdr:col>3</xdr:col>
      <xdr:colOff>656640</xdr:colOff>
      <xdr:row>49</xdr:row>
      <xdr:rowOff>342360</xdr:rowOff>
    </xdr:to>
    <xdr:sp macro="" textlink="">
      <xdr:nvSpPr>
        <xdr:cNvPr id="2890" name="CustomShape 1">
          <a:extLst>
            <a:ext uri="{FF2B5EF4-FFF2-40B4-BE49-F238E27FC236}">
              <a16:creationId xmlns:a16="http://schemas.microsoft.com/office/drawing/2014/main" id="{00000000-0008-0000-0A00-00004A0B0000}"/>
            </a:ext>
          </a:extLst>
        </xdr:cNvPr>
        <xdr:cNvSpPr/>
      </xdr:nvSpPr>
      <xdr:spPr>
        <a:xfrm>
          <a:off x="2134080" y="9982080"/>
          <a:ext cx="504360" cy="294840"/>
        </a:xfrm>
        <a:prstGeom prst="rect">
          <a:avLst/>
        </a:prstGeom>
        <a:solidFill>
          <a:srgbClr val="FFFF00"/>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50</xdr:row>
      <xdr:rowOff>47520</xdr:rowOff>
    </xdr:from>
    <xdr:to>
      <xdr:col>3</xdr:col>
      <xdr:colOff>656640</xdr:colOff>
      <xdr:row>50</xdr:row>
      <xdr:rowOff>342360</xdr:rowOff>
    </xdr:to>
    <xdr:sp macro="" textlink="">
      <xdr:nvSpPr>
        <xdr:cNvPr id="2891" name="CustomShape 1">
          <a:extLst>
            <a:ext uri="{FF2B5EF4-FFF2-40B4-BE49-F238E27FC236}">
              <a16:creationId xmlns:a16="http://schemas.microsoft.com/office/drawing/2014/main" id="{00000000-0008-0000-0A00-00004B0B0000}"/>
            </a:ext>
          </a:extLst>
        </xdr:cNvPr>
        <xdr:cNvSpPr/>
      </xdr:nvSpPr>
      <xdr:spPr>
        <a:xfrm>
          <a:off x="2134080" y="10372320"/>
          <a:ext cx="504360" cy="294840"/>
        </a:xfrm>
        <a:prstGeom prst="rect">
          <a:avLst/>
        </a:prstGeom>
        <a:solidFill>
          <a:srgbClr val="800080"/>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51</xdr:row>
      <xdr:rowOff>47520</xdr:rowOff>
    </xdr:from>
    <xdr:to>
      <xdr:col>3</xdr:col>
      <xdr:colOff>656640</xdr:colOff>
      <xdr:row>51</xdr:row>
      <xdr:rowOff>342360</xdr:rowOff>
    </xdr:to>
    <xdr:sp macro="" textlink="">
      <xdr:nvSpPr>
        <xdr:cNvPr id="2892" name="CustomShape 1">
          <a:extLst>
            <a:ext uri="{FF2B5EF4-FFF2-40B4-BE49-F238E27FC236}">
              <a16:creationId xmlns:a16="http://schemas.microsoft.com/office/drawing/2014/main" id="{00000000-0008-0000-0A00-00004C0B0000}"/>
            </a:ext>
          </a:extLst>
        </xdr:cNvPr>
        <xdr:cNvSpPr/>
      </xdr:nvSpPr>
      <xdr:spPr>
        <a:xfrm>
          <a:off x="2134080" y="10762920"/>
          <a:ext cx="504360" cy="294840"/>
        </a:xfrm>
        <a:prstGeom prst="rect">
          <a:avLst/>
        </a:prstGeom>
        <a:solidFill>
          <a:srgbClr val="00FF00"/>
        </a:solidFill>
        <a:ln w="64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52</xdr:row>
      <xdr:rowOff>199800</xdr:rowOff>
    </xdr:from>
    <xdr:to>
      <xdr:col>3</xdr:col>
      <xdr:colOff>657000</xdr:colOff>
      <xdr:row>52</xdr:row>
      <xdr:rowOff>199800</xdr:rowOff>
    </xdr:to>
    <xdr:sp macro="" textlink="">
      <xdr:nvSpPr>
        <xdr:cNvPr id="2893" name="Line 1">
          <a:extLst>
            <a:ext uri="{FF2B5EF4-FFF2-40B4-BE49-F238E27FC236}">
              <a16:creationId xmlns:a16="http://schemas.microsoft.com/office/drawing/2014/main" id="{00000000-0008-0000-0A00-00004D0B0000}"/>
            </a:ext>
          </a:extLst>
        </xdr:cNvPr>
        <xdr:cNvSpPr/>
      </xdr:nvSpPr>
      <xdr:spPr>
        <a:xfrm>
          <a:off x="2134080" y="11305800"/>
          <a:ext cx="504720" cy="0"/>
        </a:xfrm>
        <a:prstGeom prst="line">
          <a:avLst/>
        </a:prstGeom>
        <a:ln w="3816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314280</xdr:colOff>
      <xdr:row>52</xdr:row>
      <xdr:rowOff>104760</xdr:rowOff>
    </xdr:from>
    <xdr:to>
      <xdr:col>3</xdr:col>
      <xdr:colOff>504360</xdr:colOff>
      <xdr:row>52</xdr:row>
      <xdr:rowOff>294840</xdr:rowOff>
    </xdr:to>
    <xdr:sp macro="" textlink="">
      <xdr:nvSpPr>
        <xdr:cNvPr id="2894" name="CustomShape 1">
          <a:extLst>
            <a:ext uri="{FF2B5EF4-FFF2-40B4-BE49-F238E27FC236}">
              <a16:creationId xmlns:a16="http://schemas.microsoft.com/office/drawing/2014/main" id="{00000000-0008-0000-0A00-00004E0B0000}"/>
            </a:ext>
          </a:extLst>
        </xdr:cNvPr>
        <xdr:cNvSpPr/>
      </xdr:nvSpPr>
      <xdr:spPr>
        <a:xfrm>
          <a:off x="2296080" y="11210760"/>
          <a:ext cx="190080" cy="190080"/>
        </a:xfrm>
        <a:prstGeom prst="ellipse">
          <a:avLst/>
        </a:prstGeom>
        <a:solidFill>
          <a:srgbClr val="FF0000"/>
        </a:solidFill>
        <a:ln w="6480">
          <a:noFill/>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43</xdr:row>
      <xdr:rowOff>9360</xdr:rowOff>
    </xdr:from>
    <xdr:to>
      <xdr:col>20</xdr:col>
      <xdr:colOff>199440</xdr:colOff>
      <xdr:row>53</xdr:row>
      <xdr:rowOff>9000</xdr:rowOff>
    </xdr:to>
    <xdr:sp macro="" textlink="">
      <xdr:nvSpPr>
        <xdr:cNvPr id="2895" name="CustomShape 1">
          <a:extLst>
            <a:ext uri="{FF2B5EF4-FFF2-40B4-BE49-F238E27FC236}">
              <a16:creationId xmlns:a16="http://schemas.microsoft.com/office/drawing/2014/main" id="{00000000-0008-0000-0A00-00004F0B0000}"/>
            </a:ext>
          </a:extLst>
        </xdr:cNvPr>
        <xdr:cNvSpPr/>
      </xdr:nvSpPr>
      <xdr:spPr>
        <a:xfrm>
          <a:off x="12024000" y="7600680"/>
          <a:ext cx="4063680" cy="3904920"/>
        </a:xfrm>
        <a:prstGeom prst="rect">
          <a:avLst/>
        </a:prstGeom>
        <a:solidFill>
          <a:srgbClr val="FFFFFF"/>
        </a:solidFill>
        <a:ln w="190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43</xdr:row>
      <xdr:rowOff>0</xdr:rowOff>
    </xdr:from>
    <xdr:to>
      <xdr:col>16</xdr:col>
      <xdr:colOff>161280</xdr:colOff>
      <xdr:row>43</xdr:row>
      <xdr:rowOff>323640</xdr:rowOff>
    </xdr:to>
    <xdr:sp macro="" textlink="">
      <xdr:nvSpPr>
        <xdr:cNvPr id="2896" name="CustomShape 1">
          <a:extLst>
            <a:ext uri="{FF2B5EF4-FFF2-40B4-BE49-F238E27FC236}">
              <a16:creationId xmlns:a16="http://schemas.microsoft.com/office/drawing/2014/main" id="{00000000-0008-0000-0A00-0000500B0000}"/>
            </a:ext>
          </a:extLst>
        </xdr:cNvPr>
        <xdr:cNvSpPr/>
      </xdr:nvSpPr>
      <xdr:spPr>
        <a:xfrm>
          <a:off x="12024000" y="7591320"/>
          <a:ext cx="812160" cy="323640"/>
        </a:xfrm>
        <a:prstGeom prst="rect">
          <a:avLst/>
        </a:prstGeom>
        <a:noFill/>
        <a:ln w="9360">
          <a:noFill/>
        </a:ln>
      </xdr:spPr>
      <xdr:style>
        <a:lnRef idx="0">
          <a:scrgbClr r="0" g="0" b="0"/>
        </a:lnRef>
        <a:fillRef idx="0">
          <a:scrgbClr r="0" g="0" b="0"/>
        </a:fillRef>
        <a:effectRef idx="0">
          <a:scrgbClr r="0" g="0" b="0"/>
        </a:effectRef>
        <a:fontRef idx="minor"/>
      </xdr:style>
      <xdr:txBody>
        <a:bodyPr lIns="36720" tIns="23040" rIns="0" bIns="0">
          <a:noAutofit/>
        </a:bodyPr>
        <a:lstStyle/>
        <a:p>
          <a:pPr>
            <a:lnSpc>
              <a:spcPct val="100000"/>
            </a:lnSpc>
          </a:pPr>
          <a:r>
            <a:rPr lang="en-US" sz="1500" b="1" strike="noStrike" spc="-1">
              <a:solidFill>
                <a:srgbClr val="000000"/>
              </a:solidFill>
              <a:latin typeface="ＭＳ ゴシック"/>
              <a:ea typeface="ＭＳ ゴシック"/>
            </a:rPr>
            <a:t>分析欄</a:t>
          </a:r>
          <a:endParaRPr lang="en-US" sz="1500" b="0" strike="noStrike" spc="-1">
            <a:latin typeface="Times New Roman"/>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macro="">
      <xdr:nvGraphicFramePr>
        <xdr:cNvPr id="2897" name="Chart 90">
          <a:extLst>
            <a:ext uri="{FF2B5EF4-FFF2-40B4-BE49-F238E27FC236}">
              <a16:creationId xmlns:a16="http://schemas.microsoft.com/office/drawing/2014/main" id="{00000000-0008-0000-0A00-000051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314280</xdr:colOff>
      <xdr:row>4</xdr:row>
      <xdr:rowOff>66600</xdr:rowOff>
    </xdr:from>
    <xdr:to>
      <xdr:col>2</xdr:col>
      <xdr:colOff>418680</xdr:colOff>
      <xdr:row>6</xdr:row>
      <xdr:rowOff>47160</xdr:rowOff>
    </xdr:to>
    <xdr:sp macro="" textlink="">
      <xdr:nvSpPr>
        <xdr:cNvPr id="2898" name="CustomShape 1">
          <a:extLst>
            <a:ext uri="{FF2B5EF4-FFF2-40B4-BE49-F238E27FC236}">
              <a16:creationId xmlns:a16="http://schemas.microsoft.com/office/drawing/2014/main" id="{00000000-0008-0000-0A00-0000520B0000}"/>
            </a:ext>
          </a:extLst>
        </xdr:cNvPr>
        <xdr:cNvSpPr/>
      </xdr:nvSpPr>
      <xdr:spPr>
        <a:xfrm>
          <a:off x="314280" y="752400"/>
          <a:ext cx="1326600" cy="323280"/>
        </a:xfrm>
        <a:prstGeom prst="rect">
          <a:avLst/>
        </a:prstGeom>
        <a:noFill/>
        <a:ln w="9360">
          <a:noFill/>
        </a:ln>
      </xdr:spPr>
      <xdr:style>
        <a:lnRef idx="0">
          <a:scrgbClr r="0" g="0" b="0"/>
        </a:lnRef>
        <a:fillRef idx="0">
          <a:scrgbClr r="0" g="0" b="0"/>
        </a:fillRef>
        <a:effectRef idx="0">
          <a:scrgbClr r="0" g="0" b="0"/>
        </a:effectRef>
        <a:fontRef idx="minor"/>
      </xdr:style>
      <xdr:txBody>
        <a:bodyPr lIns="36720" tIns="23040" rIns="0" bIns="0">
          <a:noAutofit/>
        </a:bodyPr>
        <a:lstStyle/>
        <a:p>
          <a:pPr rtl="1">
            <a:lnSpc>
              <a:spcPct val="100000"/>
            </a:lnSpc>
          </a:pPr>
          <a:r>
            <a:rPr lang="en-US" sz="1600" b="1" strike="noStrike" spc="-1">
              <a:solidFill>
                <a:srgbClr val="000000"/>
              </a:solidFill>
              <a:latin typeface="ＭＳ ゴシック"/>
              <a:ea typeface="ＭＳ ゴシック"/>
            </a:rPr>
            <a:t>（百万円）</a:t>
          </a:r>
          <a:endParaRPr lang="en-US" sz="1600" b="0" strike="noStrike" spc="-1">
            <a:latin typeface="Times New Roman"/>
          </a:endParaRPr>
        </a:p>
      </xdr:txBody>
    </xdr:sp>
    <xdr:clientData/>
  </xdr:twoCellAnchor>
  <xdr:twoCellAnchor>
    <xdr:from>
      <xdr:col>15</xdr:col>
      <xdr:colOff>276120</xdr:colOff>
      <xdr:row>43</xdr:row>
      <xdr:rowOff>343080</xdr:rowOff>
    </xdr:from>
    <xdr:to>
      <xdr:col>20</xdr:col>
      <xdr:colOff>56520</xdr:colOff>
      <xdr:row>52</xdr:row>
      <xdr:rowOff>228600</xdr:rowOff>
    </xdr:to>
    <xdr:sp macro="" textlink="">
      <xdr:nvSpPr>
        <xdr:cNvPr id="2899" name="CustomShape 1">
          <a:extLst>
            <a:ext uri="{FF2B5EF4-FFF2-40B4-BE49-F238E27FC236}">
              <a16:creationId xmlns:a16="http://schemas.microsoft.com/office/drawing/2014/main" id="{00000000-0008-0000-0A00-0000530B0000}"/>
            </a:ext>
          </a:extLst>
        </xdr:cNvPr>
        <xdr:cNvSpPr/>
      </xdr:nvSpPr>
      <xdr:spPr>
        <a:xfrm>
          <a:off x="12147840" y="7934400"/>
          <a:ext cx="3796920" cy="34002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400" b="0" strike="noStrike" spc="-1">
              <a:solidFill>
                <a:srgbClr val="000000"/>
              </a:solidFill>
              <a:latin typeface="ＭＳ ゴシック"/>
              <a:ea typeface="ＭＳ ゴシック"/>
            </a:rPr>
            <a:t>　元利償還金については、利子償還金の減少などにより減少した。</a:t>
          </a:r>
          <a:endParaRPr lang="en-US" sz="1400" b="0" strike="noStrike" spc="-1">
            <a:latin typeface="Times New Roman"/>
          </a:endParaRPr>
        </a:p>
        <a:p>
          <a:pPr>
            <a:lnSpc>
              <a:spcPct val="100000"/>
            </a:lnSpc>
          </a:pPr>
          <a:r>
            <a:rPr lang="en-US" sz="1400" b="0" strike="noStrike" spc="-1">
              <a:solidFill>
                <a:srgbClr val="000000"/>
              </a:solidFill>
              <a:latin typeface="ＭＳ ゴシック"/>
              <a:ea typeface="ＭＳ ゴシック"/>
            </a:rPr>
            <a:t>　また公営企業債の元利償還金に対する繰入金については、下水道事業会計へ支出額が減少したことなどにより減少している。</a:t>
          </a:r>
          <a:endParaRPr lang="en-US" sz="1400" b="0" strike="noStrike" spc="-1">
            <a:latin typeface="Times New Roman"/>
          </a:endParaRPr>
        </a:p>
        <a:p>
          <a:pPr>
            <a:lnSpc>
              <a:spcPct val="100000"/>
            </a:lnSpc>
          </a:pPr>
          <a:r>
            <a:rPr lang="en-US" sz="1400" b="0" strike="noStrike" spc="-1">
              <a:solidFill>
                <a:srgbClr val="000000"/>
              </a:solidFill>
              <a:latin typeface="ＭＳ ゴシック"/>
              <a:ea typeface="ＭＳ ゴシック"/>
            </a:rPr>
            <a:t>　実質公債費比率の分子については、元利償還金等（Ａ）が前年度に比べ減少し、算入公債費等（Ｂ）についても増加したため、（Ａ）－（Ｂ）は減少している。</a:t>
          </a:r>
          <a:endParaRPr lang="en-US" sz="1400" b="0" strike="noStrike" spc="-1">
            <a:latin typeface="Times New Roman"/>
          </a:endParaRPr>
        </a:p>
        <a:p>
          <a:pPr>
            <a:lnSpc>
              <a:spcPct val="100000"/>
            </a:lnSpc>
          </a:pPr>
          <a:r>
            <a:rPr lang="en-US" sz="1400" b="0" strike="noStrike" spc="-1">
              <a:solidFill>
                <a:srgbClr val="000000"/>
              </a:solidFill>
              <a:latin typeface="ＭＳ ゴシック"/>
              <a:ea typeface="ＭＳ ゴシック"/>
            </a:rPr>
            <a:t>　今後は、平成３０年度に策定した財政再建計画に基づき、地方債発行額を抑制することにより、実質公債費比率は下降していくと考えられる。</a:t>
          </a:r>
          <a:endParaRPr lang="en-US" sz="1400" b="0" strike="noStrike" spc="-1">
            <a:latin typeface="Times New Roman"/>
          </a:endParaRPr>
        </a:p>
      </xdr:txBody>
    </xdr:sp>
    <xdr:clientData/>
  </xdr:twoCellAnchor>
  <xdr:twoCellAnchor>
    <xdr:from>
      <xdr:col>1</xdr:col>
      <xdr:colOff>0</xdr:colOff>
      <xdr:row>55</xdr:row>
      <xdr:rowOff>0</xdr:rowOff>
    </xdr:from>
    <xdr:to>
      <xdr:col>9</xdr:col>
      <xdr:colOff>768600</xdr:colOff>
      <xdr:row>55</xdr:row>
      <xdr:rowOff>399960</xdr:rowOff>
    </xdr:to>
    <xdr:sp macro="" textlink="">
      <xdr:nvSpPr>
        <xdr:cNvPr id="2900" name="Line 1">
          <a:extLst>
            <a:ext uri="{FF2B5EF4-FFF2-40B4-BE49-F238E27FC236}">
              <a16:creationId xmlns:a16="http://schemas.microsoft.com/office/drawing/2014/main" id="{00000000-0008-0000-0A00-0000540B0000}"/>
            </a:ext>
          </a:extLst>
        </xdr:cNvPr>
        <xdr:cNvSpPr/>
      </xdr:nvSpPr>
      <xdr:spPr>
        <a:xfrm>
          <a:off x="462600" y="12106080"/>
          <a:ext cx="6827760" cy="399960"/>
        </a:xfrm>
        <a:prstGeom prst="line">
          <a:avLst/>
        </a:prstGeom>
        <a:ln w="1908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55</xdr:row>
      <xdr:rowOff>9360</xdr:rowOff>
    </xdr:from>
    <xdr:to>
      <xdr:col>20</xdr:col>
      <xdr:colOff>226800</xdr:colOff>
      <xdr:row>57</xdr:row>
      <xdr:rowOff>381960</xdr:rowOff>
    </xdr:to>
    <xdr:sp macro="" textlink="">
      <xdr:nvSpPr>
        <xdr:cNvPr id="2901" name="CustomShape 1">
          <a:extLst>
            <a:ext uri="{FF2B5EF4-FFF2-40B4-BE49-F238E27FC236}">
              <a16:creationId xmlns:a16="http://schemas.microsoft.com/office/drawing/2014/main" id="{00000000-0008-0000-0A00-0000550B0000}"/>
            </a:ext>
          </a:extLst>
        </xdr:cNvPr>
        <xdr:cNvSpPr/>
      </xdr:nvSpPr>
      <xdr:spPr>
        <a:xfrm>
          <a:off x="12024000" y="12115440"/>
          <a:ext cx="4091040" cy="1172880"/>
        </a:xfrm>
        <a:prstGeom prst="rect">
          <a:avLst/>
        </a:prstGeom>
        <a:solidFill>
          <a:srgbClr val="FFFFFF"/>
        </a:solidFill>
        <a:ln w="1908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15</xdr:col>
      <xdr:colOff>176760</xdr:colOff>
      <xdr:row>55</xdr:row>
      <xdr:rowOff>0</xdr:rowOff>
    </xdr:from>
    <xdr:to>
      <xdr:col>16</xdr:col>
      <xdr:colOff>115200</xdr:colOff>
      <xdr:row>55</xdr:row>
      <xdr:rowOff>256680</xdr:rowOff>
    </xdr:to>
    <xdr:sp macro="" textlink="">
      <xdr:nvSpPr>
        <xdr:cNvPr id="2902" name="CustomShape 1">
          <a:extLst>
            <a:ext uri="{FF2B5EF4-FFF2-40B4-BE49-F238E27FC236}">
              <a16:creationId xmlns:a16="http://schemas.microsoft.com/office/drawing/2014/main" id="{00000000-0008-0000-0A00-0000560B0000}"/>
            </a:ext>
          </a:extLst>
        </xdr:cNvPr>
        <xdr:cNvSpPr/>
      </xdr:nvSpPr>
      <xdr:spPr>
        <a:xfrm>
          <a:off x="12048480" y="12106080"/>
          <a:ext cx="741600" cy="256680"/>
        </a:xfrm>
        <a:prstGeom prst="rect">
          <a:avLst/>
        </a:prstGeom>
        <a:noFill/>
        <a:ln w="9360">
          <a:noFill/>
        </a:ln>
      </xdr:spPr>
      <xdr:style>
        <a:lnRef idx="0">
          <a:scrgbClr r="0" g="0" b="0"/>
        </a:lnRef>
        <a:fillRef idx="0">
          <a:scrgbClr r="0" g="0" b="0"/>
        </a:fillRef>
        <a:effectRef idx="0">
          <a:scrgbClr r="0" g="0" b="0"/>
        </a:effectRef>
        <a:fontRef idx="minor"/>
      </xdr:style>
      <xdr:txBody>
        <a:bodyPr lIns="36720" tIns="23040" rIns="0" bIns="0">
          <a:noAutofit/>
        </a:bodyPr>
        <a:lstStyle/>
        <a:p>
          <a:pPr>
            <a:lnSpc>
              <a:spcPct val="100000"/>
            </a:lnSpc>
          </a:pPr>
          <a:r>
            <a:rPr lang="en-US" sz="1100" b="1" strike="noStrike" spc="-1">
              <a:solidFill>
                <a:srgbClr val="000000"/>
              </a:solidFill>
              <a:latin typeface="ＭＳ ゴシック"/>
              <a:ea typeface="ＭＳ ゴシック"/>
            </a:rPr>
            <a:t>分析欄</a:t>
          </a:r>
          <a:endParaRPr lang="en-US" sz="1100" b="0" strike="noStrike" spc="-1">
            <a:latin typeface="Times New Roman"/>
          </a:endParaRPr>
        </a:p>
      </xdr:txBody>
    </xdr:sp>
    <xdr:clientData/>
  </xdr:twoCellAnchor>
  <xdr:twoCellAnchor>
    <xdr:from>
      <xdr:col>15</xdr:col>
      <xdr:colOff>257040</xdr:colOff>
      <xdr:row>55</xdr:row>
      <xdr:rowOff>219240</xdr:rowOff>
    </xdr:from>
    <xdr:to>
      <xdr:col>20</xdr:col>
      <xdr:colOff>124560</xdr:colOff>
      <xdr:row>57</xdr:row>
      <xdr:rowOff>334440</xdr:rowOff>
    </xdr:to>
    <xdr:sp macro="" textlink="">
      <xdr:nvSpPr>
        <xdr:cNvPr id="2903" name="CustomShape 1">
          <a:extLst>
            <a:ext uri="{FF2B5EF4-FFF2-40B4-BE49-F238E27FC236}">
              <a16:creationId xmlns:a16="http://schemas.microsoft.com/office/drawing/2014/main" id="{00000000-0008-0000-0A00-0000570B0000}"/>
            </a:ext>
          </a:extLst>
        </xdr:cNvPr>
        <xdr:cNvSpPr/>
      </xdr:nvSpPr>
      <xdr:spPr>
        <a:xfrm>
          <a:off x="12128760" y="12325320"/>
          <a:ext cx="3884040" cy="9154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en-US" sz="1400" b="0" strike="noStrike" spc="-1">
              <a:solidFill>
                <a:srgbClr val="000000"/>
              </a:solidFill>
              <a:latin typeface="ＭＳ ゴシック"/>
              <a:ea typeface="ＭＳ ゴシック"/>
            </a:rPr>
            <a:t>満期一括償還地方債は利用していない。</a:t>
          </a:r>
          <a:endParaRPr lang="en-US" sz="1400" b="0" strike="noStrike" spc="-1">
            <a:latin typeface="Times New Roman"/>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fukuipref-my.sharepoint.com/personal/shimachi-kyodo_pref_fukui_lg_jp/Documents/&#36001;&#25919;&#12464;&#12523;&#12540;&#12503;/11_&#36001;&#25919;&#29366;&#27841;&#36039;&#26009;&#38598;/30&#36001;&#25919;&#29366;&#27841;&#36039;&#26009;&#38598;/03%20&#12288;&#20316;&#25104;&#20381;&#38972;&#65288;&#65298;&#22238;&#30446;/02/&#12304;&#36001;&#25919;&#29366;&#27841;&#36039;&#26009;&#38598;&#12305;_182010_&#31119;&#20117;&#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N51">
            <v>117.7</v>
          </cell>
          <cell r="CV51">
            <v>110.5</v>
          </cell>
        </row>
        <row r="53">
          <cell r="CN53">
            <v>70.8</v>
          </cell>
          <cell r="CV53">
            <v>71.8</v>
          </cell>
        </row>
        <row r="55">
          <cell r="AN55" t="str">
            <v>類似団体内平均値</v>
          </cell>
          <cell r="CN55">
            <v>30</v>
          </cell>
          <cell r="CV55">
            <v>23.1</v>
          </cell>
        </row>
        <row r="57">
          <cell r="CN57">
            <v>58.3</v>
          </cell>
          <cell r="CV57">
            <v>60.3</v>
          </cell>
        </row>
        <row r="72">
          <cell r="BP72" t="str">
            <v>H26</v>
          </cell>
          <cell r="BX72" t="str">
            <v>H27</v>
          </cell>
          <cell r="CF72" t="str">
            <v>H28</v>
          </cell>
          <cell r="CN72" t="str">
            <v>H29</v>
          </cell>
          <cell r="CV72" t="str">
            <v>H30</v>
          </cell>
        </row>
        <row r="73">
          <cell r="AN73" t="str">
            <v>当該団体値</v>
          </cell>
          <cell r="BP73">
            <v>111.6</v>
          </cell>
          <cell r="BX73">
            <v>113</v>
          </cell>
          <cell r="CF73">
            <v>111.8</v>
          </cell>
          <cell r="CN73">
            <v>117.7</v>
          </cell>
          <cell r="CV73">
            <v>110.5</v>
          </cell>
        </row>
        <row r="75">
          <cell r="BP75">
            <v>12</v>
          </cell>
          <cell r="BX75">
            <v>11.8</v>
          </cell>
          <cell r="CF75">
            <v>11.4</v>
          </cell>
          <cell r="CN75">
            <v>11.2</v>
          </cell>
          <cell r="CV75">
            <v>10.7</v>
          </cell>
        </row>
        <row r="77">
          <cell r="AN77" t="str">
            <v>類似団体内平均値</v>
          </cell>
          <cell r="BP77">
            <v>45.1</v>
          </cell>
          <cell r="BX77">
            <v>37.4</v>
          </cell>
          <cell r="CF77">
            <v>31</v>
          </cell>
          <cell r="CN77">
            <v>30</v>
          </cell>
          <cell r="CV77">
            <v>23.1</v>
          </cell>
        </row>
        <row r="79">
          <cell r="BP79">
            <v>7.1</v>
          </cell>
          <cell r="BX79">
            <v>6.3</v>
          </cell>
          <cell r="CF79">
            <v>5.2</v>
          </cell>
          <cell r="CN79">
            <v>5</v>
          </cell>
          <cell r="CV79">
            <v>4.2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56"/>
  <sheetViews>
    <sheetView showGridLines="0" tabSelected="1" zoomScale="70" zoomScaleNormal="70" workbookViewId="0"/>
  </sheetViews>
  <sheetFormatPr defaultColWidth="11.625" defaultRowHeight="13.5" zeroHeight="1" x14ac:dyDescent="0.15"/>
  <cols>
    <col min="1" max="11" width="2.125" style="1" customWidth="1"/>
    <col min="12" max="12" width="2.25" style="1" customWidth="1"/>
    <col min="13" max="17" width="2.375" style="1" customWidth="1"/>
    <col min="18" max="119" width="2.125" style="1" customWidth="1"/>
    <col min="120" max="1025" width="11.625" style="1" hidden="1"/>
  </cols>
  <sheetData>
    <row r="1" spans="1:119" ht="33" customHeight="1" x14ac:dyDescent="0.15">
      <c r="A1" s="2"/>
      <c r="B1" s="488" t="s">
        <v>0</v>
      </c>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c r="AH1" s="488"/>
      <c r="AI1" s="488"/>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8"/>
      <c r="BN1" s="488"/>
      <c r="BO1" s="488"/>
      <c r="BP1" s="488"/>
      <c r="BQ1" s="488"/>
      <c r="BR1" s="488"/>
      <c r="BS1" s="488"/>
      <c r="BT1" s="488"/>
      <c r="BU1" s="488"/>
      <c r="BV1" s="488"/>
      <c r="BW1" s="488"/>
      <c r="BX1" s="488"/>
      <c r="BY1" s="488"/>
      <c r="BZ1" s="488"/>
      <c r="CA1" s="488"/>
      <c r="CB1" s="488"/>
      <c r="CC1" s="488"/>
      <c r="CD1" s="488"/>
      <c r="CE1" s="488"/>
      <c r="CF1" s="488"/>
      <c r="CG1" s="488"/>
      <c r="CH1" s="488"/>
      <c r="CI1" s="488"/>
      <c r="CJ1" s="488"/>
      <c r="CK1" s="488"/>
      <c r="CL1" s="488"/>
      <c r="CM1" s="488"/>
      <c r="CN1" s="488"/>
      <c r="CO1" s="488"/>
      <c r="CP1" s="488"/>
      <c r="CQ1" s="488"/>
      <c r="CR1" s="488"/>
      <c r="CS1" s="488"/>
      <c r="CT1" s="488"/>
      <c r="CU1" s="488"/>
      <c r="CV1" s="488"/>
      <c r="CW1" s="488"/>
      <c r="CX1" s="488"/>
      <c r="CY1" s="488"/>
      <c r="CZ1" s="488"/>
      <c r="DA1" s="488"/>
      <c r="DB1" s="488"/>
      <c r="DC1" s="488"/>
      <c r="DD1" s="488"/>
      <c r="DE1" s="488"/>
      <c r="DF1" s="488"/>
      <c r="DG1" s="488"/>
      <c r="DH1" s="488"/>
      <c r="DI1" s="488"/>
      <c r="DJ1" s="3"/>
      <c r="DK1" s="3"/>
      <c r="DL1" s="3"/>
      <c r="DM1" s="3"/>
      <c r="DN1" s="3"/>
      <c r="DO1" s="3"/>
    </row>
    <row r="2" spans="1:119" ht="24" x14ac:dyDescent="0.15">
      <c r="A2" s="2"/>
      <c r="B2" s="4" t="s">
        <v>1</v>
      </c>
      <c r="C2" s="4"/>
      <c r="D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row>
    <row r="3" spans="1:119" ht="18.75" customHeight="1" x14ac:dyDescent="0.15">
      <c r="A3" s="3"/>
      <c r="B3" s="489" t="s">
        <v>2</v>
      </c>
      <c r="C3" s="489"/>
      <c r="D3" s="489"/>
      <c r="E3" s="489"/>
      <c r="F3" s="489"/>
      <c r="G3" s="489"/>
      <c r="H3" s="489"/>
      <c r="I3" s="489"/>
      <c r="J3" s="489"/>
      <c r="K3" s="489"/>
      <c r="L3" s="490" t="s">
        <v>3</v>
      </c>
      <c r="M3" s="490"/>
      <c r="N3" s="490"/>
      <c r="O3" s="490"/>
      <c r="P3" s="490"/>
      <c r="Q3" s="490"/>
      <c r="R3" s="490"/>
      <c r="S3" s="490"/>
      <c r="T3" s="490"/>
      <c r="U3" s="490"/>
      <c r="V3" s="490"/>
      <c r="W3" s="489" t="s">
        <v>4</v>
      </c>
      <c r="X3" s="489"/>
      <c r="Y3" s="489"/>
      <c r="Z3" s="489"/>
      <c r="AA3" s="489"/>
      <c r="AB3" s="489"/>
      <c r="AC3" s="490" t="s">
        <v>5</v>
      </c>
      <c r="AD3" s="490"/>
      <c r="AE3" s="490"/>
      <c r="AF3" s="490"/>
      <c r="AG3" s="490"/>
      <c r="AH3" s="490"/>
      <c r="AI3" s="490"/>
      <c r="AJ3" s="490"/>
      <c r="AK3" s="490"/>
      <c r="AL3" s="490"/>
      <c r="AM3" s="446" t="s">
        <v>6</v>
      </c>
      <c r="AN3" s="446"/>
      <c r="AO3" s="446"/>
      <c r="AP3" s="446"/>
      <c r="AQ3" s="446"/>
      <c r="AR3" s="446"/>
      <c r="AS3" s="446"/>
      <c r="AT3" s="446"/>
      <c r="AU3" s="446"/>
      <c r="AV3" s="446"/>
      <c r="AW3" s="446"/>
      <c r="AX3" s="446"/>
      <c r="AY3" s="491" t="s">
        <v>7</v>
      </c>
      <c r="AZ3" s="491"/>
      <c r="BA3" s="491"/>
      <c r="BB3" s="491"/>
      <c r="BC3" s="491"/>
      <c r="BD3" s="491"/>
      <c r="BE3" s="491"/>
      <c r="BF3" s="491"/>
      <c r="BG3" s="491"/>
      <c r="BH3" s="491"/>
      <c r="BI3" s="491"/>
      <c r="BJ3" s="491"/>
      <c r="BK3" s="491"/>
      <c r="BL3" s="491"/>
      <c r="BM3" s="491"/>
      <c r="BN3" s="485" t="s">
        <v>8</v>
      </c>
      <c r="BO3" s="485"/>
      <c r="BP3" s="485"/>
      <c r="BQ3" s="485"/>
      <c r="BR3" s="485"/>
      <c r="BS3" s="485"/>
      <c r="BT3" s="485"/>
      <c r="BU3" s="485"/>
      <c r="BV3" s="485" t="s">
        <v>9</v>
      </c>
      <c r="BW3" s="485"/>
      <c r="BX3" s="485"/>
      <c r="BY3" s="485"/>
      <c r="BZ3" s="485"/>
      <c r="CA3" s="485"/>
      <c r="CB3" s="485"/>
      <c r="CC3" s="485"/>
      <c r="CD3" s="491" t="s">
        <v>7</v>
      </c>
      <c r="CE3" s="491"/>
      <c r="CF3" s="491"/>
      <c r="CG3" s="491"/>
      <c r="CH3" s="491"/>
      <c r="CI3" s="491"/>
      <c r="CJ3" s="491"/>
      <c r="CK3" s="491"/>
      <c r="CL3" s="491"/>
      <c r="CM3" s="491"/>
      <c r="CN3" s="491"/>
      <c r="CO3" s="491"/>
      <c r="CP3" s="491"/>
      <c r="CQ3" s="491"/>
      <c r="CR3" s="491"/>
      <c r="CS3" s="491"/>
      <c r="CT3" s="485" t="s">
        <v>10</v>
      </c>
      <c r="CU3" s="485"/>
      <c r="CV3" s="485"/>
      <c r="CW3" s="485"/>
      <c r="CX3" s="485"/>
      <c r="CY3" s="485"/>
      <c r="CZ3" s="485"/>
      <c r="DA3" s="485"/>
      <c r="DB3" s="485" t="s">
        <v>11</v>
      </c>
      <c r="DC3" s="485"/>
      <c r="DD3" s="485"/>
      <c r="DE3" s="485"/>
      <c r="DF3" s="485"/>
      <c r="DG3" s="485"/>
      <c r="DH3" s="485"/>
      <c r="DI3" s="485"/>
      <c r="DJ3" s="2"/>
      <c r="DK3" s="2"/>
      <c r="DL3" s="2"/>
      <c r="DM3" s="2"/>
      <c r="DN3" s="2"/>
      <c r="DO3" s="2"/>
    </row>
    <row r="4" spans="1:119" ht="18.75" customHeight="1" x14ac:dyDescent="0.15">
      <c r="A4" s="3"/>
      <c r="B4" s="489"/>
      <c r="C4" s="489"/>
      <c r="D4" s="489"/>
      <c r="E4" s="489"/>
      <c r="F4" s="489"/>
      <c r="G4" s="489"/>
      <c r="H4" s="489"/>
      <c r="I4" s="489"/>
      <c r="J4" s="489"/>
      <c r="K4" s="489"/>
      <c r="L4" s="490"/>
      <c r="M4" s="490"/>
      <c r="N4" s="490"/>
      <c r="O4" s="490"/>
      <c r="P4" s="490"/>
      <c r="Q4" s="490"/>
      <c r="R4" s="490"/>
      <c r="S4" s="490"/>
      <c r="T4" s="490"/>
      <c r="U4" s="490"/>
      <c r="V4" s="490"/>
      <c r="W4" s="489"/>
      <c r="X4" s="489"/>
      <c r="Y4" s="489"/>
      <c r="Z4" s="489"/>
      <c r="AA4" s="489"/>
      <c r="AB4" s="489"/>
      <c r="AC4" s="490"/>
      <c r="AD4" s="490"/>
      <c r="AE4" s="490"/>
      <c r="AF4" s="490"/>
      <c r="AG4" s="490"/>
      <c r="AH4" s="490"/>
      <c r="AI4" s="490"/>
      <c r="AJ4" s="490"/>
      <c r="AK4" s="490"/>
      <c r="AL4" s="490"/>
      <c r="AM4" s="446"/>
      <c r="AN4" s="446"/>
      <c r="AO4" s="446"/>
      <c r="AP4" s="446"/>
      <c r="AQ4" s="446"/>
      <c r="AR4" s="446"/>
      <c r="AS4" s="446"/>
      <c r="AT4" s="446"/>
      <c r="AU4" s="446"/>
      <c r="AV4" s="446"/>
      <c r="AW4" s="446"/>
      <c r="AX4" s="446"/>
      <c r="AY4" s="438" t="s">
        <v>12</v>
      </c>
      <c r="AZ4" s="438"/>
      <c r="BA4" s="438"/>
      <c r="BB4" s="438"/>
      <c r="BC4" s="438"/>
      <c r="BD4" s="438"/>
      <c r="BE4" s="438"/>
      <c r="BF4" s="438"/>
      <c r="BG4" s="438"/>
      <c r="BH4" s="438"/>
      <c r="BI4" s="438"/>
      <c r="BJ4" s="438"/>
      <c r="BK4" s="438"/>
      <c r="BL4" s="438"/>
      <c r="BM4" s="438"/>
      <c r="BN4" s="429">
        <v>102009634</v>
      </c>
      <c r="BO4" s="429"/>
      <c r="BP4" s="429"/>
      <c r="BQ4" s="429"/>
      <c r="BR4" s="429"/>
      <c r="BS4" s="429"/>
      <c r="BT4" s="429"/>
      <c r="BU4" s="429"/>
      <c r="BV4" s="429">
        <v>109538693</v>
      </c>
      <c r="BW4" s="429"/>
      <c r="BX4" s="429"/>
      <c r="BY4" s="429"/>
      <c r="BZ4" s="429"/>
      <c r="CA4" s="429"/>
      <c r="CB4" s="429"/>
      <c r="CC4" s="429"/>
      <c r="CD4" s="492" t="s">
        <v>13</v>
      </c>
      <c r="CE4" s="492"/>
      <c r="CF4" s="492"/>
      <c r="CG4" s="492"/>
      <c r="CH4" s="492"/>
      <c r="CI4" s="492"/>
      <c r="CJ4" s="492"/>
      <c r="CK4" s="492"/>
      <c r="CL4" s="492"/>
      <c r="CM4" s="492"/>
      <c r="CN4" s="492"/>
      <c r="CO4" s="492"/>
      <c r="CP4" s="492"/>
      <c r="CQ4" s="492"/>
      <c r="CR4" s="492"/>
      <c r="CS4" s="492"/>
      <c r="CT4" s="493">
        <v>3.1</v>
      </c>
      <c r="CU4" s="493"/>
      <c r="CV4" s="493"/>
      <c r="CW4" s="493"/>
      <c r="CX4" s="493"/>
      <c r="CY4" s="493"/>
      <c r="CZ4" s="493"/>
      <c r="DA4" s="493"/>
      <c r="DB4" s="493">
        <v>-0.2</v>
      </c>
      <c r="DC4" s="493"/>
      <c r="DD4" s="493"/>
      <c r="DE4" s="493"/>
      <c r="DF4" s="493"/>
      <c r="DG4" s="493"/>
      <c r="DH4" s="493"/>
      <c r="DI4" s="493"/>
      <c r="DJ4" s="2"/>
      <c r="DK4" s="2"/>
      <c r="DL4" s="2"/>
      <c r="DM4" s="2"/>
      <c r="DN4" s="2"/>
      <c r="DO4" s="2"/>
    </row>
    <row r="5" spans="1:119" ht="18.75" customHeight="1" x14ac:dyDescent="0.15">
      <c r="A5" s="3"/>
      <c r="B5" s="489"/>
      <c r="C5" s="489"/>
      <c r="D5" s="489"/>
      <c r="E5" s="489"/>
      <c r="F5" s="489"/>
      <c r="G5" s="489"/>
      <c r="H5" s="489"/>
      <c r="I5" s="489"/>
      <c r="J5" s="489"/>
      <c r="K5" s="489"/>
      <c r="L5" s="490"/>
      <c r="M5" s="490"/>
      <c r="N5" s="490"/>
      <c r="O5" s="490"/>
      <c r="P5" s="490"/>
      <c r="Q5" s="490"/>
      <c r="R5" s="490"/>
      <c r="S5" s="490"/>
      <c r="T5" s="490"/>
      <c r="U5" s="490"/>
      <c r="V5" s="490"/>
      <c r="W5" s="489"/>
      <c r="X5" s="489"/>
      <c r="Y5" s="489"/>
      <c r="Z5" s="489"/>
      <c r="AA5" s="489"/>
      <c r="AB5" s="489"/>
      <c r="AC5" s="490"/>
      <c r="AD5" s="490"/>
      <c r="AE5" s="490"/>
      <c r="AF5" s="490"/>
      <c r="AG5" s="490"/>
      <c r="AH5" s="490"/>
      <c r="AI5" s="490"/>
      <c r="AJ5" s="490"/>
      <c r="AK5" s="490"/>
      <c r="AL5" s="490"/>
      <c r="AM5" s="458" t="s">
        <v>14</v>
      </c>
      <c r="AN5" s="458"/>
      <c r="AO5" s="458"/>
      <c r="AP5" s="458"/>
      <c r="AQ5" s="458"/>
      <c r="AR5" s="458"/>
      <c r="AS5" s="458"/>
      <c r="AT5" s="458"/>
      <c r="AU5" s="459" t="s">
        <v>15</v>
      </c>
      <c r="AV5" s="459"/>
      <c r="AW5" s="459"/>
      <c r="AX5" s="459"/>
      <c r="AY5" s="435" t="s">
        <v>16</v>
      </c>
      <c r="AZ5" s="435"/>
      <c r="BA5" s="435"/>
      <c r="BB5" s="435"/>
      <c r="BC5" s="435"/>
      <c r="BD5" s="435"/>
      <c r="BE5" s="435"/>
      <c r="BF5" s="435"/>
      <c r="BG5" s="435"/>
      <c r="BH5" s="435"/>
      <c r="BI5" s="435"/>
      <c r="BJ5" s="435"/>
      <c r="BK5" s="435"/>
      <c r="BL5" s="435"/>
      <c r="BM5" s="435"/>
      <c r="BN5" s="436">
        <v>99933149</v>
      </c>
      <c r="BO5" s="436"/>
      <c r="BP5" s="436"/>
      <c r="BQ5" s="436"/>
      <c r="BR5" s="436"/>
      <c r="BS5" s="436"/>
      <c r="BT5" s="436"/>
      <c r="BU5" s="436"/>
      <c r="BV5" s="436">
        <v>108793188</v>
      </c>
      <c r="BW5" s="436"/>
      <c r="BX5" s="436"/>
      <c r="BY5" s="436"/>
      <c r="BZ5" s="436"/>
      <c r="CA5" s="436"/>
      <c r="CB5" s="436"/>
      <c r="CC5" s="436"/>
      <c r="CD5" s="445" t="s">
        <v>17</v>
      </c>
      <c r="CE5" s="445"/>
      <c r="CF5" s="445"/>
      <c r="CG5" s="445"/>
      <c r="CH5" s="445"/>
      <c r="CI5" s="445"/>
      <c r="CJ5" s="445"/>
      <c r="CK5" s="445"/>
      <c r="CL5" s="445"/>
      <c r="CM5" s="445"/>
      <c r="CN5" s="445"/>
      <c r="CO5" s="445"/>
      <c r="CP5" s="445"/>
      <c r="CQ5" s="445"/>
      <c r="CR5" s="445"/>
      <c r="CS5" s="445"/>
      <c r="CT5" s="431">
        <v>94.5</v>
      </c>
      <c r="CU5" s="431"/>
      <c r="CV5" s="431"/>
      <c r="CW5" s="431"/>
      <c r="CX5" s="431"/>
      <c r="CY5" s="431"/>
      <c r="CZ5" s="431"/>
      <c r="DA5" s="431"/>
      <c r="DB5" s="431">
        <v>96.4</v>
      </c>
      <c r="DC5" s="431"/>
      <c r="DD5" s="431"/>
      <c r="DE5" s="431"/>
      <c r="DF5" s="431"/>
      <c r="DG5" s="431"/>
      <c r="DH5" s="431"/>
      <c r="DI5" s="431"/>
      <c r="DJ5" s="2"/>
      <c r="DK5" s="2"/>
      <c r="DL5" s="2"/>
      <c r="DM5" s="2"/>
      <c r="DN5" s="2"/>
      <c r="DO5" s="2"/>
    </row>
    <row r="6" spans="1:119" ht="18.75" customHeight="1" x14ac:dyDescent="0.15">
      <c r="A6" s="3"/>
      <c r="B6" s="468" t="s">
        <v>18</v>
      </c>
      <c r="C6" s="468"/>
      <c r="D6" s="468"/>
      <c r="E6" s="468"/>
      <c r="F6" s="468"/>
      <c r="G6" s="468"/>
      <c r="H6" s="468"/>
      <c r="I6" s="468"/>
      <c r="J6" s="468"/>
      <c r="K6" s="468"/>
      <c r="L6" s="463" t="s">
        <v>19</v>
      </c>
      <c r="M6" s="463"/>
      <c r="N6" s="463"/>
      <c r="O6" s="463"/>
      <c r="P6" s="463"/>
      <c r="Q6" s="463"/>
      <c r="R6" s="463"/>
      <c r="S6" s="463"/>
      <c r="T6" s="463"/>
      <c r="U6" s="463"/>
      <c r="V6" s="463"/>
      <c r="W6" s="468" t="s">
        <v>20</v>
      </c>
      <c r="X6" s="468"/>
      <c r="Y6" s="468"/>
      <c r="Z6" s="468"/>
      <c r="AA6" s="468"/>
      <c r="AB6" s="468"/>
      <c r="AC6" s="486" t="s">
        <v>21</v>
      </c>
      <c r="AD6" s="486"/>
      <c r="AE6" s="486"/>
      <c r="AF6" s="486"/>
      <c r="AG6" s="486"/>
      <c r="AH6" s="486"/>
      <c r="AI6" s="486"/>
      <c r="AJ6" s="486"/>
      <c r="AK6" s="486"/>
      <c r="AL6" s="486"/>
      <c r="AM6" s="458" t="s">
        <v>22</v>
      </c>
      <c r="AN6" s="458"/>
      <c r="AO6" s="458"/>
      <c r="AP6" s="458"/>
      <c r="AQ6" s="458"/>
      <c r="AR6" s="458"/>
      <c r="AS6" s="458"/>
      <c r="AT6" s="458"/>
      <c r="AU6" s="459" t="s">
        <v>15</v>
      </c>
      <c r="AV6" s="459"/>
      <c r="AW6" s="459"/>
      <c r="AX6" s="459"/>
      <c r="AY6" s="435" t="s">
        <v>23</v>
      </c>
      <c r="AZ6" s="435"/>
      <c r="BA6" s="435"/>
      <c r="BB6" s="435"/>
      <c r="BC6" s="435"/>
      <c r="BD6" s="435"/>
      <c r="BE6" s="435"/>
      <c r="BF6" s="435"/>
      <c r="BG6" s="435"/>
      <c r="BH6" s="435"/>
      <c r="BI6" s="435"/>
      <c r="BJ6" s="435"/>
      <c r="BK6" s="435"/>
      <c r="BL6" s="435"/>
      <c r="BM6" s="435"/>
      <c r="BN6" s="436">
        <v>2076485</v>
      </c>
      <c r="BO6" s="436"/>
      <c r="BP6" s="436"/>
      <c r="BQ6" s="436"/>
      <c r="BR6" s="436"/>
      <c r="BS6" s="436"/>
      <c r="BT6" s="436"/>
      <c r="BU6" s="436"/>
      <c r="BV6" s="436">
        <v>745505</v>
      </c>
      <c r="BW6" s="436"/>
      <c r="BX6" s="436"/>
      <c r="BY6" s="436"/>
      <c r="BZ6" s="436"/>
      <c r="CA6" s="436"/>
      <c r="CB6" s="436"/>
      <c r="CC6" s="436"/>
      <c r="CD6" s="445" t="s">
        <v>24</v>
      </c>
      <c r="CE6" s="445"/>
      <c r="CF6" s="445"/>
      <c r="CG6" s="445"/>
      <c r="CH6" s="445"/>
      <c r="CI6" s="445"/>
      <c r="CJ6" s="445"/>
      <c r="CK6" s="445"/>
      <c r="CL6" s="445"/>
      <c r="CM6" s="445"/>
      <c r="CN6" s="445"/>
      <c r="CO6" s="445"/>
      <c r="CP6" s="445"/>
      <c r="CQ6" s="445"/>
      <c r="CR6" s="445"/>
      <c r="CS6" s="445"/>
      <c r="CT6" s="487">
        <v>101.9</v>
      </c>
      <c r="CU6" s="487"/>
      <c r="CV6" s="487"/>
      <c r="CW6" s="487"/>
      <c r="CX6" s="487"/>
      <c r="CY6" s="487"/>
      <c r="CZ6" s="487"/>
      <c r="DA6" s="487"/>
      <c r="DB6" s="487">
        <v>104</v>
      </c>
      <c r="DC6" s="487"/>
      <c r="DD6" s="487"/>
      <c r="DE6" s="487"/>
      <c r="DF6" s="487"/>
      <c r="DG6" s="487"/>
      <c r="DH6" s="487"/>
      <c r="DI6" s="487"/>
      <c r="DJ6" s="2"/>
      <c r="DK6" s="2"/>
      <c r="DL6" s="2"/>
      <c r="DM6" s="2"/>
      <c r="DN6" s="2"/>
      <c r="DO6" s="2"/>
    </row>
    <row r="7" spans="1:119" ht="18.75" customHeight="1" x14ac:dyDescent="0.15">
      <c r="A7" s="3"/>
      <c r="B7" s="468"/>
      <c r="C7" s="468"/>
      <c r="D7" s="468"/>
      <c r="E7" s="468"/>
      <c r="F7" s="468"/>
      <c r="G7" s="468"/>
      <c r="H7" s="468"/>
      <c r="I7" s="468"/>
      <c r="J7" s="468"/>
      <c r="K7" s="468"/>
      <c r="L7" s="463"/>
      <c r="M7" s="463"/>
      <c r="N7" s="463"/>
      <c r="O7" s="463"/>
      <c r="P7" s="463"/>
      <c r="Q7" s="463"/>
      <c r="R7" s="463"/>
      <c r="S7" s="463"/>
      <c r="T7" s="463"/>
      <c r="U7" s="463"/>
      <c r="V7" s="463"/>
      <c r="W7" s="468"/>
      <c r="X7" s="468"/>
      <c r="Y7" s="468"/>
      <c r="Z7" s="468"/>
      <c r="AA7" s="468"/>
      <c r="AB7" s="468"/>
      <c r="AC7" s="486"/>
      <c r="AD7" s="486"/>
      <c r="AE7" s="486"/>
      <c r="AF7" s="486"/>
      <c r="AG7" s="486"/>
      <c r="AH7" s="486"/>
      <c r="AI7" s="486"/>
      <c r="AJ7" s="486"/>
      <c r="AK7" s="486"/>
      <c r="AL7" s="486"/>
      <c r="AM7" s="458" t="s">
        <v>25</v>
      </c>
      <c r="AN7" s="458"/>
      <c r="AO7" s="458"/>
      <c r="AP7" s="458"/>
      <c r="AQ7" s="458"/>
      <c r="AR7" s="458"/>
      <c r="AS7" s="458"/>
      <c r="AT7" s="458"/>
      <c r="AU7" s="459" t="s">
        <v>15</v>
      </c>
      <c r="AV7" s="459"/>
      <c r="AW7" s="459"/>
      <c r="AX7" s="459"/>
      <c r="AY7" s="435" t="s">
        <v>26</v>
      </c>
      <c r="AZ7" s="435"/>
      <c r="BA7" s="435"/>
      <c r="BB7" s="435"/>
      <c r="BC7" s="435"/>
      <c r="BD7" s="435"/>
      <c r="BE7" s="435"/>
      <c r="BF7" s="435"/>
      <c r="BG7" s="435"/>
      <c r="BH7" s="435"/>
      <c r="BI7" s="435"/>
      <c r="BJ7" s="435"/>
      <c r="BK7" s="435"/>
      <c r="BL7" s="435"/>
      <c r="BM7" s="435"/>
      <c r="BN7" s="436">
        <v>251173</v>
      </c>
      <c r="BO7" s="436"/>
      <c r="BP7" s="436"/>
      <c r="BQ7" s="436"/>
      <c r="BR7" s="436"/>
      <c r="BS7" s="436"/>
      <c r="BT7" s="436"/>
      <c r="BU7" s="436"/>
      <c r="BV7" s="436">
        <v>885052</v>
      </c>
      <c r="BW7" s="436"/>
      <c r="BX7" s="436"/>
      <c r="BY7" s="436"/>
      <c r="BZ7" s="436"/>
      <c r="CA7" s="436"/>
      <c r="CB7" s="436"/>
      <c r="CC7" s="436"/>
      <c r="CD7" s="445" t="s">
        <v>27</v>
      </c>
      <c r="CE7" s="445"/>
      <c r="CF7" s="445"/>
      <c r="CG7" s="445"/>
      <c r="CH7" s="445"/>
      <c r="CI7" s="445"/>
      <c r="CJ7" s="445"/>
      <c r="CK7" s="445"/>
      <c r="CL7" s="445"/>
      <c r="CM7" s="445"/>
      <c r="CN7" s="445"/>
      <c r="CO7" s="445"/>
      <c r="CP7" s="445"/>
      <c r="CQ7" s="445"/>
      <c r="CR7" s="445"/>
      <c r="CS7" s="445"/>
      <c r="CT7" s="436">
        <v>59035716</v>
      </c>
      <c r="CU7" s="436"/>
      <c r="CV7" s="436"/>
      <c r="CW7" s="436"/>
      <c r="CX7" s="436"/>
      <c r="CY7" s="436"/>
      <c r="CZ7" s="436"/>
      <c r="DA7" s="436"/>
      <c r="DB7" s="436">
        <v>58662793</v>
      </c>
      <c r="DC7" s="436"/>
      <c r="DD7" s="436"/>
      <c r="DE7" s="436"/>
      <c r="DF7" s="436"/>
      <c r="DG7" s="436"/>
      <c r="DH7" s="436"/>
      <c r="DI7" s="436"/>
      <c r="DJ7" s="2"/>
      <c r="DK7" s="2"/>
      <c r="DL7" s="2"/>
      <c r="DM7" s="2"/>
      <c r="DN7" s="2"/>
      <c r="DO7" s="2"/>
    </row>
    <row r="8" spans="1:119" ht="18.75" customHeight="1" x14ac:dyDescent="0.15">
      <c r="A8" s="3"/>
      <c r="B8" s="468"/>
      <c r="C8" s="468"/>
      <c r="D8" s="468"/>
      <c r="E8" s="468"/>
      <c r="F8" s="468"/>
      <c r="G8" s="468"/>
      <c r="H8" s="468"/>
      <c r="I8" s="468"/>
      <c r="J8" s="468"/>
      <c r="K8" s="468"/>
      <c r="L8" s="463"/>
      <c r="M8" s="463"/>
      <c r="N8" s="463"/>
      <c r="O8" s="463"/>
      <c r="P8" s="463"/>
      <c r="Q8" s="463"/>
      <c r="R8" s="463"/>
      <c r="S8" s="463"/>
      <c r="T8" s="463"/>
      <c r="U8" s="463"/>
      <c r="V8" s="463"/>
      <c r="W8" s="468"/>
      <c r="X8" s="468"/>
      <c r="Y8" s="468"/>
      <c r="Z8" s="468"/>
      <c r="AA8" s="468"/>
      <c r="AB8" s="468"/>
      <c r="AC8" s="486"/>
      <c r="AD8" s="486"/>
      <c r="AE8" s="486"/>
      <c r="AF8" s="486"/>
      <c r="AG8" s="486"/>
      <c r="AH8" s="486"/>
      <c r="AI8" s="486"/>
      <c r="AJ8" s="486"/>
      <c r="AK8" s="486"/>
      <c r="AL8" s="486"/>
      <c r="AM8" s="458" t="s">
        <v>28</v>
      </c>
      <c r="AN8" s="458"/>
      <c r="AO8" s="458"/>
      <c r="AP8" s="458"/>
      <c r="AQ8" s="458"/>
      <c r="AR8" s="458"/>
      <c r="AS8" s="458"/>
      <c r="AT8" s="458"/>
      <c r="AU8" s="459" t="s">
        <v>29</v>
      </c>
      <c r="AV8" s="459"/>
      <c r="AW8" s="459"/>
      <c r="AX8" s="459"/>
      <c r="AY8" s="435" t="s">
        <v>30</v>
      </c>
      <c r="AZ8" s="435"/>
      <c r="BA8" s="435"/>
      <c r="BB8" s="435"/>
      <c r="BC8" s="435"/>
      <c r="BD8" s="435"/>
      <c r="BE8" s="435"/>
      <c r="BF8" s="435"/>
      <c r="BG8" s="435"/>
      <c r="BH8" s="435"/>
      <c r="BI8" s="435"/>
      <c r="BJ8" s="435"/>
      <c r="BK8" s="435"/>
      <c r="BL8" s="435"/>
      <c r="BM8" s="435"/>
      <c r="BN8" s="436">
        <v>1825312</v>
      </c>
      <c r="BO8" s="436"/>
      <c r="BP8" s="436"/>
      <c r="BQ8" s="436"/>
      <c r="BR8" s="436"/>
      <c r="BS8" s="436"/>
      <c r="BT8" s="436"/>
      <c r="BU8" s="436"/>
      <c r="BV8" s="436">
        <v>-139547</v>
      </c>
      <c r="BW8" s="436"/>
      <c r="BX8" s="436"/>
      <c r="BY8" s="436"/>
      <c r="BZ8" s="436"/>
      <c r="CA8" s="436"/>
      <c r="CB8" s="436"/>
      <c r="CC8" s="436"/>
      <c r="CD8" s="445" t="s">
        <v>31</v>
      </c>
      <c r="CE8" s="445"/>
      <c r="CF8" s="445"/>
      <c r="CG8" s="445"/>
      <c r="CH8" s="445"/>
      <c r="CI8" s="445"/>
      <c r="CJ8" s="445"/>
      <c r="CK8" s="445"/>
      <c r="CL8" s="445"/>
      <c r="CM8" s="445"/>
      <c r="CN8" s="445"/>
      <c r="CO8" s="445"/>
      <c r="CP8" s="445"/>
      <c r="CQ8" s="445"/>
      <c r="CR8" s="445"/>
      <c r="CS8" s="445"/>
      <c r="CT8" s="477">
        <v>0.85</v>
      </c>
      <c r="CU8" s="477"/>
      <c r="CV8" s="477"/>
      <c r="CW8" s="477"/>
      <c r="CX8" s="477"/>
      <c r="CY8" s="477"/>
      <c r="CZ8" s="477"/>
      <c r="DA8" s="477"/>
      <c r="DB8" s="477">
        <v>0.85</v>
      </c>
      <c r="DC8" s="477"/>
      <c r="DD8" s="477"/>
      <c r="DE8" s="477"/>
      <c r="DF8" s="477"/>
      <c r="DG8" s="477"/>
      <c r="DH8" s="477"/>
      <c r="DI8" s="477"/>
      <c r="DJ8" s="2"/>
      <c r="DK8" s="2"/>
      <c r="DL8" s="2"/>
      <c r="DM8" s="2"/>
      <c r="DN8" s="2"/>
      <c r="DO8" s="2"/>
    </row>
    <row r="9" spans="1:119" ht="18.75" customHeight="1" x14ac:dyDescent="0.15">
      <c r="A9" s="3"/>
      <c r="B9" s="453" t="s">
        <v>32</v>
      </c>
      <c r="C9" s="453"/>
      <c r="D9" s="453"/>
      <c r="E9" s="453"/>
      <c r="F9" s="453"/>
      <c r="G9" s="453"/>
      <c r="H9" s="453"/>
      <c r="I9" s="453"/>
      <c r="J9" s="453"/>
      <c r="K9" s="453"/>
      <c r="L9" s="483" t="s">
        <v>33</v>
      </c>
      <c r="M9" s="483"/>
      <c r="N9" s="483"/>
      <c r="O9" s="483"/>
      <c r="P9" s="483"/>
      <c r="Q9" s="483"/>
      <c r="R9" s="484">
        <v>265904</v>
      </c>
      <c r="S9" s="484"/>
      <c r="T9" s="484"/>
      <c r="U9" s="484"/>
      <c r="V9" s="484"/>
      <c r="W9" s="485" t="s">
        <v>34</v>
      </c>
      <c r="X9" s="485"/>
      <c r="Y9" s="485"/>
      <c r="Z9" s="485"/>
      <c r="AA9" s="485"/>
      <c r="AB9" s="485"/>
      <c r="AC9" s="485"/>
      <c r="AD9" s="485"/>
      <c r="AE9" s="485"/>
      <c r="AF9" s="485"/>
      <c r="AG9" s="485"/>
      <c r="AH9" s="485"/>
      <c r="AI9" s="485"/>
      <c r="AJ9" s="485"/>
      <c r="AK9" s="485"/>
      <c r="AL9" s="485"/>
      <c r="AM9" s="458" t="s">
        <v>35</v>
      </c>
      <c r="AN9" s="458"/>
      <c r="AO9" s="458"/>
      <c r="AP9" s="458"/>
      <c r="AQ9" s="458"/>
      <c r="AR9" s="458"/>
      <c r="AS9" s="458"/>
      <c r="AT9" s="458"/>
      <c r="AU9" s="459" t="s">
        <v>29</v>
      </c>
      <c r="AV9" s="459"/>
      <c r="AW9" s="459"/>
      <c r="AX9" s="459"/>
      <c r="AY9" s="435" t="s">
        <v>36</v>
      </c>
      <c r="AZ9" s="435"/>
      <c r="BA9" s="435"/>
      <c r="BB9" s="435"/>
      <c r="BC9" s="435"/>
      <c r="BD9" s="435"/>
      <c r="BE9" s="435"/>
      <c r="BF9" s="435"/>
      <c r="BG9" s="435"/>
      <c r="BH9" s="435"/>
      <c r="BI9" s="435"/>
      <c r="BJ9" s="435"/>
      <c r="BK9" s="435"/>
      <c r="BL9" s="435"/>
      <c r="BM9" s="435"/>
      <c r="BN9" s="436">
        <v>1964859</v>
      </c>
      <c r="BO9" s="436"/>
      <c r="BP9" s="436"/>
      <c r="BQ9" s="436"/>
      <c r="BR9" s="436"/>
      <c r="BS9" s="436"/>
      <c r="BT9" s="436"/>
      <c r="BU9" s="436"/>
      <c r="BV9" s="436">
        <v>-915826</v>
      </c>
      <c r="BW9" s="436"/>
      <c r="BX9" s="436"/>
      <c r="BY9" s="436"/>
      <c r="BZ9" s="436"/>
      <c r="CA9" s="436"/>
      <c r="CB9" s="436"/>
      <c r="CC9" s="436"/>
      <c r="CD9" s="445" t="s">
        <v>37</v>
      </c>
      <c r="CE9" s="445"/>
      <c r="CF9" s="445"/>
      <c r="CG9" s="445"/>
      <c r="CH9" s="445"/>
      <c r="CI9" s="445"/>
      <c r="CJ9" s="445"/>
      <c r="CK9" s="445"/>
      <c r="CL9" s="445"/>
      <c r="CM9" s="445"/>
      <c r="CN9" s="445"/>
      <c r="CO9" s="445"/>
      <c r="CP9" s="445"/>
      <c r="CQ9" s="445"/>
      <c r="CR9" s="445"/>
      <c r="CS9" s="445"/>
      <c r="CT9" s="431">
        <v>18.7</v>
      </c>
      <c r="CU9" s="431"/>
      <c r="CV9" s="431"/>
      <c r="CW9" s="431"/>
      <c r="CX9" s="431"/>
      <c r="CY9" s="431"/>
      <c r="CZ9" s="431"/>
      <c r="DA9" s="431"/>
      <c r="DB9" s="431">
        <v>18.100000000000001</v>
      </c>
      <c r="DC9" s="431"/>
      <c r="DD9" s="431"/>
      <c r="DE9" s="431"/>
      <c r="DF9" s="431"/>
      <c r="DG9" s="431"/>
      <c r="DH9" s="431"/>
      <c r="DI9" s="431"/>
      <c r="DJ9" s="2"/>
      <c r="DK9" s="2"/>
      <c r="DL9" s="2"/>
      <c r="DM9" s="2"/>
      <c r="DN9" s="2"/>
      <c r="DO9" s="2"/>
    </row>
    <row r="10" spans="1:119" ht="18.75" customHeight="1" x14ac:dyDescent="0.15">
      <c r="A10" s="3"/>
      <c r="B10" s="453"/>
      <c r="C10" s="453"/>
      <c r="D10" s="453"/>
      <c r="E10" s="453"/>
      <c r="F10" s="453"/>
      <c r="G10" s="453"/>
      <c r="H10" s="453"/>
      <c r="I10" s="453"/>
      <c r="J10" s="453"/>
      <c r="K10" s="453"/>
      <c r="L10" s="432" t="s">
        <v>38</v>
      </c>
      <c r="M10" s="432"/>
      <c r="N10" s="432"/>
      <c r="O10" s="432"/>
      <c r="P10" s="432"/>
      <c r="Q10" s="432"/>
      <c r="R10" s="434">
        <v>266796</v>
      </c>
      <c r="S10" s="434"/>
      <c r="T10" s="434"/>
      <c r="U10" s="434"/>
      <c r="V10" s="434"/>
      <c r="W10" s="485"/>
      <c r="X10" s="485"/>
      <c r="Y10" s="485"/>
      <c r="Z10" s="485"/>
      <c r="AA10" s="485"/>
      <c r="AB10" s="485"/>
      <c r="AC10" s="485"/>
      <c r="AD10" s="485"/>
      <c r="AE10" s="485"/>
      <c r="AF10" s="485"/>
      <c r="AG10" s="485"/>
      <c r="AH10" s="485"/>
      <c r="AI10" s="485"/>
      <c r="AJ10" s="485"/>
      <c r="AK10" s="485"/>
      <c r="AL10" s="485"/>
      <c r="AM10" s="458" t="s">
        <v>39</v>
      </c>
      <c r="AN10" s="458"/>
      <c r="AO10" s="458"/>
      <c r="AP10" s="458"/>
      <c r="AQ10" s="458"/>
      <c r="AR10" s="458"/>
      <c r="AS10" s="458"/>
      <c r="AT10" s="458"/>
      <c r="AU10" s="459" t="s">
        <v>29</v>
      </c>
      <c r="AV10" s="459"/>
      <c r="AW10" s="459"/>
      <c r="AX10" s="459"/>
      <c r="AY10" s="435" t="s">
        <v>40</v>
      </c>
      <c r="AZ10" s="435"/>
      <c r="BA10" s="435"/>
      <c r="BB10" s="435"/>
      <c r="BC10" s="435"/>
      <c r="BD10" s="435"/>
      <c r="BE10" s="435"/>
      <c r="BF10" s="435"/>
      <c r="BG10" s="435"/>
      <c r="BH10" s="435"/>
      <c r="BI10" s="435"/>
      <c r="BJ10" s="435"/>
      <c r="BK10" s="435"/>
      <c r="BL10" s="435"/>
      <c r="BM10" s="435"/>
      <c r="BN10" s="436">
        <v>34100</v>
      </c>
      <c r="BO10" s="436"/>
      <c r="BP10" s="436"/>
      <c r="BQ10" s="436"/>
      <c r="BR10" s="436"/>
      <c r="BS10" s="436"/>
      <c r="BT10" s="436"/>
      <c r="BU10" s="436"/>
      <c r="BV10" s="436">
        <v>700</v>
      </c>
      <c r="BW10" s="436"/>
      <c r="BX10" s="436"/>
      <c r="BY10" s="436"/>
      <c r="BZ10" s="436"/>
      <c r="CA10" s="436"/>
      <c r="CB10" s="436"/>
      <c r="CC10" s="436"/>
      <c r="CD10" s="6" t="s">
        <v>41</v>
      </c>
      <c r="CE10" s="7"/>
      <c r="CF10" s="7"/>
      <c r="CG10" s="7"/>
      <c r="CH10" s="7"/>
      <c r="CI10" s="7"/>
      <c r="CJ10" s="7"/>
      <c r="CK10" s="7"/>
      <c r="CL10" s="7"/>
      <c r="CM10" s="7"/>
      <c r="CN10" s="7"/>
      <c r="CO10" s="7"/>
      <c r="CP10" s="7"/>
      <c r="CQ10" s="7"/>
      <c r="CR10" s="7"/>
      <c r="CS10" s="8"/>
      <c r="CT10" s="9"/>
      <c r="CU10" s="10"/>
      <c r="CV10" s="10"/>
      <c r="CW10" s="10"/>
      <c r="CX10" s="10"/>
      <c r="CY10" s="10"/>
      <c r="CZ10" s="10"/>
      <c r="DA10" s="11"/>
      <c r="DB10" s="9"/>
      <c r="DC10" s="10"/>
      <c r="DD10" s="10"/>
      <c r="DE10" s="10"/>
      <c r="DF10" s="10"/>
      <c r="DG10" s="10"/>
      <c r="DH10" s="10"/>
      <c r="DI10" s="11"/>
      <c r="DJ10" s="2"/>
      <c r="DK10" s="2"/>
      <c r="DL10" s="2"/>
      <c r="DM10" s="2"/>
      <c r="DN10" s="2"/>
      <c r="DO10" s="2"/>
    </row>
    <row r="11" spans="1:119" ht="18.75" customHeight="1" x14ac:dyDescent="0.15">
      <c r="A11" s="3"/>
      <c r="B11" s="453"/>
      <c r="C11" s="453"/>
      <c r="D11" s="453"/>
      <c r="E11" s="453"/>
      <c r="F11" s="453"/>
      <c r="G11" s="453"/>
      <c r="H11" s="453"/>
      <c r="I11" s="453"/>
      <c r="J11" s="453"/>
      <c r="K11" s="453"/>
      <c r="L11" s="439" t="s">
        <v>42</v>
      </c>
      <c r="M11" s="439"/>
      <c r="N11" s="439"/>
      <c r="O11" s="439"/>
      <c r="P11" s="439"/>
      <c r="Q11" s="439"/>
      <c r="R11" s="482" t="s">
        <v>43</v>
      </c>
      <c r="S11" s="482"/>
      <c r="T11" s="482"/>
      <c r="U11" s="482"/>
      <c r="V11" s="482"/>
      <c r="W11" s="485"/>
      <c r="X11" s="485"/>
      <c r="Y11" s="485"/>
      <c r="Z11" s="485"/>
      <c r="AA11" s="485"/>
      <c r="AB11" s="485"/>
      <c r="AC11" s="485"/>
      <c r="AD11" s="485"/>
      <c r="AE11" s="485"/>
      <c r="AF11" s="485"/>
      <c r="AG11" s="485"/>
      <c r="AH11" s="485"/>
      <c r="AI11" s="485"/>
      <c r="AJ11" s="485"/>
      <c r="AK11" s="485"/>
      <c r="AL11" s="485"/>
      <c r="AM11" s="458" t="s">
        <v>44</v>
      </c>
      <c r="AN11" s="458"/>
      <c r="AO11" s="458"/>
      <c r="AP11" s="458"/>
      <c r="AQ11" s="458"/>
      <c r="AR11" s="458"/>
      <c r="AS11" s="458"/>
      <c r="AT11" s="458"/>
      <c r="AU11" s="459" t="s">
        <v>29</v>
      </c>
      <c r="AV11" s="459"/>
      <c r="AW11" s="459"/>
      <c r="AX11" s="459"/>
      <c r="AY11" s="435" t="s">
        <v>45</v>
      </c>
      <c r="AZ11" s="435"/>
      <c r="BA11" s="435"/>
      <c r="BB11" s="435"/>
      <c r="BC11" s="435"/>
      <c r="BD11" s="435"/>
      <c r="BE11" s="435"/>
      <c r="BF11" s="435"/>
      <c r="BG11" s="435"/>
      <c r="BH11" s="435"/>
      <c r="BI11" s="435"/>
      <c r="BJ11" s="435"/>
      <c r="BK11" s="435"/>
      <c r="BL11" s="435"/>
      <c r="BM11" s="435"/>
      <c r="BN11" s="436">
        <v>0</v>
      </c>
      <c r="BO11" s="436"/>
      <c r="BP11" s="436"/>
      <c r="BQ11" s="436"/>
      <c r="BR11" s="436"/>
      <c r="BS11" s="436"/>
      <c r="BT11" s="436"/>
      <c r="BU11" s="436"/>
      <c r="BV11" s="436">
        <v>0</v>
      </c>
      <c r="BW11" s="436"/>
      <c r="BX11" s="436"/>
      <c r="BY11" s="436"/>
      <c r="BZ11" s="436"/>
      <c r="CA11" s="436"/>
      <c r="CB11" s="436"/>
      <c r="CC11" s="436"/>
      <c r="CD11" s="445" t="s">
        <v>46</v>
      </c>
      <c r="CE11" s="445"/>
      <c r="CF11" s="445"/>
      <c r="CG11" s="445"/>
      <c r="CH11" s="445"/>
      <c r="CI11" s="445"/>
      <c r="CJ11" s="445"/>
      <c r="CK11" s="445"/>
      <c r="CL11" s="445"/>
      <c r="CM11" s="445"/>
      <c r="CN11" s="445"/>
      <c r="CO11" s="445"/>
      <c r="CP11" s="445"/>
      <c r="CQ11" s="445"/>
      <c r="CR11" s="445"/>
      <c r="CS11" s="445"/>
      <c r="CT11" s="477" t="s">
        <v>47</v>
      </c>
      <c r="CU11" s="477"/>
      <c r="CV11" s="477"/>
      <c r="CW11" s="477"/>
      <c r="CX11" s="477"/>
      <c r="CY11" s="477"/>
      <c r="CZ11" s="477"/>
      <c r="DA11" s="477"/>
      <c r="DB11" s="477">
        <v>0.27</v>
      </c>
      <c r="DC11" s="477"/>
      <c r="DD11" s="477"/>
      <c r="DE11" s="477"/>
      <c r="DF11" s="477"/>
      <c r="DG11" s="477"/>
      <c r="DH11" s="477"/>
      <c r="DI11" s="477"/>
      <c r="DJ11" s="2"/>
      <c r="DK11" s="2"/>
      <c r="DL11" s="2"/>
      <c r="DM11" s="2"/>
      <c r="DN11" s="2"/>
      <c r="DO11" s="2"/>
    </row>
    <row r="12" spans="1:119" ht="18.75" customHeight="1" x14ac:dyDescent="0.15">
      <c r="A12" s="3"/>
      <c r="B12" s="478" t="s">
        <v>48</v>
      </c>
      <c r="C12" s="478"/>
      <c r="D12" s="478"/>
      <c r="E12" s="478"/>
      <c r="F12" s="478"/>
      <c r="G12" s="478"/>
      <c r="H12" s="478"/>
      <c r="I12" s="478"/>
      <c r="J12" s="478"/>
      <c r="K12" s="478"/>
      <c r="L12" s="479" t="s">
        <v>49</v>
      </c>
      <c r="M12" s="479"/>
      <c r="N12" s="479"/>
      <c r="O12" s="479"/>
      <c r="P12" s="479"/>
      <c r="Q12" s="479"/>
      <c r="R12" s="480">
        <v>264356</v>
      </c>
      <c r="S12" s="480"/>
      <c r="T12" s="480"/>
      <c r="U12" s="480"/>
      <c r="V12" s="480"/>
      <c r="W12" s="475" t="s">
        <v>7</v>
      </c>
      <c r="X12" s="475"/>
      <c r="Y12" s="475"/>
      <c r="Z12" s="475"/>
      <c r="AA12" s="475"/>
      <c r="AB12" s="475"/>
      <c r="AC12" s="448" t="s">
        <v>50</v>
      </c>
      <c r="AD12" s="448"/>
      <c r="AE12" s="448"/>
      <c r="AF12" s="448"/>
      <c r="AG12" s="448"/>
      <c r="AH12" s="481" t="s">
        <v>51</v>
      </c>
      <c r="AI12" s="481"/>
      <c r="AJ12" s="481"/>
      <c r="AK12" s="481"/>
      <c r="AL12" s="481"/>
      <c r="AM12" s="458" t="s">
        <v>52</v>
      </c>
      <c r="AN12" s="458"/>
      <c r="AO12" s="458"/>
      <c r="AP12" s="458"/>
      <c r="AQ12" s="458"/>
      <c r="AR12" s="458"/>
      <c r="AS12" s="458"/>
      <c r="AT12" s="458"/>
      <c r="AU12" s="459" t="s">
        <v>15</v>
      </c>
      <c r="AV12" s="459"/>
      <c r="AW12" s="459"/>
      <c r="AX12" s="459"/>
      <c r="AY12" s="435" t="s">
        <v>53</v>
      </c>
      <c r="AZ12" s="435"/>
      <c r="BA12" s="435"/>
      <c r="BB12" s="435"/>
      <c r="BC12" s="435"/>
      <c r="BD12" s="435"/>
      <c r="BE12" s="435"/>
      <c r="BF12" s="435"/>
      <c r="BG12" s="435"/>
      <c r="BH12" s="435"/>
      <c r="BI12" s="435"/>
      <c r="BJ12" s="435"/>
      <c r="BK12" s="435"/>
      <c r="BL12" s="435"/>
      <c r="BM12" s="435"/>
      <c r="BN12" s="436">
        <v>0</v>
      </c>
      <c r="BO12" s="436"/>
      <c r="BP12" s="436"/>
      <c r="BQ12" s="436"/>
      <c r="BR12" s="436"/>
      <c r="BS12" s="436"/>
      <c r="BT12" s="436"/>
      <c r="BU12" s="436"/>
      <c r="BV12" s="436">
        <v>2009831</v>
      </c>
      <c r="BW12" s="436"/>
      <c r="BX12" s="436"/>
      <c r="BY12" s="436"/>
      <c r="BZ12" s="436"/>
      <c r="CA12" s="436"/>
      <c r="CB12" s="436"/>
      <c r="CC12" s="436"/>
      <c r="CD12" s="445" t="s">
        <v>54</v>
      </c>
      <c r="CE12" s="445"/>
      <c r="CF12" s="445"/>
      <c r="CG12" s="445"/>
      <c r="CH12" s="445"/>
      <c r="CI12" s="445"/>
      <c r="CJ12" s="445"/>
      <c r="CK12" s="445"/>
      <c r="CL12" s="445"/>
      <c r="CM12" s="445"/>
      <c r="CN12" s="445"/>
      <c r="CO12" s="445"/>
      <c r="CP12" s="445"/>
      <c r="CQ12" s="445"/>
      <c r="CR12" s="445"/>
      <c r="CS12" s="445"/>
      <c r="CT12" s="477" t="s">
        <v>47</v>
      </c>
      <c r="CU12" s="477"/>
      <c r="CV12" s="477"/>
      <c r="CW12" s="477"/>
      <c r="CX12" s="477"/>
      <c r="CY12" s="477"/>
      <c r="CZ12" s="477"/>
      <c r="DA12" s="477"/>
      <c r="DB12" s="477" t="s">
        <v>47</v>
      </c>
      <c r="DC12" s="477"/>
      <c r="DD12" s="477"/>
      <c r="DE12" s="477"/>
      <c r="DF12" s="477"/>
      <c r="DG12" s="477"/>
      <c r="DH12" s="477"/>
      <c r="DI12" s="477"/>
      <c r="DJ12" s="2"/>
      <c r="DK12" s="2"/>
      <c r="DL12" s="2"/>
      <c r="DM12" s="2"/>
      <c r="DN12" s="2"/>
      <c r="DO12" s="2"/>
    </row>
    <row r="13" spans="1:119" ht="18.75" customHeight="1" x14ac:dyDescent="0.15">
      <c r="A13" s="3"/>
      <c r="B13" s="478"/>
      <c r="C13" s="478"/>
      <c r="D13" s="478"/>
      <c r="E13" s="478"/>
      <c r="F13" s="478"/>
      <c r="G13" s="478"/>
      <c r="H13" s="478"/>
      <c r="I13" s="478"/>
      <c r="J13" s="478"/>
      <c r="K13" s="478"/>
      <c r="L13" s="12"/>
      <c r="M13" s="473" t="s">
        <v>55</v>
      </c>
      <c r="N13" s="473"/>
      <c r="O13" s="473"/>
      <c r="P13" s="473"/>
      <c r="Q13" s="473"/>
      <c r="R13" s="474">
        <v>259913</v>
      </c>
      <c r="S13" s="474"/>
      <c r="T13" s="474"/>
      <c r="U13" s="474"/>
      <c r="V13" s="474"/>
      <c r="W13" s="475" t="s">
        <v>56</v>
      </c>
      <c r="X13" s="475"/>
      <c r="Y13" s="475"/>
      <c r="Z13" s="475"/>
      <c r="AA13" s="475"/>
      <c r="AB13" s="475"/>
      <c r="AC13" s="433">
        <v>2824</v>
      </c>
      <c r="AD13" s="433"/>
      <c r="AE13" s="433"/>
      <c r="AF13" s="433"/>
      <c r="AG13" s="433"/>
      <c r="AH13" s="434">
        <v>3074</v>
      </c>
      <c r="AI13" s="434"/>
      <c r="AJ13" s="434"/>
      <c r="AK13" s="434"/>
      <c r="AL13" s="434"/>
      <c r="AM13" s="458" t="s">
        <v>57</v>
      </c>
      <c r="AN13" s="458"/>
      <c r="AO13" s="458"/>
      <c r="AP13" s="458"/>
      <c r="AQ13" s="458"/>
      <c r="AR13" s="458"/>
      <c r="AS13" s="458"/>
      <c r="AT13" s="458"/>
      <c r="AU13" s="459" t="s">
        <v>29</v>
      </c>
      <c r="AV13" s="459"/>
      <c r="AW13" s="459"/>
      <c r="AX13" s="459"/>
      <c r="AY13" s="435" t="s">
        <v>58</v>
      </c>
      <c r="AZ13" s="435"/>
      <c r="BA13" s="435"/>
      <c r="BB13" s="435"/>
      <c r="BC13" s="435"/>
      <c r="BD13" s="435"/>
      <c r="BE13" s="435"/>
      <c r="BF13" s="435"/>
      <c r="BG13" s="435"/>
      <c r="BH13" s="435"/>
      <c r="BI13" s="435"/>
      <c r="BJ13" s="435"/>
      <c r="BK13" s="435"/>
      <c r="BL13" s="435"/>
      <c r="BM13" s="435"/>
      <c r="BN13" s="436">
        <v>1998959</v>
      </c>
      <c r="BO13" s="436"/>
      <c r="BP13" s="436"/>
      <c r="BQ13" s="436"/>
      <c r="BR13" s="436"/>
      <c r="BS13" s="436"/>
      <c r="BT13" s="436"/>
      <c r="BU13" s="436"/>
      <c r="BV13" s="436">
        <v>-2924957</v>
      </c>
      <c r="BW13" s="436"/>
      <c r="BX13" s="436"/>
      <c r="BY13" s="436"/>
      <c r="BZ13" s="436"/>
      <c r="CA13" s="436"/>
      <c r="CB13" s="436"/>
      <c r="CC13" s="436"/>
      <c r="CD13" s="445" t="s">
        <v>59</v>
      </c>
      <c r="CE13" s="445"/>
      <c r="CF13" s="445"/>
      <c r="CG13" s="445"/>
      <c r="CH13" s="445"/>
      <c r="CI13" s="445"/>
      <c r="CJ13" s="445"/>
      <c r="CK13" s="445"/>
      <c r="CL13" s="445"/>
      <c r="CM13" s="445"/>
      <c r="CN13" s="445"/>
      <c r="CO13" s="445"/>
      <c r="CP13" s="445"/>
      <c r="CQ13" s="445"/>
      <c r="CR13" s="445"/>
      <c r="CS13" s="445"/>
      <c r="CT13" s="431">
        <v>10.7</v>
      </c>
      <c r="CU13" s="431"/>
      <c r="CV13" s="431"/>
      <c r="CW13" s="431"/>
      <c r="CX13" s="431"/>
      <c r="CY13" s="431"/>
      <c r="CZ13" s="431"/>
      <c r="DA13" s="431"/>
      <c r="DB13" s="431">
        <v>11.2</v>
      </c>
      <c r="DC13" s="431"/>
      <c r="DD13" s="431"/>
      <c r="DE13" s="431"/>
      <c r="DF13" s="431"/>
      <c r="DG13" s="431"/>
      <c r="DH13" s="431"/>
      <c r="DI13" s="431"/>
      <c r="DJ13" s="2"/>
      <c r="DK13" s="2"/>
      <c r="DL13" s="2"/>
      <c r="DM13" s="2"/>
      <c r="DN13" s="2"/>
      <c r="DO13" s="2"/>
    </row>
    <row r="14" spans="1:119" ht="18.75" customHeight="1" x14ac:dyDescent="0.15">
      <c r="A14" s="3"/>
      <c r="B14" s="478"/>
      <c r="C14" s="478"/>
      <c r="D14" s="478"/>
      <c r="E14" s="478"/>
      <c r="F14" s="478"/>
      <c r="G14" s="478"/>
      <c r="H14" s="478"/>
      <c r="I14" s="478"/>
      <c r="J14" s="478"/>
      <c r="K14" s="478"/>
      <c r="L14" s="470" t="s">
        <v>60</v>
      </c>
      <c r="M14" s="470"/>
      <c r="N14" s="470"/>
      <c r="O14" s="470"/>
      <c r="P14" s="470"/>
      <c r="Q14" s="470"/>
      <c r="R14" s="474">
        <v>265260</v>
      </c>
      <c r="S14" s="474"/>
      <c r="T14" s="474"/>
      <c r="U14" s="474"/>
      <c r="V14" s="474"/>
      <c r="W14" s="475"/>
      <c r="X14" s="475"/>
      <c r="Y14" s="475"/>
      <c r="Z14" s="475"/>
      <c r="AA14" s="475"/>
      <c r="AB14" s="475"/>
      <c r="AC14" s="471">
        <v>2.2000000000000002</v>
      </c>
      <c r="AD14" s="471"/>
      <c r="AE14" s="471"/>
      <c r="AF14" s="471"/>
      <c r="AG14" s="471"/>
      <c r="AH14" s="472">
        <v>2.4</v>
      </c>
      <c r="AI14" s="472"/>
      <c r="AJ14" s="472"/>
      <c r="AK14" s="472"/>
      <c r="AL14" s="472"/>
      <c r="AM14" s="458"/>
      <c r="AN14" s="458"/>
      <c r="AO14" s="458"/>
      <c r="AP14" s="458"/>
      <c r="AQ14" s="458"/>
      <c r="AR14" s="458"/>
      <c r="AS14" s="458"/>
      <c r="AT14" s="458"/>
      <c r="AU14" s="459"/>
      <c r="AV14" s="459"/>
      <c r="AW14" s="459"/>
      <c r="AX14" s="459"/>
      <c r="AY14" s="435"/>
      <c r="AZ14" s="435"/>
      <c r="BA14" s="435"/>
      <c r="BB14" s="435"/>
      <c r="BC14" s="435"/>
      <c r="BD14" s="435"/>
      <c r="BE14" s="435"/>
      <c r="BF14" s="435"/>
      <c r="BG14" s="435"/>
      <c r="BH14" s="435"/>
      <c r="BI14" s="435"/>
      <c r="BJ14" s="435"/>
      <c r="BK14" s="435"/>
      <c r="BL14" s="435"/>
      <c r="BM14" s="435"/>
      <c r="BN14" s="436"/>
      <c r="BO14" s="436"/>
      <c r="BP14" s="436"/>
      <c r="BQ14" s="436"/>
      <c r="BR14" s="436"/>
      <c r="BS14" s="436"/>
      <c r="BT14" s="436"/>
      <c r="BU14" s="436"/>
      <c r="BV14" s="436"/>
      <c r="BW14" s="436"/>
      <c r="BX14" s="436"/>
      <c r="BY14" s="436"/>
      <c r="BZ14" s="436"/>
      <c r="CA14" s="436"/>
      <c r="CB14" s="436"/>
      <c r="CC14" s="436"/>
      <c r="CD14" s="444" t="s">
        <v>61</v>
      </c>
      <c r="CE14" s="444"/>
      <c r="CF14" s="444"/>
      <c r="CG14" s="444"/>
      <c r="CH14" s="444"/>
      <c r="CI14" s="444"/>
      <c r="CJ14" s="444"/>
      <c r="CK14" s="444"/>
      <c r="CL14" s="444"/>
      <c r="CM14" s="444"/>
      <c r="CN14" s="444"/>
      <c r="CO14" s="444"/>
      <c r="CP14" s="444"/>
      <c r="CQ14" s="444"/>
      <c r="CR14" s="444"/>
      <c r="CS14" s="444"/>
      <c r="CT14" s="476">
        <v>110.5</v>
      </c>
      <c r="CU14" s="476"/>
      <c r="CV14" s="476"/>
      <c r="CW14" s="476"/>
      <c r="CX14" s="476"/>
      <c r="CY14" s="476"/>
      <c r="CZ14" s="476"/>
      <c r="DA14" s="476"/>
      <c r="DB14" s="476">
        <v>117.7</v>
      </c>
      <c r="DC14" s="476"/>
      <c r="DD14" s="476"/>
      <c r="DE14" s="476"/>
      <c r="DF14" s="476"/>
      <c r="DG14" s="476"/>
      <c r="DH14" s="476"/>
      <c r="DI14" s="476"/>
      <c r="DJ14" s="2"/>
      <c r="DK14" s="2"/>
      <c r="DL14" s="2"/>
      <c r="DM14" s="2"/>
      <c r="DN14" s="2"/>
      <c r="DO14" s="2"/>
    </row>
    <row r="15" spans="1:119" ht="18.75" customHeight="1" x14ac:dyDescent="0.15">
      <c r="A15" s="3"/>
      <c r="B15" s="478"/>
      <c r="C15" s="478"/>
      <c r="D15" s="478"/>
      <c r="E15" s="478"/>
      <c r="F15" s="478"/>
      <c r="G15" s="478"/>
      <c r="H15" s="478"/>
      <c r="I15" s="478"/>
      <c r="J15" s="478"/>
      <c r="K15" s="478"/>
      <c r="L15" s="12"/>
      <c r="M15" s="473" t="s">
        <v>55</v>
      </c>
      <c r="N15" s="473"/>
      <c r="O15" s="473"/>
      <c r="P15" s="473"/>
      <c r="Q15" s="473"/>
      <c r="R15" s="474">
        <v>261074</v>
      </c>
      <c r="S15" s="474"/>
      <c r="T15" s="474"/>
      <c r="U15" s="474"/>
      <c r="V15" s="474"/>
      <c r="W15" s="475" t="s">
        <v>62</v>
      </c>
      <c r="X15" s="475"/>
      <c r="Y15" s="475"/>
      <c r="Z15" s="475"/>
      <c r="AA15" s="475"/>
      <c r="AB15" s="475"/>
      <c r="AC15" s="433">
        <v>32932</v>
      </c>
      <c r="AD15" s="433"/>
      <c r="AE15" s="433"/>
      <c r="AF15" s="433"/>
      <c r="AG15" s="433"/>
      <c r="AH15" s="434">
        <v>33555</v>
      </c>
      <c r="AI15" s="434"/>
      <c r="AJ15" s="434"/>
      <c r="AK15" s="434"/>
      <c r="AL15" s="434"/>
      <c r="AM15" s="458"/>
      <c r="AN15" s="458"/>
      <c r="AO15" s="458"/>
      <c r="AP15" s="458"/>
      <c r="AQ15" s="458"/>
      <c r="AR15" s="458"/>
      <c r="AS15" s="458"/>
      <c r="AT15" s="458"/>
      <c r="AU15" s="459"/>
      <c r="AV15" s="459"/>
      <c r="AW15" s="459"/>
      <c r="AX15" s="459"/>
      <c r="AY15" s="438" t="s">
        <v>63</v>
      </c>
      <c r="AZ15" s="438"/>
      <c r="BA15" s="438"/>
      <c r="BB15" s="438"/>
      <c r="BC15" s="438"/>
      <c r="BD15" s="438"/>
      <c r="BE15" s="438"/>
      <c r="BF15" s="438"/>
      <c r="BG15" s="438"/>
      <c r="BH15" s="438"/>
      <c r="BI15" s="438"/>
      <c r="BJ15" s="438"/>
      <c r="BK15" s="438"/>
      <c r="BL15" s="438"/>
      <c r="BM15" s="438"/>
      <c r="BN15" s="429">
        <v>36532211</v>
      </c>
      <c r="BO15" s="429"/>
      <c r="BP15" s="429"/>
      <c r="BQ15" s="429"/>
      <c r="BR15" s="429"/>
      <c r="BS15" s="429"/>
      <c r="BT15" s="429"/>
      <c r="BU15" s="429"/>
      <c r="BV15" s="429">
        <v>36128311</v>
      </c>
      <c r="BW15" s="429"/>
      <c r="BX15" s="429"/>
      <c r="BY15" s="429"/>
      <c r="BZ15" s="429"/>
      <c r="CA15" s="429"/>
      <c r="CB15" s="429"/>
      <c r="CC15" s="429"/>
      <c r="CD15" s="469" t="s">
        <v>64</v>
      </c>
      <c r="CE15" s="469"/>
      <c r="CF15" s="469"/>
      <c r="CG15" s="469"/>
      <c r="CH15" s="469"/>
      <c r="CI15" s="469"/>
      <c r="CJ15" s="469"/>
      <c r="CK15" s="469"/>
      <c r="CL15" s="469"/>
      <c r="CM15" s="469"/>
      <c r="CN15" s="469"/>
      <c r="CO15" s="469"/>
      <c r="CP15" s="469"/>
      <c r="CQ15" s="469"/>
      <c r="CR15" s="469"/>
      <c r="CS15" s="469"/>
      <c r="CT15" s="13"/>
      <c r="CU15" s="14"/>
      <c r="CV15" s="14"/>
      <c r="CW15" s="14"/>
      <c r="CX15" s="14"/>
      <c r="CY15" s="14"/>
      <c r="CZ15" s="14"/>
      <c r="DA15" s="15"/>
      <c r="DB15" s="13"/>
      <c r="DC15" s="14"/>
      <c r="DD15" s="14"/>
      <c r="DE15" s="14"/>
      <c r="DF15" s="14"/>
      <c r="DG15" s="14"/>
      <c r="DH15" s="14"/>
      <c r="DI15" s="15"/>
      <c r="DJ15" s="2"/>
      <c r="DK15" s="2"/>
      <c r="DL15" s="2"/>
      <c r="DM15" s="2"/>
      <c r="DN15" s="2"/>
      <c r="DO15" s="2"/>
    </row>
    <row r="16" spans="1:119" ht="18.75" customHeight="1" x14ac:dyDescent="0.15">
      <c r="A16" s="3"/>
      <c r="B16" s="478"/>
      <c r="C16" s="478"/>
      <c r="D16" s="478"/>
      <c r="E16" s="478"/>
      <c r="F16" s="478"/>
      <c r="G16" s="478"/>
      <c r="H16" s="478"/>
      <c r="I16" s="478"/>
      <c r="J16" s="478"/>
      <c r="K16" s="478"/>
      <c r="L16" s="470" t="s">
        <v>42</v>
      </c>
      <c r="M16" s="470"/>
      <c r="N16" s="470"/>
      <c r="O16" s="470"/>
      <c r="P16" s="470"/>
      <c r="Q16" s="470"/>
      <c r="R16" s="467" t="s">
        <v>43</v>
      </c>
      <c r="S16" s="467"/>
      <c r="T16" s="467"/>
      <c r="U16" s="467"/>
      <c r="V16" s="467"/>
      <c r="W16" s="475"/>
      <c r="X16" s="475"/>
      <c r="Y16" s="475"/>
      <c r="Z16" s="475"/>
      <c r="AA16" s="475"/>
      <c r="AB16" s="475"/>
      <c r="AC16" s="471">
        <v>26.1</v>
      </c>
      <c r="AD16" s="471"/>
      <c r="AE16" s="471"/>
      <c r="AF16" s="471"/>
      <c r="AG16" s="471"/>
      <c r="AH16" s="472">
        <v>26.5</v>
      </c>
      <c r="AI16" s="472"/>
      <c r="AJ16" s="472"/>
      <c r="AK16" s="472"/>
      <c r="AL16" s="472"/>
      <c r="AM16" s="458"/>
      <c r="AN16" s="458"/>
      <c r="AO16" s="458"/>
      <c r="AP16" s="458"/>
      <c r="AQ16" s="458"/>
      <c r="AR16" s="458"/>
      <c r="AS16" s="458"/>
      <c r="AT16" s="458"/>
      <c r="AU16" s="459"/>
      <c r="AV16" s="459"/>
      <c r="AW16" s="459"/>
      <c r="AX16" s="459"/>
      <c r="AY16" s="435" t="s">
        <v>65</v>
      </c>
      <c r="AZ16" s="435"/>
      <c r="BA16" s="435"/>
      <c r="BB16" s="435"/>
      <c r="BC16" s="435"/>
      <c r="BD16" s="435"/>
      <c r="BE16" s="435"/>
      <c r="BF16" s="435"/>
      <c r="BG16" s="435"/>
      <c r="BH16" s="435"/>
      <c r="BI16" s="435"/>
      <c r="BJ16" s="435"/>
      <c r="BK16" s="435"/>
      <c r="BL16" s="435"/>
      <c r="BM16" s="435"/>
      <c r="BN16" s="436">
        <v>43018321</v>
      </c>
      <c r="BO16" s="436"/>
      <c r="BP16" s="436"/>
      <c r="BQ16" s="436"/>
      <c r="BR16" s="436"/>
      <c r="BS16" s="436"/>
      <c r="BT16" s="436"/>
      <c r="BU16" s="436"/>
      <c r="BV16" s="436">
        <v>42560315</v>
      </c>
      <c r="BW16" s="436"/>
      <c r="BX16" s="436"/>
      <c r="BY16" s="436"/>
      <c r="BZ16" s="436"/>
      <c r="CA16" s="436"/>
      <c r="CB16" s="436"/>
      <c r="CC16" s="436"/>
      <c r="CD16" s="16"/>
      <c r="CE16" s="430"/>
      <c r="CF16" s="430"/>
      <c r="CG16" s="430"/>
      <c r="CH16" s="430"/>
      <c r="CI16" s="430"/>
      <c r="CJ16" s="430"/>
      <c r="CK16" s="430"/>
      <c r="CL16" s="430"/>
      <c r="CM16" s="430"/>
      <c r="CN16" s="430"/>
      <c r="CO16" s="430"/>
      <c r="CP16" s="430"/>
      <c r="CQ16" s="430"/>
      <c r="CR16" s="430"/>
      <c r="CS16" s="430"/>
      <c r="CT16" s="431"/>
      <c r="CU16" s="431"/>
      <c r="CV16" s="431"/>
      <c r="CW16" s="431"/>
      <c r="CX16" s="431"/>
      <c r="CY16" s="431"/>
      <c r="CZ16" s="431"/>
      <c r="DA16" s="431"/>
      <c r="DB16" s="431"/>
      <c r="DC16" s="431"/>
      <c r="DD16" s="431"/>
      <c r="DE16" s="431"/>
      <c r="DF16" s="431"/>
      <c r="DG16" s="431"/>
      <c r="DH16" s="431"/>
      <c r="DI16" s="431"/>
      <c r="DJ16" s="2"/>
      <c r="DK16" s="2"/>
      <c r="DL16" s="2"/>
      <c r="DM16" s="2"/>
      <c r="DN16" s="2"/>
      <c r="DO16" s="2"/>
    </row>
    <row r="17" spans="1:119" ht="18.75" customHeight="1" x14ac:dyDescent="0.15">
      <c r="A17" s="3"/>
      <c r="B17" s="478"/>
      <c r="C17" s="478"/>
      <c r="D17" s="478"/>
      <c r="E17" s="478"/>
      <c r="F17" s="478"/>
      <c r="G17" s="478"/>
      <c r="H17" s="478"/>
      <c r="I17" s="478"/>
      <c r="J17" s="478"/>
      <c r="K17" s="478"/>
      <c r="L17" s="17"/>
      <c r="M17" s="466" t="s">
        <v>66</v>
      </c>
      <c r="N17" s="466"/>
      <c r="O17" s="466"/>
      <c r="P17" s="466"/>
      <c r="Q17" s="466"/>
      <c r="R17" s="467" t="s">
        <v>67</v>
      </c>
      <c r="S17" s="467"/>
      <c r="T17" s="467"/>
      <c r="U17" s="467"/>
      <c r="V17" s="467"/>
      <c r="W17" s="468" t="s">
        <v>68</v>
      </c>
      <c r="X17" s="468"/>
      <c r="Y17" s="468"/>
      <c r="Z17" s="468"/>
      <c r="AA17" s="468"/>
      <c r="AB17" s="468"/>
      <c r="AC17" s="433">
        <v>90375</v>
      </c>
      <c r="AD17" s="433"/>
      <c r="AE17" s="433"/>
      <c r="AF17" s="433"/>
      <c r="AG17" s="433"/>
      <c r="AH17" s="434">
        <v>90027</v>
      </c>
      <c r="AI17" s="434"/>
      <c r="AJ17" s="434"/>
      <c r="AK17" s="434"/>
      <c r="AL17" s="434"/>
      <c r="AM17" s="458"/>
      <c r="AN17" s="458"/>
      <c r="AO17" s="458"/>
      <c r="AP17" s="458"/>
      <c r="AQ17" s="458"/>
      <c r="AR17" s="458"/>
      <c r="AS17" s="458"/>
      <c r="AT17" s="458"/>
      <c r="AU17" s="459"/>
      <c r="AV17" s="459"/>
      <c r="AW17" s="459"/>
      <c r="AX17" s="459"/>
      <c r="AY17" s="435" t="s">
        <v>69</v>
      </c>
      <c r="AZ17" s="435"/>
      <c r="BA17" s="435"/>
      <c r="BB17" s="435"/>
      <c r="BC17" s="435"/>
      <c r="BD17" s="435"/>
      <c r="BE17" s="435"/>
      <c r="BF17" s="435"/>
      <c r="BG17" s="435"/>
      <c r="BH17" s="435"/>
      <c r="BI17" s="435"/>
      <c r="BJ17" s="435"/>
      <c r="BK17" s="435"/>
      <c r="BL17" s="435"/>
      <c r="BM17" s="435"/>
      <c r="BN17" s="436">
        <v>47013886</v>
      </c>
      <c r="BO17" s="436"/>
      <c r="BP17" s="436"/>
      <c r="BQ17" s="436"/>
      <c r="BR17" s="436"/>
      <c r="BS17" s="436"/>
      <c r="BT17" s="436"/>
      <c r="BU17" s="436"/>
      <c r="BV17" s="436">
        <v>46562011</v>
      </c>
      <c r="BW17" s="436"/>
      <c r="BX17" s="436"/>
      <c r="BY17" s="436"/>
      <c r="BZ17" s="436"/>
      <c r="CA17" s="436"/>
      <c r="CB17" s="436"/>
      <c r="CC17" s="436"/>
      <c r="CD17" s="16"/>
      <c r="CE17" s="430"/>
      <c r="CF17" s="430"/>
      <c r="CG17" s="430"/>
      <c r="CH17" s="430"/>
      <c r="CI17" s="430"/>
      <c r="CJ17" s="430"/>
      <c r="CK17" s="430"/>
      <c r="CL17" s="430"/>
      <c r="CM17" s="430"/>
      <c r="CN17" s="430"/>
      <c r="CO17" s="430"/>
      <c r="CP17" s="430"/>
      <c r="CQ17" s="430"/>
      <c r="CR17" s="430"/>
      <c r="CS17" s="430"/>
      <c r="CT17" s="431"/>
      <c r="CU17" s="431"/>
      <c r="CV17" s="431"/>
      <c r="CW17" s="431"/>
      <c r="CX17" s="431"/>
      <c r="CY17" s="431"/>
      <c r="CZ17" s="431"/>
      <c r="DA17" s="431"/>
      <c r="DB17" s="431"/>
      <c r="DC17" s="431"/>
      <c r="DD17" s="431"/>
      <c r="DE17" s="431"/>
      <c r="DF17" s="431"/>
      <c r="DG17" s="431"/>
      <c r="DH17" s="431"/>
      <c r="DI17" s="431"/>
      <c r="DJ17" s="2"/>
      <c r="DK17" s="2"/>
      <c r="DL17" s="2"/>
      <c r="DM17" s="2"/>
      <c r="DN17" s="2"/>
      <c r="DO17" s="2"/>
    </row>
    <row r="18" spans="1:119" ht="18.75" customHeight="1" x14ac:dyDescent="0.15">
      <c r="A18" s="3"/>
      <c r="B18" s="453" t="s">
        <v>70</v>
      </c>
      <c r="C18" s="453"/>
      <c r="D18" s="453"/>
      <c r="E18" s="453"/>
      <c r="F18" s="453"/>
      <c r="G18" s="453"/>
      <c r="H18" s="453"/>
      <c r="I18" s="453"/>
      <c r="J18" s="453"/>
      <c r="K18" s="453"/>
      <c r="L18" s="464">
        <v>536.41</v>
      </c>
      <c r="M18" s="464"/>
      <c r="N18" s="464"/>
      <c r="O18" s="464"/>
      <c r="P18" s="464"/>
      <c r="Q18" s="464"/>
      <c r="R18" s="464"/>
      <c r="S18" s="464"/>
      <c r="T18" s="464"/>
      <c r="U18" s="464"/>
      <c r="V18" s="464"/>
      <c r="W18" s="468"/>
      <c r="X18" s="468"/>
      <c r="Y18" s="468"/>
      <c r="Z18" s="468"/>
      <c r="AA18" s="468"/>
      <c r="AB18" s="468"/>
      <c r="AC18" s="465">
        <v>71.7</v>
      </c>
      <c r="AD18" s="465"/>
      <c r="AE18" s="465"/>
      <c r="AF18" s="465"/>
      <c r="AG18" s="465"/>
      <c r="AH18" s="442">
        <v>71.099999999999994</v>
      </c>
      <c r="AI18" s="442"/>
      <c r="AJ18" s="442"/>
      <c r="AK18" s="442"/>
      <c r="AL18" s="442"/>
      <c r="AM18" s="458"/>
      <c r="AN18" s="458"/>
      <c r="AO18" s="458"/>
      <c r="AP18" s="458"/>
      <c r="AQ18" s="458"/>
      <c r="AR18" s="458"/>
      <c r="AS18" s="458"/>
      <c r="AT18" s="458"/>
      <c r="AU18" s="459"/>
      <c r="AV18" s="459"/>
      <c r="AW18" s="459"/>
      <c r="AX18" s="459"/>
      <c r="AY18" s="435" t="s">
        <v>71</v>
      </c>
      <c r="AZ18" s="435"/>
      <c r="BA18" s="435"/>
      <c r="BB18" s="435"/>
      <c r="BC18" s="435"/>
      <c r="BD18" s="435"/>
      <c r="BE18" s="435"/>
      <c r="BF18" s="435"/>
      <c r="BG18" s="435"/>
      <c r="BH18" s="435"/>
      <c r="BI18" s="435"/>
      <c r="BJ18" s="435"/>
      <c r="BK18" s="435"/>
      <c r="BL18" s="435"/>
      <c r="BM18" s="435"/>
      <c r="BN18" s="436">
        <v>57300430</v>
      </c>
      <c r="BO18" s="436"/>
      <c r="BP18" s="436"/>
      <c r="BQ18" s="436"/>
      <c r="BR18" s="436"/>
      <c r="BS18" s="436"/>
      <c r="BT18" s="436"/>
      <c r="BU18" s="436"/>
      <c r="BV18" s="436">
        <v>58102267</v>
      </c>
      <c r="BW18" s="436"/>
      <c r="BX18" s="436"/>
      <c r="BY18" s="436"/>
      <c r="BZ18" s="436"/>
      <c r="CA18" s="436"/>
      <c r="CB18" s="436"/>
      <c r="CC18" s="436"/>
      <c r="CD18" s="16"/>
      <c r="CE18" s="430"/>
      <c r="CF18" s="430"/>
      <c r="CG18" s="430"/>
      <c r="CH18" s="430"/>
      <c r="CI18" s="430"/>
      <c r="CJ18" s="430"/>
      <c r="CK18" s="430"/>
      <c r="CL18" s="430"/>
      <c r="CM18" s="430"/>
      <c r="CN18" s="430"/>
      <c r="CO18" s="430"/>
      <c r="CP18" s="430"/>
      <c r="CQ18" s="430"/>
      <c r="CR18" s="430"/>
      <c r="CS18" s="430"/>
      <c r="CT18" s="431"/>
      <c r="CU18" s="431"/>
      <c r="CV18" s="431"/>
      <c r="CW18" s="431"/>
      <c r="CX18" s="431"/>
      <c r="CY18" s="431"/>
      <c r="CZ18" s="431"/>
      <c r="DA18" s="431"/>
      <c r="DB18" s="431"/>
      <c r="DC18" s="431"/>
      <c r="DD18" s="431"/>
      <c r="DE18" s="431"/>
      <c r="DF18" s="431"/>
      <c r="DG18" s="431"/>
      <c r="DH18" s="431"/>
      <c r="DI18" s="431"/>
      <c r="DJ18" s="2"/>
      <c r="DK18" s="2"/>
      <c r="DL18" s="2"/>
      <c r="DM18" s="2"/>
      <c r="DN18" s="2"/>
      <c r="DO18" s="2"/>
    </row>
    <row r="19" spans="1:119" ht="18.75" customHeight="1" x14ac:dyDescent="0.15">
      <c r="A19" s="3"/>
      <c r="B19" s="453" t="s">
        <v>72</v>
      </c>
      <c r="C19" s="453"/>
      <c r="D19" s="453"/>
      <c r="E19" s="453"/>
      <c r="F19" s="453"/>
      <c r="G19" s="453"/>
      <c r="H19" s="453"/>
      <c r="I19" s="453"/>
      <c r="J19" s="453"/>
      <c r="K19" s="453"/>
      <c r="L19" s="454">
        <v>496</v>
      </c>
      <c r="M19" s="454"/>
      <c r="N19" s="454"/>
      <c r="O19" s="454"/>
      <c r="P19" s="454"/>
      <c r="Q19" s="454"/>
      <c r="R19" s="454"/>
      <c r="S19" s="454"/>
      <c r="T19" s="454"/>
      <c r="U19" s="454"/>
      <c r="V19" s="454"/>
      <c r="W19" s="455"/>
      <c r="X19" s="455"/>
      <c r="Y19" s="455"/>
      <c r="Z19" s="455"/>
      <c r="AA19" s="455"/>
      <c r="AB19" s="455"/>
      <c r="AC19" s="456"/>
      <c r="AD19" s="456"/>
      <c r="AE19" s="456"/>
      <c r="AF19" s="456"/>
      <c r="AG19" s="456"/>
      <c r="AH19" s="457"/>
      <c r="AI19" s="457"/>
      <c r="AJ19" s="457"/>
      <c r="AK19" s="457"/>
      <c r="AL19" s="457"/>
      <c r="AM19" s="458"/>
      <c r="AN19" s="458"/>
      <c r="AO19" s="458"/>
      <c r="AP19" s="458"/>
      <c r="AQ19" s="458"/>
      <c r="AR19" s="458"/>
      <c r="AS19" s="458"/>
      <c r="AT19" s="458"/>
      <c r="AU19" s="459"/>
      <c r="AV19" s="459"/>
      <c r="AW19" s="459"/>
      <c r="AX19" s="459"/>
      <c r="AY19" s="435" t="s">
        <v>73</v>
      </c>
      <c r="AZ19" s="435"/>
      <c r="BA19" s="435"/>
      <c r="BB19" s="435"/>
      <c r="BC19" s="435"/>
      <c r="BD19" s="435"/>
      <c r="BE19" s="435"/>
      <c r="BF19" s="435"/>
      <c r="BG19" s="435"/>
      <c r="BH19" s="435"/>
      <c r="BI19" s="435"/>
      <c r="BJ19" s="435"/>
      <c r="BK19" s="435"/>
      <c r="BL19" s="435"/>
      <c r="BM19" s="435"/>
      <c r="BN19" s="436">
        <v>67799130</v>
      </c>
      <c r="BO19" s="436"/>
      <c r="BP19" s="436"/>
      <c r="BQ19" s="436"/>
      <c r="BR19" s="436"/>
      <c r="BS19" s="436"/>
      <c r="BT19" s="436"/>
      <c r="BU19" s="436"/>
      <c r="BV19" s="436">
        <v>70405412</v>
      </c>
      <c r="BW19" s="436"/>
      <c r="BX19" s="436"/>
      <c r="BY19" s="436"/>
      <c r="BZ19" s="436"/>
      <c r="CA19" s="436"/>
      <c r="CB19" s="436"/>
      <c r="CC19" s="436"/>
      <c r="CD19" s="16"/>
      <c r="CE19" s="430"/>
      <c r="CF19" s="430"/>
      <c r="CG19" s="430"/>
      <c r="CH19" s="430"/>
      <c r="CI19" s="430"/>
      <c r="CJ19" s="430"/>
      <c r="CK19" s="430"/>
      <c r="CL19" s="430"/>
      <c r="CM19" s="430"/>
      <c r="CN19" s="430"/>
      <c r="CO19" s="430"/>
      <c r="CP19" s="430"/>
      <c r="CQ19" s="430"/>
      <c r="CR19" s="430"/>
      <c r="CS19" s="430"/>
      <c r="CT19" s="431"/>
      <c r="CU19" s="431"/>
      <c r="CV19" s="431"/>
      <c r="CW19" s="431"/>
      <c r="CX19" s="431"/>
      <c r="CY19" s="431"/>
      <c r="CZ19" s="431"/>
      <c r="DA19" s="431"/>
      <c r="DB19" s="431"/>
      <c r="DC19" s="431"/>
      <c r="DD19" s="431"/>
      <c r="DE19" s="431"/>
      <c r="DF19" s="431"/>
      <c r="DG19" s="431"/>
      <c r="DH19" s="431"/>
      <c r="DI19" s="431"/>
      <c r="DJ19" s="2"/>
      <c r="DK19" s="2"/>
      <c r="DL19" s="2"/>
      <c r="DM19" s="2"/>
      <c r="DN19" s="2"/>
      <c r="DO19" s="2"/>
    </row>
    <row r="20" spans="1:119" ht="18.75" customHeight="1" x14ac:dyDescent="0.15">
      <c r="A20" s="3"/>
      <c r="B20" s="453" t="s">
        <v>74</v>
      </c>
      <c r="C20" s="453"/>
      <c r="D20" s="453"/>
      <c r="E20" s="453"/>
      <c r="F20" s="453"/>
      <c r="G20" s="453"/>
      <c r="H20" s="453"/>
      <c r="I20" s="453"/>
      <c r="J20" s="453"/>
      <c r="K20" s="453"/>
      <c r="L20" s="454">
        <v>99872</v>
      </c>
      <c r="M20" s="454"/>
      <c r="N20" s="454"/>
      <c r="O20" s="454"/>
      <c r="P20" s="454"/>
      <c r="Q20" s="454"/>
      <c r="R20" s="454"/>
      <c r="S20" s="454"/>
      <c r="T20" s="454"/>
      <c r="U20" s="454"/>
      <c r="V20" s="454"/>
      <c r="W20" s="455"/>
      <c r="X20" s="455"/>
      <c r="Y20" s="455"/>
      <c r="Z20" s="455"/>
      <c r="AA20" s="455"/>
      <c r="AB20" s="455"/>
      <c r="AC20" s="460"/>
      <c r="AD20" s="460"/>
      <c r="AE20" s="460"/>
      <c r="AF20" s="460"/>
      <c r="AG20" s="460"/>
      <c r="AH20" s="461"/>
      <c r="AI20" s="461"/>
      <c r="AJ20" s="461"/>
      <c r="AK20" s="461"/>
      <c r="AL20" s="461"/>
      <c r="AM20" s="462"/>
      <c r="AN20" s="462"/>
      <c r="AO20" s="462"/>
      <c r="AP20" s="462"/>
      <c r="AQ20" s="462"/>
      <c r="AR20" s="462"/>
      <c r="AS20" s="462"/>
      <c r="AT20" s="462"/>
      <c r="AU20" s="463"/>
      <c r="AV20" s="463"/>
      <c r="AW20" s="463"/>
      <c r="AX20" s="463"/>
      <c r="AY20" s="435"/>
      <c r="AZ20" s="435"/>
      <c r="BA20" s="435"/>
      <c r="BB20" s="435"/>
      <c r="BC20" s="435"/>
      <c r="BD20" s="435"/>
      <c r="BE20" s="435"/>
      <c r="BF20" s="435"/>
      <c r="BG20" s="435"/>
      <c r="BH20" s="435"/>
      <c r="BI20" s="435"/>
      <c r="BJ20" s="435"/>
      <c r="BK20" s="435"/>
      <c r="BL20" s="435"/>
      <c r="BM20" s="435"/>
      <c r="BN20" s="436"/>
      <c r="BO20" s="436"/>
      <c r="BP20" s="436"/>
      <c r="BQ20" s="436"/>
      <c r="BR20" s="436"/>
      <c r="BS20" s="436"/>
      <c r="BT20" s="436"/>
      <c r="BU20" s="436"/>
      <c r="BV20" s="436"/>
      <c r="BW20" s="436"/>
      <c r="BX20" s="436"/>
      <c r="BY20" s="436"/>
      <c r="BZ20" s="436"/>
      <c r="CA20" s="436"/>
      <c r="CB20" s="436"/>
      <c r="CC20" s="436"/>
      <c r="CD20" s="16"/>
      <c r="CE20" s="430"/>
      <c r="CF20" s="430"/>
      <c r="CG20" s="430"/>
      <c r="CH20" s="430"/>
      <c r="CI20" s="430"/>
      <c r="CJ20" s="430"/>
      <c r="CK20" s="430"/>
      <c r="CL20" s="430"/>
      <c r="CM20" s="430"/>
      <c r="CN20" s="430"/>
      <c r="CO20" s="430"/>
      <c r="CP20" s="430"/>
      <c r="CQ20" s="430"/>
      <c r="CR20" s="430"/>
      <c r="CS20" s="430"/>
      <c r="CT20" s="431"/>
      <c r="CU20" s="431"/>
      <c r="CV20" s="431"/>
      <c r="CW20" s="431"/>
      <c r="CX20" s="431"/>
      <c r="CY20" s="431"/>
      <c r="CZ20" s="431"/>
      <c r="DA20" s="431"/>
      <c r="DB20" s="431"/>
      <c r="DC20" s="431"/>
      <c r="DD20" s="431"/>
      <c r="DE20" s="431"/>
      <c r="DF20" s="431"/>
      <c r="DG20" s="431"/>
      <c r="DH20" s="431"/>
      <c r="DI20" s="431"/>
      <c r="DJ20" s="2"/>
      <c r="DK20" s="2"/>
      <c r="DL20" s="2"/>
      <c r="DM20" s="2"/>
      <c r="DN20" s="2"/>
      <c r="DO20" s="2"/>
    </row>
    <row r="21" spans="1:119" ht="18.75" customHeight="1" x14ac:dyDescent="0.15">
      <c r="A21" s="3"/>
      <c r="B21" s="446" t="s">
        <v>75</v>
      </c>
      <c r="C21" s="446"/>
      <c r="D21" s="446"/>
      <c r="E21" s="446"/>
      <c r="F21" s="446"/>
      <c r="G21" s="446"/>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6"/>
      <c r="AY21" s="435"/>
      <c r="AZ21" s="435"/>
      <c r="BA21" s="435"/>
      <c r="BB21" s="435"/>
      <c r="BC21" s="435"/>
      <c r="BD21" s="435"/>
      <c r="BE21" s="435"/>
      <c r="BF21" s="435"/>
      <c r="BG21" s="435"/>
      <c r="BH21" s="435"/>
      <c r="BI21" s="435"/>
      <c r="BJ21" s="435"/>
      <c r="BK21" s="435"/>
      <c r="BL21" s="435"/>
      <c r="BM21" s="435"/>
      <c r="BN21" s="436"/>
      <c r="BO21" s="436"/>
      <c r="BP21" s="436"/>
      <c r="BQ21" s="436"/>
      <c r="BR21" s="436"/>
      <c r="BS21" s="436"/>
      <c r="BT21" s="436"/>
      <c r="BU21" s="436"/>
      <c r="BV21" s="436"/>
      <c r="BW21" s="436"/>
      <c r="BX21" s="436"/>
      <c r="BY21" s="436"/>
      <c r="BZ21" s="436"/>
      <c r="CA21" s="436"/>
      <c r="CB21" s="436"/>
      <c r="CC21" s="436"/>
      <c r="CD21" s="16"/>
      <c r="CE21" s="430"/>
      <c r="CF21" s="430"/>
      <c r="CG21" s="430"/>
      <c r="CH21" s="430"/>
      <c r="CI21" s="430"/>
      <c r="CJ21" s="430"/>
      <c r="CK21" s="430"/>
      <c r="CL21" s="430"/>
      <c r="CM21" s="430"/>
      <c r="CN21" s="430"/>
      <c r="CO21" s="430"/>
      <c r="CP21" s="430"/>
      <c r="CQ21" s="430"/>
      <c r="CR21" s="430"/>
      <c r="CS21" s="430"/>
      <c r="CT21" s="431"/>
      <c r="CU21" s="431"/>
      <c r="CV21" s="431"/>
      <c r="CW21" s="431"/>
      <c r="CX21" s="431"/>
      <c r="CY21" s="431"/>
      <c r="CZ21" s="431"/>
      <c r="DA21" s="431"/>
      <c r="DB21" s="431"/>
      <c r="DC21" s="431"/>
      <c r="DD21" s="431"/>
      <c r="DE21" s="431"/>
      <c r="DF21" s="431"/>
      <c r="DG21" s="431"/>
      <c r="DH21" s="431"/>
      <c r="DI21" s="431"/>
      <c r="DJ21" s="2"/>
      <c r="DK21" s="2"/>
      <c r="DL21" s="2"/>
      <c r="DM21" s="2"/>
      <c r="DN21" s="2"/>
      <c r="DO21" s="2"/>
    </row>
    <row r="22" spans="1:119" ht="18.75" customHeight="1" x14ac:dyDescent="0.15">
      <c r="A22" s="3"/>
      <c r="B22" s="447" t="s">
        <v>76</v>
      </c>
      <c r="C22" s="447"/>
      <c r="D22" s="447"/>
      <c r="E22" s="448" t="s">
        <v>7</v>
      </c>
      <c r="F22" s="448"/>
      <c r="G22" s="448"/>
      <c r="H22" s="448"/>
      <c r="I22" s="448"/>
      <c r="J22" s="448"/>
      <c r="K22" s="448"/>
      <c r="L22" s="448" t="s">
        <v>77</v>
      </c>
      <c r="M22" s="448"/>
      <c r="N22" s="448"/>
      <c r="O22" s="448"/>
      <c r="P22" s="448"/>
      <c r="Q22" s="449" t="s">
        <v>78</v>
      </c>
      <c r="R22" s="449"/>
      <c r="S22" s="449"/>
      <c r="T22" s="449"/>
      <c r="U22" s="449"/>
      <c r="V22" s="449"/>
      <c r="W22" s="450" t="s">
        <v>79</v>
      </c>
      <c r="X22" s="450"/>
      <c r="Y22" s="450"/>
      <c r="Z22" s="448" t="s">
        <v>7</v>
      </c>
      <c r="AA22" s="448"/>
      <c r="AB22" s="448"/>
      <c r="AC22" s="448"/>
      <c r="AD22" s="448"/>
      <c r="AE22" s="448"/>
      <c r="AF22" s="448"/>
      <c r="AG22" s="448"/>
      <c r="AH22" s="451" t="s">
        <v>80</v>
      </c>
      <c r="AI22" s="451"/>
      <c r="AJ22" s="451"/>
      <c r="AK22" s="451"/>
      <c r="AL22" s="451"/>
      <c r="AM22" s="451" t="s">
        <v>81</v>
      </c>
      <c r="AN22" s="451"/>
      <c r="AO22" s="451"/>
      <c r="AP22" s="451"/>
      <c r="AQ22" s="451"/>
      <c r="AR22" s="451"/>
      <c r="AS22" s="452" t="s">
        <v>78</v>
      </c>
      <c r="AT22" s="452"/>
      <c r="AU22" s="452"/>
      <c r="AV22" s="452"/>
      <c r="AW22" s="452"/>
      <c r="AX22" s="452"/>
      <c r="AY22" s="443"/>
      <c r="AZ22" s="443"/>
      <c r="BA22" s="443"/>
      <c r="BB22" s="443"/>
      <c r="BC22" s="443"/>
      <c r="BD22" s="443"/>
      <c r="BE22" s="443"/>
      <c r="BF22" s="443"/>
      <c r="BG22" s="443"/>
      <c r="BH22" s="443"/>
      <c r="BI22" s="443"/>
      <c r="BJ22" s="443"/>
      <c r="BK22" s="443"/>
      <c r="BL22" s="443"/>
      <c r="BM22" s="443"/>
      <c r="BN22" s="428"/>
      <c r="BO22" s="428"/>
      <c r="BP22" s="428"/>
      <c r="BQ22" s="428"/>
      <c r="BR22" s="428"/>
      <c r="BS22" s="428"/>
      <c r="BT22" s="428"/>
      <c r="BU22" s="428"/>
      <c r="BV22" s="428"/>
      <c r="BW22" s="428"/>
      <c r="BX22" s="428"/>
      <c r="BY22" s="428"/>
      <c r="BZ22" s="428"/>
      <c r="CA22" s="428"/>
      <c r="CB22" s="428"/>
      <c r="CC22" s="428"/>
      <c r="CD22" s="16"/>
      <c r="CE22" s="430"/>
      <c r="CF22" s="430"/>
      <c r="CG22" s="430"/>
      <c r="CH22" s="430"/>
      <c r="CI22" s="430"/>
      <c r="CJ22" s="430"/>
      <c r="CK22" s="430"/>
      <c r="CL22" s="430"/>
      <c r="CM22" s="430"/>
      <c r="CN22" s="430"/>
      <c r="CO22" s="430"/>
      <c r="CP22" s="430"/>
      <c r="CQ22" s="430"/>
      <c r="CR22" s="430"/>
      <c r="CS22" s="430"/>
      <c r="CT22" s="431"/>
      <c r="CU22" s="431"/>
      <c r="CV22" s="431"/>
      <c r="CW22" s="431"/>
      <c r="CX22" s="431"/>
      <c r="CY22" s="431"/>
      <c r="CZ22" s="431"/>
      <c r="DA22" s="431"/>
      <c r="DB22" s="431"/>
      <c r="DC22" s="431"/>
      <c r="DD22" s="431"/>
      <c r="DE22" s="431"/>
      <c r="DF22" s="431"/>
      <c r="DG22" s="431"/>
      <c r="DH22" s="431"/>
      <c r="DI22" s="431"/>
      <c r="DJ22" s="2"/>
      <c r="DK22" s="2"/>
      <c r="DL22" s="2"/>
      <c r="DM22" s="2"/>
      <c r="DN22" s="2"/>
      <c r="DO22" s="2"/>
    </row>
    <row r="23" spans="1:119" ht="18.75" customHeight="1" x14ac:dyDescent="0.15">
      <c r="A23" s="3"/>
      <c r="B23" s="447"/>
      <c r="C23" s="447"/>
      <c r="D23" s="447"/>
      <c r="E23" s="448"/>
      <c r="F23" s="448"/>
      <c r="G23" s="448"/>
      <c r="H23" s="448"/>
      <c r="I23" s="448"/>
      <c r="J23" s="448"/>
      <c r="K23" s="448"/>
      <c r="L23" s="448"/>
      <c r="M23" s="448"/>
      <c r="N23" s="448"/>
      <c r="O23" s="448"/>
      <c r="P23" s="448"/>
      <c r="Q23" s="449"/>
      <c r="R23" s="449"/>
      <c r="S23" s="449"/>
      <c r="T23" s="449"/>
      <c r="U23" s="449"/>
      <c r="V23" s="449"/>
      <c r="W23" s="450"/>
      <c r="X23" s="450"/>
      <c r="Y23" s="450"/>
      <c r="Z23" s="448"/>
      <c r="AA23" s="448"/>
      <c r="AB23" s="448"/>
      <c r="AC23" s="448"/>
      <c r="AD23" s="448"/>
      <c r="AE23" s="448"/>
      <c r="AF23" s="448"/>
      <c r="AG23" s="448"/>
      <c r="AH23" s="451"/>
      <c r="AI23" s="451"/>
      <c r="AJ23" s="451"/>
      <c r="AK23" s="451"/>
      <c r="AL23" s="451"/>
      <c r="AM23" s="451"/>
      <c r="AN23" s="451"/>
      <c r="AO23" s="451"/>
      <c r="AP23" s="451"/>
      <c r="AQ23" s="451"/>
      <c r="AR23" s="451"/>
      <c r="AS23" s="452"/>
      <c r="AT23" s="452"/>
      <c r="AU23" s="452"/>
      <c r="AV23" s="452"/>
      <c r="AW23" s="452"/>
      <c r="AX23" s="452"/>
      <c r="AY23" s="438" t="s">
        <v>82</v>
      </c>
      <c r="AZ23" s="438"/>
      <c r="BA23" s="438"/>
      <c r="BB23" s="438"/>
      <c r="BC23" s="438"/>
      <c r="BD23" s="438"/>
      <c r="BE23" s="438"/>
      <c r="BF23" s="438"/>
      <c r="BG23" s="438"/>
      <c r="BH23" s="438"/>
      <c r="BI23" s="438"/>
      <c r="BJ23" s="438"/>
      <c r="BK23" s="438"/>
      <c r="BL23" s="438"/>
      <c r="BM23" s="438"/>
      <c r="BN23" s="436">
        <v>151045695</v>
      </c>
      <c r="BO23" s="436"/>
      <c r="BP23" s="436"/>
      <c r="BQ23" s="436"/>
      <c r="BR23" s="436"/>
      <c r="BS23" s="436"/>
      <c r="BT23" s="436"/>
      <c r="BU23" s="436"/>
      <c r="BV23" s="436">
        <v>153675684</v>
      </c>
      <c r="BW23" s="436"/>
      <c r="BX23" s="436"/>
      <c r="BY23" s="436"/>
      <c r="BZ23" s="436"/>
      <c r="CA23" s="436"/>
      <c r="CB23" s="436"/>
      <c r="CC23" s="436"/>
      <c r="CD23" s="16"/>
      <c r="CE23" s="430"/>
      <c r="CF23" s="430"/>
      <c r="CG23" s="430"/>
      <c r="CH23" s="430"/>
      <c r="CI23" s="430"/>
      <c r="CJ23" s="430"/>
      <c r="CK23" s="430"/>
      <c r="CL23" s="430"/>
      <c r="CM23" s="430"/>
      <c r="CN23" s="430"/>
      <c r="CO23" s="430"/>
      <c r="CP23" s="430"/>
      <c r="CQ23" s="430"/>
      <c r="CR23" s="430"/>
      <c r="CS23" s="430"/>
      <c r="CT23" s="431"/>
      <c r="CU23" s="431"/>
      <c r="CV23" s="431"/>
      <c r="CW23" s="431"/>
      <c r="CX23" s="431"/>
      <c r="CY23" s="431"/>
      <c r="CZ23" s="431"/>
      <c r="DA23" s="431"/>
      <c r="DB23" s="431"/>
      <c r="DC23" s="431"/>
      <c r="DD23" s="431"/>
      <c r="DE23" s="431"/>
      <c r="DF23" s="431"/>
      <c r="DG23" s="431"/>
      <c r="DH23" s="431"/>
      <c r="DI23" s="431"/>
      <c r="DJ23" s="2"/>
      <c r="DK23" s="2"/>
      <c r="DL23" s="2"/>
      <c r="DM23" s="2"/>
      <c r="DN23" s="2"/>
      <c r="DO23" s="2"/>
    </row>
    <row r="24" spans="1:119" ht="18.75" customHeight="1" x14ac:dyDescent="0.15">
      <c r="A24" s="3"/>
      <c r="B24" s="447"/>
      <c r="C24" s="447"/>
      <c r="D24" s="447"/>
      <c r="E24" s="432" t="s">
        <v>83</v>
      </c>
      <c r="F24" s="432"/>
      <c r="G24" s="432"/>
      <c r="H24" s="432"/>
      <c r="I24" s="432"/>
      <c r="J24" s="432"/>
      <c r="K24" s="432"/>
      <c r="L24" s="433">
        <v>1</v>
      </c>
      <c r="M24" s="433"/>
      <c r="N24" s="433"/>
      <c r="O24" s="433"/>
      <c r="P24" s="433"/>
      <c r="Q24" s="433">
        <v>10580</v>
      </c>
      <c r="R24" s="433"/>
      <c r="S24" s="433"/>
      <c r="T24" s="433"/>
      <c r="U24" s="433"/>
      <c r="V24" s="433"/>
      <c r="W24" s="450"/>
      <c r="X24" s="450"/>
      <c r="Y24" s="450"/>
      <c r="Z24" s="432" t="s">
        <v>84</v>
      </c>
      <c r="AA24" s="432"/>
      <c r="AB24" s="432"/>
      <c r="AC24" s="432"/>
      <c r="AD24" s="432"/>
      <c r="AE24" s="432"/>
      <c r="AF24" s="432"/>
      <c r="AG24" s="432"/>
      <c r="AH24" s="433">
        <v>1995</v>
      </c>
      <c r="AI24" s="433"/>
      <c r="AJ24" s="433"/>
      <c r="AK24" s="433"/>
      <c r="AL24" s="433"/>
      <c r="AM24" s="433">
        <v>6264300</v>
      </c>
      <c r="AN24" s="433"/>
      <c r="AO24" s="433"/>
      <c r="AP24" s="433"/>
      <c r="AQ24" s="433"/>
      <c r="AR24" s="433"/>
      <c r="AS24" s="434">
        <v>3140</v>
      </c>
      <c r="AT24" s="434"/>
      <c r="AU24" s="434"/>
      <c r="AV24" s="434"/>
      <c r="AW24" s="434"/>
      <c r="AX24" s="434"/>
      <c r="AY24" s="443" t="s">
        <v>85</v>
      </c>
      <c r="AZ24" s="443"/>
      <c r="BA24" s="443"/>
      <c r="BB24" s="443"/>
      <c r="BC24" s="443"/>
      <c r="BD24" s="443"/>
      <c r="BE24" s="443"/>
      <c r="BF24" s="443"/>
      <c r="BG24" s="443"/>
      <c r="BH24" s="443"/>
      <c r="BI24" s="443"/>
      <c r="BJ24" s="443"/>
      <c r="BK24" s="443"/>
      <c r="BL24" s="443"/>
      <c r="BM24" s="443"/>
      <c r="BN24" s="436">
        <v>66272260</v>
      </c>
      <c r="BO24" s="436"/>
      <c r="BP24" s="436"/>
      <c r="BQ24" s="436"/>
      <c r="BR24" s="436"/>
      <c r="BS24" s="436"/>
      <c r="BT24" s="436"/>
      <c r="BU24" s="436"/>
      <c r="BV24" s="436">
        <v>65893662</v>
      </c>
      <c r="BW24" s="436"/>
      <c r="BX24" s="436"/>
      <c r="BY24" s="436"/>
      <c r="BZ24" s="436"/>
      <c r="CA24" s="436"/>
      <c r="CB24" s="436"/>
      <c r="CC24" s="436"/>
      <c r="CD24" s="16"/>
      <c r="CE24" s="430"/>
      <c r="CF24" s="430"/>
      <c r="CG24" s="430"/>
      <c r="CH24" s="430"/>
      <c r="CI24" s="430"/>
      <c r="CJ24" s="430"/>
      <c r="CK24" s="430"/>
      <c r="CL24" s="430"/>
      <c r="CM24" s="430"/>
      <c r="CN24" s="430"/>
      <c r="CO24" s="430"/>
      <c r="CP24" s="430"/>
      <c r="CQ24" s="430"/>
      <c r="CR24" s="430"/>
      <c r="CS24" s="430"/>
      <c r="CT24" s="431"/>
      <c r="CU24" s="431"/>
      <c r="CV24" s="431"/>
      <c r="CW24" s="431"/>
      <c r="CX24" s="431"/>
      <c r="CY24" s="431"/>
      <c r="CZ24" s="431"/>
      <c r="DA24" s="431"/>
      <c r="DB24" s="431"/>
      <c r="DC24" s="431"/>
      <c r="DD24" s="431"/>
      <c r="DE24" s="431"/>
      <c r="DF24" s="431"/>
      <c r="DG24" s="431"/>
      <c r="DH24" s="431"/>
      <c r="DI24" s="431"/>
      <c r="DJ24" s="2"/>
      <c r="DK24" s="2"/>
      <c r="DL24" s="2"/>
      <c r="DM24" s="2"/>
      <c r="DN24" s="2"/>
      <c r="DO24" s="2"/>
    </row>
    <row r="25" spans="1:119" s="2" customFormat="1" ht="18.75" customHeight="1" x14ac:dyDescent="0.15">
      <c r="A25" s="3"/>
      <c r="B25" s="447"/>
      <c r="C25" s="447"/>
      <c r="D25" s="447"/>
      <c r="E25" s="432" t="s">
        <v>86</v>
      </c>
      <c r="F25" s="432"/>
      <c r="G25" s="432"/>
      <c r="H25" s="432"/>
      <c r="I25" s="432"/>
      <c r="J25" s="432"/>
      <c r="K25" s="432"/>
      <c r="L25" s="433">
        <v>2</v>
      </c>
      <c r="M25" s="433"/>
      <c r="N25" s="433"/>
      <c r="O25" s="433"/>
      <c r="P25" s="433"/>
      <c r="Q25" s="433">
        <v>8740</v>
      </c>
      <c r="R25" s="433"/>
      <c r="S25" s="433"/>
      <c r="T25" s="433"/>
      <c r="U25" s="433"/>
      <c r="V25" s="433"/>
      <c r="W25" s="450"/>
      <c r="X25" s="450"/>
      <c r="Y25" s="450"/>
      <c r="Z25" s="432" t="s">
        <v>87</v>
      </c>
      <c r="AA25" s="432"/>
      <c r="AB25" s="432"/>
      <c r="AC25" s="432"/>
      <c r="AD25" s="432"/>
      <c r="AE25" s="432"/>
      <c r="AF25" s="432"/>
      <c r="AG25" s="432"/>
      <c r="AH25" s="433">
        <v>347</v>
      </c>
      <c r="AI25" s="433"/>
      <c r="AJ25" s="433"/>
      <c r="AK25" s="433"/>
      <c r="AL25" s="433"/>
      <c r="AM25" s="433">
        <v>1066678</v>
      </c>
      <c r="AN25" s="433"/>
      <c r="AO25" s="433"/>
      <c r="AP25" s="433"/>
      <c r="AQ25" s="433"/>
      <c r="AR25" s="433"/>
      <c r="AS25" s="434">
        <v>3074</v>
      </c>
      <c r="AT25" s="434"/>
      <c r="AU25" s="434"/>
      <c r="AV25" s="434"/>
      <c r="AW25" s="434"/>
      <c r="AX25" s="434"/>
      <c r="AY25" s="438" t="s">
        <v>88</v>
      </c>
      <c r="AZ25" s="438"/>
      <c r="BA25" s="438"/>
      <c r="BB25" s="438"/>
      <c r="BC25" s="438"/>
      <c r="BD25" s="438"/>
      <c r="BE25" s="438"/>
      <c r="BF25" s="438"/>
      <c r="BG25" s="438"/>
      <c r="BH25" s="438"/>
      <c r="BI25" s="438"/>
      <c r="BJ25" s="438"/>
      <c r="BK25" s="438"/>
      <c r="BL25" s="438"/>
      <c r="BM25" s="438"/>
      <c r="BN25" s="429">
        <v>13566883</v>
      </c>
      <c r="BO25" s="429"/>
      <c r="BP25" s="429"/>
      <c r="BQ25" s="429"/>
      <c r="BR25" s="429"/>
      <c r="BS25" s="429"/>
      <c r="BT25" s="429"/>
      <c r="BU25" s="429"/>
      <c r="BV25" s="429">
        <v>9142920</v>
      </c>
      <c r="BW25" s="429"/>
      <c r="BX25" s="429"/>
      <c r="BY25" s="429"/>
      <c r="BZ25" s="429"/>
      <c r="CA25" s="429"/>
      <c r="CB25" s="429"/>
      <c r="CC25" s="429"/>
      <c r="CD25" s="16"/>
      <c r="CE25" s="430"/>
      <c r="CF25" s="430"/>
      <c r="CG25" s="430"/>
      <c r="CH25" s="430"/>
      <c r="CI25" s="430"/>
      <c r="CJ25" s="430"/>
      <c r="CK25" s="430"/>
      <c r="CL25" s="430"/>
      <c r="CM25" s="430"/>
      <c r="CN25" s="430"/>
      <c r="CO25" s="430"/>
      <c r="CP25" s="430"/>
      <c r="CQ25" s="430"/>
      <c r="CR25" s="430"/>
      <c r="CS25" s="430"/>
      <c r="CT25" s="431"/>
      <c r="CU25" s="431"/>
      <c r="CV25" s="431"/>
      <c r="CW25" s="431"/>
      <c r="CX25" s="431"/>
      <c r="CY25" s="431"/>
      <c r="CZ25" s="431"/>
      <c r="DA25" s="431"/>
      <c r="DB25" s="431"/>
      <c r="DC25" s="431"/>
      <c r="DD25" s="431"/>
      <c r="DE25" s="431"/>
      <c r="DF25" s="431"/>
      <c r="DG25" s="431"/>
      <c r="DH25" s="431"/>
      <c r="DI25" s="431"/>
    </row>
    <row r="26" spans="1:119" s="2" customFormat="1" ht="18.75" customHeight="1" x14ac:dyDescent="0.15">
      <c r="A26" s="3"/>
      <c r="B26" s="447"/>
      <c r="C26" s="447"/>
      <c r="D26" s="447"/>
      <c r="E26" s="432" t="s">
        <v>89</v>
      </c>
      <c r="F26" s="432"/>
      <c r="G26" s="432"/>
      <c r="H26" s="432"/>
      <c r="I26" s="432"/>
      <c r="J26" s="432"/>
      <c r="K26" s="432"/>
      <c r="L26" s="433">
        <v>1</v>
      </c>
      <c r="M26" s="433"/>
      <c r="N26" s="433"/>
      <c r="O26" s="433"/>
      <c r="P26" s="433"/>
      <c r="Q26" s="433">
        <v>7400</v>
      </c>
      <c r="R26" s="433"/>
      <c r="S26" s="433"/>
      <c r="T26" s="433"/>
      <c r="U26" s="433"/>
      <c r="V26" s="433"/>
      <c r="W26" s="450"/>
      <c r="X26" s="450"/>
      <c r="Y26" s="450"/>
      <c r="Z26" s="432" t="s">
        <v>90</v>
      </c>
      <c r="AA26" s="432"/>
      <c r="AB26" s="432"/>
      <c r="AC26" s="432"/>
      <c r="AD26" s="432"/>
      <c r="AE26" s="432"/>
      <c r="AF26" s="432"/>
      <c r="AG26" s="432"/>
      <c r="AH26" s="433">
        <v>97</v>
      </c>
      <c r="AI26" s="433"/>
      <c r="AJ26" s="433"/>
      <c r="AK26" s="433"/>
      <c r="AL26" s="433"/>
      <c r="AM26" s="433">
        <v>323204</v>
      </c>
      <c r="AN26" s="433"/>
      <c r="AO26" s="433"/>
      <c r="AP26" s="433"/>
      <c r="AQ26" s="433"/>
      <c r="AR26" s="433"/>
      <c r="AS26" s="434">
        <v>3332</v>
      </c>
      <c r="AT26" s="434"/>
      <c r="AU26" s="434"/>
      <c r="AV26" s="434"/>
      <c r="AW26" s="434"/>
      <c r="AX26" s="434"/>
      <c r="AY26" s="445" t="s">
        <v>91</v>
      </c>
      <c r="AZ26" s="445"/>
      <c r="BA26" s="445"/>
      <c r="BB26" s="445"/>
      <c r="BC26" s="445"/>
      <c r="BD26" s="445"/>
      <c r="BE26" s="445"/>
      <c r="BF26" s="445"/>
      <c r="BG26" s="445"/>
      <c r="BH26" s="445"/>
      <c r="BI26" s="445"/>
      <c r="BJ26" s="445"/>
      <c r="BK26" s="445"/>
      <c r="BL26" s="445"/>
      <c r="BM26" s="445"/>
      <c r="BN26" s="436">
        <v>100000</v>
      </c>
      <c r="BO26" s="436"/>
      <c r="BP26" s="436"/>
      <c r="BQ26" s="436"/>
      <c r="BR26" s="436"/>
      <c r="BS26" s="436"/>
      <c r="BT26" s="436"/>
      <c r="BU26" s="436"/>
      <c r="BV26" s="436">
        <v>100000</v>
      </c>
      <c r="BW26" s="436"/>
      <c r="BX26" s="436"/>
      <c r="BY26" s="436"/>
      <c r="BZ26" s="436"/>
      <c r="CA26" s="436"/>
      <c r="CB26" s="436"/>
      <c r="CC26" s="436"/>
      <c r="CD26" s="16"/>
      <c r="CE26" s="430"/>
      <c r="CF26" s="430"/>
      <c r="CG26" s="430"/>
      <c r="CH26" s="430"/>
      <c r="CI26" s="430"/>
      <c r="CJ26" s="430"/>
      <c r="CK26" s="430"/>
      <c r="CL26" s="430"/>
      <c r="CM26" s="430"/>
      <c r="CN26" s="430"/>
      <c r="CO26" s="430"/>
      <c r="CP26" s="430"/>
      <c r="CQ26" s="430"/>
      <c r="CR26" s="430"/>
      <c r="CS26" s="430"/>
      <c r="CT26" s="431"/>
      <c r="CU26" s="431"/>
      <c r="CV26" s="431"/>
      <c r="CW26" s="431"/>
      <c r="CX26" s="431"/>
      <c r="CY26" s="431"/>
      <c r="CZ26" s="431"/>
      <c r="DA26" s="431"/>
      <c r="DB26" s="431"/>
      <c r="DC26" s="431"/>
      <c r="DD26" s="431"/>
      <c r="DE26" s="431"/>
      <c r="DF26" s="431"/>
      <c r="DG26" s="431"/>
      <c r="DH26" s="431"/>
      <c r="DI26" s="431"/>
    </row>
    <row r="27" spans="1:119" ht="18.75" customHeight="1" x14ac:dyDescent="0.15">
      <c r="A27" s="3"/>
      <c r="B27" s="447"/>
      <c r="C27" s="447"/>
      <c r="D27" s="447"/>
      <c r="E27" s="432" t="s">
        <v>92</v>
      </c>
      <c r="F27" s="432"/>
      <c r="G27" s="432"/>
      <c r="H27" s="432"/>
      <c r="I27" s="432"/>
      <c r="J27" s="432"/>
      <c r="K27" s="432"/>
      <c r="L27" s="433">
        <v>1</v>
      </c>
      <c r="M27" s="433"/>
      <c r="N27" s="433"/>
      <c r="O27" s="433"/>
      <c r="P27" s="433"/>
      <c r="Q27" s="433">
        <v>7400</v>
      </c>
      <c r="R27" s="433"/>
      <c r="S27" s="433"/>
      <c r="T27" s="433"/>
      <c r="U27" s="433"/>
      <c r="V27" s="433"/>
      <c r="W27" s="450"/>
      <c r="X27" s="450"/>
      <c r="Y27" s="450"/>
      <c r="Z27" s="432" t="s">
        <v>93</v>
      </c>
      <c r="AA27" s="432"/>
      <c r="AB27" s="432"/>
      <c r="AC27" s="432"/>
      <c r="AD27" s="432"/>
      <c r="AE27" s="432"/>
      <c r="AF27" s="432"/>
      <c r="AG27" s="432"/>
      <c r="AH27" s="433">
        <v>21</v>
      </c>
      <c r="AI27" s="433"/>
      <c r="AJ27" s="433"/>
      <c r="AK27" s="433"/>
      <c r="AL27" s="433"/>
      <c r="AM27" s="433">
        <v>68166</v>
      </c>
      <c r="AN27" s="433"/>
      <c r="AO27" s="433"/>
      <c r="AP27" s="433"/>
      <c r="AQ27" s="433"/>
      <c r="AR27" s="433"/>
      <c r="AS27" s="434">
        <v>3246</v>
      </c>
      <c r="AT27" s="434"/>
      <c r="AU27" s="434"/>
      <c r="AV27" s="434"/>
      <c r="AW27" s="434"/>
      <c r="AX27" s="434"/>
      <c r="AY27" s="444" t="s">
        <v>94</v>
      </c>
      <c r="AZ27" s="444"/>
      <c r="BA27" s="444"/>
      <c r="BB27" s="444"/>
      <c r="BC27" s="444"/>
      <c r="BD27" s="444"/>
      <c r="BE27" s="444"/>
      <c r="BF27" s="444"/>
      <c r="BG27" s="444"/>
      <c r="BH27" s="444"/>
      <c r="BI27" s="444"/>
      <c r="BJ27" s="444"/>
      <c r="BK27" s="444"/>
      <c r="BL27" s="444"/>
      <c r="BM27" s="444"/>
      <c r="BN27" s="428">
        <v>255043</v>
      </c>
      <c r="BO27" s="428"/>
      <c r="BP27" s="428"/>
      <c r="BQ27" s="428"/>
      <c r="BR27" s="428"/>
      <c r="BS27" s="428"/>
      <c r="BT27" s="428"/>
      <c r="BU27" s="428"/>
      <c r="BV27" s="428">
        <v>1055043</v>
      </c>
      <c r="BW27" s="428"/>
      <c r="BX27" s="428"/>
      <c r="BY27" s="428"/>
      <c r="BZ27" s="428"/>
      <c r="CA27" s="428"/>
      <c r="CB27" s="428"/>
      <c r="CC27" s="428"/>
      <c r="CD27" s="18"/>
      <c r="CE27" s="430"/>
      <c r="CF27" s="430"/>
      <c r="CG27" s="430"/>
      <c r="CH27" s="430"/>
      <c r="CI27" s="430"/>
      <c r="CJ27" s="430"/>
      <c r="CK27" s="430"/>
      <c r="CL27" s="430"/>
      <c r="CM27" s="430"/>
      <c r="CN27" s="430"/>
      <c r="CO27" s="430"/>
      <c r="CP27" s="430"/>
      <c r="CQ27" s="430"/>
      <c r="CR27" s="430"/>
      <c r="CS27" s="430"/>
      <c r="CT27" s="431"/>
      <c r="CU27" s="431"/>
      <c r="CV27" s="431"/>
      <c r="CW27" s="431"/>
      <c r="CX27" s="431"/>
      <c r="CY27" s="431"/>
      <c r="CZ27" s="431"/>
      <c r="DA27" s="431"/>
      <c r="DB27" s="431"/>
      <c r="DC27" s="431"/>
      <c r="DD27" s="431"/>
      <c r="DE27" s="431"/>
      <c r="DF27" s="431"/>
      <c r="DG27" s="431"/>
      <c r="DH27" s="431"/>
      <c r="DI27" s="431"/>
      <c r="DJ27" s="2"/>
      <c r="DK27" s="2"/>
      <c r="DL27" s="2"/>
      <c r="DM27" s="2"/>
      <c r="DN27" s="2"/>
      <c r="DO27" s="2"/>
    </row>
    <row r="28" spans="1:119" ht="18.75" customHeight="1" x14ac:dyDescent="0.15">
      <c r="A28" s="3"/>
      <c r="B28" s="447"/>
      <c r="C28" s="447"/>
      <c r="D28" s="447"/>
      <c r="E28" s="432" t="s">
        <v>95</v>
      </c>
      <c r="F28" s="432"/>
      <c r="G28" s="432"/>
      <c r="H28" s="432"/>
      <c r="I28" s="432"/>
      <c r="J28" s="432"/>
      <c r="K28" s="432"/>
      <c r="L28" s="433">
        <v>1</v>
      </c>
      <c r="M28" s="433"/>
      <c r="N28" s="433"/>
      <c r="O28" s="433"/>
      <c r="P28" s="433"/>
      <c r="Q28" s="433">
        <v>6700</v>
      </c>
      <c r="R28" s="433"/>
      <c r="S28" s="433"/>
      <c r="T28" s="433"/>
      <c r="U28" s="433"/>
      <c r="V28" s="433"/>
      <c r="W28" s="450"/>
      <c r="X28" s="450"/>
      <c r="Y28" s="450"/>
      <c r="Z28" s="432" t="s">
        <v>96</v>
      </c>
      <c r="AA28" s="432"/>
      <c r="AB28" s="432"/>
      <c r="AC28" s="432"/>
      <c r="AD28" s="432"/>
      <c r="AE28" s="432"/>
      <c r="AF28" s="432"/>
      <c r="AG28" s="432"/>
      <c r="AH28" s="433" t="s">
        <v>47</v>
      </c>
      <c r="AI28" s="433"/>
      <c r="AJ28" s="433"/>
      <c r="AK28" s="433"/>
      <c r="AL28" s="433"/>
      <c r="AM28" s="433" t="s">
        <v>47</v>
      </c>
      <c r="AN28" s="433"/>
      <c r="AO28" s="433"/>
      <c r="AP28" s="433"/>
      <c r="AQ28" s="433"/>
      <c r="AR28" s="433"/>
      <c r="AS28" s="434" t="s">
        <v>47</v>
      </c>
      <c r="AT28" s="434"/>
      <c r="AU28" s="434"/>
      <c r="AV28" s="434"/>
      <c r="AW28" s="434"/>
      <c r="AX28" s="434"/>
      <c r="AY28" s="437" t="s">
        <v>97</v>
      </c>
      <c r="AZ28" s="437"/>
      <c r="BA28" s="437"/>
      <c r="BB28" s="437"/>
      <c r="BC28" s="438" t="s">
        <v>98</v>
      </c>
      <c r="BD28" s="438"/>
      <c r="BE28" s="438"/>
      <c r="BF28" s="438"/>
      <c r="BG28" s="438"/>
      <c r="BH28" s="438"/>
      <c r="BI28" s="438"/>
      <c r="BJ28" s="438"/>
      <c r="BK28" s="438"/>
      <c r="BL28" s="438"/>
      <c r="BM28" s="438"/>
      <c r="BN28" s="429">
        <v>34100</v>
      </c>
      <c r="BO28" s="429"/>
      <c r="BP28" s="429"/>
      <c r="BQ28" s="429"/>
      <c r="BR28" s="429"/>
      <c r="BS28" s="429"/>
      <c r="BT28" s="429"/>
      <c r="BU28" s="429"/>
      <c r="BV28" s="429" t="s">
        <v>47</v>
      </c>
      <c r="BW28" s="429"/>
      <c r="BX28" s="429"/>
      <c r="BY28" s="429"/>
      <c r="BZ28" s="429"/>
      <c r="CA28" s="429"/>
      <c r="CB28" s="429"/>
      <c r="CC28" s="429"/>
      <c r="CD28" s="16"/>
      <c r="CE28" s="430"/>
      <c r="CF28" s="430"/>
      <c r="CG28" s="430"/>
      <c r="CH28" s="430"/>
      <c r="CI28" s="430"/>
      <c r="CJ28" s="430"/>
      <c r="CK28" s="430"/>
      <c r="CL28" s="430"/>
      <c r="CM28" s="430"/>
      <c r="CN28" s="430"/>
      <c r="CO28" s="430"/>
      <c r="CP28" s="430"/>
      <c r="CQ28" s="430"/>
      <c r="CR28" s="430"/>
      <c r="CS28" s="430"/>
      <c r="CT28" s="431"/>
      <c r="CU28" s="431"/>
      <c r="CV28" s="431"/>
      <c r="CW28" s="431"/>
      <c r="CX28" s="431"/>
      <c r="CY28" s="431"/>
      <c r="CZ28" s="431"/>
      <c r="DA28" s="431"/>
      <c r="DB28" s="431"/>
      <c r="DC28" s="431"/>
      <c r="DD28" s="431"/>
      <c r="DE28" s="431"/>
      <c r="DF28" s="431"/>
      <c r="DG28" s="431"/>
      <c r="DH28" s="431"/>
      <c r="DI28" s="431"/>
      <c r="DJ28" s="2"/>
      <c r="DK28" s="2"/>
      <c r="DL28" s="2"/>
      <c r="DM28" s="2"/>
      <c r="DN28" s="2"/>
      <c r="DO28" s="2"/>
    </row>
    <row r="29" spans="1:119" ht="18.75" customHeight="1" x14ac:dyDescent="0.15">
      <c r="A29" s="3"/>
      <c r="B29" s="447"/>
      <c r="C29" s="447"/>
      <c r="D29" s="447"/>
      <c r="E29" s="432" t="s">
        <v>99</v>
      </c>
      <c r="F29" s="432"/>
      <c r="G29" s="432"/>
      <c r="H29" s="432"/>
      <c r="I29" s="432"/>
      <c r="J29" s="432"/>
      <c r="K29" s="432"/>
      <c r="L29" s="433">
        <v>30</v>
      </c>
      <c r="M29" s="433"/>
      <c r="N29" s="433"/>
      <c r="O29" s="433"/>
      <c r="P29" s="433"/>
      <c r="Q29" s="433">
        <v>6300</v>
      </c>
      <c r="R29" s="433"/>
      <c r="S29" s="433"/>
      <c r="T29" s="433"/>
      <c r="U29" s="433"/>
      <c r="V29" s="433"/>
      <c r="W29" s="450"/>
      <c r="X29" s="450"/>
      <c r="Y29" s="450"/>
      <c r="Z29" s="432" t="s">
        <v>100</v>
      </c>
      <c r="AA29" s="432"/>
      <c r="AB29" s="432"/>
      <c r="AC29" s="432"/>
      <c r="AD29" s="432"/>
      <c r="AE29" s="432"/>
      <c r="AF29" s="432"/>
      <c r="AG29" s="432"/>
      <c r="AH29" s="433">
        <v>2016</v>
      </c>
      <c r="AI29" s="433"/>
      <c r="AJ29" s="433"/>
      <c r="AK29" s="433"/>
      <c r="AL29" s="433"/>
      <c r="AM29" s="433">
        <v>6332466</v>
      </c>
      <c r="AN29" s="433"/>
      <c r="AO29" s="433"/>
      <c r="AP29" s="433"/>
      <c r="AQ29" s="433"/>
      <c r="AR29" s="433"/>
      <c r="AS29" s="434">
        <v>3141</v>
      </c>
      <c r="AT29" s="434"/>
      <c r="AU29" s="434"/>
      <c r="AV29" s="434"/>
      <c r="AW29" s="434"/>
      <c r="AX29" s="434"/>
      <c r="AY29" s="437"/>
      <c r="AZ29" s="437"/>
      <c r="BA29" s="437"/>
      <c r="BB29" s="437"/>
      <c r="BC29" s="435" t="s">
        <v>101</v>
      </c>
      <c r="BD29" s="435"/>
      <c r="BE29" s="435"/>
      <c r="BF29" s="435"/>
      <c r="BG29" s="435"/>
      <c r="BH29" s="435"/>
      <c r="BI29" s="435"/>
      <c r="BJ29" s="435"/>
      <c r="BK29" s="435"/>
      <c r="BL29" s="435"/>
      <c r="BM29" s="435"/>
      <c r="BN29" s="436">
        <v>202659</v>
      </c>
      <c r="BO29" s="436"/>
      <c r="BP29" s="436"/>
      <c r="BQ29" s="436"/>
      <c r="BR29" s="436"/>
      <c r="BS29" s="436"/>
      <c r="BT29" s="436"/>
      <c r="BU29" s="436"/>
      <c r="BV29" s="436">
        <v>202599</v>
      </c>
      <c r="BW29" s="436"/>
      <c r="BX29" s="436"/>
      <c r="BY29" s="436"/>
      <c r="BZ29" s="436"/>
      <c r="CA29" s="436"/>
      <c r="CB29" s="436"/>
      <c r="CC29" s="436"/>
      <c r="CD29" s="18"/>
      <c r="CE29" s="430"/>
      <c r="CF29" s="430"/>
      <c r="CG29" s="430"/>
      <c r="CH29" s="430"/>
      <c r="CI29" s="430"/>
      <c r="CJ29" s="430"/>
      <c r="CK29" s="430"/>
      <c r="CL29" s="430"/>
      <c r="CM29" s="430"/>
      <c r="CN29" s="430"/>
      <c r="CO29" s="430"/>
      <c r="CP29" s="430"/>
      <c r="CQ29" s="430"/>
      <c r="CR29" s="430"/>
      <c r="CS29" s="430"/>
      <c r="CT29" s="431"/>
      <c r="CU29" s="431"/>
      <c r="CV29" s="431"/>
      <c r="CW29" s="431"/>
      <c r="CX29" s="431"/>
      <c r="CY29" s="431"/>
      <c r="CZ29" s="431"/>
      <c r="DA29" s="431"/>
      <c r="DB29" s="431"/>
      <c r="DC29" s="431"/>
      <c r="DD29" s="431"/>
      <c r="DE29" s="431"/>
      <c r="DF29" s="431"/>
      <c r="DG29" s="431"/>
      <c r="DH29" s="431"/>
      <c r="DI29" s="431"/>
      <c r="DJ29" s="2"/>
      <c r="DK29" s="2"/>
      <c r="DL29" s="2"/>
      <c r="DM29" s="2"/>
      <c r="DN29" s="2"/>
      <c r="DO29" s="2"/>
    </row>
    <row r="30" spans="1:119" ht="18.75" customHeight="1" x14ac:dyDescent="0.15">
      <c r="A30" s="3"/>
      <c r="B30" s="447"/>
      <c r="C30" s="447"/>
      <c r="D30" s="447"/>
      <c r="E30" s="439"/>
      <c r="F30" s="439"/>
      <c r="G30" s="439"/>
      <c r="H30" s="439"/>
      <c r="I30" s="439"/>
      <c r="J30" s="439"/>
      <c r="K30" s="439"/>
      <c r="L30" s="440"/>
      <c r="M30" s="440"/>
      <c r="N30" s="440"/>
      <c r="O30" s="440"/>
      <c r="P30" s="440"/>
      <c r="Q30" s="440"/>
      <c r="R30" s="440"/>
      <c r="S30" s="440"/>
      <c r="T30" s="440"/>
      <c r="U30" s="440"/>
      <c r="V30" s="440"/>
      <c r="W30" s="441" t="s">
        <v>102</v>
      </c>
      <c r="X30" s="441"/>
      <c r="Y30" s="441"/>
      <c r="Z30" s="441"/>
      <c r="AA30" s="441"/>
      <c r="AB30" s="441"/>
      <c r="AC30" s="441"/>
      <c r="AD30" s="441"/>
      <c r="AE30" s="441"/>
      <c r="AF30" s="441"/>
      <c r="AG30" s="441"/>
      <c r="AH30" s="442">
        <v>100.8</v>
      </c>
      <c r="AI30" s="442"/>
      <c r="AJ30" s="442"/>
      <c r="AK30" s="442"/>
      <c r="AL30" s="442"/>
      <c r="AM30" s="442"/>
      <c r="AN30" s="442"/>
      <c r="AO30" s="442"/>
      <c r="AP30" s="442"/>
      <c r="AQ30" s="442"/>
      <c r="AR30" s="442"/>
      <c r="AS30" s="442"/>
      <c r="AT30" s="442"/>
      <c r="AU30" s="442"/>
      <c r="AV30" s="442"/>
      <c r="AW30" s="442"/>
      <c r="AX30" s="442"/>
      <c r="AY30" s="437"/>
      <c r="AZ30" s="437"/>
      <c r="BA30" s="437"/>
      <c r="BB30" s="437"/>
      <c r="BC30" s="443" t="s">
        <v>103</v>
      </c>
      <c r="BD30" s="443"/>
      <c r="BE30" s="443"/>
      <c r="BF30" s="443"/>
      <c r="BG30" s="443"/>
      <c r="BH30" s="443"/>
      <c r="BI30" s="443"/>
      <c r="BJ30" s="443"/>
      <c r="BK30" s="443"/>
      <c r="BL30" s="443"/>
      <c r="BM30" s="443"/>
      <c r="BN30" s="428">
        <v>2356650</v>
      </c>
      <c r="BO30" s="428"/>
      <c r="BP30" s="428"/>
      <c r="BQ30" s="428"/>
      <c r="BR30" s="428"/>
      <c r="BS30" s="428"/>
      <c r="BT30" s="428"/>
      <c r="BU30" s="428"/>
      <c r="BV30" s="428">
        <v>2669628</v>
      </c>
      <c r="BW30" s="428"/>
      <c r="BX30" s="428"/>
      <c r="BY30" s="428"/>
      <c r="BZ30" s="428"/>
      <c r="CA30" s="428"/>
      <c r="CB30" s="428"/>
      <c r="CC30" s="428"/>
      <c r="CD30" s="19"/>
      <c r="CE30" s="20"/>
      <c r="CF30" s="20"/>
      <c r="CG30" s="20"/>
      <c r="CH30" s="20"/>
      <c r="CI30" s="20"/>
      <c r="CJ30" s="20"/>
      <c r="CK30" s="20"/>
      <c r="CL30" s="20"/>
      <c r="CM30" s="20"/>
      <c r="CN30" s="20"/>
      <c r="CO30" s="20"/>
      <c r="CP30" s="20"/>
      <c r="CQ30" s="20"/>
      <c r="CR30" s="20"/>
      <c r="CS30" s="21"/>
      <c r="CT30" s="22"/>
      <c r="CU30" s="23"/>
      <c r="CV30" s="23"/>
      <c r="CW30" s="23"/>
      <c r="CX30" s="23"/>
      <c r="CY30" s="23"/>
      <c r="CZ30" s="23"/>
      <c r="DA30" s="24"/>
      <c r="DB30" s="22"/>
      <c r="DC30" s="23"/>
      <c r="DD30" s="23"/>
      <c r="DE30" s="23"/>
      <c r="DF30" s="23"/>
      <c r="DG30" s="23"/>
      <c r="DH30" s="23"/>
      <c r="DI30" s="24"/>
      <c r="DJ30" s="2"/>
      <c r="DK30" s="2"/>
      <c r="DL30" s="2"/>
      <c r="DM30" s="2"/>
      <c r="DN30" s="2"/>
      <c r="DO30" s="2"/>
    </row>
    <row r="31" spans="1:119" ht="13.5" customHeight="1" x14ac:dyDescent="0.15">
      <c r="A31" s="3"/>
      <c r="B31" s="25"/>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7"/>
      <c r="DJ31" s="2"/>
      <c r="DK31" s="2"/>
      <c r="DL31" s="2"/>
      <c r="DM31" s="2"/>
      <c r="DN31" s="2"/>
      <c r="DO31" s="2"/>
    </row>
    <row r="32" spans="1:119" ht="13.5" customHeight="1" x14ac:dyDescent="0.15">
      <c r="A32" s="3"/>
      <c r="B32" s="28"/>
      <c r="C32" s="29" t="s">
        <v>104</v>
      </c>
      <c r="D32" s="29"/>
      <c r="E32" s="29"/>
      <c r="F32" s="26"/>
      <c r="G32" s="26"/>
      <c r="H32" s="26"/>
      <c r="I32" s="26"/>
      <c r="J32" s="26"/>
      <c r="K32" s="26"/>
      <c r="L32" s="26"/>
      <c r="M32" s="26"/>
      <c r="N32" s="26"/>
      <c r="O32" s="26"/>
      <c r="P32" s="26"/>
      <c r="Q32" s="26"/>
      <c r="R32" s="26"/>
      <c r="S32" s="26"/>
      <c r="T32" s="26"/>
      <c r="U32" s="26" t="s">
        <v>105</v>
      </c>
      <c r="V32" s="26"/>
      <c r="W32" s="26"/>
      <c r="X32" s="26"/>
      <c r="Y32" s="26"/>
      <c r="Z32" s="26"/>
      <c r="AA32" s="26"/>
      <c r="AB32" s="26"/>
      <c r="AC32" s="26"/>
      <c r="AD32" s="26"/>
      <c r="AE32" s="26"/>
      <c r="AF32" s="26"/>
      <c r="AG32" s="26"/>
      <c r="AH32" s="26"/>
      <c r="AI32" s="26"/>
      <c r="AJ32" s="26"/>
      <c r="AK32" s="26"/>
      <c r="AL32" s="26"/>
      <c r="AM32" s="30" t="s">
        <v>106</v>
      </c>
      <c r="AN32" s="26"/>
      <c r="AO32" s="26"/>
      <c r="AP32" s="26"/>
      <c r="AQ32" s="26"/>
      <c r="AR32" s="26"/>
      <c r="AS32" s="30"/>
      <c r="AT32" s="30"/>
      <c r="AU32" s="30"/>
      <c r="AV32" s="30"/>
      <c r="AW32" s="30"/>
      <c r="AX32" s="30"/>
      <c r="AY32" s="30"/>
      <c r="AZ32" s="30"/>
      <c r="BA32" s="30"/>
      <c r="BB32" s="26"/>
      <c r="BC32" s="30"/>
      <c r="BD32" s="26"/>
      <c r="BE32" s="30" t="s">
        <v>107</v>
      </c>
      <c r="BF32" s="26"/>
      <c r="BG32" s="26"/>
      <c r="BH32" s="26"/>
      <c r="BI32" s="26"/>
      <c r="BJ32" s="30"/>
      <c r="BK32" s="30"/>
      <c r="BL32" s="30"/>
      <c r="BM32" s="30"/>
      <c r="BN32" s="30"/>
      <c r="BO32" s="30"/>
      <c r="BP32" s="30"/>
      <c r="BQ32" s="30"/>
      <c r="BR32" s="26"/>
      <c r="BS32" s="26"/>
      <c r="BT32" s="26"/>
      <c r="BU32" s="26"/>
      <c r="BV32" s="26"/>
      <c r="BW32" s="26" t="s">
        <v>108</v>
      </c>
      <c r="BX32" s="26"/>
      <c r="BY32" s="26"/>
      <c r="BZ32" s="26"/>
      <c r="CA32" s="26"/>
      <c r="CB32" s="30"/>
      <c r="CC32" s="30"/>
      <c r="CD32" s="30"/>
      <c r="CE32" s="30"/>
      <c r="CF32" s="30"/>
      <c r="CG32" s="30"/>
      <c r="CH32" s="30"/>
      <c r="CI32" s="30"/>
      <c r="CJ32" s="30"/>
      <c r="CK32" s="30"/>
      <c r="CL32" s="30"/>
      <c r="CM32" s="30"/>
      <c r="CN32" s="30"/>
      <c r="CO32" s="30" t="s">
        <v>109</v>
      </c>
      <c r="CP32" s="30"/>
      <c r="CQ32" s="30"/>
      <c r="CR32" s="30"/>
      <c r="CS32" s="30"/>
      <c r="CT32" s="30"/>
      <c r="CU32" s="30"/>
      <c r="CV32" s="30"/>
      <c r="CW32" s="30"/>
      <c r="CX32" s="30"/>
      <c r="CY32" s="30"/>
      <c r="CZ32" s="30"/>
      <c r="DA32" s="30"/>
      <c r="DB32" s="30"/>
      <c r="DC32" s="30"/>
      <c r="DD32" s="30"/>
      <c r="DE32" s="30"/>
      <c r="DF32" s="30"/>
      <c r="DG32" s="30"/>
      <c r="DH32" s="30"/>
      <c r="DI32" s="27"/>
      <c r="DJ32" s="2"/>
      <c r="DK32" s="2"/>
      <c r="DL32" s="2"/>
      <c r="DM32" s="2"/>
      <c r="DN32" s="2"/>
      <c r="DO32" s="2"/>
    </row>
    <row r="33" spans="1:119" ht="13.5" customHeight="1" x14ac:dyDescent="0.15">
      <c r="A33" s="3"/>
      <c r="B33" s="28"/>
      <c r="C33" s="425" t="s">
        <v>110</v>
      </c>
      <c r="D33" s="425"/>
      <c r="E33" s="426" t="s">
        <v>111</v>
      </c>
      <c r="F33" s="426"/>
      <c r="G33" s="426"/>
      <c r="H33" s="426"/>
      <c r="I33" s="426"/>
      <c r="J33" s="426"/>
      <c r="K33" s="426"/>
      <c r="L33" s="426"/>
      <c r="M33" s="426"/>
      <c r="N33" s="426"/>
      <c r="O33" s="426"/>
      <c r="P33" s="426"/>
      <c r="Q33" s="426"/>
      <c r="R33" s="426"/>
      <c r="S33" s="426"/>
      <c r="T33" s="32"/>
      <c r="U33" s="425" t="s">
        <v>110</v>
      </c>
      <c r="V33" s="425"/>
      <c r="W33" s="426" t="s">
        <v>111</v>
      </c>
      <c r="X33" s="426"/>
      <c r="Y33" s="426"/>
      <c r="Z33" s="426"/>
      <c r="AA33" s="426"/>
      <c r="AB33" s="426"/>
      <c r="AC33" s="426"/>
      <c r="AD33" s="426"/>
      <c r="AE33" s="426"/>
      <c r="AF33" s="426"/>
      <c r="AG33" s="426"/>
      <c r="AH33" s="426"/>
      <c r="AI33" s="426"/>
      <c r="AJ33" s="426"/>
      <c r="AK33" s="426"/>
      <c r="AL33" s="32"/>
      <c r="AM33" s="425" t="s">
        <v>110</v>
      </c>
      <c r="AN33" s="425"/>
      <c r="AO33" s="426" t="s">
        <v>111</v>
      </c>
      <c r="AP33" s="426"/>
      <c r="AQ33" s="426"/>
      <c r="AR33" s="426"/>
      <c r="AS33" s="426"/>
      <c r="AT33" s="426"/>
      <c r="AU33" s="426"/>
      <c r="AV33" s="426"/>
      <c r="AW33" s="426"/>
      <c r="AX33" s="426"/>
      <c r="AY33" s="426"/>
      <c r="AZ33" s="426"/>
      <c r="BA33" s="426"/>
      <c r="BB33" s="426"/>
      <c r="BC33" s="426"/>
      <c r="BD33" s="31"/>
      <c r="BE33" s="426" t="s">
        <v>110</v>
      </c>
      <c r="BF33" s="426"/>
      <c r="BG33" s="426" t="s">
        <v>111</v>
      </c>
      <c r="BH33" s="426"/>
      <c r="BI33" s="426"/>
      <c r="BJ33" s="426"/>
      <c r="BK33" s="426"/>
      <c r="BL33" s="426"/>
      <c r="BM33" s="426"/>
      <c r="BN33" s="426"/>
      <c r="BO33" s="426"/>
      <c r="BP33" s="426"/>
      <c r="BQ33" s="426"/>
      <c r="BR33" s="426"/>
      <c r="BS33" s="426"/>
      <c r="BT33" s="426"/>
      <c r="BU33" s="426"/>
      <c r="BV33" s="31"/>
      <c r="BW33" s="425" t="s">
        <v>110</v>
      </c>
      <c r="BX33" s="425"/>
      <c r="BY33" s="426" t="s">
        <v>112</v>
      </c>
      <c r="BZ33" s="426"/>
      <c r="CA33" s="426"/>
      <c r="CB33" s="426"/>
      <c r="CC33" s="426"/>
      <c r="CD33" s="426"/>
      <c r="CE33" s="426"/>
      <c r="CF33" s="426"/>
      <c r="CG33" s="426"/>
      <c r="CH33" s="426"/>
      <c r="CI33" s="426"/>
      <c r="CJ33" s="426"/>
      <c r="CK33" s="426"/>
      <c r="CL33" s="426"/>
      <c r="CM33" s="426"/>
      <c r="CN33" s="32"/>
      <c r="CO33" s="425" t="s">
        <v>110</v>
      </c>
      <c r="CP33" s="425"/>
      <c r="CQ33" s="426" t="s">
        <v>113</v>
      </c>
      <c r="CR33" s="426"/>
      <c r="CS33" s="426"/>
      <c r="CT33" s="426"/>
      <c r="CU33" s="426"/>
      <c r="CV33" s="426"/>
      <c r="CW33" s="426"/>
      <c r="CX33" s="426"/>
      <c r="CY33" s="426"/>
      <c r="CZ33" s="426"/>
      <c r="DA33" s="426"/>
      <c r="DB33" s="426"/>
      <c r="DC33" s="426"/>
      <c r="DD33" s="426"/>
      <c r="DE33" s="426"/>
      <c r="DF33" s="32"/>
      <c r="DG33" s="427" t="s">
        <v>114</v>
      </c>
      <c r="DH33" s="427"/>
      <c r="DI33" s="33"/>
      <c r="DJ33" s="2"/>
      <c r="DK33" s="2"/>
      <c r="DL33" s="2"/>
      <c r="DM33" s="2"/>
      <c r="DN33" s="2"/>
      <c r="DO33" s="2"/>
    </row>
    <row r="34" spans="1:119" ht="32.25" customHeight="1" x14ac:dyDescent="0.15">
      <c r="A34" s="3"/>
      <c r="B34" s="28"/>
      <c r="C34" s="423">
        <f>IF(E34="","",1)</f>
        <v>1</v>
      </c>
      <c r="D34" s="423"/>
      <c r="E34" s="422" t="str">
        <f>IF('各会計、関係団体の財政状況及び健全化判断比率'!B7="","",'各会計、関係団体の財政状況及び健全化判断比率'!B7)</f>
        <v>一般会計</v>
      </c>
      <c r="F34" s="422"/>
      <c r="G34" s="422"/>
      <c r="H34" s="422"/>
      <c r="I34" s="422"/>
      <c r="J34" s="422"/>
      <c r="K34" s="422"/>
      <c r="L34" s="422"/>
      <c r="M34" s="422"/>
      <c r="N34" s="422"/>
      <c r="O34" s="422"/>
      <c r="P34" s="422"/>
      <c r="Q34" s="422"/>
      <c r="R34" s="422"/>
      <c r="S34" s="422"/>
      <c r="T34" s="29"/>
      <c r="U34" s="423">
        <f>IF(W34="","",MAX(C34:D43)+1)</f>
        <v>3</v>
      </c>
      <c r="V34" s="423"/>
      <c r="W34" s="422" t="str">
        <f>IF('各会計、関係団体の財政状況及び健全化判断比率'!B28="","",'各会計、関係団体の財政状況及び健全化判断比率'!B28)</f>
        <v>国民健康保険特別会計</v>
      </c>
      <c r="X34" s="422"/>
      <c r="Y34" s="422"/>
      <c r="Z34" s="422"/>
      <c r="AA34" s="422"/>
      <c r="AB34" s="422"/>
      <c r="AC34" s="422"/>
      <c r="AD34" s="422"/>
      <c r="AE34" s="422"/>
      <c r="AF34" s="422"/>
      <c r="AG34" s="422"/>
      <c r="AH34" s="422"/>
      <c r="AI34" s="422"/>
      <c r="AJ34" s="422"/>
      <c r="AK34" s="422"/>
      <c r="AL34" s="29"/>
      <c r="AM34" s="423">
        <f>IF(AO34="","",MAX(C34:D43,U34:V43)+1)</f>
        <v>9</v>
      </c>
      <c r="AN34" s="423"/>
      <c r="AO34" s="422" t="str">
        <f>IF('各会計、関係団体の財政状況及び健全化判断比率'!B34="","",'各会計、関係団体の財政状況及び健全化判断比率'!B34)</f>
        <v>下水道事業会計</v>
      </c>
      <c r="AP34" s="422"/>
      <c r="AQ34" s="422"/>
      <c r="AR34" s="422"/>
      <c r="AS34" s="422"/>
      <c r="AT34" s="422"/>
      <c r="AU34" s="422"/>
      <c r="AV34" s="422"/>
      <c r="AW34" s="422"/>
      <c r="AX34" s="422"/>
      <c r="AY34" s="422"/>
      <c r="AZ34" s="422"/>
      <c r="BA34" s="422"/>
      <c r="BB34" s="422"/>
      <c r="BC34" s="422"/>
      <c r="BD34" s="29"/>
      <c r="BE34" s="423">
        <f>IF(BG34="","",MAX(C34:D43,U34:V43,AM34:AN43)+1)</f>
        <v>12</v>
      </c>
      <c r="BF34" s="423"/>
      <c r="BG34" s="422" t="str">
        <f>IF('各会計、関係団体の財政状況及び健全化判断比率'!B37="","",'各会計、関係団体の財政状況及び健全化判断比率'!B37)</f>
        <v>簡易水道特別会計</v>
      </c>
      <c r="BH34" s="422"/>
      <c r="BI34" s="422"/>
      <c r="BJ34" s="422"/>
      <c r="BK34" s="422"/>
      <c r="BL34" s="422"/>
      <c r="BM34" s="422"/>
      <c r="BN34" s="422"/>
      <c r="BO34" s="422"/>
      <c r="BP34" s="422"/>
      <c r="BQ34" s="422"/>
      <c r="BR34" s="422"/>
      <c r="BS34" s="422"/>
      <c r="BT34" s="422"/>
      <c r="BU34" s="422"/>
      <c r="BV34" s="29"/>
      <c r="BW34" s="423">
        <f>IF(BY34="","",MAX(C34:D43,U34:V43,AM34:AN43,BE34:BF43)+1)</f>
        <v>17</v>
      </c>
      <c r="BX34" s="423"/>
      <c r="BY34" s="422" t="str">
        <f>IF('各会計、関係団体の財政状況及び健全化判断比率'!B68="","",'各会計、関係団体の財政状況及び健全化判断比率'!B68)</f>
        <v>福井県後期高齢者医療広域連合</v>
      </c>
      <c r="BZ34" s="422"/>
      <c r="CA34" s="422"/>
      <c r="CB34" s="422"/>
      <c r="CC34" s="422"/>
      <c r="CD34" s="422"/>
      <c r="CE34" s="422"/>
      <c r="CF34" s="422"/>
      <c r="CG34" s="422"/>
      <c r="CH34" s="422"/>
      <c r="CI34" s="422"/>
      <c r="CJ34" s="422"/>
      <c r="CK34" s="422"/>
      <c r="CL34" s="422"/>
      <c r="CM34" s="422"/>
      <c r="CN34" s="29"/>
      <c r="CO34" s="423">
        <f>IF(CQ34="","",MAX(C34:D43,U34:V43,AM34:AN43,BE34:BF43,BW34:BX43)+1)</f>
        <v>24</v>
      </c>
      <c r="CP34" s="423"/>
      <c r="CQ34" s="422" t="str">
        <f>IF('各会計、関係団体の財政状況及び健全化判断比率'!BS7="","",'各会計、関係団体の財政状況及び健全化判断比率'!BS7)</f>
        <v>福井市漁業振興会</v>
      </c>
      <c r="CR34" s="422"/>
      <c r="CS34" s="422"/>
      <c r="CT34" s="422"/>
      <c r="CU34" s="422"/>
      <c r="CV34" s="422"/>
      <c r="CW34" s="422"/>
      <c r="CX34" s="422"/>
      <c r="CY34" s="422"/>
      <c r="CZ34" s="422"/>
      <c r="DA34" s="422"/>
      <c r="DB34" s="422"/>
      <c r="DC34" s="422"/>
      <c r="DD34" s="422"/>
      <c r="DE34" s="422"/>
      <c r="DF34" s="26"/>
      <c r="DG34" s="424" t="str">
        <f>IF('各会計、関係団体の財政状況及び健全化判断比率'!BR7="","",'各会計、関係団体の財政状況及び健全化判断比率'!BR7)</f>
        <v/>
      </c>
      <c r="DH34" s="424"/>
      <c r="DI34" s="33"/>
      <c r="DJ34" s="2"/>
      <c r="DK34" s="2"/>
      <c r="DL34" s="2"/>
      <c r="DM34" s="2"/>
      <c r="DN34" s="2"/>
      <c r="DO34" s="2"/>
    </row>
    <row r="35" spans="1:119" ht="32.25" customHeight="1" x14ac:dyDescent="0.15">
      <c r="A35" s="3"/>
      <c r="B35" s="28"/>
      <c r="C35" s="423">
        <f t="shared" ref="C35:C43" si="0">IF(E35="","",C34+1)</f>
        <v>2</v>
      </c>
      <c r="D35" s="423"/>
      <c r="E35" s="422" t="str">
        <f>IF('各会計、関係団体の財政状況及び健全化判断比率'!B8="","",'各会計、関係団体の財政状況及び健全化判断比率'!B8)</f>
        <v>福井駅周辺整備特別会計</v>
      </c>
      <c r="F35" s="422"/>
      <c r="G35" s="422"/>
      <c r="H35" s="422"/>
      <c r="I35" s="422"/>
      <c r="J35" s="422"/>
      <c r="K35" s="422"/>
      <c r="L35" s="422"/>
      <c r="M35" s="422"/>
      <c r="N35" s="422"/>
      <c r="O35" s="422"/>
      <c r="P35" s="422"/>
      <c r="Q35" s="422"/>
      <c r="R35" s="422"/>
      <c r="S35" s="422"/>
      <c r="T35" s="29"/>
      <c r="U35" s="423">
        <f t="shared" ref="U35:U43" si="1">IF(W35="","",U34+1)</f>
        <v>4</v>
      </c>
      <c r="V35" s="423"/>
      <c r="W35" s="422" t="str">
        <f>IF('各会計、関係団体の財政状況及び健全化判断比率'!B29="","",'各会計、関係団体の財政状況及び健全化判断比率'!B29)</f>
        <v>国民健康保険診療所特別会計</v>
      </c>
      <c r="X35" s="422"/>
      <c r="Y35" s="422"/>
      <c r="Z35" s="422"/>
      <c r="AA35" s="422"/>
      <c r="AB35" s="422"/>
      <c r="AC35" s="422"/>
      <c r="AD35" s="422"/>
      <c r="AE35" s="422"/>
      <c r="AF35" s="422"/>
      <c r="AG35" s="422"/>
      <c r="AH35" s="422"/>
      <c r="AI35" s="422"/>
      <c r="AJ35" s="422"/>
      <c r="AK35" s="422"/>
      <c r="AL35" s="29"/>
      <c r="AM35" s="423">
        <f t="shared" ref="AM35:AM43" si="2">IF(AO35="","",AM34+1)</f>
        <v>10</v>
      </c>
      <c r="AN35" s="423"/>
      <c r="AO35" s="422" t="str">
        <f>IF('各会計、関係団体の財政状況及び健全化判断比率'!B35="","",'各会計、関係団体の財政状況及び健全化判断比率'!B35)</f>
        <v>ガス事業会計</v>
      </c>
      <c r="AP35" s="422"/>
      <c r="AQ35" s="422"/>
      <c r="AR35" s="422"/>
      <c r="AS35" s="422"/>
      <c r="AT35" s="422"/>
      <c r="AU35" s="422"/>
      <c r="AV35" s="422"/>
      <c r="AW35" s="422"/>
      <c r="AX35" s="422"/>
      <c r="AY35" s="422"/>
      <c r="AZ35" s="422"/>
      <c r="BA35" s="422"/>
      <c r="BB35" s="422"/>
      <c r="BC35" s="422"/>
      <c r="BD35" s="29"/>
      <c r="BE35" s="423">
        <f t="shared" ref="BE35:BE43" si="3">IF(BG35="","",BE34+1)</f>
        <v>13</v>
      </c>
      <c r="BF35" s="423"/>
      <c r="BG35" s="422" t="str">
        <f>IF('各会計、関係団体の財政状況及び健全化判断比率'!B38="","",'各会計、関係団体の財政状況及び健全化判断比率'!B38)</f>
        <v>中央卸売市場特別会計</v>
      </c>
      <c r="BH35" s="422"/>
      <c r="BI35" s="422"/>
      <c r="BJ35" s="422"/>
      <c r="BK35" s="422"/>
      <c r="BL35" s="422"/>
      <c r="BM35" s="422"/>
      <c r="BN35" s="422"/>
      <c r="BO35" s="422"/>
      <c r="BP35" s="422"/>
      <c r="BQ35" s="422"/>
      <c r="BR35" s="422"/>
      <c r="BS35" s="422"/>
      <c r="BT35" s="422"/>
      <c r="BU35" s="422"/>
      <c r="BV35" s="29"/>
      <c r="BW35" s="423">
        <f t="shared" ref="BW35:BW43" si="4">IF(BY35="","",BW34+1)</f>
        <v>18</v>
      </c>
      <c r="BX35" s="423"/>
      <c r="BY35" s="422" t="str">
        <f>IF('各会計、関係団体の財政状況及び健全化判断比率'!B69="","",'各会計、関係団体の財政状況及び健全化判断比率'!B69)</f>
        <v>福井県後期高齢者医療広域連合(事業会計）</v>
      </c>
      <c r="BZ35" s="422"/>
      <c r="CA35" s="422"/>
      <c r="CB35" s="422"/>
      <c r="CC35" s="422"/>
      <c r="CD35" s="422"/>
      <c r="CE35" s="422"/>
      <c r="CF35" s="422"/>
      <c r="CG35" s="422"/>
      <c r="CH35" s="422"/>
      <c r="CI35" s="422"/>
      <c r="CJ35" s="422"/>
      <c r="CK35" s="422"/>
      <c r="CL35" s="422"/>
      <c r="CM35" s="422"/>
      <c r="CN35" s="29"/>
      <c r="CO35" s="423">
        <f t="shared" ref="CO35:CO43" si="5">IF(CQ35="","",CO34+1)</f>
        <v>25</v>
      </c>
      <c r="CP35" s="423"/>
      <c r="CQ35" s="422" t="str">
        <f>IF('各会計、関係団体の財政状況及び健全化判断比率'!BS8="","",'各会計、関係団体の財政状況及び健全化判断比率'!BS8)</f>
        <v>福井市ふれあい公社</v>
      </c>
      <c r="CR35" s="422"/>
      <c r="CS35" s="422"/>
      <c r="CT35" s="422"/>
      <c r="CU35" s="422"/>
      <c r="CV35" s="422"/>
      <c r="CW35" s="422"/>
      <c r="CX35" s="422"/>
      <c r="CY35" s="422"/>
      <c r="CZ35" s="422"/>
      <c r="DA35" s="422"/>
      <c r="DB35" s="422"/>
      <c r="DC35" s="422"/>
      <c r="DD35" s="422"/>
      <c r="DE35" s="422"/>
      <c r="DF35" s="26"/>
      <c r="DG35" s="424" t="str">
        <f>IF('各会計、関係団体の財政状況及び健全化判断比率'!BR8="","",'各会計、関係団体の財政状況及び健全化判断比率'!BR8)</f>
        <v/>
      </c>
      <c r="DH35" s="424"/>
      <c r="DI35" s="33"/>
      <c r="DJ35" s="2"/>
      <c r="DK35" s="2"/>
      <c r="DL35" s="2"/>
      <c r="DM35" s="2"/>
      <c r="DN35" s="2"/>
      <c r="DO35" s="2"/>
    </row>
    <row r="36" spans="1:119" ht="32.25" customHeight="1" x14ac:dyDescent="0.15">
      <c r="A36" s="3"/>
      <c r="B36" s="28"/>
      <c r="C36" s="423" t="str">
        <f t="shared" si="0"/>
        <v/>
      </c>
      <c r="D36" s="423"/>
      <c r="E36" s="422" t="str">
        <f>IF('各会計、関係団体の財政状況及び健全化判断比率'!B9="","",'各会計、関係団体の財政状況及び健全化判断比率'!B9)</f>
        <v/>
      </c>
      <c r="F36" s="422"/>
      <c r="G36" s="422"/>
      <c r="H36" s="422"/>
      <c r="I36" s="422"/>
      <c r="J36" s="422"/>
      <c r="K36" s="422"/>
      <c r="L36" s="422"/>
      <c r="M36" s="422"/>
      <c r="N36" s="422"/>
      <c r="O36" s="422"/>
      <c r="P36" s="422"/>
      <c r="Q36" s="422"/>
      <c r="R36" s="422"/>
      <c r="S36" s="422"/>
      <c r="T36" s="29"/>
      <c r="U36" s="423">
        <f t="shared" si="1"/>
        <v>5</v>
      </c>
      <c r="V36" s="423"/>
      <c r="W36" s="422" t="str">
        <f>IF('各会計、関係団体の財政状況及び健全化判断比率'!B30="","",'各会計、関係団体の財政状況及び健全化判断比率'!B30)</f>
        <v>後期高齢者医療特別会計</v>
      </c>
      <c r="X36" s="422"/>
      <c r="Y36" s="422"/>
      <c r="Z36" s="422"/>
      <c r="AA36" s="422"/>
      <c r="AB36" s="422"/>
      <c r="AC36" s="422"/>
      <c r="AD36" s="422"/>
      <c r="AE36" s="422"/>
      <c r="AF36" s="422"/>
      <c r="AG36" s="422"/>
      <c r="AH36" s="422"/>
      <c r="AI36" s="422"/>
      <c r="AJ36" s="422"/>
      <c r="AK36" s="422"/>
      <c r="AL36" s="29"/>
      <c r="AM36" s="423">
        <f t="shared" si="2"/>
        <v>11</v>
      </c>
      <c r="AN36" s="423"/>
      <c r="AO36" s="422" t="str">
        <f>IF('各会計、関係団体の財政状況及び健全化判断比率'!B36="","",'各会計、関係団体の財政状況及び健全化判断比率'!B36)</f>
        <v>水道事業会計</v>
      </c>
      <c r="AP36" s="422"/>
      <c r="AQ36" s="422"/>
      <c r="AR36" s="422"/>
      <c r="AS36" s="422"/>
      <c r="AT36" s="422"/>
      <c r="AU36" s="422"/>
      <c r="AV36" s="422"/>
      <c r="AW36" s="422"/>
      <c r="AX36" s="422"/>
      <c r="AY36" s="422"/>
      <c r="AZ36" s="422"/>
      <c r="BA36" s="422"/>
      <c r="BB36" s="422"/>
      <c r="BC36" s="422"/>
      <c r="BD36" s="29"/>
      <c r="BE36" s="423">
        <f t="shared" si="3"/>
        <v>14</v>
      </c>
      <c r="BF36" s="423"/>
      <c r="BG36" s="422" t="str">
        <f>IF('各会計、関係団体の財政状況及び健全化判断比率'!B39="","",'各会計、関係団体の財政状況及び健全化判断比率'!B39)</f>
        <v>集落排水特別会計</v>
      </c>
      <c r="BH36" s="422"/>
      <c r="BI36" s="422"/>
      <c r="BJ36" s="422"/>
      <c r="BK36" s="422"/>
      <c r="BL36" s="422"/>
      <c r="BM36" s="422"/>
      <c r="BN36" s="422"/>
      <c r="BO36" s="422"/>
      <c r="BP36" s="422"/>
      <c r="BQ36" s="422"/>
      <c r="BR36" s="422"/>
      <c r="BS36" s="422"/>
      <c r="BT36" s="422"/>
      <c r="BU36" s="422"/>
      <c r="BV36" s="29"/>
      <c r="BW36" s="423">
        <f t="shared" si="4"/>
        <v>19</v>
      </c>
      <c r="BX36" s="423"/>
      <c r="BY36" s="422" t="str">
        <f>IF('各会計、関係団体の財政状況及び健全化判断比率'!B70="","",'各会計、関係団体の財政状況及び健全化判断比率'!B70)</f>
        <v>福井県市町総合事務組合（普通会計）</v>
      </c>
      <c r="BZ36" s="422"/>
      <c r="CA36" s="422"/>
      <c r="CB36" s="422"/>
      <c r="CC36" s="422"/>
      <c r="CD36" s="422"/>
      <c r="CE36" s="422"/>
      <c r="CF36" s="422"/>
      <c r="CG36" s="422"/>
      <c r="CH36" s="422"/>
      <c r="CI36" s="422"/>
      <c r="CJ36" s="422"/>
      <c r="CK36" s="422"/>
      <c r="CL36" s="422"/>
      <c r="CM36" s="422"/>
      <c r="CN36" s="29"/>
      <c r="CO36" s="423">
        <f t="shared" si="5"/>
        <v>26</v>
      </c>
      <c r="CP36" s="423"/>
      <c r="CQ36" s="422" t="str">
        <f>IF('各会計、関係団体の財政状況及び健全化判断比率'!BS9="","",'各会計、関係団体の財政状況及び健全化判断比率'!BS9)</f>
        <v>歴史のみえるまちづくり協会</v>
      </c>
      <c r="CR36" s="422"/>
      <c r="CS36" s="422"/>
      <c r="CT36" s="422"/>
      <c r="CU36" s="422"/>
      <c r="CV36" s="422"/>
      <c r="CW36" s="422"/>
      <c r="CX36" s="422"/>
      <c r="CY36" s="422"/>
      <c r="CZ36" s="422"/>
      <c r="DA36" s="422"/>
      <c r="DB36" s="422"/>
      <c r="DC36" s="422"/>
      <c r="DD36" s="422"/>
      <c r="DE36" s="422"/>
      <c r="DF36" s="26"/>
      <c r="DG36" s="424" t="str">
        <f>IF('各会計、関係団体の財政状況及び健全化判断比率'!BR9="","",'各会計、関係団体の財政状況及び健全化判断比率'!BR9)</f>
        <v/>
      </c>
      <c r="DH36" s="424"/>
      <c r="DI36" s="33"/>
      <c r="DJ36" s="2"/>
      <c r="DK36" s="2"/>
      <c r="DL36" s="2"/>
      <c r="DM36" s="2"/>
      <c r="DN36" s="2"/>
      <c r="DO36" s="2"/>
    </row>
    <row r="37" spans="1:119" ht="32.25" customHeight="1" x14ac:dyDescent="0.15">
      <c r="A37" s="3"/>
      <c r="B37" s="28"/>
      <c r="C37" s="423" t="str">
        <f t="shared" si="0"/>
        <v/>
      </c>
      <c r="D37" s="423"/>
      <c r="E37" s="422" t="str">
        <f>IF('各会計、関係団体の財政状況及び健全化判断比率'!B10="","",'各会計、関係団体の財政状況及び健全化判断比率'!B10)</f>
        <v/>
      </c>
      <c r="F37" s="422"/>
      <c r="G37" s="422"/>
      <c r="H37" s="422"/>
      <c r="I37" s="422"/>
      <c r="J37" s="422"/>
      <c r="K37" s="422"/>
      <c r="L37" s="422"/>
      <c r="M37" s="422"/>
      <c r="N37" s="422"/>
      <c r="O37" s="422"/>
      <c r="P37" s="422"/>
      <c r="Q37" s="422"/>
      <c r="R37" s="422"/>
      <c r="S37" s="422"/>
      <c r="T37" s="29"/>
      <c r="U37" s="423">
        <f t="shared" si="1"/>
        <v>6</v>
      </c>
      <c r="V37" s="423"/>
      <c r="W37" s="422" t="str">
        <f>IF('各会計、関係団体の財政状況及び健全化判断比率'!B31="","",'各会計、関係団体の財政状況及び健全化判断比率'!B31)</f>
        <v>介護保険特別会計</v>
      </c>
      <c r="X37" s="422"/>
      <c r="Y37" s="422"/>
      <c r="Z37" s="422"/>
      <c r="AA37" s="422"/>
      <c r="AB37" s="422"/>
      <c r="AC37" s="422"/>
      <c r="AD37" s="422"/>
      <c r="AE37" s="422"/>
      <c r="AF37" s="422"/>
      <c r="AG37" s="422"/>
      <c r="AH37" s="422"/>
      <c r="AI37" s="422"/>
      <c r="AJ37" s="422"/>
      <c r="AK37" s="422"/>
      <c r="AL37" s="29"/>
      <c r="AM37" s="423" t="str">
        <f t="shared" si="2"/>
        <v/>
      </c>
      <c r="AN37" s="423"/>
      <c r="AO37" s="422"/>
      <c r="AP37" s="422"/>
      <c r="AQ37" s="422"/>
      <c r="AR37" s="422"/>
      <c r="AS37" s="422"/>
      <c r="AT37" s="422"/>
      <c r="AU37" s="422"/>
      <c r="AV37" s="422"/>
      <c r="AW37" s="422"/>
      <c r="AX37" s="422"/>
      <c r="AY37" s="422"/>
      <c r="AZ37" s="422"/>
      <c r="BA37" s="422"/>
      <c r="BB37" s="422"/>
      <c r="BC37" s="422"/>
      <c r="BD37" s="29"/>
      <c r="BE37" s="423">
        <f t="shared" si="3"/>
        <v>15</v>
      </c>
      <c r="BF37" s="423"/>
      <c r="BG37" s="422" t="str">
        <f>IF('各会計、関係団体の財政状況及び健全化判断比率'!B40="","",'各会計、関係団体の財政状況及び健全化判断比率'!B40)</f>
        <v>地域生活排水特別会計</v>
      </c>
      <c r="BH37" s="422"/>
      <c r="BI37" s="422"/>
      <c r="BJ37" s="422"/>
      <c r="BK37" s="422"/>
      <c r="BL37" s="422"/>
      <c r="BM37" s="422"/>
      <c r="BN37" s="422"/>
      <c r="BO37" s="422"/>
      <c r="BP37" s="422"/>
      <c r="BQ37" s="422"/>
      <c r="BR37" s="422"/>
      <c r="BS37" s="422"/>
      <c r="BT37" s="422"/>
      <c r="BU37" s="422"/>
      <c r="BV37" s="29"/>
      <c r="BW37" s="423">
        <f t="shared" si="4"/>
        <v>20</v>
      </c>
      <c r="BX37" s="423"/>
      <c r="BY37" s="422" t="str">
        <f>IF('各会計、関係団体の財政状況及び健全化判断比率'!B71="","",'各会計、関係団体の財政状況及び健全化判断比率'!B71)</f>
        <v>福井県市町総合事務組合（事業会計）</v>
      </c>
      <c r="BZ37" s="422"/>
      <c r="CA37" s="422"/>
      <c r="CB37" s="422"/>
      <c r="CC37" s="422"/>
      <c r="CD37" s="422"/>
      <c r="CE37" s="422"/>
      <c r="CF37" s="422"/>
      <c r="CG37" s="422"/>
      <c r="CH37" s="422"/>
      <c r="CI37" s="422"/>
      <c r="CJ37" s="422"/>
      <c r="CK37" s="422"/>
      <c r="CL37" s="422"/>
      <c r="CM37" s="422"/>
      <c r="CN37" s="29"/>
      <c r="CO37" s="423">
        <f t="shared" si="5"/>
        <v>27</v>
      </c>
      <c r="CP37" s="423"/>
      <c r="CQ37" s="422" t="str">
        <f>IF('各会計、関係団体の財政状況及び健全化判断比率'!BS10="","",'各会計、関係団体の財政状況及び健全化判断比率'!BS10)</f>
        <v>まちづくり福井株式会社</v>
      </c>
      <c r="CR37" s="422"/>
      <c r="CS37" s="422"/>
      <c r="CT37" s="422"/>
      <c r="CU37" s="422"/>
      <c r="CV37" s="422"/>
      <c r="CW37" s="422"/>
      <c r="CX37" s="422"/>
      <c r="CY37" s="422"/>
      <c r="CZ37" s="422"/>
      <c r="DA37" s="422"/>
      <c r="DB37" s="422"/>
      <c r="DC37" s="422"/>
      <c r="DD37" s="422"/>
      <c r="DE37" s="422"/>
      <c r="DF37" s="26"/>
      <c r="DG37" s="424" t="str">
        <f>IF('各会計、関係団体の財政状況及び健全化判断比率'!BR10="","",'各会計、関係団体の財政状況及び健全化判断比率'!BR10)</f>
        <v/>
      </c>
      <c r="DH37" s="424"/>
      <c r="DI37" s="33"/>
      <c r="DJ37" s="2"/>
      <c r="DK37" s="2"/>
      <c r="DL37" s="2"/>
      <c r="DM37" s="2"/>
      <c r="DN37" s="2"/>
      <c r="DO37" s="2"/>
    </row>
    <row r="38" spans="1:119" ht="32.25" customHeight="1" x14ac:dyDescent="0.15">
      <c r="A38" s="3"/>
      <c r="B38" s="28"/>
      <c r="C38" s="423" t="str">
        <f t="shared" si="0"/>
        <v/>
      </c>
      <c r="D38" s="423"/>
      <c r="E38" s="422" t="str">
        <f>IF('各会計、関係団体の財政状況及び健全化判断比率'!B11="","",'各会計、関係団体の財政状況及び健全化判断比率'!B11)</f>
        <v/>
      </c>
      <c r="F38" s="422"/>
      <c r="G38" s="422"/>
      <c r="H38" s="422"/>
      <c r="I38" s="422"/>
      <c r="J38" s="422"/>
      <c r="K38" s="422"/>
      <c r="L38" s="422"/>
      <c r="M38" s="422"/>
      <c r="N38" s="422"/>
      <c r="O38" s="422"/>
      <c r="P38" s="422"/>
      <c r="Q38" s="422"/>
      <c r="R38" s="422"/>
      <c r="S38" s="422"/>
      <c r="T38" s="29"/>
      <c r="U38" s="423">
        <f t="shared" si="1"/>
        <v>7</v>
      </c>
      <c r="V38" s="423"/>
      <c r="W38" s="422" t="str">
        <f>IF('各会計、関係団体の財政状況及び健全化判断比率'!B32="","",'各会計、関係団体の財政状況及び健全化判断比率'!B32)</f>
        <v>競輪特別会計</v>
      </c>
      <c r="X38" s="422"/>
      <c r="Y38" s="422"/>
      <c r="Z38" s="422"/>
      <c r="AA38" s="422"/>
      <c r="AB38" s="422"/>
      <c r="AC38" s="422"/>
      <c r="AD38" s="422"/>
      <c r="AE38" s="422"/>
      <c r="AF38" s="422"/>
      <c r="AG38" s="422"/>
      <c r="AH38" s="422"/>
      <c r="AI38" s="422"/>
      <c r="AJ38" s="422"/>
      <c r="AK38" s="422"/>
      <c r="AL38" s="29"/>
      <c r="AM38" s="423" t="str">
        <f t="shared" si="2"/>
        <v/>
      </c>
      <c r="AN38" s="423"/>
      <c r="AO38" s="422"/>
      <c r="AP38" s="422"/>
      <c r="AQ38" s="422"/>
      <c r="AR38" s="422"/>
      <c r="AS38" s="422"/>
      <c r="AT38" s="422"/>
      <c r="AU38" s="422"/>
      <c r="AV38" s="422"/>
      <c r="AW38" s="422"/>
      <c r="AX38" s="422"/>
      <c r="AY38" s="422"/>
      <c r="AZ38" s="422"/>
      <c r="BA38" s="422"/>
      <c r="BB38" s="422"/>
      <c r="BC38" s="422"/>
      <c r="BD38" s="29"/>
      <c r="BE38" s="423">
        <f t="shared" si="3"/>
        <v>16</v>
      </c>
      <c r="BF38" s="423"/>
      <c r="BG38" s="422" t="str">
        <f>IF('各会計、関係団体の財政状況及び健全化判断比率'!B41="","",'各会計、関係団体の財政状況及び健全化判断比率'!B41)</f>
        <v>宅地造成特別会計</v>
      </c>
      <c r="BH38" s="422"/>
      <c r="BI38" s="422"/>
      <c r="BJ38" s="422"/>
      <c r="BK38" s="422"/>
      <c r="BL38" s="422"/>
      <c r="BM38" s="422"/>
      <c r="BN38" s="422"/>
      <c r="BO38" s="422"/>
      <c r="BP38" s="422"/>
      <c r="BQ38" s="422"/>
      <c r="BR38" s="422"/>
      <c r="BS38" s="422"/>
      <c r="BT38" s="422"/>
      <c r="BU38" s="422"/>
      <c r="BV38" s="29"/>
      <c r="BW38" s="423">
        <f t="shared" si="4"/>
        <v>21</v>
      </c>
      <c r="BX38" s="423"/>
      <c r="BY38" s="422" t="str">
        <f>IF('各会計、関係団体の財政状況及び健全化判断比率'!B72="","",'各会計、関係団体の財政状況及び健全化判断比率'!B72)</f>
        <v>福井県自治会館組合</v>
      </c>
      <c r="BZ38" s="422"/>
      <c r="CA38" s="422"/>
      <c r="CB38" s="422"/>
      <c r="CC38" s="422"/>
      <c r="CD38" s="422"/>
      <c r="CE38" s="422"/>
      <c r="CF38" s="422"/>
      <c r="CG38" s="422"/>
      <c r="CH38" s="422"/>
      <c r="CI38" s="422"/>
      <c r="CJ38" s="422"/>
      <c r="CK38" s="422"/>
      <c r="CL38" s="422"/>
      <c r="CM38" s="422"/>
      <c r="CN38" s="29"/>
      <c r="CO38" s="423">
        <f t="shared" si="5"/>
        <v>28</v>
      </c>
      <c r="CP38" s="423"/>
      <c r="CQ38" s="422" t="str">
        <f>IF('各会計、関係団体の財政状況及び健全化判断比率'!BS11="","",'各会計、関係団体の財政状況及び健全化判断比率'!BS11)</f>
        <v>福井市土地開発公社</v>
      </c>
      <c r="CR38" s="422"/>
      <c r="CS38" s="422"/>
      <c r="CT38" s="422"/>
      <c r="CU38" s="422"/>
      <c r="CV38" s="422"/>
      <c r="CW38" s="422"/>
      <c r="CX38" s="422"/>
      <c r="CY38" s="422"/>
      <c r="CZ38" s="422"/>
      <c r="DA38" s="422"/>
      <c r="DB38" s="422"/>
      <c r="DC38" s="422"/>
      <c r="DD38" s="422"/>
      <c r="DE38" s="422"/>
      <c r="DF38" s="26"/>
      <c r="DG38" s="424" t="str">
        <f>IF('各会計、関係団体の財政状況及び健全化判断比率'!BR11="","",'各会計、関係団体の財政状況及び健全化判断比率'!BR11)</f>
        <v/>
      </c>
      <c r="DH38" s="424"/>
      <c r="DI38" s="33"/>
      <c r="DJ38" s="2"/>
      <c r="DK38" s="2"/>
      <c r="DL38" s="2"/>
      <c r="DM38" s="2"/>
      <c r="DN38" s="2"/>
      <c r="DO38" s="2"/>
    </row>
    <row r="39" spans="1:119" ht="32.25" customHeight="1" x14ac:dyDescent="0.15">
      <c r="A39" s="3"/>
      <c r="B39" s="28"/>
      <c r="C39" s="423" t="str">
        <f t="shared" si="0"/>
        <v/>
      </c>
      <c r="D39" s="423"/>
      <c r="E39" s="422" t="str">
        <f>IF('各会計、関係団体の財政状況及び健全化判断比率'!B12="","",'各会計、関係団体の財政状況及び健全化判断比率'!B12)</f>
        <v/>
      </c>
      <c r="F39" s="422"/>
      <c r="G39" s="422"/>
      <c r="H39" s="422"/>
      <c r="I39" s="422"/>
      <c r="J39" s="422"/>
      <c r="K39" s="422"/>
      <c r="L39" s="422"/>
      <c r="M39" s="422"/>
      <c r="N39" s="422"/>
      <c r="O39" s="422"/>
      <c r="P39" s="422"/>
      <c r="Q39" s="422"/>
      <c r="R39" s="422"/>
      <c r="S39" s="422"/>
      <c r="T39" s="29"/>
      <c r="U39" s="423">
        <f t="shared" si="1"/>
        <v>8</v>
      </c>
      <c r="V39" s="423"/>
      <c r="W39" s="422" t="str">
        <f>IF('各会計、関係団体の財政状況及び健全化判断比率'!B33="","",'各会計、関係団体の財政状況及び健全化判断比率'!B33)</f>
        <v>駐車場特別会計</v>
      </c>
      <c r="X39" s="422"/>
      <c r="Y39" s="422"/>
      <c r="Z39" s="422"/>
      <c r="AA39" s="422"/>
      <c r="AB39" s="422"/>
      <c r="AC39" s="422"/>
      <c r="AD39" s="422"/>
      <c r="AE39" s="422"/>
      <c r="AF39" s="422"/>
      <c r="AG39" s="422"/>
      <c r="AH39" s="422"/>
      <c r="AI39" s="422"/>
      <c r="AJ39" s="422"/>
      <c r="AK39" s="422"/>
      <c r="AL39" s="29"/>
      <c r="AM39" s="423" t="str">
        <f t="shared" si="2"/>
        <v/>
      </c>
      <c r="AN39" s="423"/>
      <c r="AO39" s="422"/>
      <c r="AP39" s="422"/>
      <c r="AQ39" s="422"/>
      <c r="AR39" s="422"/>
      <c r="AS39" s="422"/>
      <c r="AT39" s="422"/>
      <c r="AU39" s="422"/>
      <c r="AV39" s="422"/>
      <c r="AW39" s="422"/>
      <c r="AX39" s="422"/>
      <c r="AY39" s="422"/>
      <c r="AZ39" s="422"/>
      <c r="BA39" s="422"/>
      <c r="BB39" s="422"/>
      <c r="BC39" s="422"/>
      <c r="BD39" s="29"/>
      <c r="BE39" s="423" t="str">
        <f t="shared" si="3"/>
        <v/>
      </c>
      <c r="BF39" s="423"/>
      <c r="BG39" s="422"/>
      <c r="BH39" s="422"/>
      <c r="BI39" s="422"/>
      <c r="BJ39" s="422"/>
      <c r="BK39" s="422"/>
      <c r="BL39" s="422"/>
      <c r="BM39" s="422"/>
      <c r="BN39" s="422"/>
      <c r="BO39" s="422"/>
      <c r="BP39" s="422"/>
      <c r="BQ39" s="422"/>
      <c r="BR39" s="422"/>
      <c r="BS39" s="422"/>
      <c r="BT39" s="422"/>
      <c r="BU39" s="422"/>
      <c r="BV39" s="29"/>
      <c r="BW39" s="423">
        <f t="shared" si="4"/>
        <v>22</v>
      </c>
      <c r="BX39" s="423"/>
      <c r="BY39" s="422" t="str">
        <f>IF('各会計、関係団体の財政状況及び健全化判断比率'!B73="","",'各会計、関係団体の財政状況及び健全化判断比率'!B73)</f>
        <v>鯖江広域衛生施設組合</v>
      </c>
      <c r="BZ39" s="422"/>
      <c r="CA39" s="422"/>
      <c r="CB39" s="422"/>
      <c r="CC39" s="422"/>
      <c r="CD39" s="422"/>
      <c r="CE39" s="422"/>
      <c r="CF39" s="422"/>
      <c r="CG39" s="422"/>
      <c r="CH39" s="422"/>
      <c r="CI39" s="422"/>
      <c r="CJ39" s="422"/>
      <c r="CK39" s="422"/>
      <c r="CL39" s="422"/>
      <c r="CM39" s="422"/>
      <c r="CN39" s="29"/>
      <c r="CO39" s="423">
        <f t="shared" si="5"/>
        <v>29</v>
      </c>
      <c r="CP39" s="423"/>
      <c r="CQ39" s="422" t="str">
        <f>IF('各会計、関係団体の財政状況及び健全化判断比率'!BS12="","",'各会計、関係団体の財政状況及び健全化判断比率'!BS12)</f>
        <v>福井観光コンベンションビューロー</v>
      </c>
      <c r="CR39" s="422"/>
      <c r="CS39" s="422"/>
      <c r="CT39" s="422"/>
      <c r="CU39" s="422"/>
      <c r="CV39" s="422"/>
      <c r="CW39" s="422"/>
      <c r="CX39" s="422"/>
      <c r="CY39" s="422"/>
      <c r="CZ39" s="422"/>
      <c r="DA39" s="422"/>
      <c r="DB39" s="422"/>
      <c r="DC39" s="422"/>
      <c r="DD39" s="422"/>
      <c r="DE39" s="422"/>
      <c r="DF39" s="26"/>
      <c r="DG39" s="424" t="str">
        <f>IF('各会計、関係団体の財政状況及び健全化判断比率'!BR12="","",'各会計、関係団体の財政状況及び健全化判断比率'!BR12)</f>
        <v/>
      </c>
      <c r="DH39" s="424"/>
      <c r="DI39" s="33"/>
      <c r="DJ39" s="2"/>
      <c r="DK39" s="2"/>
      <c r="DL39" s="2"/>
      <c r="DM39" s="2"/>
      <c r="DN39" s="2"/>
      <c r="DO39" s="2"/>
    </row>
    <row r="40" spans="1:119" ht="32.25" customHeight="1" x14ac:dyDescent="0.15">
      <c r="A40" s="3"/>
      <c r="B40" s="28"/>
      <c r="C40" s="423" t="str">
        <f t="shared" si="0"/>
        <v/>
      </c>
      <c r="D40" s="423"/>
      <c r="E40" s="422" t="str">
        <f>IF('各会計、関係団体の財政状況及び健全化判断比率'!B13="","",'各会計、関係団体の財政状況及び健全化判断比率'!B13)</f>
        <v/>
      </c>
      <c r="F40" s="422"/>
      <c r="G40" s="422"/>
      <c r="H40" s="422"/>
      <c r="I40" s="422"/>
      <c r="J40" s="422"/>
      <c r="K40" s="422"/>
      <c r="L40" s="422"/>
      <c r="M40" s="422"/>
      <c r="N40" s="422"/>
      <c r="O40" s="422"/>
      <c r="P40" s="422"/>
      <c r="Q40" s="422"/>
      <c r="R40" s="422"/>
      <c r="S40" s="422"/>
      <c r="T40" s="29"/>
      <c r="U40" s="423" t="str">
        <f t="shared" si="1"/>
        <v/>
      </c>
      <c r="V40" s="423"/>
      <c r="W40" s="422"/>
      <c r="X40" s="422"/>
      <c r="Y40" s="422"/>
      <c r="Z40" s="422"/>
      <c r="AA40" s="422"/>
      <c r="AB40" s="422"/>
      <c r="AC40" s="422"/>
      <c r="AD40" s="422"/>
      <c r="AE40" s="422"/>
      <c r="AF40" s="422"/>
      <c r="AG40" s="422"/>
      <c r="AH40" s="422"/>
      <c r="AI40" s="422"/>
      <c r="AJ40" s="422"/>
      <c r="AK40" s="422"/>
      <c r="AL40" s="29"/>
      <c r="AM40" s="423" t="str">
        <f t="shared" si="2"/>
        <v/>
      </c>
      <c r="AN40" s="423"/>
      <c r="AO40" s="422"/>
      <c r="AP40" s="422"/>
      <c r="AQ40" s="422"/>
      <c r="AR40" s="422"/>
      <c r="AS40" s="422"/>
      <c r="AT40" s="422"/>
      <c r="AU40" s="422"/>
      <c r="AV40" s="422"/>
      <c r="AW40" s="422"/>
      <c r="AX40" s="422"/>
      <c r="AY40" s="422"/>
      <c r="AZ40" s="422"/>
      <c r="BA40" s="422"/>
      <c r="BB40" s="422"/>
      <c r="BC40" s="422"/>
      <c r="BD40" s="29"/>
      <c r="BE40" s="423" t="str">
        <f t="shared" si="3"/>
        <v/>
      </c>
      <c r="BF40" s="423"/>
      <c r="BG40" s="422"/>
      <c r="BH40" s="422"/>
      <c r="BI40" s="422"/>
      <c r="BJ40" s="422"/>
      <c r="BK40" s="422"/>
      <c r="BL40" s="422"/>
      <c r="BM40" s="422"/>
      <c r="BN40" s="422"/>
      <c r="BO40" s="422"/>
      <c r="BP40" s="422"/>
      <c r="BQ40" s="422"/>
      <c r="BR40" s="422"/>
      <c r="BS40" s="422"/>
      <c r="BT40" s="422"/>
      <c r="BU40" s="422"/>
      <c r="BV40" s="29"/>
      <c r="BW40" s="423">
        <f t="shared" si="4"/>
        <v>23</v>
      </c>
      <c r="BX40" s="423"/>
      <c r="BY40" s="422" t="str">
        <f>IF('各会計、関係団体の財政状況及び健全化判断比率'!B74="","",'各会計、関係団体の財政状況及び健全化判断比率'!B74)</f>
        <v>福井坂井地区広域市町村圏事務組合</v>
      </c>
      <c r="BZ40" s="422"/>
      <c r="CA40" s="422"/>
      <c r="CB40" s="422"/>
      <c r="CC40" s="422"/>
      <c r="CD40" s="422"/>
      <c r="CE40" s="422"/>
      <c r="CF40" s="422"/>
      <c r="CG40" s="422"/>
      <c r="CH40" s="422"/>
      <c r="CI40" s="422"/>
      <c r="CJ40" s="422"/>
      <c r="CK40" s="422"/>
      <c r="CL40" s="422"/>
      <c r="CM40" s="422"/>
      <c r="CN40" s="29"/>
      <c r="CO40" s="423" t="str">
        <f t="shared" si="5"/>
        <v/>
      </c>
      <c r="CP40" s="423"/>
      <c r="CQ40" s="422" t="str">
        <f>IF('各会計、関係団体の財政状況及び健全化判断比率'!BS13="","",'各会計、関係団体の財政状況及び健全化判断比率'!BS13)</f>
        <v/>
      </c>
      <c r="CR40" s="422"/>
      <c r="CS40" s="422"/>
      <c r="CT40" s="422"/>
      <c r="CU40" s="422"/>
      <c r="CV40" s="422"/>
      <c r="CW40" s="422"/>
      <c r="CX40" s="422"/>
      <c r="CY40" s="422"/>
      <c r="CZ40" s="422"/>
      <c r="DA40" s="422"/>
      <c r="DB40" s="422"/>
      <c r="DC40" s="422"/>
      <c r="DD40" s="422"/>
      <c r="DE40" s="422"/>
      <c r="DF40" s="26"/>
      <c r="DG40" s="424" t="str">
        <f>IF('各会計、関係団体の財政状況及び健全化判断比率'!BR13="","",'各会計、関係団体の財政状況及び健全化判断比率'!BR13)</f>
        <v/>
      </c>
      <c r="DH40" s="424"/>
      <c r="DI40" s="33"/>
      <c r="DJ40" s="2"/>
      <c r="DK40" s="2"/>
      <c r="DL40" s="2"/>
      <c r="DM40" s="2"/>
      <c r="DN40" s="2"/>
      <c r="DO40" s="2"/>
    </row>
    <row r="41" spans="1:119" ht="32.25" customHeight="1" x14ac:dyDescent="0.15">
      <c r="A41" s="3"/>
      <c r="B41" s="28"/>
      <c r="C41" s="423" t="str">
        <f t="shared" si="0"/>
        <v/>
      </c>
      <c r="D41" s="423"/>
      <c r="E41" s="422" t="str">
        <f>IF('各会計、関係団体の財政状況及び健全化判断比率'!B14="","",'各会計、関係団体の財政状況及び健全化判断比率'!B14)</f>
        <v/>
      </c>
      <c r="F41" s="422"/>
      <c r="G41" s="422"/>
      <c r="H41" s="422"/>
      <c r="I41" s="422"/>
      <c r="J41" s="422"/>
      <c r="K41" s="422"/>
      <c r="L41" s="422"/>
      <c r="M41" s="422"/>
      <c r="N41" s="422"/>
      <c r="O41" s="422"/>
      <c r="P41" s="422"/>
      <c r="Q41" s="422"/>
      <c r="R41" s="422"/>
      <c r="S41" s="422"/>
      <c r="T41" s="29"/>
      <c r="U41" s="423" t="str">
        <f t="shared" si="1"/>
        <v/>
      </c>
      <c r="V41" s="423"/>
      <c r="W41" s="422"/>
      <c r="X41" s="422"/>
      <c r="Y41" s="422"/>
      <c r="Z41" s="422"/>
      <c r="AA41" s="422"/>
      <c r="AB41" s="422"/>
      <c r="AC41" s="422"/>
      <c r="AD41" s="422"/>
      <c r="AE41" s="422"/>
      <c r="AF41" s="422"/>
      <c r="AG41" s="422"/>
      <c r="AH41" s="422"/>
      <c r="AI41" s="422"/>
      <c r="AJ41" s="422"/>
      <c r="AK41" s="422"/>
      <c r="AL41" s="29"/>
      <c r="AM41" s="423" t="str">
        <f t="shared" si="2"/>
        <v/>
      </c>
      <c r="AN41" s="423"/>
      <c r="AO41" s="422"/>
      <c r="AP41" s="422"/>
      <c r="AQ41" s="422"/>
      <c r="AR41" s="422"/>
      <c r="AS41" s="422"/>
      <c r="AT41" s="422"/>
      <c r="AU41" s="422"/>
      <c r="AV41" s="422"/>
      <c r="AW41" s="422"/>
      <c r="AX41" s="422"/>
      <c r="AY41" s="422"/>
      <c r="AZ41" s="422"/>
      <c r="BA41" s="422"/>
      <c r="BB41" s="422"/>
      <c r="BC41" s="422"/>
      <c r="BD41" s="29"/>
      <c r="BE41" s="423" t="str">
        <f t="shared" si="3"/>
        <v/>
      </c>
      <c r="BF41" s="423"/>
      <c r="BG41" s="422"/>
      <c r="BH41" s="422"/>
      <c r="BI41" s="422"/>
      <c r="BJ41" s="422"/>
      <c r="BK41" s="422"/>
      <c r="BL41" s="422"/>
      <c r="BM41" s="422"/>
      <c r="BN41" s="422"/>
      <c r="BO41" s="422"/>
      <c r="BP41" s="422"/>
      <c r="BQ41" s="422"/>
      <c r="BR41" s="422"/>
      <c r="BS41" s="422"/>
      <c r="BT41" s="422"/>
      <c r="BU41" s="422"/>
      <c r="BV41" s="29"/>
      <c r="BW41" s="423" t="str">
        <f t="shared" si="4"/>
        <v/>
      </c>
      <c r="BX41" s="423"/>
      <c r="BY41" s="422" t="str">
        <f>IF('各会計、関係団体の財政状況及び健全化判断比率'!B75="","",'各会計、関係団体の財政状況及び健全化判断比率'!B75)</f>
        <v/>
      </c>
      <c r="BZ41" s="422"/>
      <c r="CA41" s="422"/>
      <c r="CB41" s="422"/>
      <c r="CC41" s="422"/>
      <c r="CD41" s="422"/>
      <c r="CE41" s="422"/>
      <c r="CF41" s="422"/>
      <c r="CG41" s="422"/>
      <c r="CH41" s="422"/>
      <c r="CI41" s="422"/>
      <c r="CJ41" s="422"/>
      <c r="CK41" s="422"/>
      <c r="CL41" s="422"/>
      <c r="CM41" s="422"/>
      <c r="CN41" s="29"/>
      <c r="CO41" s="423" t="str">
        <f t="shared" si="5"/>
        <v/>
      </c>
      <c r="CP41" s="423"/>
      <c r="CQ41" s="422" t="str">
        <f>IF('各会計、関係団体の財政状況及び健全化判断比率'!BS14="","",'各会計、関係団体の財政状況及び健全化判断比率'!BS14)</f>
        <v/>
      </c>
      <c r="CR41" s="422"/>
      <c r="CS41" s="422"/>
      <c r="CT41" s="422"/>
      <c r="CU41" s="422"/>
      <c r="CV41" s="422"/>
      <c r="CW41" s="422"/>
      <c r="CX41" s="422"/>
      <c r="CY41" s="422"/>
      <c r="CZ41" s="422"/>
      <c r="DA41" s="422"/>
      <c r="DB41" s="422"/>
      <c r="DC41" s="422"/>
      <c r="DD41" s="422"/>
      <c r="DE41" s="422"/>
      <c r="DF41" s="26"/>
      <c r="DG41" s="424" t="str">
        <f>IF('各会計、関係団体の財政状況及び健全化判断比率'!BR14="","",'各会計、関係団体の財政状況及び健全化判断比率'!BR14)</f>
        <v/>
      </c>
      <c r="DH41" s="424"/>
      <c r="DI41" s="33"/>
      <c r="DJ41" s="2"/>
      <c r="DK41" s="2"/>
      <c r="DL41" s="2"/>
      <c r="DM41" s="2"/>
      <c r="DN41" s="2"/>
      <c r="DO41" s="2"/>
    </row>
    <row r="42" spans="1:119" ht="32.25" customHeight="1" x14ac:dyDescent="0.15">
      <c r="A42" s="2"/>
      <c r="B42" s="28"/>
      <c r="C42" s="423" t="str">
        <f t="shared" si="0"/>
        <v/>
      </c>
      <c r="D42" s="423"/>
      <c r="E42" s="422" t="str">
        <f>IF('各会計、関係団体の財政状況及び健全化判断比率'!B15="","",'各会計、関係団体の財政状況及び健全化判断比率'!B15)</f>
        <v/>
      </c>
      <c r="F42" s="422"/>
      <c r="G42" s="422"/>
      <c r="H42" s="422"/>
      <c r="I42" s="422"/>
      <c r="J42" s="422"/>
      <c r="K42" s="422"/>
      <c r="L42" s="422"/>
      <c r="M42" s="422"/>
      <c r="N42" s="422"/>
      <c r="O42" s="422"/>
      <c r="P42" s="422"/>
      <c r="Q42" s="422"/>
      <c r="R42" s="422"/>
      <c r="S42" s="422"/>
      <c r="T42" s="29"/>
      <c r="U42" s="423" t="str">
        <f t="shared" si="1"/>
        <v/>
      </c>
      <c r="V42" s="423"/>
      <c r="W42" s="422"/>
      <c r="X42" s="422"/>
      <c r="Y42" s="422"/>
      <c r="Z42" s="422"/>
      <c r="AA42" s="422"/>
      <c r="AB42" s="422"/>
      <c r="AC42" s="422"/>
      <c r="AD42" s="422"/>
      <c r="AE42" s="422"/>
      <c r="AF42" s="422"/>
      <c r="AG42" s="422"/>
      <c r="AH42" s="422"/>
      <c r="AI42" s="422"/>
      <c r="AJ42" s="422"/>
      <c r="AK42" s="422"/>
      <c r="AL42" s="29"/>
      <c r="AM42" s="423" t="str">
        <f t="shared" si="2"/>
        <v/>
      </c>
      <c r="AN42" s="423"/>
      <c r="AO42" s="422"/>
      <c r="AP42" s="422"/>
      <c r="AQ42" s="422"/>
      <c r="AR42" s="422"/>
      <c r="AS42" s="422"/>
      <c r="AT42" s="422"/>
      <c r="AU42" s="422"/>
      <c r="AV42" s="422"/>
      <c r="AW42" s="422"/>
      <c r="AX42" s="422"/>
      <c r="AY42" s="422"/>
      <c r="AZ42" s="422"/>
      <c r="BA42" s="422"/>
      <c r="BB42" s="422"/>
      <c r="BC42" s="422"/>
      <c r="BD42" s="29"/>
      <c r="BE42" s="423" t="str">
        <f t="shared" si="3"/>
        <v/>
      </c>
      <c r="BF42" s="423"/>
      <c r="BG42" s="422"/>
      <c r="BH42" s="422"/>
      <c r="BI42" s="422"/>
      <c r="BJ42" s="422"/>
      <c r="BK42" s="422"/>
      <c r="BL42" s="422"/>
      <c r="BM42" s="422"/>
      <c r="BN42" s="422"/>
      <c r="BO42" s="422"/>
      <c r="BP42" s="422"/>
      <c r="BQ42" s="422"/>
      <c r="BR42" s="422"/>
      <c r="BS42" s="422"/>
      <c r="BT42" s="422"/>
      <c r="BU42" s="422"/>
      <c r="BV42" s="29"/>
      <c r="BW42" s="423" t="str">
        <f t="shared" si="4"/>
        <v/>
      </c>
      <c r="BX42" s="423"/>
      <c r="BY42" s="422" t="str">
        <f>IF('各会計、関係団体の財政状況及び健全化判断比率'!B76="","",'各会計、関係団体の財政状況及び健全化判断比率'!B76)</f>
        <v/>
      </c>
      <c r="BZ42" s="422"/>
      <c r="CA42" s="422"/>
      <c r="CB42" s="422"/>
      <c r="CC42" s="422"/>
      <c r="CD42" s="422"/>
      <c r="CE42" s="422"/>
      <c r="CF42" s="422"/>
      <c r="CG42" s="422"/>
      <c r="CH42" s="422"/>
      <c r="CI42" s="422"/>
      <c r="CJ42" s="422"/>
      <c r="CK42" s="422"/>
      <c r="CL42" s="422"/>
      <c r="CM42" s="422"/>
      <c r="CN42" s="29"/>
      <c r="CO42" s="423" t="str">
        <f t="shared" si="5"/>
        <v/>
      </c>
      <c r="CP42" s="423"/>
      <c r="CQ42" s="422" t="str">
        <f>IF('各会計、関係団体の財政状況及び健全化判断比率'!BS15="","",'各会計、関係団体の財政状況及び健全化判断比率'!BS15)</f>
        <v/>
      </c>
      <c r="CR42" s="422"/>
      <c r="CS42" s="422"/>
      <c r="CT42" s="422"/>
      <c r="CU42" s="422"/>
      <c r="CV42" s="422"/>
      <c r="CW42" s="422"/>
      <c r="CX42" s="422"/>
      <c r="CY42" s="422"/>
      <c r="CZ42" s="422"/>
      <c r="DA42" s="422"/>
      <c r="DB42" s="422"/>
      <c r="DC42" s="422"/>
      <c r="DD42" s="422"/>
      <c r="DE42" s="422"/>
      <c r="DF42" s="26"/>
      <c r="DG42" s="424" t="str">
        <f>IF('各会計、関係団体の財政状況及び健全化判断比率'!BR15="","",'各会計、関係団体の財政状況及び健全化判断比率'!BR15)</f>
        <v/>
      </c>
      <c r="DH42" s="424"/>
      <c r="DI42" s="33"/>
      <c r="DJ42" s="2"/>
      <c r="DK42" s="2"/>
      <c r="DL42" s="2"/>
      <c r="DM42" s="2"/>
      <c r="DN42" s="2"/>
      <c r="DO42" s="2"/>
    </row>
    <row r="43" spans="1:119" ht="32.25" customHeight="1" x14ac:dyDescent="0.15">
      <c r="A43" s="2"/>
      <c r="B43" s="28"/>
      <c r="C43" s="423" t="str">
        <f t="shared" si="0"/>
        <v/>
      </c>
      <c r="D43" s="423"/>
      <c r="E43" s="422" t="str">
        <f>IF('各会計、関係団体の財政状況及び健全化判断比率'!B16="","",'各会計、関係団体の財政状況及び健全化判断比率'!B16)</f>
        <v/>
      </c>
      <c r="F43" s="422"/>
      <c r="G43" s="422"/>
      <c r="H43" s="422"/>
      <c r="I43" s="422"/>
      <c r="J43" s="422"/>
      <c r="K43" s="422"/>
      <c r="L43" s="422"/>
      <c r="M43" s="422"/>
      <c r="N43" s="422"/>
      <c r="O43" s="422"/>
      <c r="P43" s="422"/>
      <c r="Q43" s="422"/>
      <c r="R43" s="422"/>
      <c r="S43" s="422"/>
      <c r="T43" s="29"/>
      <c r="U43" s="423" t="str">
        <f t="shared" si="1"/>
        <v/>
      </c>
      <c r="V43" s="423"/>
      <c r="W43" s="422"/>
      <c r="X43" s="422"/>
      <c r="Y43" s="422"/>
      <c r="Z43" s="422"/>
      <c r="AA43" s="422"/>
      <c r="AB43" s="422"/>
      <c r="AC43" s="422"/>
      <c r="AD43" s="422"/>
      <c r="AE43" s="422"/>
      <c r="AF43" s="422"/>
      <c r="AG43" s="422"/>
      <c r="AH43" s="422"/>
      <c r="AI43" s="422"/>
      <c r="AJ43" s="422"/>
      <c r="AK43" s="422"/>
      <c r="AL43" s="29"/>
      <c r="AM43" s="423" t="str">
        <f t="shared" si="2"/>
        <v/>
      </c>
      <c r="AN43" s="423"/>
      <c r="AO43" s="422"/>
      <c r="AP43" s="422"/>
      <c r="AQ43" s="422"/>
      <c r="AR43" s="422"/>
      <c r="AS43" s="422"/>
      <c r="AT43" s="422"/>
      <c r="AU43" s="422"/>
      <c r="AV43" s="422"/>
      <c r="AW43" s="422"/>
      <c r="AX43" s="422"/>
      <c r="AY43" s="422"/>
      <c r="AZ43" s="422"/>
      <c r="BA43" s="422"/>
      <c r="BB43" s="422"/>
      <c r="BC43" s="422"/>
      <c r="BD43" s="29"/>
      <c r="BE43" s="423" t="str">
        <f t="shared" si="3"/>
        <v/>
      </c>
      <c r="BF43" s="423"/>
      <c r="BG43" s="422"/>
      <c r="BH43" s="422"/>
      <c r="BI43" s="422"/>
      <c r="BJ43" s="422"/>
      <c r="BK43" s="422"/>
      <c r="BL43" s="422"/>
      <c r="BM43" s="422"/>
      <c r="BN43" s="422"/>
      <c r="BO43" s="422"/>
      <c r="BP43" s="422"/>
      <c r="BQ43" s="422"/>
      <c r="BR43" s="422"/>
      <c r="BS43" s="422"/>
      <c r="BT43" s="422"/>
      <c r="BU43" s="422"/>
      <c r="BV43" s="29"/>
      <c r="BW43" s="423" t="str">
        <f t="shared" si="4"/>
        <v/>
      </c>
      <c r="BX43" s="423"/>
      <c r="BY43" s="422" t="str">
        <f>IF('各会計、関係団体の財政状況及び健全化判断比率'!B77="","",'各会計、関係団体の財政状況及び健全化判断比率'!B77)</f>
        <v/>
      </c>
      <c r="BZ43" s="422"/>
      <c r="CA43" s="422"/>
      <c r="CB43" s="422"/>
      <c r="CC43" s="422"/>
      <c r="CD43" s="422"/>
      <c r="CE43" s="422"/>
      <c r="CF43" s="422"/>
      <c r="CG43" s="422"/>
      <c r="CH43" s="422"/>
      <c r="CI43" s="422"/>
      <c r="CJ43" s="422"/>
      <c r="CK43" s="422"/>
      <c r="CL43" s="422"/>
      <c r="CM43" s="422"/>
      <c r="CN43" s="29"/>
      <c r="CO43" s="423" t="str">
        <f t="shared" si="5"/>
        <v/>
      </c>
      <c r="CP43" s="423"/>
      <c r="CQ43" s="422" t="str">
        <f>IF('各会計、関係団体の財政状況及び健全化判断比率'!BS16="","",'各会計、関係団体の財政状況及び健全化判断比率'!BS16)</f>
        <v/>
      </c>
      <c r="CR43" s="422"/>
      <c r="CS43" s="422"/>
      <c r="CT43" s="422"/>
      <c r="CU43" s="422"/>
      <c r="CV43" s="422"/>
      <c r="CW43" s="422"/>
      <c r="CX43" s="422"/>
      <c r="CY43" s="422"/>
      <c r="CZ43" s="422"/>
      <c r="DA43" s="422"/>
      <c r="DB43" s="422"/>
      <c r="DC43" s="422"/>
      <c r="DD43" s="422"/>
      <c r="DE43" s="422"/>
      <c r="DF43" s="26"/>
      <c r="DG43" s="424" t="str">
        <f>IF('各会計、関係団体の財政状況及び健全化判断比率'!BR16="","",'各会計、関係団体の財政状況及び健全化判断比率'!BR16)</f>
        <v/>
      </c>
      <c r="DH43" s="424"/>
      <c r="DI43" s="33"/>
      <c r="DJ43" s="2"/>
      <c r="DK43" s="2"/>
      <c r="DL43" s="2"/>
      <c r="DM43" s="2"/>
      <c r="DN43" s="2"/>
      <c r="DO43" s="2"/>
    </row>
    <row r="44" spans="1:119" ht="13.5" customHeight="1" x14ac:dyDescent="0.15">
      <c r="A44" s="2"/>
      <c r="B44" s="34"/>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c r="DH44" s="35"/>
      <c r="DI44" s="36"/>
      <c r="DJ44" s="2"/>
      <c r="DK44" s="2"/>
      <c r="DL44" s="2"/>
      <c r="DM44" s="2"/>
      <c r="DN44" s="2"/>
      <c r="DO44" s="2"/>
    </row>
    <row r="45" spans="1:119" x14ac:dyDescent="0.1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row>
    <row r="46" spans="1:119" x14ac:dyDescent="0.15">
      <c r="B46" s="2" t="s">
        <v>115</v>
      </c>
      <c r="C46" s="2"/>
      <c r="D46" s="2"/>
      <c r="E46" s="2" t="s">
        <v>116</v>
      </c>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row>
    <row r="47" spans="1:119" x14ac:dyDescent="0.15">
      <c r="B47" s="2"/>
      <c r="C47" s="2"/>
      <c r="D47" s="2"/>
      <c r="E47" s="2" t="s">
        <v>117</v>
      </c>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row>
    <row r="48" spans="1:119" x14ac:dyDescent="0.15">
      <c r="B48" s="2"/>
      <c r="C48" s="2"/>
      <c r="D48" s="2"/>
      <c r="E48" s="2" t="s">
        <v>118</v>
      </c>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row>
    <row r="49" spans="5:5" x14ac:dyDescent="0.15">
      <c r="E49" s="37" t="s">
        <v>119</v>
      </c>
    </row>
    <row r="50" spans="5:5" x14ac:dyDescent="0.15">
      <c r="E50" s="1" t="s">
        <v>120</v>
      </c>
    </row>
    <row r="51" spans="5:5" x14ac:dyDescent="0.15">
      <c r="E51" s="1" t="s">
        <v>121</v>
      </c>
    </row>
    <row r="52" spans="5:5" x14ac:dyDescent="0.15">
      <c r="E52" s="1" t="s">
        <v>122</v>
      </c>
    </row>
    <row r="53" spans="5:5" x14ac:dyDescent="0.15"/>
    <row r="54" spans="5:5" x14ac:dyDescent="0.15"/>
    <row r="55" spans="5:5" x14ac:dyDescent="0.15"/>
    <row r="56" spans="5:5" x14ac:dyDescent="0.15"/>
  </sheetData>
  <sheetProtection algorithmName="SHA-512" hashValue="/Ckjpn/mKPyt9wJe49fwqOAwr3MiEYykcHoCzs+0Xs8g08RZ1hPi/elm8MHOtT3PYquTXz6cy0KjJ9v1lJEBFw==" saltValue="Wouas/snqxxL8ilGdwaCQQ==" spinCount="100000" sheet="1" objects="1" scenarios="1"/>
  <mergeCells count="432">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BV15:CC15"/>
    <mergeCell ref="CD15:CS15"/>
    <mergeCell ref="L16:Q16"/>
    <mergeCell ref="R16:V16"/>
    <mergeCell ref="AC16:AG16"/>
    <mergeCell ref="AH16:AL16"/>
    <mergeCell ref="AM16:AT16"/>
    <mergeCell ref="AU16:AX16"/>
    <mergeCell ref="AY16:BM16"/>
    <mergeCell ref="BN16:BU16"/>
    <mergeCell ref="BV16:CC16"/>
    <mergeCell ref="CE16:CS17"/>
    <mergeCell ref="M15:Q15"/>
    <mergeCell ref="R15:V15"/>
    <mergeCell ref="W15:AB16"/>
    <mergeCell ref="AC15:AG15"/>
    <mergeCell ref="AH15:AL15"/>
    <mergeCell ref="AM15:AT15"/>
    <mergeCell ref="AU15:AX15"/>
    <mergeCell ref="AY15:BM15"/>
    <mergeCell ref="BN15:BU15"/>
    <mergeCell ref="CT16:DA17"/>
    <mergeCell ref="DB16:DI17"/>
    <mergeCell ref="M17:Q17"/>
    <mergeCell ref="R17:V17"/>
    <mergeCell ref="W17:AB18"/>
    <mergeCell ref="AC17:AG17"/>
    <mergeCell ref="AH17:AL17"/>
    <mergeCell ref="AM17:AT17"/>
    <mergeCell ref="AU17:AX17"/>
    <mergeCell ref="AY17:BM17"/>
    <mergeCell ref="BN17:BU17"/>
    <mergeCell ref="BV17:CC17"/>
    <mergeCell ref="CE18:CS19"/>
    <mergeCell ref="CT18:DA19"/>
    <mergeCell ref="DB18:DI19"/>
    <mergeCell ref="BV19:CC19"/>
    <mergeCell ref="B18:K18"/>
    <mergeCell ref="L18:V18"/>
    <mergeCell ref="AC18:AG18"/>
    <mergeCell ref="AH18:AL18"/>
    <mergeCell ref="AM18:AT18"/>
    <mergeCell ref="AU18:AX18"/>
    <mergeCell ref="AY18:BM18"/>
    <mergeCell ref="BN18:BU18"/>
    <mergeCell ref="BV18:CC18"/>
    <mergeCell ref="B19:K19"/>
    <mergeCell ref="L19:V19"/>
    <mergeCell ref="W19:AB20"/>
    <mergeCell ref="AC19:AG19"/>
    <mergeCell ref="AH19:AL19"/>
    <mergeCell ref="AM19:AT19"/>
    <mergeCell ref="AU19:AX19"/>
    <mergeCell ref="AY19:BM19"/>
    <mergeCell ref="BN19:BU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AY28:BB30"/>
    <mergeCell ref="BC28:BM28"/>
    <mergeCell ref="BN30:BU30"/>
    <mergeCell ref="BV30:CC30"/>
    <mergeCell ref="C33:D33"/>
    <mergeCell ref="E33:S33"/>
    <mergeCell ref="U33:V33"/>
    <mergeCell ref="W33:AK33"/>
    <mergeCell ref="AM33:AN33"/>
    <mergeCell ref="AO33:BC33"/>
    <mergeCell ref="BE33:BF33"/>
    <mergeCell ref="BG33:BU33"/>
    <mergeCell ref="BW33:BX33"/>
    <mergeCell ref="BY33:CM33"/>
    <mergeCell ref="E30:K30"/>
    <mergeCell ref="L30:P30"/>
    <mergeCell ref="Q30:V30"/>
    <mergeCell ref="W30:AG30"/>
    <mergeCell ref="AH30:AX30"/>
    <mergeCell ref="BC30:BM30"/>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Y43:CM43"/>
    <mergeCell ref="CO43:CP43"/>
    <mergeCell ref="CQ43:DE43"/>
    <mergeCell ref="DG43:DH43"/>
    <mergeCell ref="C43:D43"/>
    <mergeCell ref="E43:S43"/>
    <mergeCell ref="U43:V43"/>
    <mergeCell ref="W43:AK43"/>
    <mergeCell ref="AM43:AN43"/>
    <mergeCell ref="AO43:BC43"/>
    <mergeCell ref="BE43:BF43"/>
    <mergeCell ref="BG43:BU43"/>
    <mergeCell ref="BW43:BX43"/>
  </mergeCells>
  <phoneticPr fontId="29"/>
  <printOptions horizontalCentered="1"/>
  <pageMargins left="0" right="0" top="0.39374999999999999" bottom="0.39305555555555599" header="0.51180555555555496" footer="0.196527777777778"/>
  <pageSetup paperSize="9" firstPageNumber="0" orientation="landscape" cellComments="atEn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MK45"/>
  <sheetViews>
    <sheetView showGridLines="0" topLeftCell="G34" zoomScaleNormal="100" workbookViewId="0">
      <selection activeCell="P33" sqref="P33"/>
    </sheetView>
  </sheetViews>
  <sheetFormatPr defaultColWidth="11.625" defaultRowHeight="13.5" zeroHeight="1" x14ac:dyDescent="0.15"/>
  <cols>
    <col min="1" max="1" width="6.625" style="222" customWidth="1"/>
    <col min="2" max="2" width="11" style="222" customWidth="1"/>
    <col min="3" max="3" width="17" style="222" customWidth="1"/>
    <col min="4" max="5" width="16.625" style="222" customWidth="1"/>
    <col min="6" max="15" width="15" style="222" customWidth="1"/>
    <col min="16" max="16" width="24" style="222" customWidth="1"/>
    <col min="17" max="1025" width="11.625" style="222" hidden="1"/>
  </cols>
  <sheetData>
    <row r="1" spans="1:16" ht="16.5" customHeight="1" x14ac:dyDescent="0.15">
      <c r="A1" s="223"/>
      <c r="B1" s="223"/>
      <c r="C1" s="223"/>
      <c r="D1" s="223"/>
      <c r="E1" s="223"/>
      <c r="F1" s="223"/>
      <c r="G1" s="223"/>
      <c r="H1" s="223"/>
      <c r="I1" s="223"/>
      <c r="J1" s="223"/>
      <c r="K1" s="223"/>
      <c r="L1" s="223"/>
      <c r="M1" s="223"/>
      <c r="N1" s="223"/>
      <c r="O1" s="223"/>
      <c r="P1" s="223"/>
    </row>
    <row r="2" spans="1:16" ht="16.5" customHeight="1" x14ac:dyDescent="0.15">
      <c r="A2" s="223"/>
      <c r="B2" s="223"/>
      <c r="C2" s="223"/>
      <c r="D2" s="223"/>
      <c r="E2" s="223"/>
      <c r="F2" s="223"/>
      <c r="G2" s="223"/>
      <c r="H2" s="223"/>
      <c r="I2" s="223"/>
      <c r="J2" s="223"/>
      <c r="K2" s="223"/>
      <c r="L2" s="223"/>
      <c r="M2" s="223"/>
      <c r="N2" s="223"/>
      <c r="O2" s="223"/>
      <c r="P2" s="223"/>
    </row>
    <row r="3" spans="1:16" ht="16.5" customHeight="1" x14ac:dyDescent="0.15">
      <c r="A3" s="223"/>
      <c r="B3" s="223"/>
      <c r="C3" s="223"/>
      <c r="D3" s="223"/>
      <c r="E3" s="223"/>
      <c r="F3" s="223"/>
      <c r="G3" s="223"/>
      <c r="H3" s="223"/>
      <c r="I3" s="223"/>
      <c r="J3" s="223"/>
      <c r="K3" s="223"/>
      <c r="L3" s="223"/>
      <c r="M3" s="223"/>
      <c r="N3" s="223"/>
      <c r="O3" s="223"/>
      <c r="P3" s="223"/>
    </row>
    <row r="4" spans="1:16" ht="16.5" customHeight="1" x14ac:dyDescent="0.15">
      <c r="A4" s="223"/>
      <c r="B4" s="223"/>
      <c r="C4" s="223"/>
      <c r="D4" s="223"/>
      <c r="E4" s="223"/>
      <c r="F4" s="223"/>
      <c r="G4" s="223"/>
      <c r="H4" s="223"/>
      <c r="I4" s="223"/>
      <c r="J4" s="223"/>
      <c r="K4" s="223"/>
      <c r="L4" s="223"/>
      <c r="M4" s="223"/>
      <c r="N4" s="223"/>
      <c r="O4" s="223"/>
      <c r="P4" s="223"/>
    </row>
    <row r="5" spans="1:16" ht="16.5" customHeight="1" x14ac:dyDescent="0.15">
      <c r="A5" s="223"/>
      <c r="B5" s="223"/>
      <c r="C5" s="223"/>
      <c r="D5" s="223"/>
      <c r="E5" s="223"/>
      <c r="F5" s="223"/>
      <c r="G5" s="223"/>
      <c r="H5" s="223"/>
      <c r="I5" s="223"/>
      <c r="J5" s="223"/>
      <c r="K5" s="223"/>
      <c r="L5" s="223"/>
      <c r="M5" s="223"/>
      <c r="N5" s="223"/>
      <c r="O5" s="223"/>
      <c r="P5" s="223"/>
    </row>
    <row r="6" spans="1:16" ht="16.5" customHeight="1" x14ac:dyDescent="0.15">
      <c r="A6" s="223"/>
      <c r="B6" s="223"/>
      <c r="C6" s="223"/>
      <c r="D6" s="223"/>
      <c r="E6" s="223"/>
      <c r="F6" s="223"/>
      <c r="G6" s="223"/>
      <c r="H6" s="223"/>
      <c r="I6" s="223"/>
      <c r="J6" s="223"/>
      <c r="K6" s="223"/>
      <c r="L6" s="223"/>
      <c r="M6" s="223"/>
      <c r="N6" s="223"/>
      <c r="O6" s="223"/>
      <c r="P6" s="223"/>
    </row>
    <row r="7" spans="1:16" ht="16.5" customHeight="1" x14ac:dyDescent="0.15">
      <c r="A7" s="223"/>
      <c r="B7" s="223"/>
      <c r="C7" s="223"/>
      <c r="D7" s="223"/>
      <c r="E7" s="223"/>
      <c r="F7" s="223"/>
      <c r="G7" s="223"/>
      <c r="H7" s="223"/>
      <c r="I7" s="223"/>
      <c r="J7" s="223"/>
      <c r="K7" s="223"/>
      <c r="L7" s="223"/>
      <c r="M7" s="223"/>
      <c r="N7" s="223"/>
      <c r="O7" s="223"/>
      <c r="P7" s="223"/>
    </row>
    <row r="8" spans="1:16" ht="16.5" customHeight="1" x14ac:dyDescent="0.15">
      <c r="A8" s="223"/>
      <c r="B8" s="223"/>
      <c r="C8" s="223"/>
      <c r="D8" s="223"/>
      <c r="E8" s="223"/>
      <c r="F8" s="223"/>
      <c r="G8" s="223"/>
      <c r="H8" s="223"/>
      <c r="I8" s="223"/>
      <c r="J8" s="223"/>
      <c r="K8" s="223"/>
      <c r="L8" s="223"/>
      <c r="M8" s="223"/>
      <c r="N8" s="223"/>
      <c r="O8" s="223"/>
      <c r="P8" s="223"/>
    </row>
    <row r="9" spans="1:16" ht="16.5" customHeight="1" x14ac:dyDescent="0.15">
      <c r="A9" s="223"/>
      <c r="B9" s="223"/>
      <c r="C9" s="223"/>
      <c r="D9" s="223"/>
      <c r="E9" s="223"/>
      <c r="F9" s="223"/>
      <c r="G9" s="223"/>
      <c r="H9" s="223"/>
      <c r="I9" s="223"/>
      <c r="J9" s="223"/>
      <c r="K9" s="223"/>
      <c r="L9" s="223"/>
      <c r="M9" s="223"/>
      <c r="N9" s="223"/>
      <c r="O9" s="223"/>
      <c r="P9" s="223"/>
    </row>
    <row r="10" spans="1:16" ht="16.5" customHeight="1" x14ac:dyDescent="0.15">
      <c r="A10" s="223"/>
      <c r="B10" s="223"/>
      <c r="C10" s="223"/>
      <c r="D10" s="223"/>
      <c r="E10" s="223"/>
      <c r="F10" s="223"/>
      <c r="G10" s="223"/>
      <c r="H10" s="223"/>
      <c r="I10" s="223"/>
      <c r="J10" s="223"/>
      <c r="K10" s="223"/>
      <c r="L10" s="223"/>
      <c r="M10" s="223"/>
      <c r="N10" s="223"/>
      <c r="O10" s="223"/>
      <c r="P10" s="223"/>
    </row>
    <row r="11" spans="1:16" ht="16.5" customHeight="1" x14ac:dyDescent="0.15">
      <c r="A11" s="223"/>
      <c r="B11" s="223"/>
      <c r="C11" s="223"/>
      <c r="D11" s="223"/>
      <c r="E11" s="223"/>
      <c r="F11" s="223"/>
      <c r="G11" s="223"/>
      <c r="H11" s="223"/>
      <c r="I11" s="223"/>
      <c r="J11" s="223"/>
      <c r="K11" s="223"/>
      <c r="L11" s="223"/>
      <c r="M11" s="223"/>
      <c r="N11" s="223"/>
      <c r="O11" s="223"/>
      <c r="P11" s="223"/>
    </row>
    <row r="12" spans="1:16" ht="16.5" customHeight="1" x14ac:dyDescent="0.15">
      <c r="A12" s="223"/>
      <c r="B12" s="223"/>
      <c r="C12" s="223"/>
      <c r="D12" s="223"/>
      <c r="E12" s="223"/>
      <c r="F12" s="223"/>
      <c r="G12" s="223"/>
      <c r="H12" s="223"/>
      <c r="I12" s="223"/>
      <c r="J12" s="223"/>
      <c r="K12" s="223"/>
      <c r="L12" s="223"/>
      <c r="M12" s="223"/>
      <c r="N12" s="223"/>
      <c r="O12" s="223"/>
      <c r="P12" s="223"/>
    </row>
    <row r="13" spans="1:16" ht="16.5" customHeight="1" x14ac:dyDescent="0.15">
      <c r="A13" s="223"/>
      <c r="B13" s="223"/>
      <c r="C13" s="223"/>
      <c r="D13" s="223"/>
      <c r="E13" s="223"/>
      <c r="F13" s="223"/>
      <c r="G13" s="223"/>
      <c r="H13" s="223"/>
      <c r="I13" s="223"/>
      <c r="J13" s="223"/>
      <c r="K13" s="223"/>
      <c r="L13" s="223"/>
      <c r="M13" s="223"/>
      <c r="N13" s="223"/>
      <c r="O13" s="223"/>
      <c r="P13" s="223"/>
    </row>
    <row r="14" spans="1:16" ht="16.5" customHeight="1" x14ac:dyDescent="0.15">
      <c r="A14" s="223"/>
      <c r="B14" s="223"/>
      <c r="C14" s="223"/>
      <c r="D14" s="223"/>
      <c r="E14" s="223"/>
      <c r="F14" s="223"/>
      <c r="G14" s="223"/>
      <c r="H14" s="223"/>
      <c r="I14" s="223"/>
      <c r="J14" s="223"/>
      <c r="K14" s="223"/>
      <c r="L14" s="223"/>
      <c r="M14" s="223"/>
      <c r="N14" s="223"/>
      <c r="O14" s="223"/>
      <c r="P14" s="223"/>
    </row>
    <row r="15" spans="1:16" ht="16.5" customHeight="1" x14ac:dyDescent="0.15">
      <c r="A15" s="223"/>
      <c r="B15" s="223"/>
      <c r="C15" s="223"/>
      <c r="D15" s="223"/>
      <c r="E15" s="223"/>
      <c r="F15" s="223"/>
      <c r="G15" s="223"/>
      <c r="H15" s="223"/>
      <c r="I15" s="223"/>
      <c r="J15" s="223"/>
      <c r="K15" s="223"/>
      <c r="L15" s="223"/>
      <c r="M15" s="223"/>
      <c r="N15" s="223"/>
      <c r="O15" s="223"/>
      <c r="P15" s="223"/>
    </row>
    <row r="16" spans="1:16" ht="16.5" customHeight="1" x14ac:dyDescent="0.15">
      <c r="A16" s="223"/>
      <c r="B16" s="223"/>
      <c r="C16" s="223"/>
      <c r="D16" s="223"/>
      <c r="E16" s="223"/>
      <c r="F16" s="223"/>
      <c r="G16" s="223"/>
      <c r="H16" s="223"/>
      <c r="I16" s="223"/>
      <c r="J16" s="223"/>
      <c r="K16" s="223"/>
      <c r="L16" s="223"/>
      <c r="M16" s="223"/>
      <c r="N16" s="223"/>
      <c r="O16" s="223"/>
      <c r="P16" s="223"/>
    </row>
    <row r="17" spans="1:16" ht="16.5" customHeight="1" x14ac:dyDescent="0.15">
      <c r="A17" s="223"/>
      <c r="B17" s="223"/>
      <c r="C17" s="223"/>
      <c r="D17" s="223"/>
      <c r="E17" s="223"/>
      <c r="F17" s="223"/>
      <c r="G17" s="223"/>
      <c r="H17" s="223"/>
      <c r="I17" s="223"/>
      <c r="J17" s="223"/>
      <c r="K17" s="223"/>
      <c r="L17" s="223"/>
      <c r="M17" s="223"/>
      <c r="N17" s="223"/>
      <c r="O17" s="223"/>
      <c r="P17" s="223"/>
    </row>
    <row r="18" spans="1:16" ht="16.5" customHeight="1" x14ac:dyDescent="0.15">
      <c r="A18" s="223"/>
      <c r="B18" s="223"/>
      <c r="C18" s="223"/>
      <c r="D18" s="223"/>
      <c r="E18" s="223"/>
      <c r="F18" s="223"/>
      <c r="G18" s="223"/>
      <c r="H18" s="223"/>
      <c r="I18" s="223"/>
      <c r="J18" s="223"/>
      <c r="K18" s="223"/>
      <c r="L18" s="223"/>
      <c r="M18" s="223"/>
      <c r="N18" s="223"/>
      <c r="O18" s="223"/>
      <c r="P18" s="223"/>
    </row>
    <row r="19" spans="1:16" ht="16.5" customHeight="1" x14ac:dyDescent="0.15">
      <c r="A19" s="223"/>
      <c r="B19" s="223"/>
      <c r="C19" s="223"/>
      <c r="D19" s="223"/>
      <c r="E19" s="223"/>
      <c r="F19" s="223"/>
      <c r="G19" s="223"/>
      <c r="H19" s="223"/>
      <c r="I19" s="223"/>
      <c r="J19" s="223"/>
      <c r="K19" s="223"/>
      <c r="L19" s="223"/>
      <c r="M19" s="223"/>
      <c r="N19" s="223"/>
      <c r="O19" s="223"/>
      <c r="P19" s="223"/>
    </row>
    <row r="20" spans="1:16" ht="16.5" customHeight="1" x14ac:dyDescent="0.15">
      <c r="A20" s="223"/>
      <c r="B20" s="223"/>
      <c r="C20" s="223"/>
      <c r="D20" s="223"/>
      <c r="E20" s="223"/>
      <c r="F20" s="223"/>
      <c r="G20" s="223"/>
      <c r="H20" s="223"/>
      <c r="I20" s="223"/>
      <c r="J20" s="223"/>
      <c r="K20" s="223"/>
      <c r="L20" s="223"/>
      <c r="M20" s="223"/>
      <c r="N20" s="223"/>
      <c r="O20" s="223"/>
      <c r="P20" s="223"/>
    </row>
    <row r="21" spans="1:16" ht="16.5" customHeight="1" x14ac:dyDescent="0.15">
      <c r="A21" s="223"/>
      <c r="B21" s="223"/>
      <c r="C21" s="223"/>
      <c r="D21" s="223"/>
      <c r="E21" s="223"/>
      <c r="F21" s="223"/>
      <c r="G21" s="223"/>
      <c r="H21" s="223"/>
      <c r="I21" s="223"/>
      <c r="J21" s="223"/>
      <c r="K21" s="223"/>
      <c r="L21" s="223"/>
      <c r="M21" s="223"/>
      <c r="N21" s="223"/>
      <c r="O21" s="223"/>
      <c r="P21" s="223"/>
    </row>
    <row r="22" spans="1:16" ht="16.5" customHeight="1" x14ac:dyDescent="0.15">
      <c r="A22" s="223"/>
      <c r="B22" s="223"/>
      <c r="C22" s="223"/>
      <c r="D22" s="223"/>
      <c r="E22" s="223"/>
      <c r="F22" s="223"/>
      <c r="G22" s="223"/>
      <c r="H22" s="223"/>
      <c r="I22" s="223"/>
      <c r="J22" s="223"/>
      <c r="K22" s="223"/>
      <c r="L22" s="223"/>
      <c r="M22" s="223"/>
      <c r="N22" s="223"/>
      <c r="O22" s="223"/>
      <c r="P22" s="223"/>
    </row>
    <row r="23" spans="1:16" ht="16.5" customHeight="1" x14ac:dyDescent="0.15">
      <c r="A23" s="223"/>
      <c r="B23" s="223"/>
      <c r="C23" s="223"/>
      <c r="D23" s="223"/>
      <c r="E23" s="223"/>
      <c r="F23" s="223"/>
      <c r="G23" s="223"/>
      <c r="H23" s="223"/>
      <c r="I23" s="223"/>
      <c r="J23" s="223"/>
      <c r="K23" s="223"/>
      <c r="L23" s="223"/>
      <c r="M23" s="223"/>
      <c r="N23" s="223"/>
      <c r="O23" s="223"/>
      <c r="P23" s="223"/>
    </row>
    <row r="24" spans="1:16" ht="16.5" customHeight="1" x14ac:dyDescent="0.15">
      <c r="A24" s="223"/>
      <c r="B24" s="223"/>
      <c r="C24" s="223"/>
      <c r="D24" s="223"/>
      <c r="E24" s="223"/>
      <c r="F24" s="223"/>
      <c r="G24" s="223"/>
      <c r="H24" s="223"/>
      <c r="I24" s="223"/>
      <c r="J24" s="223"/>
      <c r="K24" s="223"/>
      <c r="L24" s="223"/>
      <c r="M24" s="223"/>
      <c r="N24" s="223"/>
      <c r="O24" s="223"/>
      <c r="P24" s="223"/>
    </row>
    <row r="25" spans="1:16" ht="16.5" customHeight="1" x14ac:dyDescent="0.15">
      <c r="A25" s="223"/>
      <c r="B25" s="223"/>
      <c r="C25" s="223"/>
      <c r="D25" s="223"/>
      <c r="E25" s="223"/>
      <c r="F25" s="223"/>
      <c r="G25" s="223"/>
      <c r="H25" s="223"/>
      <c r="I25" s="223"/>
      <c r="J25" s="223"/>
      <c r="K25" s="223"/>
      <c r="L25" s="223"/>
      <c r="M25" s="223"/>
      <c r="N25" s="223"/>
      <c r="O25" s="223"/>
      <c r="P25" s="223"/>
    </row>
    <row r="26" spans="1:16" ht="16.5" customHeight="1" x14ac:dyDescent="0.15">
      <c r="A26" s="223"/>
      <c r="B26" s="223"/>
      <c r="C26" s="223"/>
      <c r="D26" s="223"/>
      <c r="E26" s="223"/>
      <c r="F26" s="223"/>
      <c r="G26" s="223"/>
      <c r="H26" s="223"/>
      <c r="I26" s="223"/>
      <c r="J26" s="223"/>
      <c r="K26" s="223"/>
      <c r="L26" s="223"/>
      <c r="M26" s="223"/>
      <c r="N26" s="223"/>
      <c r="O26" s="223"/>
      <c r="P26" s="223"/>
    </row>
    <row r="27" spans="1:16" ht="16.5" customHeight="1" x14ac:dyDescent="0.15">
      <c r="A27" s="223"/>
      <c r="B27" s="223"/>
      <c r="C27" s="223"/>
      <c r="D27" s="223"/>
      <c r="E27" s="223"/>
      <c r="F27" s="223"/>
      <c r="G27" s="223"/>
      <c r="H27" s="223"/>
      <c r="I27" s="223"/>
      <c r="J27" s="223"/>
      <c r="K27" s="223"/>
      <c r="L27" s="223"/>
      <c r="M27" s="223"/>
      <c r="N27" s="223"/>
      <c r="O27" s="223"/>
      <c r="P27" s="223"/>
    </row>
    <row r="28" spans="1:16" ht="16.5" customHeight="1" x14ac:dyDescent="0.15">
      <c r="A28" s="223"/>
      <c r="B28" s="223"/>
      <c r="C28" s="223"/>
      <c r="D28" s="223"/>
      <c r="E28" s="223"/>
      <c r="F28" s="223"/>
      <c r="G28" s="223"/>
      <c r="H28" s="223"/>
      <c r="I28" s="223"/>
      <c r="J28" s="223"/>
      <c r="K28" s="223"/>
      <c r="L28" s="223"/>
      <c r="M28" s="223"/>
      <c r="N28" s="223"/>
      <c r="O28" s="223"/>
      <c r="P28" s="223"/>
    </row>
    <row r="29" spans="1:16" ht="16.5" customHeight="1" x14ac:dyDescent="0.15">
      <c r="A29" s="223"/>
      <c r="B29" s="223"/>
      <c r="C29" s="223"/>
      <c r="D29" s="223"/>
      <c r="E29" s="223"/>
      <c r="F29" s="223"/>
      <c r="G29" s="223"/>
      <c r="H29" s="223"/>
      <c r="I29" s="223"/>
      <c r="J29" s="223"/>
      <c r="K29" s="223"/>
      <c r="L29" s="223"/>
      <c r="M29" s="223"/>
      <c r="N29" s="223"/>
      <c r="O29" s="223"/>
      <c r="P29" s="223"/>
    </row>
    <row r="30" spans="1:16" ht="16.5" customHeight="1" x14ac:dyDescent="0.15">
      <c r="A30" s="223"/>
      <c r="B30" s="223"/>
      <c r="C30" s="223"/>
      <c r="D30" s="223"/>
      <c r="E30" s="223"/>
      <c r="F30" s="223"/>
      <c r="G30" s="223"/>
      <c r="H30" s="223"/>
      <c r="I30" s="223"/>
      <c r="J30" s="223"/>
      <c r="K30" s="223"/>
      <c r="L30" s="223"/>
      <c r="M30" s="223"/>
      <c r="N30" s="223"/>
      <c r="O30" s="223"/>
      <c r="P30" s="223"/>
    </row>
    <row r="31" spans="1:16" ht="16.5" customHeight="1" x14ac:dyDescent="0.15">
      <c r="A31" s="223"/>
      <c r="B31" s="223"/>
      <c r="C31" s="223"/>
      <c r="D31" s="223"/>
      <c r="E31" s="223"/>
      <c r="F31" s="223"/>
      <c r="G31" s="223"/>
      <c r="H31" s="223"/>
      <c r="I31" s="223"/>
      <c r="J31" s="223"/>
      <c r="K31" s="223"/>
      <c r="L31" s="223"/>
      <c r="M31" s="223"/>
      <c r="N31" s="223"/>
      <c r="O31" s="223"/>
      <c r="P31" s="223"/>
    </row>
    <row r="32" spans="1:16" ht="31.5" customHeight="1" x14ac:dyDescent="0.15">
      <c r="A32" s="223"/>
      <c r="B32" s="223"/>
      <c r="C32" s="223"/>
      <c r="D32" s="223"/>
      <c r="E32" s="223"/>
      <c r="F32" s="223"/>
      <c r="G32" s="223"/>
      <c r="H32" s="223"/>
      <c r="I32" s="223"/>
      <c r="J32" s="224" t="s">
        <v>448</v>
      </c>
      <c r="K32" s="223"/>
      <c r="L32" s="223"/>
      <c r="M32" s="223"/>
      <c r="N32" s="223"/>
      <c r="O32" s="223"/>
      <c r="P32" s="223"/>
    </row>
    <row r="33" spans="1:16" ht="39" customHeight="1" x14ac:dyDescent="0.2">
      <c r="A33" s="223"/>
      <c r="B33" s="225" t="s">
        <v>461</v>
      </c>
      <c r="C33" s="226"/>
      <c r="D33" s="226"/>
      <c r="E33" s="227" t="s">
        <v>449</v>
      </c>
      <c r="F33" s="228" t="s">
        <v>450</v>
      </c>
      <c r="G33" s="229" t="s">
        <v>451</v>
      </c>
      <c r="H33" s="229" t="s">
        <v>452</v>
      </c>
      <c r="I33" s="229" t="s">
        <v>453</v>
      </c>
      <c r="J33" s="230" t="s">
        <v>454</v>
      </c>
      <c r="K33" s="223"/>
      <c r="L33" s="223"/>
      <c r="M33" s="223"/>
      <c r="N33" s="223"/>
      <c r="O33" s="223"/>
      <c r="P33" s="223"/>
    </row>
    <row r="34" spans="1:16" ht="39" customHeight="1" x14ac:dyDescent="0.15">
      <c r="A34" s="223"/>
      <c r="B34" s="231"/>
      <c r="C34" s="734" t="s">
        <v>304</v>
      </c>
      <c r="D34" s="734"/>
      <c r="E34" s="734"/>
      <c r="F34" s="232">
        <v>5.7</v>
      </c>
      <c r="G34" s="233">
        <v>6.45</v>
      </c>
      <c r="H34" s="233">
        <v>7.39</v>
      </c>
      <c r="I34" s="233">
        <v>7.89</v>
      </c>
      <c r="J34" s="234">
        <v>7.33</v>
      </c>
      <c r="K34" s="223"/>
      <c r="L34" s="223"/>
      <c r="M34" s="223"/>
      <c r="N34" s="223"/>
      <c r="O34" s="223"/>
      <c r="P34" s="223"/>
    </row>
    <row r="35" spans="1:16" ht="39" customHeight="1" x14ac:dyDescent="0.15">
      <c r="A35" s="223"/>
      <c r="B35" s="235"/>
      <c r="C35" s="732" t="s">
        <v>307</v>
      </c>
      <c r="D35" s="732"/>
      <c r="E35" s="732"/>
      <c r="F35" s="236">
        <v>7.18</v>
      </c>
      <c r="G35" s="237">
        <v>6.95</v>
      </c>
      <c r="H35" s="237">
        <v>6.13</v>
      </c>
      <c r="I35" s="237">
        <v>6.2</v>
      </c>
      <c r="J35" s="238">
        <v>6.45</v>
      </c>
      <c r="K35" s="223"/>
      <c r="L35" s="223"/>
      <c r="M35" s="223"/>
      <c r="N35" s="223"/>
      <c r="O35" s="223"/>
      <c r="P35" s="223"/>
    </row>
    <row r="36" spans="1:16" ht="39" customHeight="1" x14ac:dyDescent="0.15">
      <c r="A36" s="223"/>
      <c r="B36" s="235"/>
      <c r="C36" s="732" t="s">
        <v>278</v>
      </c>
      <c r="D36" s="732"/>
      <c r="E36" s="732"/>
      <c r="F36" s="236">
        <v>1.33</v>
      </c>
      <c r="G36" s="237">
        <v>2.62</v>
      </c>
      <c r="H36" s="237">
        <v>1.27</v>
      </c>
      <c r="I36" s="237" t="s">
        <v>462</v>
      </c>
      <c r="J36" s="238">
        <v>3.05</v>
      </c>
      <c r="K36" s="223"/>
      <c r="L36" s="223"/>
      <c r="M36" s="223"/>
      <c r="N36" s="223"/>
      <c r="O36" s="223"/>
      <c r="P36" s="223"/>
    </row>
    <row r="37" spans="1:16" ht="39" customHeight="1" x14ac:dyDescent="0.15">
      <c r="A37" s="223"/>
      <c r="B37" s="235"/>
      <c r="C37" s="732" t="s">
        <v>306</v>
      </c>
      <c r="D37" s="732"/>
      <c r="E37" s="732"/>
      <c r="F37" s="236">
        <v>2.11</v>
      </c>
      <c r="G37" s="237">
        <v>2.79</v>
      </c>
      <c r="H37" s="237">
        <v>2.7</v>
      </c>
      <c r="I37" s="237">
        <v>2.62</v>
      </c>
      <c r="J37" s="238">
        <v>1.91</v>
      </c>
      <c r="K37" s="223"/>
      <c r="L37" s="223"/>
      <c r="M37" s="223"/>
      <c r="N37" s="223"/>
      <c r="O37" s="223"/>
      <c r="P37" s="223"/>
    </row>
    <row r="38" spans="1:16" ht="39" customHeight="1" x14ac:dyDescent="0.15">
      <c r="A38" s="223"/>
      <c r="B38" s="235"/>
      <c r="C38" s="732" t="s">
        <v>301</v>
      </c>
      <c r="D38" s="732"/>
      <c r="E38" s="732"/>
      <c r="F38" s="236">
        <v>0.18</v>
      </c>
      <c r="G38" s="237">
        <v>0.28000000000000003</v>
      </c>
      <c r="H38" s="237">
        <v>0.65</v>
      </c>
      <c r="I38" s="237">
        <v>0.53</v>
      </c>
      <c r="J38" s="238">
        <v>0.59</v>
      </c>
      <c r="K38" s="223"/>
      <c r="L38" s="223"/>
      <c r="M38" s="223"/>
      <c r="N38" s="223"/>
      <c r="O38" s="223"/>
      <c r="P38" s="223"/>
    </row>
    <row r="39" spans="1:16" ht="39" customHeight="1" x14ac:dyDescent="0.15">
      <c r="A39" s="223"/>
      <c r="B39" s="235"/>
      <c r="C39" s="732" t="s">
        <v>302</v>
      </c>
      <c r="D39" s="732"/>
      <c r="E39" s="732"/>
      <c r="F39" s="236">
        <v>0.32</v>
      </c>
      <c r="G39" s="237">
        <v>0.27</v>
      </c>
      <c r="H39" s="237">
        <v>0.3</v>
      </c>
      <c r="I39" s="237">
        <v>0.21</v>
      </c>
      <c r="J39" s="238">
        <v>0.28000000000000003</v>
      </c>
      <c r="K39" s="223"/>
      <c r="L39" s="223"/>
      <c r="M39" s="223"/>
      <c r="N39" s="223"/>
      <c r="O39" s="223"/>
      <c r="P39" s="223"/>
    </row>
    <row r="40" spans="1:16" ht="39" customHeight="1" x14ac:dyDescent="0.15">
      <c r="A40" s="223"/>
      <c r="B40" s="235"/>
      <c r="C40" s="732" t="s">
        <v>298</v>
      </c>
      <c r="D40" s="732"/>
      <c r="E40" s="732"/>
      <c r="F40" s="236" t="s">
        <v>463</v>
      </c>
      <c r="G40" s="237" t="s">
        <v>464</v>
      </c>
      <c r="H40" s="237" t="s">
        <v>465</v>
      </c>
      <c r="I40" s="237" t="s">
        <v>466</v>
      </c>
      <c r="J40" s="238">
        <v>0.2</v>
      </c>
      <c r="K40" s="223"/>
      <c r="L40" s="223"/>
      <c r="M40" s="223"/>
      <c r="N40" s="223"/>
      <c r="O40" s="223"/>
      <c r="P40" s="223"/>
    </row>
    <row r="41" spans="1:16" ht="39" customHeight="1" x14ac:dyDescent="0.15">
      <c r="A41" s="223"/>
      <c r="B41" s="235"/>
      <c r="C41" s="732" t="s">
        <v>308</v>
      </c>
      <c r="D41" s="732"/>
      <c r="E41" s="732"/>
      <c r="F41" s="236">
        <v>0</v>
      </c>
      <c r="G41" s="237">
        <v>0</v>
      </c>
      <c r="H41" s="237">
        <v>0</v>
      </c>
      <c r="I41" s="237">
        <v>0</v>
      </c>
      <c r="J41" s="238">
        <v>0.06</v>
      </c>
      <c r="K41" s="223"/>
      <c r="L41" s="223"/>
      <c r="M41" s="223"/>
      <c r="N41" s="223"/>
      <c r="O41" s="223"/>
      <c r="P41" s="223"/>
    </row>
    <row r="42" spans="1:16" ht="39" customHeight="1" x14ac:dyDescent="0.15">
      <c r="A42" s="223"/>
      <c r="B42" s="239"/>
      <c r="C42" s="732" t="s">
        <v>467</v>
      </c>
      <c r="D42" s="732"/>
      <c r="E42" s="732"/>
      <c r="F42" s="236" t="s">
        <v>47</v>
      </c>
      <c r="G42" s="237" t="s">
        <v>47</v>
      </c>
      <c r="H42" s="237" t="s">
        <v>47</v>
      </c>
      <c r="I42" s="237" t="s">
        <v>47</v>
      </c>
      <c r="J42" s="238" t="s">
        <v>47</v>
      </c>
      <c r="K42" s="223"/>
      <c r="L42" s="223"/>
      <c r="M42" s="223"/>
      <c r="N42" s="223"/>
      <c r="O42" s="223"/>
      <c r="P42" s="223"/>
    </row>
    <row r="43" spans="1:16" ht="39" customHeight="1" x14ac:dyDescent="0.15">
      <c r="A43" s="223"/>
      <c r="B43" s="240"/>
      <c r="C43" s="733" t="s">
        <v>468</v>
      </c>
      <c r="D43" s="733"/>
      <c r="E43" s="733"/>
      <c r="F43" s="241">
        <v>0.01</v>
      </c>
      <c r="G43" s="242">
        <v>0.01</v>
      </c>
      <c r="H43" s="242">
        <v>0.01</v>
      </c>
      <c r="I43" s="242">
        <v>0.01</v>
      </c>
      <c r="J43" s="243">
        <v>0.01</v>
      </c>
      <c r="K43" s="223"/>
      <c r="L43" s="223"/>
      <c r="M43" s="223"/>
      <c r="N43" s="223"/>
      <c r="O43" s="223"/>
      <c r="P43" s="223"/>
    </row>
    <row r="44" spans="1:16" ht="39" customHeight="1" x14ac:dyDescent="0.15">
      <c r="A44" s="223"/>
      <c r="B44" s="244" t="s">
        <v>469</v>
      </c>
      <c r="C44" s="245"/>
      <c r="D44" s="246"/>
      <c r="E44" s="246"/>
      <c r="F44" s="247"/>
      <c r="G44" s="247"/>
      <c r="H44" s="247"/>
      <c r="I44" s="247"/>
      <c r="J44" s="247"/>
      <c r="K44" s="223"/>
      <c r="L44" s="223"/>
      <c r="M44" s="223"/>
      <c r="N44" s="223"/>
      <c r="O44" s="223"/>
      <c r="P44" s="223"/>
    </row>
    <row r="45" spans="1:16" ht="18" customHeight="1" x14ac:dyDescent="0.15">
      <c r="A45" s="223"/>
      <c r="B45" s="223"/>
      <c r="C45" s="223"/>
      <c r="D45" s="223"/>
      <c r="E45" s="223"/>
      <c r="F45" s="223"/>
      <c r="G45" s="223"/>
      <c r="H45" s="223"/>
      <c r="I45" s="223"/>
      <c r="J45" s="223"/>
      <c r="K45" s="223"/>
      <c r="L45" s="223"/>
      <c r="M45" s="223"/>
      <c r="N45" s="223"/>
      <c r="O45" s="223"/>
      <c r="P45" s="223"/>
    </row>
  </sheetData>
  <sheetProtection algorithmName="SHA-512" hashValue="91BsSWpW2EJa/XwzNoHXn0obSfeZB+sfwVLEzbgnjqyP89KZ4SoRUzU5cCYXBYpWUlfBN8/lFlQhPX6ITQsAPA==" saltValue="9DaHZpGjPZiGMjODRg+29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29"/>
  <printOptions horizontalCentered="1"/>
  <pageMargins left="0" right="0" top="0.196527777777778" bottom="0" header="0.51180555555555496" footer="0"/>
  <pageSetup paperSize="9" firstPageNumber="0" orientation="landscape" horizontalDpi="300" verticalDpi="300"/>
  <headerFooter>
    <oddFooter>&amp;C&amp;P/&amp;N</oddFooter>
  </headerFooter>
  <rowBreaks count="1" manualBreakCount="1">
    <brk id="47" max="16383"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MK62"/>
  <sheetViews>
    <sheetView showGridLines="0" topLeftCell="G49" zoomScale="90" zoomScaleNormal="90" zoomScalePageLayoutView="55" workbookViewId="0">
      <selection activeCell="Q61" sqref="Q61"/>
    </sheetView>
  </sheetViews>
  <sheetFormatPr defaultColWidth="11.625" defaultRowHeight="13.5" zeroHeight="1" x14ac:dyDescent="0.15"/>
  <cols>
    <col min="1" max="1" width="6.625" style="248" customWidth="1"/>
    <col min="2" max="3" width="10.875" style="248" customWidth="1"/>
    <col min="4" max="4" width="10" style="248" customWidth="1"/>
    <col min="5" max="10" width="11" style="248" customWidth="1"/>
    <col min="11" max="15" width="13.125" style="248" customWidth="1"/>
    <col min="16" max="21" width="11.5" style="248" customWidth="1"/>
    <col min="22" max="1025" width="11.625" style="248" hidden="1"/>
  </cols>
  <sheetData>
    <row r="1" spans="1:21" ht="13.5" customHeight="1" x14ac:dyDescent="0.15">
      <c r="A1" s="249"/>
      <c r="B1" s="249"/>
      <c r="C1" s="249"/>
      <c r="D1" s="249"/>
      <c r="E1" s="249"/>
      <c r="F1" s="249"/>
      <c r="G1" s="249"/>
      <c r="H1" s="249"/>
      <c r="I1" s="249"/>
      <c r="J1" s="249"/>
      <c r="K1" s="249"/>
      <c r="L1" s="249"/>
      <c r="M1" s="249"/>
      <c r="N1" s="249"/>
      <c r="O1" s="249"/>
      <c r="P1" s="249"/>
      <c r="Q1" s="249"/>
      <c r="R1" s="249"/>
      <c r="S1" s="249"/>
      <c r="T1" s="249"/>
      <c r="U1" s="249"/>
    </row>
    <row r="2" spans="1:21" ht="13.5" customHeight="1" x14ac:dyDescent="0.15">
      <c r="A2" s="249"/>
      <c r="B2" s="249"/>
      <c r="C2" s="249"/>
      <c r="D2" s="249"/>
      <c r="E2" s="249"/>
      <c r="F2" s="249"/>
      <c r="G2" s="249"/>
      <c r="H2" s="249"/>
      <c r="I2" s="249"/>
      <c r="J2" s="249"/>
      <c r="K2" s="249"/>
      <c r="L2" s="249"/>
      <c r="M2" s="249"/>
      <c r="N2" s="249"/>
      <c r="O2" s="249"/>
      <c r="P2" s="249"/>
      <c r="Q2" s="249"/>
      <c r="R2" s="249"/>
      <c r="S2" s="249"/>
      <c r="T2" s="249"/>
      <c r="U2" s="249"/>
    </row>
    <row r="3" spans="1:21" ht="13.5" customHeight="1" x14ac:dyDescent="0.15">
      <c r="A3" s="249"/>
      <c r="B3" s="249"/>
      <c r="C3" s="249"/>
      <c r="D3" s="249"/>
      <c r="E3" s="249"/>
      <c r="F3" s="249"/>
      <c r="G3" s="249"/>
      <c r="H3" s="249"/>
      <c r="I3" s="249"/>
      <c r="J3" s="249"/>
      <c r="K3" s="249"/>
      <c r="L3" s="249"/>
      <c r="M3" s="249"/>
      <c r="N3" s="249"/>
      <c r="O3" s="249"/>
      <c r="P3" s="249"/>
      <c r="Q3" s="249"/>
      <c r="R3" s="249"/>
      <c r="S3" s="249"/>
      <c r="T3" s="249"/>
      <c r="U3" s="249"/>
    </row>
    <row r="4" spans="1:21" ht="13.5" customHeight="1" x14ac:dyDescent="0.15">
      <c r="A4" s="249"/>
      <c r="B4" s="249"/>
      <c r="C4" s="249"/>
      <c r="D4" s="249"/>
      <c r="E4" s="249"/>
      <c r="F4" s="249"/>
      <c r="G4" s="249"/>
      <c r="H4" s="249"/>
      <c r="I4" s="249"/>
      <c r="J4" s="249"/>
      <c r="K4" s="249"/>
      <c r="L4" s="249"/>
      <c r="M4" s="249"/>
      <c r="N4" s="249"/>
      <c r="O4" s="249"/>
      <c r="P4" s="249"/>
      <c r="Q4" s="249"/>
      <c r="R4" s="249"/>
      <c r="S4" s="249"/>
      <c r="T4" s="249"/>
      <c r="U4" s="249"/>
    </row>
    <row r="5" spans="1:21" ht="13.5" customHeight="1" x14ac:dyDescent="0.15">
      <c r="A5" s="249"/>
      <c r="B5" s="249"/>
      <c r="C5" s="249"/>
      <c r="D5" s="249"/>
      <c r="E5" s="249"/>
      <c r="F5" s="249"/>
      <c r="G5" s="249"/>
      <c r="H5" s="249"/>
      <c r="I5" s="249"/>
      <c r="J5" s="249"/>
      <c r="K5" s="249"/>
      <c r="L5" s="249"/>
      <c r="M5" s="249"/>
      <c r="N5" s="249"/>
      <c r="O5" s="249"/>
      <c r="P5" s="249"/>
      <c r="Q5" s="249"/>
      <c r="R5" s="249"/>
      <c r="S5" s="249"/>
      <c r="T5" s="249"/>
      <c r="U5" s="249"/>
    </row>
    <row r="6" spans="1:21" ht="13.5" customHeight="1" x14ac:dyDescent="0.15">
      <c r="A6" s="249"/>
      <c r="B6" s="249"/>
      <c r="C6" s="249"/>
      <c r="D6" s="249"/>
      <c r="E6" s="249"/>
      <c r="F6" s="249"/>
      <c r="G6" s="249"/>
      <c r="H6" s="249"/>
      <c r="I6" s="249"/>
      <c r="J6" s="249"/>
      <c r="K6" s="249"/>
      <c r="L6" s="249"/>
      <c r="M6" s="249"/>
      <c r="N6" s="249"/>
      <c r="O6" s="249"/>
      <c r="P6" s="249"/>
      <c r="Q6" s="249"/>
      <c r="R6" s="249"/>
      <c r="S6" s="249"/>
      <c r="T6" s="249"/>
      <c r="U6" s="249"/>
    </row>
    <row r="7" spans="1:21" ht="13.5" customHeight="1" x14ac:dyDescent="0.15">
      <c r="A7" s="249"/>
      <c r="B7" s="249"/>
      <c r="C7" s="249"/>
      <c r="D7" s="249"/>
      <c r="E7" s="249"/>
      <c r="F7" s="249"/>
      <c r="G7" s="249"/>
      <c r="H7" s="249"/>
      <c r="I7" s="249"/>
      <c r="J7" s="249"/>
      <c r="K7" s="249"/>
      <c r="L7" s="249"/>
      <c r="M7" s="249"/>
      <c r="N7" s="249"/>
      <c r="O7" s="249"/>
      <c r="P7" s="249"/>
      <c r="Q7" s="249"/>
      <c r="R7" s="249"/>
      <c r="S7" s="249"/>
      <c r="T7" s="249"/>
      <c r="U7" s="249"/>
    </row>
    <row r="8" spans="1:21" ht="13.5" customHeight="1" x14ac:dyDescent="0.15">
      <c r="A8" s="249"/>
      <c r="B8" s="249"/>
      <c r="C8" s="249"/>
      <c r="D8" s="249"/>
      <c r="E8" s="249"/>
      <c r="F8" s="249"/>
      <c r="G8" s="249"/>
      <c r="H8" s="249"/>
      <c r="I8" s="249"/>
      <c r="J8" s="249"/>
      <c r="K8" s="249"/>
      <c r="L8" s="249"/>
      <c r="M8" s="249"/>
      <c r="N8" s="249"/>
      <c r="O8" s="249"/>
      <c r="P8" s="249"/>
      <c r="Q8" s="249"/>
      <c r="R8" s="249"/>
      <c r="S8" s="249"/>
      <c r="T8" s="249"/>
      <c r="U8" s="249"/>
    </row>
    <row r="9" spans="1:21" ht="13.5" customHeight="1" x14ac:dyDescent="0.15">
      <c r="A9" s="249"/>
      <c r="B9" s="249"/>
      <c r="C9" s="249"/>
      <c r="D9" s="249"/>
      <c r="E9" s="249"/>
      <c r="F9" s="249"/>
      <c r="G9" s="249"/>
      <c r="H9" s="249"/>
      <c r="I9" s="249"/>
      <c r="J9" s="249"/>
      <c r="K9" s="249"/>
      <c r="L9" s="249"/>
      <c r="M9" s="249"/>
      <c r="N9" s="249"/>
      <c r="O9" s="249"/>
      <c r="P9" s="249"/>
      <c r="Q9" s="249"/>
      <c r="R9" s="249"/>
      <c r="S9" s="249"/>
      <c r="T9" s="249"/>
      <c r="U9" s="249"/>
    </row>
    <row r="10" spans="1:21" ht="13.5" customHeight="1" x14ac:dyDescent="0.15">
      <c r="A10" s="249"/>
      <c r="B10" s="249"/>
      <c r="C10" s="249"/>
      <c r="D10" s="249"/>
      <c r="E10" s="249"/>
      <c r="F10" s="249"/>
      <c r="G10" s="249"/>
      <c r="H10" s="249"/>
      <c r="I10" s="249"/>
      <c r="J10" s="249"/>
      <c r="K10" s="249"/>
      <c r="L10" s="249"/>
      <c r="M10" s="249"/>
      <c r="N10" s="249"/>
      <c r="O10" s="249"/>
      <c r="P10" s="249"/>
      <c r="Q10" s="249"/>
      <c r="R10" s="249"/>
      <c r="S10" s="249"/>
      <c r="T10" s="249"/>
      <c r="U10" s="249"/>
    </row>
    <row r="11" spans="1:21" ht="13.5" customHeight="1" x14ac:dyDescent="0.15">
      <c r="A11" s="249"/>
      <c r="B11" s="249"/>
      <c r="C11" s="249"/>
      <c r="D11" s="249"/>
      <c r="E11" s="249"/>
      <c r="F11" s="249"/>
      <c r="G11" s="249"/>
      <c r="H11" s="249"/>
      <c r="I11" s="249"/>
      <c r="J11" s="249"/>
      <c r="K11" s="249"/>
      <c r="L11" s="249"/>
      <c r="M11" s="249"/>
      <c r="N11" s="249"/>
      <c r="O11" s="249"/>
      <c r="P11" s="249"/>
      <c r="Q11" s="249"/>
      <c r="R11" s="249"/>
      <c r="S11" s="249"/>
      <c r="T11" s="249"/>
      <c r="U11" s="249"/>
    </row>
    <row r="12" spans="1:21" ht="13.5" customHeight="1" x14ac:dyDescent="0.15">
      <c r="A12" s="249"/>
      <c r="B12" s="249"/>
      <c r="C12" s="249"/>
      <c r="D12" s="249"/>
      <c r="E12" s="249"/>
      <c r="F12" s="249"/>
      <c r="G12" s="249"/>
      <c r="H12" s="249"/>
      <c r="I12" s="249"/>
      <c r="J12" s="249"/>
      <c r="K12" s="249"/>
      <c r="L12" s="249"/>
      <c r="M12" s="249"/>
      <c r="N12" s="249"/>
      <c r="O12" s="249"/>
      <c r="P12" s="249"/>
      <c r="Q12" s="249"/>
      <c r="R12" s="249"/>
      <c r="S12" s="249"/>
      <c r="T12" s="249"/>
      <c r="U12" s="249"/>
    </row>
    <row r="13" spans="1:21" ht="13.5" customHeight="1" x14ac:dyDescent="0.15">
      <c r="A13" s="249"/>
      <c r="B13" s="249"/>
      <c r="C13" s="249"/>
      <c r="D13" s="249"/>
      <c r="E13" s="249"/>
      <c r="F13" s="249"/>
      <c r="G13" s="249"/>
      <c r="H13" s="249"/>
      <c r="I13" s="249"/>
      <c r="J13" s="249"/>
      <c r="K13" s="249"/>
      <c r="L13" s="249"/>
      <c r="M13" s="249"/>
      <c r="N13" s="249"/>
      <c r="O13" s="249"/>
      <c r="P13" s="249"/>
      <c r="Q13" s="249"/>
      <c r="R13" s="249"/>
      <c r="S13" s="249"/>
      <c r="T13" s="249"/>
      <c r="U13" s="249"/>
    </row>
    <row r="14" spans="1:21" ht="13.5" customHeight="1" x14ac:dyDescent="0.15">
      <c r="A14" s="249"/>
      <c r="B14" s="249"/>
      <c r="C14" s="249"/>
      <c r="D14" s="249"/>
      <c r="E14" s="249"/>
      <c r="F14" s="249"/>
      <c r="G14" s="249"/>
      <c r="H14" s="249"/>
      <c r="I14" s="249"/>
      <c r="J14" s="249"/>
      <c r="K14" s="249"/>
      <c r="L14" s="249"/>
      <c r="M14" s="249"/>
      <c r="N14" s="249"/>
      <c r="O14" s="249"/>
      <c r="P14" s="249"/>
      <c r="Q14" s="249"/>
      <c r="R14" s="249"/>
      <c r="S14" s="249"/>
      <c r="T14" s="249"/>
      <c r="U14" s="249"/>
    </row>
    <row r="15" spans="1:21" ht="13.5" customHeight="1" x14ac:dyDescent="0.15">
      <c r="A15" s="249"/>
      <c r="B15" s="249"/>
      <c r="C15" s="249"/>
      <c r="D15" s="249"/>
      <c r="E15" s="249"/>
      <c r="F15" s="249"/>
      <c r="G15" s="249"/>
      <c r="H15" s="249"/>
      <c r="I15" s="249"/>
      <c r="J15" s="249"/>
      <c r="K15" s="249"/>
      <c r="L15" s="249"/>
      <c r="M15" s="249"/>
      <c r="N15" s="249"/>
      <c r="O15" s="249"/>
      <c r="P15" s="249"/>
      <c r="Q15" s="249"/>
      <c r="R15" s="249"/>
      <c r="S15" s="249"/>
      <c r="T15" s="249"/>
      <c r="U15" s="249"/>
    </row>
    <row r="16" spans="1:21" ht="13.5" customHeight="1" x14ac:dyDescent="0.15">
      <c r="A16" s="249"/>
      <c r="B16" s="249"/>
      <c r="C16" s="249"/>
      <c r="D16" s="249"/>
      <c r="E16" s="249"/>
      <c r="F16" s="249"/>
      <c r="G16" s="249"/>
      <c r="H16" s="249"/>
      <c r="I16" s="249"/>
      <c r="J16" s="249"/>
      <c r="K16" s="249"/>
      <c r="L16" s="249"/>
      <c r="M16" s="249"/>
      <c r="N16" s="249"/>
      <c r="O16" s="249"/>
      <c r="P16" s="249"/>
      <c r="Q16" s="249"/>
      <c r="R16" s="249"/>
      <c r="S16" s="249"/>
      <c r="T16" s="249"/>
      <c r="U16" s="249"/>
    </row>
    <row r="17" spans="1:21" ht="13.5" customHeight="1" x14ac:dyDescent="0.15">
      <c r="A17" s="249"/>
      <c r="B17" s="249"/>
      <c r="C17" s="249"/>
      <c r="D17" s="249"/>
      <c r="E17" s="249"/>
      <c r="F17" s="249"/>
      <c r="G17" s="249"/>
      <c r="H17" s="249"/>
      <c r="I17" s="249"/>
      <c r="J17" s="249"/>
      <c r="K17" s="249"/>
      <c r="L17" s="249"/>
      <c r="M17" s="249"/>
      <c r="N17" s="249"/>
      <c r="O17" s="249"/>
      <c r="P17" s="249"/>
      <c r="Q17" s="249"/>
      <c r="R17" s="249"/>
      <c r="S17" s="249"/>
      <c r="T17" s="249"/>
      <c r="U17" s="249"/>
    </row>
    <row r="18" spans="1:21" ht="13.5" customHeight="1" x14ac:dyDescent="0.15">
      <c r="A18" s="249"/>
      <c r="B18" s="249"/>
      <c r="C18" s="249"/>
      <c r="D18" s="249"/>
      <c r="E18" s="249"/>
      <c r="F18" s="249"/>
      <c r="G18" s="249"/>
      <c r="H18" s="249"/>
      <c r="I18" s="249"/>
      <c r="J18" s="249"/>
      <c r="K18" s="249"/>
      <c r="L18" s="249"/>
      <c r="M18" s="249"/>
      <c r="N18" s="249"/>
      <c r="O18" s="249"/>
      <c r="P18" s="249"/>
      <c r="Q18" s="249"/>
      <c r="R18" s="249"/>
      <c r="S18" s="249"/>
      <c r="T18" s="249"/>
      <c r="U18" s="249"/>
    </row>
    <row r="19" spans="1:21" ht="13.5" customHeight="1" x14ac:dyDescent="0.15">
      <c r="A19" s="249"/>
      <c r="B19" s="249"/>
      <c r="C19" s="249"/>
      <c r="D19" s="249"/>
      <c r="E19" s="249"/>
      <c r="F19" s="249"/>
      <c r="G19" s="249"/>
      <c r="H19" s="249"/>
      <c r="I19" s="249"/>
      <c r="J19" s="249"/>
      <c r="K19" s="249"/>
      <c r="L19" s="249"/>
      <c r="M19" s="249"/>
      <c r="N19" s="249"/>
      <c r="O19" s="249"/>
      <c r="P19" s="249"/>
      <c r="Q19" s="249"/>
      <c r="R19" s="249"/>
      <c r="S19" s="249"/>
      <c r="T19" s="249"/>
      <c r="U19" s="249"/>
    </row>
    <row r="20" spans="1:21" ht="13.5" customHeight="1" x14ac:dyDescent="0.15">
      <c r="A20" s="249"/>
      <c r="B20" s="249"/>
      <c r="C20" s="249"/>
      <c r="D20" s="249"/>
      <c r="E20" s="249"/>
      <c r="F20" s="249"/>
      <c r="G20" s="249"/>
      <c r="H20" s="249"/>
      <c r="I20" s="249"/>
      <c r="J20" s="249"/>
      <c r="K20" s="249"/>
      <c r="L20" s="249"/>
      <c r="M20" s="249"/>
      <c r="N20" s="249"/>
      <c r="O20" s="249"/>
      <c r="P20" s="249"/>
      <c r="Q20" s="249"/>
      <c r="R20" s="249"/>
      <c r="S20" s="249"/>
      <c r="T20" s="249"/>
      <c r="U20" s="249"/>
    </row>
    <row r="21" spans="1:21" ht="13.5" customHeight="1" x14ac:dyDescent="0.15">
      <c r="A21" s="249"/>
      <c r="B21" s="249"/>
      <c r="C21" s="249"/>
      <c r="D21" s="249"/>
      <c r="E21" s="249"/>
      <c r="F21" s="249"/>
      <c r="G21" s="249"/>
      <c r="H21" s="249"/>
      <c r="I21" s="249"/>
      <c r="J21" s="249"/>
      <c r="K21" s="249"/>
      <c r="L21" s="249"/>
      <c r="M21" s="249"/>
      <c r="N21" s="249"/>
      <c r="O21" s="249"/>
      <c r="P21" s="249"/>
      <c r="Q21" s="249"/>
      <c r="R21" s="249"/>
      <c r="S21" s="249"/>
      <c r="T21" s="249"/>
      <c r="U21" s="249"/>
    </row>
    <row r="22" spans="1:21" ht="13.5" customHeight="1" x14ac:dyDescent="0.15">
      <c r="A22" s="249"/>
      <c r="B22" s="249"/>
      <c r="C22" s="249"/>
      <c r="D22" s="249"/>
      <c r="E22" s="249"/>
      <c r="F22" s="249"/>
      <c r="G22" s="249"/>
      <c r="H22" s="249"/>
      <c r="I22" s="249"/>
      <c r="J22" s="249"/>
      <c r="K22" s="249"/>
      <c r="L22" s="249"/>
      <c r="M22" s="249"/>
      <c r="N22" s="249"/>
      <c r="O22" s="249"/>
      <c r="P22" s="249"/>
      <c r="Q22" s="249"/>
      <c r="R22" s="249"/>
      <c r="S22" s="249"/>
      <c r="T22" s="249"/>
      <c r="U22" s="249"/>
    </row>
    <row r="23" spans="1:21" ht="13.5" customHeight="1" x14ac:dyDescent="0.15">
      <c r="A23" s="249"/>
      <c r="B23" s="249"/>
      <c r="C23" s="249"/>
      <c r="D23" s="249"/>
      <c r="E23" s="249"/>
      <c r="F23" s="249"/>
      <c r="G23" s="249"/>
      <c r="H23" s="249"/>
      <c r="I23" s="249"/>
      <c r="J23" s="249"/>
      <c r="K23" s="249"/>
      <c r="L23" s="249"/>
      <c r="M23" s="249"/>
      <c r="N23" s="249"/>
      <c r="O23" s="249"/>
      <c r="P23" s="249"/>
      <c r="Q23" s="249"/>
      <c r="R23" s="249"/>
      <c r="S23" s="249"/>
      <c r="T23" s="249"/>
      <c r="U23" s="249"/>
    </row>
    <row r="24" spans="1:21" ht="13.5" customHeight="1" x14ac:dyDescent="0.15">
      <c r="A24" s="249"/>
      <c r="B24" s="249"/>
      <c r="C24" s="249"/>
      <c r="D24" s="249"/>
      <c r="E24" s="249"/>
      <c r="F24" s="249"/>
      <c r="G24" s="249"/>
      <c r="H24" s="249"/>
      <c r="I24" s="249"/>
      <c r="J24" s="249"/>
      <c r="K24" s="249"/>
      <c r="L24" s="249"/>
      <c r="M24" s="249"/>
      <c r="N24" s="249"/>
      <c r="O24" s="249"/>
      <c r="P24" s="249"/>
      <c r="Q24" s="249"/>
      <c r="R24" s="249"/>
      <c r="S24" s="249"/>
      <c r="T24" s="249"/>
      <c r="U24" s="249"/>
    </row>
    <row r="25" spans="1:21" ht="13.5" customHeight="1" x14ac:dyDescent="0.15">
      <c r="A25" s="249"/>
      <c r="B25" s="249"/>
      <c r="C25" s="249"/>
      <c r="D25" s="249"/>
      <c r="E25" s="249"/>
      <c r="F25" s="249"/>
      <c r="G25" s="249"/>
      <c r="H25" s="249"/>
      <c r="I25" s="249"/>
      <c r="J25" s="249"/>
      <c r="K25" s="249"/>
      <c r="L25" s="249"/>
      <c r="M25" s="249"/>
      <c r="N25" s="249"/>
      <c r="O25" s="249"/>
      <c r="P25" s="249"/>
      <c r="Q25" s="249"/>
      <c r="R25" s="249"/>
      <c r="S25" s="249"/>
      <c r="T25" s="249"/>
      <c r="U25" s="249"/>
    </row>
    <row r="26" spans="1:21" ht="13.5" customHeight="1" x14ac:dyDescent="0.15">
      <c r="A26" s="249"/>
      <c r="B26" s="249"/>
      <c r="C26" s="249"/>
      <c r="D26" s="249"/>
      <c r="E26" s="249"/>
      <c r="F26" s="249"/>
      <c r="G26" s="249"/>
      <c r="H26" s="249"/>
      <c r="I26" s="249"/>
      <c r="J26" s="249"/>
      <c r="K26" s="249"/>
      <c r="L26" s="249"/>
      <c r="M26" s="249"/>
      <c r="N26" s="249"/>
      <c r="O26" s="249"/>
      <c r="P26" s="249"/>
      <c r="Q26" s="249"/>
      <c r="R26" s="249"/>
      <c r="S26" s="249"/>
      <c r="T26" s="249"/>
      <c r="U26" s="249"/>
    </row>
    <row r="27" spans="1:21" ht="13.5" customHeight="1" x14ac:dyDescent="0.15">
      <c r="A27" s="249"/>
      <c r="B27" s="249"/>
      <c r="C27" s="249"/>
      <c r="D27" s="249"/>
      <c r="E27" s="249"/>
      <c r="F27" s="249"/>
      <c r="G27" s="249"/>
      <c r="H27" s="249"/>
      <c r="I27" s="249"/>
      <c r="J27" s="249"/>
      <c r="K27" s="249"/>
      <c r="L27" s="249"/>
      <c r="M27" s="249"/>
      <c r="N27" s="249"/>
      <c r="O27" s="249"/>
      <c r="P27" s="249"/>
      <c r="Q27" s="249"/>
      <c r="R27" s="249"/>
      <c r="S27" s="249"/>
      <c r="T27" s="249"/>
      <c r="U27" s="249"/>
    </row>
    <row r="28" spans="1:21" ht="13.5" customHeight="1" x14ac:dyDescent="0.15">
      <c r="A28" s="249"/>
      <c r="B28" s="249"/>
      <c r="C28" s="249"/>
      <c r="D28" s="249"/>
      <c r="E28" s="249"/>
      <c r="F28" s="249"/>
      <c r="G28" s="249"/>
      <c r="H28" s="249"/>
      <c r="I28" s="249"/>
      <c r="J28" s="249"/>
      <c r="K28" s="249"/>
      <c r="L28" s="249"/>
      <c r="M28" s="249"/>
      <c r="N28" s="249"/>
      <c r="O28" s="249"/>
      <c r="P28" s="249"/>
      <c r="Q28" s="249"/>
      <c r="R28" s="249"/>
      <c r="S28" s="249"/>
      <c r="T28" s="249"/>
      <c r="U28" s="249"/>
    </row>
    <row r="29" spans="1:21" ht="13.5" customHeight="1" x14ac:dyDescent="0.15">
      <c r="A29" s="249"/>
      <c r="B29" s="249"/>
      <c r="C29" s="249"/>
      <c r="D29" s="249"/>
      <c r="E29" s="249"/>
      <c r="F29" s="249"/>
      <c r="G29" s="249"/>
      <c r="H29" s="249"/>
      <c r="I29" s="249"/>
      <c r="J29" s="249"/>
      <c r="K29" s="249"/>
      <c r="L29" s="249"/>
      <c r="M29" s="249"/>
      <c r="N29" s="249"/>
      <c r="O29" s="249"/>
      <c r="P29" s="249"/>
      <c r="Q29" s="249"/>
      <c r="R29" s="249"/>
      <c r="S29" s="249"/>
      <c r="T29" s="249"/>
      <c r="U29" s="249"/>
    </row>
    <row r="30" spans="1:21" ht="13.5" customHeight="1" x14ac:dyDescent="0.15">
      <c r="A30" s="249"/>
      <c r="B30" s="249"/>
      <c r="C30" s="249"/>
      <c r="D30" s="249"/>
      <c r="E30" s="249"/>
      <c r="F30" s="249"/>
      <c r="G30" s="249"/>
      <c r="H30" s="249"/>
      <c r="I30" s="249"/>
      <c r="J30" s="249"/>
      <c r="K30" s="249"/>
      <c r="L30" s="249"/>
      <c r="M30" s="249"/>
      <c r="N30" s="249"/>
      <c r="O30" s="249"/>
      <c r="P30" s="249"/>
      <c r="Q30" s="249"/>
      <c r="R30" s="249"/>
      <c r="S30" s="249"/>
      <c r="T30" s="249"/>
      <c r="U30" s="249"/>
    </row>
    <row r="31" spans="1:21" ht="13.5" customHeight="1" x14ac:dyDescent="0.15">
      <c r="A31" s="249"/>
      <c r="B31" s="249"/>
      <c r="C31" s="249"/>
      <c r="D31" s="249"/>
      <c r="E31" s="249"/>
      <c r="F31" s="249"/>
      <c r="G31" s="249"/>
      <c r="H31" s="249"/>
      <c r="I31" s="249"/>
      <c r="J31" s="249"/>
      <c r="K31" s="249"/>
      <c r="L31" s="249"/>
      <c r="M31" s="249"/>
      <c r="N31" s="249"/>
      <c r="O31" s="249"/>
      <c r="P31" s="249"/>
      <c r="Q31" s="249"/>
      <c r="R31" s="249"/>
      <c r="S31" s="249"/>
      <c r="T31" s="249"/>
      <c r="U31" s="249"/>
    </row>
    <row r="32" spans="1:21" ht="13.5" customHeight="1" x14ac:dyDescent="0.15">
      <c r="A32" s="249"/>
      <c r="B32" s="249"/>
      <c r="C32" s="249"/>
      <c r="D32" s="249"/>
      <c r="E32" s="249"/>
      <c r="F32" s="249"/>
      <c r="G32" s="249"/>
      <c r="H32" s="249"/>
      <c r="I32" s="249"/>
      <c r="J32" s="249"/>
      <c r="K32" s="249"/>
      <c r="L32" s="249"/>
      <c r="M32" s="249"/>
      <c r="N32" s="249"/>
      <c r="O32" s="249"/>
      <c r="P32" s="249"/>
      <c r="Q32" s="249"/>
      <c r="R32" s="249"/>
      <c r="S32" s="249"/>
      <c r="T32" s="249"/>
      <c r="U32" s="249"/>
    </row>
    <row r="33" spans="1:21" ht="13.5" customHeight="1" x14ac:dyDescent="0.15">
      <c r="A33" s="249"/>
      <c r="B33" s="249"/>
      <c r="C33" s="249"/>
      <c r="D33" s="249"/>
      <c r="E33" s="249"/>
      <c r="F33" s="249"/>
      <c r="G33" s="249"/>
      <c r="H33" s="249"/>
      <c r="I33" s="249"/>
      <c r="J33" s="249"/>
      <c r="K33" s="249"/>
      <c r="L33" s="249"/>
      <c r="M33" s="249"/>
      <c r="N33" s="249"/>
      <c r="O33" s="249"/>
      <c r="P33" s="249"/>
      <c r="Q33" s="249"/>
      <c r="R33" s="249"/>
      <c r="S33" s="249"/>
      <c r="T33" s="249"/>
      <c r="U33" s="249"/>
    </row>
    <row r="34" spans="1:21" ht="13.5" customHeight="1" x14ac:dyDescent="0.15">
      <c r="A34" s="249"/>
      <c r="B34" s="249"/>
      <c r="C34" s="249"/>
      <c r="D34" s="249"/>
      <c r="E34" s="249"/>
      <c r="F34" s="249"/>
      <c r="G34" s="249"/>
      <c r="H34" s="249"/>
      <c r="I34" s="249"/>
      <c r="J34" s="249"/>
      <c r="K34" s="249"/>
      <c r="L34" s="249"/>
      <c r="M34" s="249"/>
      <c r="N34" s="249"/>
      <c r="O34" s="249"/>
      <c r="P34" s="249"/>
      <c r="Q34" s="249"/>
      <c r="R34" s="249"/>
      <c r="S34" s="249"/>
      <c r="T34" s="249"/>
      <c r="U34" s="249"/>
    </row>
    <row r="35" spans="1:21" ht="13.5" customHeight="1" x14ac:dyDescent="0.15">
      <c r="A35" s="249"/>
      <c r="B35" s="249"/>
      <c r="C35" s="249"/>
      <c r="D35" s="249"/>
      <c r="E35" s="249"/>
      <c r="F35" s="249"/>
      <c r="G35" s="249"/>
      <c r="H35" s="249"/>
      <c r="I35" s="249"/>
      <c r="J35" s="249"/>
      <c r="K35" s="249"/>
      <c r="L35" s="249"/>
      <c r="M35" s="249"/>
      <c r="N35" s="249"/>
      <c r="O35" s="249"/>
      <c r="P35" s="249"/>
      <c r="Q35" s="249"/>
      <c r="R35" s="249"/>
      <c r="S35" s="249"/>
      <c r="T35" s="249"/>
      <c r="U35" s="249"/>
    </row>
    <row r="36" spans="1:21" ht="13.5" customHeight="1" x14ac:dyDescent="0.15">
      <c r="A36" s="249"/>
      <c r="B36" s="249"/>
      <c r="C36" s="249"/>
      <c r="D36" s="249"/>
      <c r="E36" s="249"/>
      <c r="F36" s="249"/>
      <c r="G36" s="249"/>
      <c r="H36" s="249"/>
      <c r="I36" s="249"/>
      <c r="J36" s="249"/>
      <c r="K36" s="249"/>
      <c r="L36" s="249"/>
      <c r="M36" s="249"/>
      <c r="N36" s="249"/>
      <c r="O36" s="249"/>
      <c r="P36" s="249"/>
      <c r="Q36" s="249"/>
      <c r="R36" s="249"/>
      <c r="S36" s="249"/>
      <c r="T36" s="249"/>
      <c r="U36" s="249"/>
    </row>
    <row r="37" spans="1:21" ht="13.5" customHeight="1" x14ac:dyDescent="0.15">
      <c r="A37" s="249"/>
      <c r="B37" s="249"/>
      <c r="C37" s="249"/>
      <c r="D37" s="249"/>
      <c r="E37" s="249"/>
      <c r="F37" s="249"/>
      <c r="G37" s="249"/>
      <c r="H37" s="249"/>
      <c r="I37" s="249"/>
      <c r="J37" s="249"/>
      <c r="K37" s="249"/>
      <c r="L37" s="249"/>
      <c r="M37" s="249"/>
      <c r="N37" s="249"/>
      <c r="O37" s="249"/>
      <c r="P37" s="249"/>
      <c r="Q37" s="249"/>
      <c r="R37" s="249"/>
      <c r="S37" s="249"/>
      <c r="T37" s="249"/>
      <c r="U37" s="249"/>
    </row>
    <row r="38" spans="1:21" ht="13.5" customHeight="1" x14ac:dyDescent="0.15">
      <c r="A38" s="249"/>
      <c r="B38" s="249"/>
      <c r="C38" s="249"/>
      <c r="D38" s="249"/>
      <c r="E38" s="249"/>
      <c r="F38" s="249"/>
      <c r="G38" s="249"/>
      <c r="H38" s="249"/>
      <c r="I38" s="249"/>
      <c r="J38" s="249"/>
      <c r="K38" s="249"/>
      <c r="L38" s="249"/>
      <c r="M38" s="249"/>
      <c r="N38" s="249"/>
      <c r="O38" s="249"/>
      <c r="P38" s="249"/>
      <c r="Q38" s="249"/>
      <c r="R38" s="249"/>
      <c r="S38" s="249"/>
      <c r="T38" s="249"/>
      <c r="U38" s="249"/>
    </row>
    <row r="39" spans="1:21" ht="13.5" customHeight="1" x14ac:dyDescent="0.15">
      <c r="A39" s="249"/>
      <c r="B39" s="249"/>
      <c r="C39" s="249"/>
      <c r="D39" s="249"/>
      <c r="E39" s="249"/>
      <c r="F39" s="249"/>
      <c r="G39" s="249"/>
      <c r="H39" s="249"/>
      <c r="I39" s="249"/>
      <c r="J39" s="249"/>
      <c r="K39" s="249"/>
      <c r="L39" s="249"/>
      <c r="M39" s="249"/>
      <c r="N39" s="249"/>
      <c r="O39" s="249"/>
      <c r="P39" s="249"/>
      <c r="Q39" s="249"/>
      <c r="R39" s="249"/>
      <c r="S39" s="249"/>
      <c r="T39" s="249"/>
      <c r="U39" s="249"/>
    </row>
    <row r="40" spans="1:21" ht="13.5" customHeight="1" x14ac:dyDescent="0.15">
      <c r="A40" s="249"/>
      <c r="B40" s="249"/>
      <c r="C40" s="249"/>
      <c r="D40" s="249"/>
      <c r="E40" s="249"/>
      <c r="F40" s="249"/>
      <c r="G40" s="249"/>
      <c r="H40" s="249"/>
      <c r="I40" s="249"/>
      <c r="J40" s="249"/>
      <c r="K40" s="249"/>
      <c r="L40" s="249"/>
      <c r="M40" s="249"/>
      <c r="N40" s="249"/>
      <c r="O40" s="249"/>
      <c r="P40" s="249"/>
      <c r="Q40" s="249"/>
      <c r="R40" s="249"/>
      <c r="S40" s="249"/>
      <c r="T40" s="249"/>
      <c r="U40" s="249"/>
    </row>
    <row r="41" spans="1:21" ht="13.5" customHeight="1" x14ac:dyDescent="0.15">
      <c r="A41" s="249"/>
      <c r="B41" s="249"/>
      <c r="C41" s="249"/>
      <c r="D41" s="249"/>
      <c r="E41" s="249"/>
      <c r="F41" s="249"/>
      <c r="G41" s="249"/>
      <c r="H41" s="249"/>
      <c r="I41" s="249"/>
      <c r="J41" s="249"/>
      <c r="K41" s="249"/>
      <c r="L41" s="249"/>
      <c r="M41" s="249"/>
      <c r="N41" s="249"/>
      <c r="O41" s="249"/>
      <c r="P41" s="249"/>
      <c r="Q41" s="249"/>
      <c r="R41" s="249"/>
      <c r="S41" s="249"/>
      <c r="T41" s="249"/>
      <c r="U41" s="249"/>
    </row>
    <row r="42" spans="1:21" ht="13.5" customHeight="1" x14ac:dyDescent="0.15">
      <c r="A42" s="249"/>
      <c r="B42" s="249"/>
      <c r="C42" s="249"/>
      <c r="D42" s="249"/>
      <c r="E42" s="249"/>
      <c r="F42" s="249"/>
      <c r="G42" s="249"/>
      <c r="H42" s="249"/>
      <c r="I42" s="249"/>
      <c r="J42" s="249"/>
      <c r="K42" s="249"/>
      <c r="L42" s="249"/>
      <c r="M42" s="249"/>
      <c r="N42" s="249"/>
      <c r="O42" s="249"/>
      <c r="P42" s="249"/>
      <c r="Q42" s="249"/>
      <c r="R42" s="249"/>
      <c r="S42" s="249"/>
      <c r="T42" s="249"/>
      <c r="U42" s="249"/>
    </row>
    <row r="43" spans="1:21" ht="30.75" customHeight="1" x14ac:dyDescent="0.15">
      <c r="A43" s="249"/>
      <c r="B43" s="249"/>
      <c r="C43" s="249"/>
      <c r="D43" s="249"/>
      <c r="E43" s="249"/>
      <c r="F43" s="249"/>
      <c r="G43" s="249"/>
      <c r="H43" s="249"/>
      <c r="I43" s="249"/>
      <c r="J43" s="249"/>
      <c r="K43" s="249"/>
      <c r="L43" s="249"/>
      <c r="M43" s="249"/>
      <c r="N43" s="249"/>
      <c r="O43" s="250" t="s">
        <v>470</v>
      </c>
      <c r="P43" s="249"/>
      <c r="Q43" s="249"/>
      <c r="R43" s="249"/>
      <c r="S43" s="249"/>
      <c r="T43" s="249"/>
      <c r="U43" s="249"/>
    </row>
    <row r="44" spans="1:21" ht="30.75" customHeight="1" x14ac:dyDescent="0.15">
      <c r="A44" s="249"/>
      <c r="B44" s="251" t="s">
        <v>471</v>
      </c>
      <c r="C44" s="252"/>
      <c r="D44" s="252"/>
      <c r="E44" s="253"/>
      <c r="F44" s="253"/>
      <c r="G44" s="253"/>
      <c r="H44" s="253"/>
      <c r="I44" s="253"/>
      <c r="J44" s="254" t="s">
        <v>449</v>
      </c>
      <c r="K44" s="255" t="s">
        <v>450</v>
      </c>
      <c r="L44" s="256" t="s">
        <v>451</v>
      </c>
      <c r="M44" s="256" t="s">
        <v>452</v>
      </c>
      <c r="N44" s="256" t="s">
        <v>453</v>
      </c>
      <c r="O44" s="257" t="s">
        <v>454</v>
      </c>
      <c r="P44" s="249"/>
      <c r="Q44" s="249"/>
      <c r="R44" s="249"/>
      <c r="S44" s="249"/>
      <c r="T44" s="249"/>
      <c r="U44" s="249"/>
    </row>
    <row r="45" spans="1:21" ht="30.75" customHeight="1" x14ac:dyDescent="0.15">
      <c r="A45" s="249"/>
      <c r="B45" s="742" t="s">
        <v>472</v>
      </c>
      <c r="C45" s="742"/>
      <c r="D45" s="258"/>
      <c r="E45" s="743" t="s">
        <v>209</v>
      </c>
      <c r="F45" s="743"/>
      <c r="G45" s="743"/>
      <c r="H45" s="743"/>
      <c r="I45" s="743"/>
      <c r="J45" s="743"/>
      <c r="K45" s="259">
        <v>12897</v>
      </c>
      <c r="L45" s="260">
        <v>12801</v>
      </c>
      <c r="M45" s="260">
        <v>13026</v>
      </c>
      <c r="N45" s="260">
        <v>12924</v>
      </c>
      <c r="O45" s="261">
        <v>12873</v>
      </c>
      <c r="P45" s="249"/>
      <c r="Q45" s="249"/>
      <c r="R45" s="249"/>
      <c r="S45" s="249"/>
      <c r="T45" s="249"/>
      <c r="U45" s="249"/>
    </row>
    <row r="46" spans="1:21" ht="30.75" customHeight="1" x14ac:dyDescent="0.15">
      <c r="A46" s="249"/>
      <c r="B46" s="742"/>
      <c r="C46" s="742"/>
      <c r="D46" s="262"/>
      <c r="E46" s="736" t="s">
        <v>473</v>
      </c>
      <c r="F46" s="736"/>
      <c r="G46" s="736"/>
      <c r="H46" s="736"/>
      <c r="I46" s="736"/>
      <c r="J46" s="736"/>
      <c r="K46" s="263" t="s">
        <v>47</v>
      </c>
      <c r="L46" s="264" t="s">
        <v>47</v>
      </c>
      <c r="M46" s="264" t="s">
        <v>47</v>
      </c>
      <c r="N46" s="264" t="s">
        <v>47</v>
      </c>
      <c r="O46" s="265" t="s">
        <v>47</v>
      </c>
      <c r="P46" s="249"/>
      <c r="Q46" s="249"/>
      <c r="R46" s="249"/>
      <c r="S46" s="249"/>
      <c r="T46" s="249"/>
      <c r="U46" s="249"/>
    </row>
    <row r="47" spans="1:21" ht="30.75" customHeight="1" x14ac:dyDescent="0.15">
      <c r="A47" s="249"/>
      <c r="B47" s="742"/>
      <c r="C47" s="742"/>
      <c r="D47" s="262"/>
      <c r="E47" s="736" t="s">
        <v>348</v>
      </c>
      <c r="F47" s="736"/>
      <c r="G47" s="736"/>
      <c r="H47" s="736"/>
      <c r="I47" s="736"/>
      <c r="J47" s="736"/>
      <c r="K47" s="263" t="s">
        <v>47</v>
      </c>
      <c r="L47" s="264" t="s">
        <v>47</v>
      </c>
      <c r="M47" s="264" t="s">
        <v>47</v>
      </c>
      <c r="N47" s="264" t="s">
        <v>47</v>
      </c>
      <c r="O47" s="265" t="s">
        <v>47</v>
      </c>
      <c r="P47" s="249"/>
      <c r="Q47" s="249"/>
      <c r="R47" s="249"/>
      <c r="S47" s="249"/>
      <c r="T47" s="249"/>
      <c r="U47" s="249"/>
    </row>
    <row r="48" spans="1:21" ht="30.75" customHeight="1" x14ac:dyDescent="0.15">
      <c r="A48" s="249"/>
      <c r="B48" s="742"/>
      <c r="C48" s="742"/>
      <c r="D48" s="262"/>
      <c r="E48" s="736" t="s">
        <v>474</v>
      </c>
      <c r="F48" s="736"/>
      <c r="G48" s="736"/>
      <c r="H48" s="736"/>
      <c r="I48" s="736"/>
      <c r="J48" s="736"/>
      <c r="K48" s="263">
        <v>3555</v>
      </c>
      <c r="L48" s="264">
        <v>3388</v>
      </c>
      <c r="M48" s="264">
        <v>3308</v>
      </c>
      <c r="N48" s="264">
        <v>3230</v>
      </c>
      <c r="O48" s="265">
        <v>2982</v>
      </c>
      <c r="P48" s="249"/>
      <c r="Q48" s="249"/>
      <c r="R48" s="249"/>
      <c r="S48" s="249"/>
      <c r="T48" s="249"/>
      <c r="U48" s="249"/>
    </row>
    <row r="49" spans="1:21" ht="30.75" customHeight="1" x14ac:dyDescent="0.15">
      <c r="A49" s="249"/>
      <c r="B49" s="742"/>
      <c r="C49" s="742"/>
      <c r="D49" s="262"/>
      <c r="E49" s="736" t="s">
        <v>475</v>
      </c>
      <c r="F49" s="736"/>
      <c r="G49" s="736"/>
      <c r="H49" s="736"/>
      <c r="I49" s="736"/>
      <c r="J49" s="736"/>
      <c r="K49" s="263">
        <v>15</v>
      </c>
      <c r="L49" s="264">
        <v>19</v>
      </c>
      <c r="M49" s="264">
        <v>23</v>
      </c>
      <c r="N49" s="264">
        <v>31</v>
      </c>
      <c r="O49" s="265">
        <v>30</v>
      </c>
      <c r="P49" s="249"/>
      <c r="Q49" s="249"/>
      <c r="R49" s="249"/>
      <c r="S49" s="249"/>
      <c r="T49" s="249"/>
      <c r="U49" s="249"/>
    </row>
    <row r="50" spans="1:21" ht="30.75" customHeight="1" x14ac:dyDescent="0.15">
      <c r="A50" s="249"/>
      <c r="B50" s="742"/>
      <c r="C50" s="742"/>
      <c r="D50" s="262"/>
      <c r="E50" s="736" t="s">
        <v>476</v>
      </c>
      <c r="F50" s="736"/>
      <c r="G50" s="736"/>
      <c r="H50" s="736"/>
      <c r="I50" s="736"/>
      <c r="J50" s="736"/>
      <c r="K50" s="263">
        <v>166</v>
      </c>
      <c r="L50" s="264">
        <v>144</v>
      </c>
      <c r="M50" s="264">
        <v>130</v>
      </c>
      <c r="N50" s="264">
        <v>118</v>
      </c>
      <c r="O50" s="265">
        <v>103</v>
      </c>
      <c r="P50" s="249"/>
      <c r="Q50" s="249"/>
      <c r="R50" s="249"/>
      <c r="S50" s="249"/>
      <c r="T50" s="249"/>
      <c r="U50" s="249"/>
    </row>
    <row r="51" spans="1:21" ht="30.75" customHeight="1" x14ac:dyDescent="0.15">
      <c r="A51" s="249"/>
      <c r="B51" s="742"/>
      <c r="C51" s="742"/>
      <c r="D51" s="266"/>
      <c r="E51" s="736" t="s">
        <v>360</v>
      </c>
      <c r="F51" s="736"/>
      <c r="G51" s="736"/>
      <c r="H51" s="736"/>
      <c r="I51" s="736"/>
      <c r="J51" s="736"/>
      <c r="K51" s="263">
        <v>0</v>
      </c>
      <c r="L51" s="264">
        <v>0</v>
      </c>
      <c r="M51" s="264">
        <v>0</v>
      </c>
      <c r="N51" s="264">
        <v>0</v>
      </c>
      <c r="O51" s="265">
        <v>0</v>
      </c>
      <c r="P51" s="249"/>
      <c r="Q51" s="249"/>
      <c r="R51" s="249"/>
      <c r="S51" s="249"/>
      <c r="T51" s="249"/>
      <c r="U51" s="249"/>
    </row>
    <row r="52" spans="1:21" ht="30.75" customHeight="1" x14ac:dyDescent="0.15">
      <c r="A52" s="249"/>
      <c r="B52" s="735" t="s">
        <v>477</v>
      </c>
      <c r="C52" s="735"/>
      <c r="D52" s="266"/>
      <c r="E52" s="736" t="s">
        <v>478</v>
      </c>
      <c r="F52" s="736"/>
      <c r="G52" s="736"/>
      <c r="H52" s="736"/>
      <c r="I52" s="736"/>
      <c r="J52" s="736"/>
      <c r="K52" s="263">
        <v>11130</v>
      </c>
      <c r="L52" s="264">
        <v>10491</v>
      </c>
      <c r="M52" s="264">
        <v>10922</v>
      </c>
      <c r="N52" s="264">
        <v>10944</v>
      </c>
      <c r="O52" s="265">
        <v>10893</v>
      </c>
      <c r="P52" s="249"/>
      <c r="Q52" s="249"/>
      <c r="R52" s="249"/>
      <c r="S52" s="249"/>
      <c r="T52" s="249"/>
      <c r="U52" s="249"/>
    </row>
    <row r="53" spans="1:21" ht="30.75" customHeight="1" x14ac:dyDescent="0.15">
      <c r="A53" s="249"/>
      <c r="B53" s="737" t="s">
        <v>479</v>
      </c>
      <c r="C53" s="737"/>
      <c r="D53" s="267"/>
      <c r="E53" s="738" t="s">
        <v>480</v>
      </c>
      <c r="F53" s="738"/>
      <c r="G53" s="738"/>
      <c r="H53" s="738"/>
      <c r="I53" s="738"/>
      <c r="J53" s="738"/>
      <c r="K53" s="268">
        <v>5503</v>
      </c>
      <c r="L53" s="269">
        <v>5861</v>
      </c>
      <c r="M53" s="269">
        <v>5565</v>
      </c>
      <c r="N53" s="269">
        <v>5359</v>
      </c>
      <c r="O53" s="270">
        <v>5095</v>
      </c>
      <c r="P53" s="249"/>
      <c r="Q53" s="249"/>
      <c r="R53" s="249"/>
      <c r="S53" s="249"/>
      <c r="T53" s="249"/>
      <c r="U53" s="249"/>
    </row>
    <row r="54" spans="1:21" ht="24" customHeight="1" x14ac:dyDescent="0.15">
      <c r="A54" s="249"/>
      <c r="B54" s="271" t="s">
        <v>481</v>
      </c>
      <c r="C54" s="249"/>
      <c r="D54" s="249"/>
      <c r="E54" s="249"/>
      <c r="F54" s="249"/>
      <c r="G54" s="249"/>
      <c r="H54" s="249"/>
      <c r="I54" s="249"/>
      <c r="J54" s="249"/>
      <c r="K54" s="249"/>
      <c r="L54" s="249"/>
      <c r="M54" s="249"/>
      <c r="N54" s="249"/>
      <c r="O54" s="249"/>
      <c r="P54" s="249"/>
      <c r="Q54" s="249"/>
      <c r="R54" s="249"/>
      <c r="S54" s="249"/>
      <c r="T54" s="249"/>
      <c r="U54" s="249"/>
    </row>
    <row r="55" spans="1:21" ht="24" customHeight="1" x14ac:dyDescent="0.15">
      <c r="A55" s="249"/>
      <c r="B55" s="271" t="s">
        <v>482</v>
      </c>
      <c r="C55" s="272"/>
      <c r="D55" s="272"/>
      <c r="E55" s="272"/>
      <c r="F55" s="272"/>
      <c r="G55" s="272"/>
      <c r="H55" s="272"/>
      <c r="I55" s="272"/>
      <c r="J55" s="272"/>
      <c r="K55" s="273"/>
      <c r="L55" s="273"/>
      <c r="M55" s="273"/>
      <c r="N55" s="273"/>
      <c r="O55" s="273"/>
      <c r="P55" s="249"/>
      <c r="Q55" s="249"/>
      <c r="R55" s="249"/>
      <c r="S55" s="249"/>
      <c r="T55" s="249"/>
      <c r="U55" s="249"/>
    </row>
    <row r="56" spans="1:21" ht="31.5" customHeight="1" x14ac:dyDescent="0.15">
      <c r="A56" s="249"/>
      <c r="B56" s="251"/>
      <c r="C56" s="252"/>
      <c r="D56" s="252"/>
      <c r="E56" s="253"/>
      <c r="F56" s="253"/>
      <c r="G56" s="253"/>
      <c r="H56" s="253"/>
      <c r="I56" s="253"/>
      <c r="J56" s="254" t="s">
        <v>449</v>
      </c>
      <c r="K56" s="255" t="s">
        <v>483</v>
      </c>
      <c r="L56" s="256" t="s">
        <v>484</v>
      </c>
      <c r="M56" s="256" t="s">
        <v>485</v>
      </c>
      <c r="N56" s="256" t="s">
        <v>486</v>
      </c>
      <c r="O56" s="257" t="s">
        <v>487</v>
      </c>
      <c r="P56" s="249"/>
      <c r="Q56" s="249"/>
      <c r="R56" s="249"/>
      <c r="S56" s="249"/>
      <c r="T56" s="249"/>
      <c r="U56" s="249"/>
    </row>
    <row r="57" spans="1:21" ht="31.5" customHeight="1" x14ac:dyDescent="0.15">
      <c r="B57" s="739" t="s">
        <v>488</v>
      </c>
      <c r="C57" s="739"/>
      <c r="D57" s="740" t="s">
        <v>489</v>
      </c>
      <c r="E57" s="740"/>
      <c r="F57" s="740"/>
      <c r="G57" s="740"/>
      <c r="H57" s="740"/>
      <c r="I57" s="740"/>
      <c r="J57" s="740"/>
      <c r="K57" s="274" t="s">
        <v>47</v>
      </c>
      <c r="L57" s="275" t="s">
        <v>47</v>
      </c>
      <c r="M57" s="275" t="s">
        <v>47</v>
      </c>
      <c r="N57" s="275" t="s">
        <v>47</v>
      </c>
      <c r="O57" s="276" t="s">
        <v>47</v>
      </c>
    </row>
    <row r="58" spans="1:21" ht="31.5" customHeight="1" x14ac:dyDescent="0.15">
      <c r="B58" s="739"/>
      <c r="C58" s="739"/>
      <c r="D58" s="741" t="s">
        <v>490</v>
      </c>
      <c r="E58" s="741"/>
      <c r="F58" s="741"/>
      <c r="G58" s="741"/>
      <c r="H58" s="741"/>
      <c r="I58" s="741"/>
      <c r="J58" s="741"/>
      <c r="K58" s="277" t="s">
        <v>47</v>
      </c>
      <c r="L58" s="278" t="s">
        <v>47</v>
      </c>
      <c r="M58" s="278" t="s">
        <v>47</v>
      </c>
      <c r="N58" s="278" t="s">
        <v>47</v>
      </c>
      <c r="O58" s="279" t="s">
        <v>47</v>
      </c>
    </row>
    <row r="59" spans="1:21" ht="24" customHeight="1" x14ac:dyDescent="0.15">
      <c r="B59" s="280"/>
      <c r="C59" s="280"/>
      <c r="D59" s="281" t="s">
        <v>491</v>
      </c>
      <c r="E59" s="282"/>
      <c r="F59" s="282"/>
      <c r="G59" s="282"/>
      <c r="H59" s="282"/>
      <c r="I59" s="282"/>
      <c r="J59" s="282"/>
      <c r="K59" s="282"/>
      <c r="L59" s="282"/>
      <c r="M59" s="282"/>
      <c r="N59" s="282"/>
      <c r="O59" s="282"/>
    </row>
    <row r="60" spans="1:21" ht="24" customHeight="1" x14ac:dyDescent="0.15">
      <c r="B60" s="283"/>
      <c r="C60" s="283"/>
      <c r="D60" s="281" t="s">
        <v>492</v>
      </c>
      <c r="E60" s="282"/>
      <c r="F60" s="282"/>
      <c r="G60" s="282"/>
      <c r="H60" s="282"/>
      <c r="I60" s="282"/>
      <c r="J60" s="282"/>
      <c r="K60" s="282"/>
      <c r="L60" s="282"/>
      <c r="M60" s="282"/>
      <c r="N60" s="282"/>
      <c r="O60" s="282"/>
    </row>
    <row r="61" spans="1:21" ht="24" customHeight="1" x14ac:dyDescent="0.15">
      <c r="A61" s="249"/>
      <c r="B61" s="271"/>
      <c r="C61" s="249"/>
      <c r="D61" s="249"/>
      <c r="E61" s="249"/>
      <c r="F61" s="249"/>
      <c r="G61" s="249"/>
      <c r="H61" s="249"/>
      <c r="I61" s="249"/>
      <c r="J61" s="249"/>
      <c r="K61" s="249"/>
      <c r="L61" s="249"/>
      <c r="M61" s="249"/>
      <c r="N61" s="249"/>
      <c r="O61" s="249"/>
      <c r="P61" s="249"/>
      <c r="Q61" s="249"/>
      <c r="R61" s="249"/>
      <c r="S61" s="249"/>
      <c r="T61" s="249"/>
      <c r="U61" s="249"/>
    </row>
    <row r="62" spans="1:21" ht="24" customHeight="1" x14ac:dyDescent="0.15">
      <c r="A62" s="249"/>
      <c r="B62" s="271"/>
      <c r="C62" s="249"/>
      <c r="D62" s="249"/>
      <c r="E62" s="249"/>
      <c r="F62" s="249"/>
      <c r="G62" s="249"/>
      <c r="H62" s="249"/>
      <c r="I62" s="249"/>
      <c r="J62" s="249"/>
      <c r="K62" s="249"/>
      <c r="L62" s="249"/>
      <c r="M62" s="249"/>
      <c r="N62" s="249"/>
      <c r="O62" s="249"/>
      <c r="P62" s="249"/>
      <c r="Q62" s="249"/>
      <c r="R62" s="249"/>
      <c r="S62" s="249"/>
      <c r="T62" s="249"/>
      <c r="U62" s="249"/>
    </row>
  </sheetData>
  <sheetProtection algorithmName="SHA-512" hashValue="7ScK9xc9t9SLGxULlYHxJ6vxOtOSU+Fv7AKE86vCrrx8TCNSH4PUoabAF/Z14QQlQoucjSWmKtUmlfB++oDOfQ==" saltValue="F+zsbeKCi4klgtJ+qxFv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9"/>
  <printOptions horizontalCentered="1"/>
  <pageMargins left="0" right="0" top="0.196527777777778" bottom="0.23611111111111099" header="0.51180555555555496" footer="0"/>
  <pageSetup paperSize="9" firstPageNumber="0" orientation="landscape" horizontalDpi="300" verticalDpi="300"/>
  <headerFooter>
    <oddFooter>&amp;C&amp;P/&amp;N</oddFooter>
  </headerFooter>
  <rowBreaks count="1" manualBreakCount="1">
    <brk id="62" max="16383"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MK65"/>
  <sheetViews>
    <sheetView showGridLines="0" topLeftCell="G13" zoomScale="90" zoomScaleNormal="90" workbookViewId="0">
      <selection activeCell="S44" sqref="S44"/>
    </sheetView>
  </sheetViews>
  <sheetFormatPr defaultColWidth="11.625" defaultRowHeight="13.5" zeroHeight="1" x14ac:dyDescent="0.15"/>
  <cols>
    <col min="1" max="1" width="6.625" style="284" customWidth="1"/>
    <col min="2" max="3" width="12.625" style="284" customWidth="1"/>
    <col min="4" max="4" width="11.625" style="284"/>
    <col min="5" max="8" width="10.375" style="284" customWidth="1"/>
    <col min="9" max="13" width="16.375" style="284" customWidth="1"/>
    <col min="14" max="19" width="12.625" style="284" customWidth="1"/>
    <col min="20" max="1025" width="11.625" style="28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85" t="s">
        <v>470</v>
      </c>
    </row>
    <row r="40" spans="2:13" ht="27.75" customHeight="1" x14ac:dyDescent="0.15">
      <c r="B40" s="286" t="s">
        <v>471</v>
      </c>
      <c r="C40" s="287"/>
      <c r="D40" s="287"/>
      <c r="E40" s="288"/>
      <c r="F40" s="288"/>
      <c r="G40" s="288"/>
      <c r="H40" s="289" t="s">
        <v>449</v>
      </c>
      <c r="I40" s="290" t="s">
        <v>450</v>
      </c>
      <c r="J40" s="291" t="s">
        <v>451</v>
      </c>
      <c r="K40" s="291" t="s">
        <v>452</v>
      </c>
      <c r="L40" s="291" t="s">
        <v>453</v>
      </c>
      <c r="M40" s="292" t="s">
        <v>454</v>
      </c>
    </row>
    <row r="41" spans="2:13" ht="27.75" customHeight="1" x14ac:dyDescent="0.15">
      <c r="B41" s="748" t="s">
        <v>493</v>
      </c>
      <c r="C41" s="748"/>
      <c r="D41" s="293"/>
      <c r="E41" s="749" t="s">
        <v>494</v>
      </c>
      <c r="F41" s="749"/>
      <c r="G41" s="749"/>
      <c r="H41" s="749"/>
      <c r="I41" s="294">
        <v>146755</v>
      </c>
      <c r="J41" s="295">
        <v>152395</v>
      </c>
      <c r="K41" s="295">
        <v>153769</v>
      </c>
      <c r="L41" s="295">
        <v>153562</v>
      </c>
      <c r="M41" s="296">
        <v>150932</v>
      </c>
    </row>
    <row r="42" spans="2:13" ht="27.75" customHeight="1" x14ac:dyDescent="0.15">
      <c r="B42" s="748"/>
      <c r="C42" s="748"/>
      <c r="D42" s="297"/>
      <c r="E42" s="745" t="s">
        <v>495</v>
      </c>
      <c r="F42" s="745"/>
      <c r="G42" s="745"/>
      <c r="H42" s="745"/>
      <c r="I42" s="298">
        <v>1354</v>
      </c>
      <c r="J42" s="299">
        <v>1206</v>
      </c>
      <c r="K42" s="299">
        <v>1077</v>
      </c>
      <c r="L42" s="299">
        <v>958</v>
      </c>
      <c r="M42" s="300">
        <v>3076</v>
      </c>
    </row>
    <row r="43" spans="2:13" ht="27.75" customHeight="1" x14ac:dyDescent="0.15">
      <c r="B43" s="748"/>
      <c r="C43" s="748"/>
      <c r="D43" s="297"/>
      <c r="E43" s="745" t="s">
        <v>496</v>
      </c>
      <c r="F43" s="745"/>
      <c r="G43" s="745"/>
      <c r="H43" s="745"/>
      <c r="I43" s="298">
        <v>49862</v>
      </c>
      <c r="J43" s="299">
        <v>48547</v>
      </c>
      <c r="K43" s="299">
        <v>47540</v>
      </c>
      <c r="L43" s="299">
        <v>46224</v>
      </c>
      <c r="M43" s="300">
        <v>44152</v>
      </c>
    </row>
    <row r="44" spans="2:13" ht="27.75" customHeight="1" x14ac:dyDescent="0.15">
      <c r="B44" s="748"/>
      <c r="C44" s="748"/>
      <c r="D44" s="297"/>
      <c r="E44" s="745" t="s">
        <v>497</v>
      </c>
      <c r="F44" s="745"/>
      <c r="G44" s="745"/>
      <c r="H44" s="745"/>
      <c r="I44" s="298">
        <v>165</v>
      </c>
      <c r="J44" s="299">
        <v>615</v>
      </c>
      <c r="K44" s="299">
        <v>995</v>
      </c>
      <c r="L44" s="299">
        <v>1001</v>
      </c>
      <c r="M44" s="300">
        <v>993</v>
      </c>
    </row>
    <row r="45" spans="2:13" ht="27.75" customHeight="1" x14ac:dyDescent="0.15">
      <c r="B45" s="748"/>
      <c r="C45" s="748"/>
      <c r="D45" s="297"/>
      <c r="E45" s="745" t="s">
        <v>498</v>
      </c>
      <c r="F45" s="745"/>
      <c r="G45" s="745"/>
      <c r="H45" s="745"/>
      <c r="I45" s="298">
        <v>16010</v>
      </c>
      <c r="J45" s="299">
        <v>15109</v>
      </c>
      <c r="K45" s="299">
        <v>15431</v>
      </c>
      <c r="L45" s="299">
        <v>15254</v>
      </c>
      <c r="M45" s="300">
        <v>14822</v>
      </c>
    </row>
    <row r="46" spans="2:13" ht="27.75" customHeight="1" x14ac:dyDescent="0.15">
      <c r="B46" s="748"/>
      <c r="C46" s="748"/>
      <c r="D46" s="301"/>
      <c r="E46" s="745" t="s">
        <v>499</v>
      </c>
      <c r="F46" s="745"/>
      <c r="G46" s="745"/>
      <c r="H46" s="745"/>
      <c r="I46" s="298" t="s">
        <v>47</v>
      </c>
      <c r="J46" s="299" t="s">
        <v>47</v>
      </c>
      <c r="K46" s="299" t="s">
        <v>47</v>
      </c>
      <c r="L46" s="299" t="s">
        <v>47</v>
      </c>
      <c r="M46" s="300" t="s">
        <v>47</v>
      </c>
    </row>
    <row r="47" spans="2:13" ht="27.75" customHeight="1" x14ac:dyDescent="0.15">
      <c r="B47" s="748"/>
      <c r="C47" s="748"/>
      <c r="D47" s="302"/>
      <c r="E47" s="750" t="s">
        <v>500</v>
      </c>
      <c r="F47" s="750"/>
      <c r="G47" s="750"/>
      <c r="H47" s="750"/>
      <c r="I47" s="298" t="s">
        <v>47</v>
      </c>
      <c r="J47" s="299" t="s">
        <v>47</v>
      </c>
      <c r="K47" s="299" t="s">
        <v>47</v>
      </c>
      <c r="L47" s="299" t="s">
        <v>47</v>
      </c>
      <c r="M47" s="300" t="s">
        <v>47</v>
      </c>
    </row>
    <row r="48" spans="2:13" ht="27.75" customHeight="1" x14ac:dyDescent="0.15">
      <c r="B48" s="748"/>
      <c r="C48" s="748"/>
      <c r="D48" s="297"/>
      <c r="E48" s="745" t="s">
        <v>314</v>
      </c>
      <c r="F48" s="745"/>
      <c r="G48" s="745"/>
      <c r="H48" s="745"/>
      <c r="I48" s="298" t="s">
        <v>47</v>
      </c>
      <c r="J48" s="299" t="s">
        <v>47</v>
      </c>
      <c r="K48" s="299" t="s">
        <v>47</v>
      </c>
      <c r="L48" s="299" t="s">
        <v>47</v>
      </c>
      <c r="M48" s="300" t="s">
        <v>47</v>
      </c>
    </row>
    <row r="49" spans="2:13" ht="27.75" customHeight="1" x14ac:dyDescent="0.15">
      <c r="B49" s="748"/>
      <c r="C49" s="748"/>
      <c r="D49" s="297"/>
      <c r="E49" s="745" t="s">
        <v>501</v>
      </c>
      <c r="F49" s="745"/>
      <c r="G49" s="745"/>
      <c r="H49" s="745"/>
      <c r="I49" s="298" t="s">
        <v>47</v>
      </c>
      <c r="J49" s="299" t="s">
        <v>47</v>
      </c>
      <c r="K49" s="299" t="s">
        <v>47</v>
      </c>
      <c r="L49" s="299" t="s">
        <v>47</v>
      </c>
      <c r="M49" s="300" t="s">
        <v>47</v>
      </c>
    </row>
    <row r="50" spans="2:13" ht="27.75" customHeight="1" x14ac:dyDescent="0.15">
      <c r="B50" s="744" t="s">
        <v>502</v>
      </c>
      <c r="C50" s="744"/>
      <c r="D50" s="303"/>
      <c r="E50" s="745" t="s">
        <v>503</v>
      </c>
      <c r="F50" s="745"/>
      <c r="G50" s="745"/>
      <c r="H50" s="745"/>
      <c r="I50" s="298">
        <v>8260</v>
      </c>
      <c r="J50" s="299">
        <v>8762</v>
      </c>
      <c r="K50" s="299">
        <v>8312</v>
      </c>
      <c r="L50" s="299">
        <v>4869</v>
      </c>
      <c r="M50" s="300">
        <v>3896</v>
      </c>
    </row>
    <row r="51" spans="2:13" ht="27.75" customHeight="1" x14ac:dyDescent="0.15">
      <c r="B51" s="744"/>
      <c r="C51" s="744"/>
      <c r="D51" s="297"/>
      <c r="E51" s="745" t="s">
        <v>504</v>
      </c>
      <c r="F51" s="745"/>
      <c r="G51" s="745"/>
      <c r="H51" s="745"/>
      <c r="I51" s="298">
        <v>37674</v>
      </c>
      <c r="J51" s="299">
        <v>37269</v>
      </c>
      <c r="K51" s="299">
        <v>37704</v>
      </c>
      <c r="L51" s="299">
        <v>37066</v>
      </c>
      <c r="M51" s="300">
        <v>39007</v>
      </c>
    </row>
    <row r="52" spans="2:13" ht="27.75" customHeight="1" x14ac:dyDescent="0.15">
      <c r="B52" s="744"/>
      <c r="C52" s="744"/>
      <c r="D52" s="297"/>
      <c r="E52" s="745" t="s">
        <v>505</v>
      </c>
      <c r="F52" s="745"/>
      <c r="G52" s="745"/>
      <c r="H52" s="745"/>
      <c r="I52" s="298">
        <v>113729</v>
      </c>
      <c r="J52" s="299">
        <v>115581</v>
      </c>
      <c r="K52" s="299">
        <v>117349</v>
      </c>
      <c r="L52" s="299">
        <v>116761</v>
      </c>
      <c r="M52" s="300">
        <v>115686</v>
      </c>
    </row>
    <row r="53" spans="2:13" ht="27.75" customHeight="1" x14ac:dyDescent="0.15">
      <c r="B53" s="746" t="s">
        <v>479</v>
      </c>
      <c r="C53" s="746"/>
      <c r="D53" s="304"/>
      <c r="E53" s="747" t="s">
        <v>506</v>
      </c>
      <c r="F53" s="747"/>
      <c r="G53" s="747"/>
      <c r="H53" s="747"/>
      <c r="I53" s="305">
        <v>54482</v>
      </c>
      <c r="J53" s="306">
        <v>56261</v>
      </c>
      <c r="K53" s="306">
        <v>55448</v>
      </c>
      <c r="L53" s="306">
        <v>58302</v>
      </c>
      <c r="M53" s="307">
        <v>55384</v>
      </c>
    </row>
    <row r="54" spans="2:13" ht="27.75" customHeight="1" x14ac:dyDescent="0.15">
      <c r="B54" s="308" t="s">
        <v>507</v>
      </c>
      <c r="C54" s="309"/>
      <c r="D54" s="309"/>
      <c r="E54" s="310"/>
      <c r="F54" s="310"/>
      <c r="G54" s="310"/>
      <c r="H54" s="310"/>
      <c r="I54" s="311"/>
      <c r="J54" s="311"/>
      <c r="K54" s="311"/>
      <c r="L54" s="311"/>
      <c r="M54" s="311"/>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sheetData>
  <sheetProtection algorithmName="SHA-512" hashValue="obrVdZjFH0Hhf8vHvirZque/aQrB0YXPe0HxJG7eUdrImGwjqcFMmT2vsSootrNY0SC8wUiJPR6mLtd3btCA4A==" saltValue="2ElwU/AI8u4JJYdl7P5a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9"/>
  <printOptions horizontalCentered="1"/>
  <pageMargins left="0" right="0" top="0.196527777777778" bottom="0" header="0.51180555555555496" footer="0"/>
  <pageSetup paperSize="9" firstPageNumber="0" orientation="landscape" horizontalDpi="300" verticalDpi="300"/>
  <headerFooter>
    <oddFooter>&amp;C&amp;P/&amp;N</oddFooter>
  </headerFooter>
  <rowBreaks count="1" manualBreakCount="1">
    <brk id="58" max="16383"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MK64"/>
  <sheetViews>
    <sheetView showGridLines="0" zoomScale="40" zoomScaleNormal="40" workbookViewId="0">
      <selection activeCell="H56" sqref="H56"/>
    </sheetView>
  </sheetViews>
  <sheetFormatPr defaultColWidth="11.625" defaultRowHeight="13.5" zeroHeight="1" x14ac:dyDescent="0.15"/>
  <cols>
    <col min="1" max="1" width="8.25" style="201" customWidth="1"/>
    <col min="2" max="2" width="16.375" style="201" customWidth="1"/>
    <col min="3" max="5" width="26.25" style="201" customWidth="1"/>
    <col min="6" max="8" width="24.25" style="201" customWidth="1"/>
    <col min="9" max="14" width="26" style="201" customWidth="1"/>
    <col min="15" max="15" width="6.125" style="201" customWidth="1"/>
    <col min="16" max="16" width="9" style="201" hidden="1" customWidth="1"/>
    <col min="17" max="20" width="11.625" style="201" hidden="1"/>
    <col min="21" max="21" width="9" style="201" hidden="1" customWidth="1"/>
    <col min="22" max="22" width="11.625" style="201" hidden="1"/>
    <col min="23" max="23" width="9" style="201" hidden="1" customWidth="1"/>
    <col min="24" max="1025" width="11.625" style="20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202"/>
      <c r="C53" s="202"/>
      <c r="D53" s="202"/>
      <c r="E53" s="202"/>
      <c r="F53" s="202"/>
      <c r="G53" s="202"/>
      <c r="H53" s="312" t="s">
        <v>470</v>
      </c>
    </row>
    <row r="54" spans="2:8" ht="29.25" customHeight="1" x14ac:dyDescent="0.2">
      <c r="B54" s="313" t="s">
        <v>7</v>
      </c>
      <c r="C54" s="314"/>
      <c r="D54" s="314"/>
      <c r="E54" s="315" t="s">
        <v>449</v>
      </c>
      <c r="F54" s="316" t="s">
        <v>452</v>
      </c>
      <c r="G54" s="316" t="s">
        <v>453</v>
      </c>
      <c r="H54" s="317" t="s">
        <v>454</v>
      </c>
    </row>
    <row r="55" spans="2:8" ht="52.5" customHeight="1" x14ac:dyDescent="0.15">
      <c r="B55" s="318"/>
      <c r="C55" s="754" t="s">
        <v>98</v>
      </c>
      <c r="D55" s="754"/>
      <c r="E55" s="754"/>
      <c r="F55" s="319">
        <v>2009</v>
      </c>
      <c r="G55" s="319" t="s">
        <v>47</v>
      </c>
      <c r="H55" s="320">
        <v>34</v>
      </c>
    </row>
    <row r="56" spans="2:8" ht="52.5" customHeight="1" x14ac:dyDescent="0.15">
      <c r="B56" s="321"/>
      <c r="C56" s="755" t="s">
        <v>101</v>
      </c>
      <c r="D56" s="755"/>
      <c r="E56" s="755"/>
      <c r="F56" s="322">
        <v>402</v>
      </c>
      <c r="G56" s="322">
        <v>203</v>
      </c>
      <c r="H56" s="323">
        <v>203</v>
      </c>
    </row>
    <row r="57" spans="2:8" ht="53.25" customHeight="1" x14ac:dyDescent="0.15">
      <c r="B57" s="321"/>
      <c r="C57" s="756" t="s">
        <v>103</v>
      </c>
      <c r="D57" s="756"/>
      <c r="E57" s="756"/>
      <c r="F57" s="324">
        <v>4015</v>
      </c>
      <c r="G57" s="324">
        <v>2670</v>
      </c>
      <c r="H57" s="325">
        <v>2357</v>
      </c>
    </row>
    <row r="58" spans="2:8" ht="45.75" customHeight="1" x14ac:dyDescent="0.15">
      <c r="B58" s="326"/>
      <c r="C58" s="751" t="s">
        <v>508</v>
      </c>
      <c r="D58" s="751"/>
      <c r="E58" s="751"/>
      <c r="F58" s="327">
        <v>1130</v>
      </c>
      <c r="G58" s="327">
        <v>750</v>
      </c>
      <c r="H58" s="328">
        <v>750</v>
      </c>
    </row>
    <row r="59" spans="2:8" ht="45.75" customHeight="1" x14ac:dyDescent="0.15">
      <c r="B59" s="326"/>
      <c r="C59" s="751" t="s">
        <v>509</v>
      </c>
      <c r="D59" s="751"/>
      <c r="E59" s="751"/>
      <c r="F59" s="327">
        <v>551</v>
      </c>
      <c r="G59" s="327">
        <v>551</v>
      </c>
      <c r="H59" s="328">
        <v>301</v>
      </c>
    </row>
    <row r="60" spans="2:8" ht="45.75" customHeight="1" x14ac:dyDescent="0.15">
      <c r="B60" s="326"/>
      <c r="C60" s="751" t="s">
        <v>510</v>
      </c>
      <c r="D60" s="751"/>
      <c r="E60" s="751"/>
      <c r="F60" s="327">
        <v>298</v>
      </c>
      <c r="G60" s="327">
        <v>296</v>
      </c>
      <c r="H60" s="328">
        <v>294</v>
      </c>
    </row>
    <row r="61" spans="2:8" ht="45.75" customHeight="1" x14ac:dyDescent="0.15">
      <c r="B61" s="326"/>
      <c r="C61" s="751" t="s">
        <v>511</v>
      </c>
      <c r="D61" s="751"/>
      <c r="E61" s="751"/>
      <c r="F61" s="327">
        <v>318</v>
      </c>
      <c r="G61" s="327">
        <v>301</v>
      </c>
      <c r="H61" s="328">
        <v>287</v>
      </c>
    </row>
    <row r="62" spans="2:8" ht="45.75" customHeight="1" x14ac:dyDescent="0.15">
      <c r="B62" s="329"/>
      <c r="C62" s="752" t="s">
        <v>512</v>
      </c>
      <c r="D62" s="752"/>
      <c r="E62" s="752"/>
      <c r="F62" s="330">
        <v>206</v>
      </c>
      <c r="G62" s="330">
        <v>182</v>
      </c>
      <c r="H62" s="331">
        <v>168</v>
      </c>
    </row>
    <row r="63" spans="2:8" ht="52.5" customHeight="1" x14ac:dyDescent="0.15">
      <c r="B63" s="332"/>
      <c r="C63" s="753" t="s">
        <v>513</v>
      </c>
      <c r="D63" s="753"/>
      <c r="E63" s="753"/>
      <c r="F63" s="333">
        <v>6427</v>
      </c>
      <c r="G63" s="333">
        <v>2872</v>
      </c>
      <c r="H63" s="334">
        <v>2593</v>
      </c>
    </row>
    <row r="64" spans="2:8" ht="15" customHeight="1" x14ac:dyDescent="0.15"/>
  </sheetData>
  <sheetProtection algorithmName="SHA-512" hashValue="VjCXrjavbNBQpQ9lT7a96btvA8eSZ5pdlMbZgHCSu2NB7LxzEcnGREjXt7CTByw7hErQkQnOlTSk8FaJttYO2Q==" saltValue="C4h7jCxB3rwUD4SW7Xdxig==" spinCount="100000" sheet="1" objects="1" scenarios="1"/>
  <mergeCells count="9">
    <mergeCell ref="C60:E60"/>
    <mergeCell ref="C61:E61"/>
    <mergeCell ref="C62:E62"/>
    <mergeCell ref="C63:E63"/>
    <mergeCell ref="C55:E55"/>
    <mergeCell ref="C56:E56"/>
    <mergeCell ref="C57:E57"/>
    <mergeCell ref="C58:E58"/>
    <mergeCell ref="C59:E59"/>
  </mergeCells>
  <phoneticPr fontId="29"/>
  <printOptions horizontalCentered="1"/>
  <pageMargins left="0" right="0" top="0.196527777777778" bottom="0" header="0.51180555555555496" footer="0"/>
  <pageSetup paperSize="9" firstPageNumber="0" orientation="landscape" horizontalDpi="300" verticalDpi="300"/>
  <headerFooter>
    <oddFooter>&amp;C&amp;P/&amp;N</oddFooter>
  </headerFooter>
  <rowBreaks count="1" manualBreakCount="1">
    <brk id="65" max="16383"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A6028-7D34-4339-97F0-B09AFB3571C6}">
  <sheetPr>
    <pageSetUpPr fitToPage="1"/>
  </sheetPr>
  <dimension ref="A1:WZM191"/>
  <sheetViews>
    <sheetView showGridLines="0" zoomScale="70" zoomScaleNormal="70" workbookViewId="0">
      <selection activeCell="A15" sqref="A15"/>
    </sheetView>
  </sheetViews>
  <sheetFormatPr defaultColWidth="0" defaultRowHeight="13.5" customHeight="1" zeroHeight="1" x14ac:dyDescent="0.15"/>
  <cols>
    <col min="1" max="1" width="6.375" style="377" customWidth="1"/>
    <col min="2" max="107" width="2.5" style="377" customWidth="1"/>
    <col min="108" max="108" width="6.125" style="386" customWidth="1"/>
    <col min="109" max="109" width="5.875" style="385" customWidth="1"/>
    <col min="110" max="110" width="19.125" style="377" hidden="1"/>
    <col min="111" max="115" width="12.625" style="377" hidden="1"/>
    <col min="116" max="349" width="8.625" style="377" hidden="1"/>
    <col min="350" max="355" width="14.875" style="377" hidden="1"/>
    <col min="356" max="357" width="15.875" style="377" hidden="1"/>
    <col min="358" max="363" width="16.125" style="377" hidden="1"/>
    <col min="364" max="364" width="6.125" style="377" hidden="1"/>
    <col min="365" max="365" width="3" style="377" hidden="1"/>
    <col min="366" max="605" width="8.625" style="377" hidden="1"/>
    <col min="606" max="611" width="14.875" style="377" hidden="1"/>
    <col min="612" max="613" width="15.875" style="377" hidden="1"/>
    <col min="614" max="619" width="16.125" style="377" hidden="1"/>
    <col min="620" max="620" width="6.125" style="377" hidden="1"/>
    <col min="621" max="621" width="3" style="377" hidden="1"/>
    <col min="622" max="861" width="8.625" style="377" hidden="1"/>
    <col min="862" max="867" width="14.875" style="377" hidden="1"/>
    <col min="868" max="869" width="15.875" style="377" hidden="1"/>
    <col min="870" max="875" width="16.125" style="377" hidden="1"/>
    <col min="876" max="876" width="6.125" style="377" hidden="1"/>
    <col min="877" max="877" width="3" style="377" hidden="1"/>
    <col min="878" max="1117" width="8.625" style="377" hidden="1"/>
    <col min="1118" max="1123" width="14.875" style="377" hidden="1"/>
    <col min="1124" max="1125" width="15.875" style="377" hidden="1"/>
    <col min="1126" max="1131" width="16.125" style="377" hidden="1"/>
    <col min="1132" max="1132" width="6.125" style="377" hidden="1"/>
    <col min="1133" max="1133" width="3" style="377" hidden="1"/>
    <col min="1134" max="1373" width="8.625" style="377" hidden="1"/>
    <col min="1374" max="1379" width="14.875" style="377" hidden="1"/>
    <col min="1380" max="1381" width="15.875" style="377" hidden="1"/>
    <col min="1382" max="1387" width="16.125" style="377" hidden="1"/>
    <col min="1388" max="1388" width="6.125" style="377" hidden="1"/>
    <col min="1389" max="1389" width="3" style="377" hidden="1"/>
    <col min="1390" max="1629" width="8.625" style="377" hidden="1"/>
    <col min="1630" max="1635" width="14.875" style="377" hidden="1"/>
    <col min="1636" max="1637" width="15.875" style="377" hidden="1"/>
    <col min="1638" max="1643" width="16.125" style="377" hidden="1"/>
    <col min="1644" max="1644" width="6.125" style="377" hidden="1"/>
    <col min="1645" max="1645" width="3" style="377" hidden="1"/>
    <col min="1646" max="1885" width="8.625" style="377" hidden="1"/>
    <col min="1886" max="1891" width="14.875" style="377" hidden="1"/>
    <col min="1892" max="1893" width="15.875" style="377" hidden="1"/>
    <col min="1894" max="1899" width="16.125" style="377" hidden="1"/>
    <col min="1900" max="1900" width="6.125" style="377" hidden="1"/>
    <col min="1901" max="1901" width="3" style="377" hidden="1"/>
    <col min="1902" max="2141" width="8.625" style="377" hidden="1"/>
    <col min="2142" max="2147" width="14.875" style="377" hidden="1"/>
    <col min="2148" max="2149" width="15.875" style="377" hidden="1"/>
    <col min="2150" max="2155" width="16.125" style="377" hidden="1"/>
    <col min="2156" max="2156" width="6.125" style="377" hidden="1"/>
    <col min="2157" max="2157" width="3" style="377" hidden="1"/>
    <col min="2158" max="2397" width="8.625" style="377" hidden="1"/>
    <col min="2398" max="2403" width="14.875" style="377" hidden="1"/>
    <col min="2404" max="2405" width="15.875" style="377" hidden="1"/>
    <col min="2406" max="2411" width="16.125" style="377" hidden="1"/>
    <col min="2412" max="2412" width="6.125" style="377" hidden="1"/>
    <col min="2413" max="2413" width="3" style="377" hidden="1"/>
    <col min="2414" max="2653" width="8.625" style="377" hidden="1"/>
    <col min="2654" max="2659" width="14.875" style="377" hidden="1"/>
    <col min="2660" max="2661" width="15.875" style="377" hidden="1"/>
    <col min="2662" max="2667" width="16.125" style="377" hidden="1"/>
    <col min="2668" max="2668" width="6.125" style="377" hidden="1"/>
    <col min="2669" max="2669" width="3" style="377" hidden="1"/>
    <col min="2670" max="2909" width="8.625" style="377" hidden="1"/>
    <col min="2910" max="2915" width="14.875" style="377" hidden="1"/>
    <col min="2916" max="2917" width="15.875" style="377" hidden="1"/>
    <col min="2918" max="2923" width="16.125" style="377" hidden="1"/>
    <col min="2924" max="2924" width="6.125" style="377" hidden="1"/>
    <col min="2925" max="2925" width="3" style="377" hidden="1"/>
    <col min="2926" max="3165" width="8.625" style="377" hidden="1"/>
    <col min="3166" max="3171" width="14.875" style="377" hidden="1"/>
    <col min="3172" max="3173" width="15.875" style="377" hidden="1"/>
    <col min="3174" max="3179" width="16.125" style="377" hidden="1"/>
    <col min="3180" max="3180" width="6.125" style="377" hidden="1"/>
    <col min="3181" max="3181" width="3" style="377" hidden="1"/>
    <col min="3182" max="3421" width="8.625" style="377" hidden="1"/>
    <col min="3422" max="3427" width="14.875" style="377" hidden="1"/>
    <col min="3428" max="3429" width="15.875" style="377" hidden="1"/>
    <col min="3430" max="3435" width="16.125" style="377" hidden="1"/>
    <col min="3436" max="3436" width="6.125" style="377" hidden="1"/>
    <col min="3437" max="3437" width="3" style="377" hidden="1"/>
    <col min="3438" max="3677" width="8.625" style="377" hidden="1"/>
    <col min="3678" max="3683" width="14.875" style="377" hidden="1"/>
    <col min="3684" max="3685" width="15.875" style="377" hidden="1"/>
    <col min="3686" max="3691" width="16.125" style="377" hidden="1"/>
    <col min="3692" max="3692" width="6.125" style="377" hidden="1"/>
    <col min="3693" max="3693" width="3" style="377" hidden="1"/>
    <col min="3694" max="3933" width="8.625" style="377" hidden="1"/>
    <col min="3934" max="3939" width="14.875" style="377" hidden="1"/>
    <col min="3940" max="3941" width="15.875" style="377" hidden="1"/>
    <col min="3942" max="3947" width="16.125" style="377" hidden="1"/>
    <col min="3948" max="3948" width="6.125" style="377" hidden="1"/>
    <col min="3949" max="3949" width="3" style="377" hidden="1"/>
    <col min="3950" max="4189" width="8.625" style="377" hidden="1"/>
    <col min="4190" max="4195" width="14.875" style="377" hidden="1"/>
    <col min="4196" max="4197" width="15.875" style="377" hidden="1"/>
    <col min="4198" max="4203" width="16.125" style="377" hidden="1"/>
    <col min="4204" max="4204" width="6.125" style="377" hidden="1"/>
    <col min="4205" max="4205" width="3" style="377" hidden="1"/>
    <col min="4206" max="4445" width="8.625" style="377" hidden="1"/>
    <col min="4446" max="4451" width="14.875" style="377" hidden="1"/>
    <col min="4452" max="4453" width="15.875" style="377" hidden="1"/>
    <col min="4454" max="4459" width="16.125" style="377" hidden="1"/>
    <col min="4460" max="4460" width="6.125" style="377" hidden="1"/>
    <col min="4461" max="4461" width="3" style="377" hidden="1"/>
    <col min="4462" max="4701" width="8.625" style="377" hidden="1"/>
    <col min="4702" max="4707" width="14.875" style="377" hidden="1"/>
    <col min="4708" max="4709" width="15.875" style="377" hidden="1"/>
    <col min="4710" max="4715" width="16.125" style="377" hidden="1"/>
    <col min="4716" max="4716" width="6.125" style="377" hidden="1"/>
    <col min="4717" max="4717" width="3" style="377" hidden="1"/>
    <col min="4718" max="4957" width="8.625" style="377" hidden="1"/>
    <col min="4958" max="4963" width="14.875" style="377" hidden="1"/>
    <col min="4964" max="4965" width="15.875" style="377" hidden="1"/>
    <col min="4966" max="4971" width="16.125" style="377" hidden="1"/>
    <col min="4972" max="4972" width="6.125" style="377" hidden="1"/>
    <col min="4973" max="4973" width="3" style="377" hidden="1"/>
    <col min="4974" max="5213" width="8.625" style="377" hidden="1"/>
    <col min="5214" max="5219" width="14.875" style="377" hidden="1"/>
    <col min="5220" max="5221" width="15.875" style="377" hidden="1"/>
    <col min="5222" max="5227" width="16.125" style="377" hidden="1"/>
    <col min="5228" max="5228" width="6.125" style="377" hidden="1"/>
    <col min="5229" max="5229" width="3" style="377" hidden="1"/>
    <col min="5230" max="5469" width="8.625" style="377" hidden="1"/>
    <col min="5470" max="5475" width="14.875" style="377" hidden="1"/>
    <col min="5476" max="5477" width="15.875" style="377" hidden="1"/>
    <col min="5478" max="5483" width="16.125" style="377" hidden="1"/>
    <col min="5484" max="5484" width="6.125" style="377" hidden="1"/>
    <col min="5485" max="5485" width="3" style="377" hidden="1"/>
    <col min="5486" max="5725" width="8.625" style="377" hidden="1"/>
    <col min="5726" max="5731" width="14.875" style="377" hidden="1"/>
    <col min="5732" max="5733" width="15.875" style="377" hidden="1"/>
    <col min="5734" max="5739" width="16.125" style="377" hidden="1"/>
    <col min="5740" max="5740" width="6.125" style="377" hidden="1"/>
    <col min="5741" max="5741" width="3" style="377" hidden="1"/>
    <col min="5742" max="5981" width="8.625" style="377" hidden="1"/>
    <col min="5982" max="5987" width="14.875" style="377" hidden="1"/>
    <col min="5988" max="5989" width="15.875" style="377" hidden="1"/>
    <col min="5990" max="5995" width="16.125" style="377" hidden="1"/>
    <col min="5996" max="5996" width="6.125" style="377" hidden="1"/>
    <col min="5997" max="5997" width="3" style="377" hidden="1"/>
    <col min="5998" max="6237" width="8.625" style="377" hidden="1"/>
    <col min="6238" max="6243" width="14.875" style="377" hidden="1"/>
    <col min="6244" max="6245" width="15.875" style="377" hidden="1"/>
    <col min="6246" max="6251" width="16.125" style="377" hidden="1"/>
    <col min="6252" max="6252" width="6.125" style="377" hidden="1"/>
    <col min="6253" max="6253" width="3" style="377" hidden="1"/>
    <col min="6254" max="6493" width="8.625" style="377" hidden="1"/>
    <col min="6494" max="6499" width="14.875" style="377" hidden="1"/>
    <col min="6500" max="6501" width="15.875" style="377" hidden="1"/>
    <col min="6502" max="6507" width="16.125" style="377" hidden="1"/>
    <col min="6508" max="6508" width="6.125" style="377" hidden="1"/>
    <col min="6509" max="6509" width="3" style="377" hidden="1"/>
    <col min="6510" max="6749" width="8.625" style="377" hidden="1"/>
    <col min="6750" max="6755" width="14.875" style="377" hidden="1"/>
    <col min="6756" max="6757" width="15.875" style="377" hidden="1"/>
    <col min="6758" max="6763" width="16.125" style="377" hidden="1"/>
    <col min="6764" max="6764" width="6.125" style="377" hidden="1"/>
    <col min="6765" max="6765" width="3" style="377" hidden="1"/>
    <col min="6766" max="7005" width="8.625" style="377" hidden="1"/>
    <col min="7006" max="7011" width="14.875" style="377" hidden="1"/>
    <col min="7012" max="7013" width="15.875" style="377" hidden="1"/>
    <col min="7014" max="7019" width="16.125" style="377" hidden="1"/>
    <col min="7020" max="7020" width="6.125" style="377" hidden="1"/>
    <col min="7021" max="7021" width="3" style="377" hidden="1"/>
    <col min="7022" max="7261" width="8.625" style="377" hidden="1"/>
    <col min="7262" max="7267" width="14.875" style="377" hidden="1"/>
    <col min="7268" max="7269" width="15.875" style="377" hidden="1"/>
    <col min="7270" max="7275" width="16.125" style="377" hidden="1"/>
    <col min="7276" max="7276" width="6.125" style="377" hidden="1"/>
    <col min="7277" max="7277" width="3" style="377" hidden="1"/>
    <col min="7278" max="7517" width="8.625" style="377" hidden="1"/>
    <col min="7518" max="7523" width="14.875" style="377" hidden="1"/>
    <col min="7524" max="7525" width="15.875" style="377" hidden="1"/>
    <col min="7526" max="7531" width="16.125" style="377" hidden="1"/>
    <col min="7532" max="7532" width="6.125" style="377" hidden="1"/>
    <col min="7533" max="7533" width="3" style="377" hidden="1"/>
    <col min="7534" max="7773" width="8.625" style="377" hidden="1"/>
    <col min="7774" max="7779" width="14.875" style="377" hidden="1"/>
    <col min="7780" max="7781" width="15.875" style="377" hidden="1"/>
    <col min="7782" max="7787" width="16.125" style="377" hidden="1"/>
    <col min="7788" max="7788" width="6.125" style="377" hidden="1"/>
    <col min="7789" max="7789" width="3" style="377" hidden="1"/>
    <col min="7790" max="8029" width="8.625" style="377" hidden="1"/>
    <col min="8030" max="8035" width="14.875" style="377" hidden="1"/>
    <col min="8036" max="8037" width="15.875" style="377" hidden="1"/>
    <col min="8038" max="8043" width="16.125" style="377" hidden="1"/>
    <col min="8044" max="8044" width="6.125" style="377" hidden="1"/>
    <col min="8045" max="8045" width="3" style="377" hidden="1"/>
    <col min="8046" max="8285" width="8.625" style="377" hidden="1"/>
    <col min="8286" max="8291" width="14.875" style="377" hidden="1"/>
    <col min="8292" max="8293" width="15.875" style="377" hidden="1"/>
    <col min="8294" max="8299" width="16.125" style="377" hidden="1"/>
    <col min="8300" max="8300" width="6.125" style="377" hidden="1"/>
    <col min="8301" max="8301" width="3" style="377" hidden="1"/>
    <col min="8302" max="8541" width="8.625" style="377" hidden="1"/>
    <col min="8542" max="8547" width="14.875" style="377" hidden="1"/>
    <col min="8548" max="8549" width="15.875" style="377" hidden="1"/>
    <col min="8550" max="8555" width="16.125" style="377" hidden="1"/>
    <col min="8556" max="8556" width="6.125" style="377" hidden="1"/>
    <col min="8557" max="8557" width="3" style="377" hidden="1"/>
    <col min="8558" max="8797" width="8.625" style="377" hidden="1"/>
    <col min="8798" max="8803" width="14.875" style="377" hidden="1"/>
    <col min="8804" max="8805" width="15.875" style="377" hidden="1"/>
    <col min="8806" max="8811" width="16.125" style="377" hidden="1"/>
    <col min="8812" max="8812" width="6.125" style="377" hidden="1"/>
    <col min="8813" max="8813" width="3" style="377" hidden="1"/>
    <col min="8814" max="9053" width="8.625" style="377" hidden="1"/>
    <col min="9054" max="9059" width="14.875" style="377" hidden="1"/>
    <col min="9060" max="9061" width="15.875" style="377" hidden="1"/>
    <col min="9062" max="9067" width="16.125" style="377" hidden="1"/>
    <col min="9068" max="9068" width="6.125" style="377" hidden="1"/>
    <col min="9069" max="9069" width="3" style="377" hidden="1"/>
    <col min="9070" max="9309" width="8.625" style="377" hidden="1"/>
    <col min="9310" max="9315" width="14.875" style="377" hidden="1"/>
    <col min="9316" max="9317" width="15.875" style="377" hidden="1"/>
    <col min="9318" max="9323" width="16.125" style="377" hidden="1"/>
    <col min="9324" max="9324" width="6.125" style="377" hidden="1"/>
    <col min="9325" max="9325" width="3" style="377" hidden="1"/>
    <col min="9326" max="9565" width="8.625" style="377" hidden="1"/>
    <col min="9566" max="9571" width="14.875" style="377" hidden="1"/>
    <col min="9572" max="9573" width="15.875" style="377" hidden="1"/>
    <col min="9574" max="9579" width="16.125" style="377" hidden="1"/>
    <col min="9580" max="9580" width="6.125" style="377" hidden="1"/>
    <col min="9581" max="9581" width="3" style="377" hidden="1"/>
    <col min="9582" max="9821" width="8.625" style="377" hidden="1"/>
    <col min="9822" max="9827" width="14.875" style="377" hidden="1"/>
    <col min="9828" max="9829" width="15.875" style="377" hidden="1"/>
    <col min="9830" max="9835" width="16.125" style="377" hidden="1"/>
    <col min="9836" max="9836" width="6.125" style="377" hidden="1"/>
    <col min="9837" max="9837" width="3" style="377" hidden="1"/>
    <col min="9838" max="10077" width="8.625" style="377" hidden="1"/>
    <col min="10078" max="10083" width="14.875" style="377" hidden="1"/>
    <col min="10084" max="10085" width="15.875" style="377" hidden="1"/>
    <col min="10086" max="10091" width="16.125" style="377" hidden="1"/>
    <col min="10092" max="10092" width="6.125" style="377" hidden="1"/>
    <col min="10093" max="10093" width="3" style="377" hidden="1"/>
    <col min="10094" max="10333" width="8.625" style="377" hidden="1"/>
    <col min="10334" max="10339" width="14.875" style="377" hidden="1"/>
    <col min="10340" max="10341" width="15.875" style="377" hidden="1"/>
    <col min="10342" max="10347" width="16.125" style="377" hidden="1"/>
    <col min="10348" max="10348" width="6.125" style="377" hidden="1"/>
    <col min="10349" max="10349" width="3" style="377" hidden="1"/>
    <col min="10350" max="10589" width="8.625" style="377" hidden="1"/>
    <col min="10590" max="10595" width="14.875" style="377" hidden="1"/>
    <col min="10596" max="10597" width="15.875" style="377" hidden="1"/>
    <col min="10598" max="10603" width="16.125" style="377" hidden="1"/>
    <col min="10604" max="10604" width="6.125" style="377" hidden="1"/>
    <col min="10605" max="10605" width="3" style="377" hidden="1"/>
    <col min="10606" max="10845" width="8.625" style="377" hidden="1"/>
    <col min="10846" max="10851" width="14.875" style="377" hidden="1"/>
    <col min="10852" max="10853" width="15.875" style="377" hidden="1"/>
    <col min="10854" max="10859" width="16.125" style="377" hidden="1"/>
    <col min="10860" max="10860" width="6.125" style="377" hidden="1"/>
    <col min="10861" max="10861" width="3" style="377" hidden="1"/>
    <col min="10862" max="11101" width="8.625" style="377" hidden="1"/>
    <col min="11102" max="11107" width="14.875" style="377" hidden="1"/>
    <col min="11108" max="11109" width="15.875" style="377" hidden="1"/>
    <col min="11110" max="11115" width="16.125" style="377" hidden="1"/>
    <col min="11116" max="11116" width="6.125" style="377" hidden="1"/>
    <col min="11117" max="11117" width="3" style="377" hidden="1"/>
    <col min="11118" max="11357" width="8.625" style="377" hidden="1"/>
    <col min="11358" max="11363" width="14.875" style="377" hidden="1"/>
    <col min="11364" max="11365" width="15.875" style="377" hidden="1"/>
    <col min="11366" max="11371" width="16.125" style="377" hidden="1"/>
    <col min="11372" max="11372" width="6.125" style="377" hidden="1"/>
    <col min="11373" max="11373" width="3" style="377" hidden="1"/>
    <col min="11374" max="11613" width="8.625" style="377" hidden="1"/>
    <col min="11614" max="11619" width="14.875" style="377" hidden="1"/>
    <col min="11620" max="11621" width="15.875" style="377" hidden="1"/>
    <col min="11622" max="11627" width="16.125" style="377" hidden="1"/>
    <col min="11628" max="11628" width="6.125" style="377" hidden="1"/>
    <col min="11629" max="11629" width="3" style="377" hidden="1"/>
    <col min="11630" max="11869" width="8.625" style="377" hidden="1"/>
    <col min="11870" max="11875" width="14.875" style="377" hidden="1"/>
    <col min="11876" max="11877" width="15.875" style="377" hidden="1"/>
    <col min="11878" max="11883" width="16.125" style="377" hidden="1"/>
    <col min="11884" max="11884" width="6.125" style="377" hidden="1"/>
    <col min="11885" max="11885" width="3" style="377" hidden="1"/>
    <col min="11886" max="12125" width="8.625" style="377" hidden="1"/>
    <col min="12126" max="12131" width="14.875" style="377" hidden="1"/>
    <col min="12132" max="12133" width="15.875" style="377" hidden="1"/>
    <col min="12134" max="12139" width="16.125" style="377" hidden="1"/>
    <col min="12140" max="12140" width="6.125" style="377" hidden="1"/>
    <col min="12141" max="12141" width="3" style="377" hidden="1"/>
    <col min="12142" max="12381" width="8.625" style="377" hidden="1"/>
    <col min="12382" max="12387" width="14.875" style="377" hidden="1"/>
    <col min="12388" max="12389" width="15.875" style="377" hidden="1"/>
    <col min="12390" max="12395" width="16.125" style="377" hidden="1"/>
    <col min="12396" max="12396" width="6.125" style="377" hidden="1"/>
    <col min="12397" max="12397" width="3" style="377" hidden="1"/>
    <col min="12398" max="12637" width="8.625" style="377" hidden="1"/>
    <col min="12638" max="12643" width="14.875" style="377" hidden="1"/>
    <col min="12644" max="12645" width="15.875" style="377" hidden="1"/>
    <col min="12646" max="12651" width="16.125" style="377" hidden="1"/>
    <col min="12652" max="12652" width="6.125" style="377" hidden="1"/>
    <col min="12653" max="12653" width="3" style="377" hidden="1"/>
    <col min="12654" max="12893" width="8.625" style="377" hidden="1"/>
    <col min="12894" max="12899" width="14.875" style="377" hidden="1"/>
    <col min="12900" max="12901" width="15.875" style="377" hidden="1"/>
    <col min="12902" max="12907" width="16.125" style="377" hidden="1"/>
    <col min="12908" max="12908" width="6.125" style="377" hidden="1"/>
    <col min="12909" max="12909" width="3" style="377" hidden="1"/>
    <col min="12910" max="13149" width="8.625" style="377" hidden="1"/>
    <col min="13150" max="13155" width="14.875" style="377" hidden="1"/>
    <col min="13156" max="13157" width="15.875" style="377" hidden="1"/>
    <col min="13158" max="13163" width="16.125" style="377" hidden="1"/>
    <col min="13164" max="13164" width="6.125" style="377" hidden="1"/>
    <col min="13165" max="13165" width="3" style="377" hidden="1"/>
    <col min="13166" max="13405" width="8.625" style="377" hidden="1"/>
    <col min="13406" max="13411" width="14.875" style="377" hidden="1"/>
    <col min="13412" max="13413" width="15.875" style="377" hidden="1"/>
    <col min="13414" max="13419" width="16.125" style="377" hidden="1"/>
    <col min="13420" max="13420" width="6.125" style="377" hidden="1"/>
    <col min="13421" max="13421" width="3" style="377" hidden="1"/>
    <col min="13422" max="13661" width="8.625" style="377" hidden="1"/>
    <col min="13662" max="13667" width="14.875" style="377" hidden="1"/>
    <col min="13668" max="13669" width="15.875" style="377" hidden="1"/>
    <col min="13670" max="13675" width="16.125" style="377" hidden="1"/>
    <col min="13676" max="13676" width="6.125" style="377" hidden="1"/>
    <col min="13677" max="13677" width="3" style="377" hidden="1"/>
    <col min="13678" max="13917" width="8.625" style="377" hidden="1"/>
    <col min="13918" max="13923" width="14.875" style="377" hidden="1"/>
    <col min="13924" max="13925" width="15.875" style="377" hidden="1"/>
    <col min="13926" max="13931" width="16.125" style="377" hidden="1"/>
    <col min="13932" max="13932" width="6.125" style="377" hidden="1"/>
    <col min="13933" max="13933" width="3" style="377" hidden="1"/>
    <col min="13934" max="14173" width="8.625" style="377" hidden="1"/>
    <col min="14174" max="14179" width="14.875" style="377" hidden="1"/>
    <col min="14180" max="14181" width="15.875" style="377" hidden="1"/>
    <col min="14182" max="14187" width="16.125" style="377" hidden="1"/>
    <col min="14188" max="14188" width="6.125" style="377" hidden="1"/>
    <col min="14189" max="14189" width="3" style="377" hidden="1"/>
    <col min="14190" max="14429" width="8.625" style="377" hidden="1"/>
    <col min="14430" max="14435" width="14.875" style="377" hidden="1"/>
    <col min="14436" max="14437" width="15.875" style="377" hidden="1"/>
    <col min="14438" max="14443" width="16.125" style="377" hidden="1"/>
    <col min="14444" max="14444" width="6.125" style="377" hidden="1"/>
    <col min="14445" max="14445" width="3" style="377" hidden="1"/>
    <col min="14446" max="14685" width="8.625" style="377" hidden="1"/>
    <col min="14686" max="14691" width="14.875" style="377" hidden="1"/>
    <col min="14692" max="14693" width="15.875" style="377" hidden="1"/>
    <col min="14694" max="14699" width="16.125" style="377" hidden="1"/>
    <col min="14700" max="14700" width="6.125" style="377" hidden="1"/>
    <col min="14701" max="14701" width="3" style="377" hidden="1"/>
    <col min="14702" max="14941" width="8.625" style="377" hidden="1"/>
    <col min="14942" max="14947" width="14.875" style="377" hidden="1"/>
    <col min="14948" max="14949" width="15.875" style="377" hidden="1"/>
    <col min="14950" max="14955" width="16.125" style="377" hidden="1"/>
    <col min="14956" max="14956" width="6.125" style="377" hidden="1"/>
    <col min="14957" max="14957" width="3" style="377" hidden="1"/>
    <col min="14958" max="15197" width="8.625" style="377" hidden="1"/>
    <col min="15198" max="15203" width="14.875" style="377" hidden="1"/>
    <col min="15204" max="15205" width="15.875" style="377" hidden="1"/>
    <col min="15206" max="15211" width="16.125" style="377" hidden="1"/>
    <col min="15212" max="15212" width="6.125" style="377" hidden="1"/>
    <col min="15213" max="15213" width="3" style="377" hidden="1"/>
    <col min="15214" max="15453" width="8.625" style="377" hidden="1"/>
    <col min="15454" max="15459" width="14.875" style="377" hidden="1"/>
    <col min="15460" max="15461" width="15.875" style="377" hidden="1"/>
    <col min="15462" max="15467" width="16.125" style="377" hidden="1"/>
    <col min="15468" max="15468" width="6.125" style="377" hidden="1"/>
    <col min="15469" max="15469" width="3" style="377" hidden="1"/>
    <col min="15470" max="15709" width="8.625" style="377" hidden="1"/>
    <col min="15710" max="15715" width="14.875" style="377" hidden="1"/>
    <col min="15716" max="15717" width="15.875" style="377" hidden="1"/>
    <col min="15718" max="15723" width="16.125" style="377" hidden="1"/>
    <col min="15724" max="15724" width="6.125" style="377" hidden="1"/>
    <col min="15725" max="15725" width="3" style="377" hidden="1"/>
    <col min="15726" max="15965" width="8.625" style="377" hidden="1"/>
    <col min="15966" max="15971" width="14.875" style="377" hidden="1"/>
    <col min="15972" max="15973" width="15.875" style="377" hidden="1"/>
    <col min="15974" max="15979" width="16.125" style="377" hidden="1"/>
    <col min="15980" max="15980" width="6.125" style="377" hidden="1"/>
    <col min="15981" max="15981" width="3" style="377" hidden="1"/>
    <col min="15982" max="16221" width="8.625" style="377" hidden="1"/>
    <col min="16222" max="16227" width="14.875" style="377" hidden="1"/>
    <col min="16228" max="16229" width="15.875" style="377" hidden="1"/>
    <col min="16230" max="16235" width="16.125" style="377" hidden="1"/>
    <col min="16236" max="16236" width="6.125" style="377" hidden="1"/>
    <col min="16237" max="16237" width="3" style="377" hidden="1"/>
    <col min="16238" max="16384" width="8.625" style="377" hidden="1"/>
  </cols>
  <sheetData>
    <row r="1" spans="1:143" ht="42.75" customHeight="1" x14ac:dyDescent="0.15">
      <c r="A1" s="414"/>
      <c r="B1" s="415"/>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row>
    <row r="2" spans="1:143" ht="25.5" customHeight="1" x14ac:dyDescent="0.15">
      <c r="A2" s="417"/>
      <c r="B2" s="416"/>
      <c r="C2" s="417"/>
      <c r="D2" s="416"/>
      <c r="E2" s="416"/>
      <c r="F2" s="416"/>
      <c r="G2" s="416"/>
      <c r="H2" s="416"/>
      <c r="I2" s="416"/>
      <c r="J2" s="416"/>
      <c r="K2" s="416"/>
      <c r="L2" s="416"/>
      <c r="M2" s="416"/>
      <c r="N2" s="416"/>
      <c r="O2" s="417"/>
      <c r="P2" s="417"/>
      <c r="Q2" s="417"/>
      <c r="R2" s="417"/>
      <c r="S2" s="417"/>
      <c r="T2" s="417"/>
      <c r="U2" s="417"/>
      <c r="V2" s="417"/>
      <c r="W2" s="417"/>
      <c r="X2" s="417"/>
      <c r="Y2" s="417"/>
      <c r="Z2" s="417"/>
      <c r="AA2" s="417"/>
      <c r="AB2" s="417"/>
      <c r="AC2" s="417"/>
      <c r="AD2" s="417"/>
      <c r="AE2" s="417"/>
      <c r="AF2" s="417"/>
      <c r="AG2" s="417"/>
      <c r="AH2" s="417"/>
      <c r="AI2" s="417"/>
      <c r="AJ2" s="416"/>
      <c r="AK2" s="416"/>
      <c r="AL2" s="416"/>
      <c r="AM2" s="416"/>
      <c r="AN2" s="416"/>
      <c r="AO2" s="416"/>
      <c r="AP2" s="416"/>
      <c r="AQ2" s="416"/>
      <c r="AR2" s="416"/>
      <c r="AS2" s="416"/>
      <c r="AT2" s="416"/>
      <c r="AU2" s="417"/>
      <c r="AV2" s="416"/>
      <c r="AW2" s="416"/>
      <c r="AX2" s="416"/>
      <c r="AY2" s="416"/>
      <c r="AZ2" s="416"/>
      <c r="BA2" s="416"/>
      <c r="BB2" s="416"/>
      <c r="BC2" s="416"/>
      <c r="BD2" s="416"/>
      <c r="BE2" s="416"/>
      <c r="BF2" s="416"/>
      <c r="BG2" s="417"/>
      <c r="BH2" s="416"/>
      <c r="BI2" s="416"/>
      <c r="BJ2" s="416"/>
      <c r="BK2" s="416"/>
      <c r="BL2" s="416"/>
      <c r="BM2" s="416"/>
      <c r="BN2" s="416"/>
      <c r="BO2" s="416"/>
      <c r="BP2" s="416"/>
      <c r="BQ2" s="416"/>
      <c r="BR2" s="416"/>
      <c r="BS2" s="417"/>
      <c r="BT2" s="416"/>
      <c r="BU2" s="416"/>
      <c r="BV2" s="416"/>
      <c r="BW2" s="416"/>
      <c r="BX2" s="416"/>
      <c r="BY2" s="416"/>
      <c r="BZ2" s="416"/>
      <c r="CA2" s="416"/>
      <c r="CB2" s="416"/>
      <c r="CC2" s="416"/>
      <c r="CD2" s="416"/>
      <c r="CE2" s="417"/>
      <c r="CF2" s="416"/>
      <c r="CG2" s="416"/>
      <c r="CH2" s="416"/>
      <c r="CI2" s="416"/>
      <c r="CJ2" s="416"/>
      <c r="CK2" s="416"/>
      <c r="CL2" s="416"/>
      <c r="CM2" s="416"/>
      <c r="CN2" s="416"/>
      <c r="CO2" s="416"/>
      <c r="CP2" s="416"/>
      <c r="CQ2" s="417"/>
      <c r="CR2" s="416"/>
      <c r="CS2" s="416"/>
      <c r="CT2" s="416"/>
      <c r="CU2" s="416"/>
      <c r="CV2" s="416"/>
      <c r="CW2" s="416"/>
      <c r="CX2" s="416"/>
      <c r="CY2" s="416"/>
      <c r="CZ2" s="416"/>
      <c r="DA2" s="416"/>
      <c r="DB2" s="416"/>
      <c r="DC2" s="416"/>
      <c r="DD2" s="416"/>
      <c r="DE2" s="416"/>
    </row>
    <row r="3" spans="1:143" ht="25.5" customHeight="1" x14ac:dyDescent="0.15">
      <c r="A3" s="417"/>
      <c r="B3" s="416"/>
      <c r="C3" s="417"/>
      <c r="D3" s="416"/>
      <c r="E3" s="416"/>
      <c r="F3" s="416"/>
      <c r="G3" s="416"/>
      <c r="H3" s="416"/>
      <c r="I3" s="416"/>
      <c r="J3" s="416"/>
      <c r="K3" s="416"/>
      <c r="L3" s="416"/>
      <c r="M3" s="416"/>
      <c r="N3" s="416"/>
      <c r="O3" s="417"/>
      <c r="P3" s="417"/>
      <c r="Q3" s="417"/>
      <c r="R3" s="417"/>
      <c r="S3" s="417"/>
      <c r="T3" s="417"/>
      <c r="U3" s="417"/>
      <c r="V3" s="417"/>
      <c r="W3" s="417"/>
      <c r="X3" s="417"/>
      <c r="Y3" s="417"/>
      <c r="Z3" s="417"/>
      <c r="AA3" s="417"/>
      <c r="AB3" s="417"/>
      <c r="AC3" s="417"/>
      <c r="AD3" s="417"/>
      <c r="AE3" s="417"/>
      <c r="AF3" s="417"/>
      <c r="AG3" s="417"/>
      <c r="AH3" s="417"/>
      <c r="AI3" s="417"/>
      <c r="AJ3" s="416"/>
      <c r="AK3" s="416"/>
      <c r="AL3" s="416"/>
      <c r="AM3" s="416"/>
      <c r="AN3" s="416"/>
      <c r="AO3" s="416"/>
      <c r="AP3" s="416"/>
      <c r="AQ3" s="416"/>
      <c r="AR3" s="416"/>
      <c r="AS3" s="416"/>
      <c r="AT3" s="416"/>
      <c r="AU3" s="417"/>
      <c r="AV3" s="416"/>
      <c r="AW3" s="416"/>
      <c r="AX3" s="416"/>
      <c r="AY3" s="416"/>
      <c r="AZ3" s="416"/>
      <c r="BA3" s="416"/>
      <c r="BB3" s="416"/>
      <c r="BC3" s="416"/>
      <c r="BD3" s="416"/>
      <c r="BE3" s="416"/>
      <c r="BF3" s="416"/>
      <c r="BG3" s="417"/>
      <c r="BH3" s="416"/>
      <c r="BI3" s="416"/>
      <c r="BJ3" s="416"/>
      <c r="BK3" s="416"/>
      <c r="BL3" s="416"/>
      <c r="BM3" s="416"/>
      <c r="BN3" s="416"/>
      <c r="BO3" s="416"/>
      <c r="BP3" s="416"/>
      <c r="BQ3" s="416"/>
      <c r="BR3" s="416"/>
      <c r="BS3" s="417"/>
      <c r="BT3" s="416"/>
      <c r="BU3" s="416"/>
      <c r="BV3" s="416"/>
      <c r="BW3" s="416"/>
      <c r="BX3" s="416"/>
      <c r="BY3" s="416"/>
      <c r="BZ3" s="416"/>
      <c r="CA3" s="416"/>
      <c r="CB3" s="416"/>
      <c r="CC3" s="416"/>
      <c r="CD3" s="416"/>
      <c r="CE3" s="417"/>
      <c r="CF3" s="416"/>
      <c r="CG3" s="416"/>
      <c r="CH3" s="416"/>
      <c r="CI3" s="416"/>
      <c r="CJ3" s="416"/>
      <c r="CK3" s="416"/>
      <c r="CL3" s="416"/>
      <c r="CM3" s="416"/>
      <c r="CN3" s="416"/>
      <c r="CO3" s="416"/>
      <c r="CP3" s="416"/>
      <c r="CQ3" s="417"/>
      <c r="CR3" s="416"/>
      <c r="CS3" s="416"/>
      <c r="CT3" s="416"/>
      <c r="CU3" s="416"/>
      <c r="CV3" s="416"/>
      <c r="CW3" s="416"/>
      <c r="CX3" s="416"/>
      <c r="CY3" s="416"/>
      <c r="CZ3" s="416"/>
      <c r="DA3" s="416"/>
      <c r="DB3" s="416"/>
      <c r="DC3" s="416"/>
      <c r="DD3" s="416"/>
      <c r="DE3" s="416"/>
    </row>
    <row r="4" spans="1:143" s="379" customFormat="1" x14ac:dyDescent="0.15">
      <c r="A4" s="417"/>
      <c r="B4" s="417"/>
      <c r="C4" s="417"/>
      <c r="D4" s="417"/>
      <c r="E4" s="417"/>
      <c r="F4" s="417"/>
      <c r="G4" s="417"/>
      <c r="H4" s="417"/>
      <c r="I4" s="417"/>
      <c r="J4" s="417"/>
      <c r="K4" s="417"/>
      <c r="L4" s="417"/>
      <c r="M4" s="417"/>
      <c r="N4" s="417"/>
      <c r="O4" s="417"/>
      <c r="P4" s="417"/>
      <c r="Q4" s="417"/>
      <c r="R4" s="417"/>
      <c r="S4" s="417"/>
      <c r="T4" s="417"/>
      <c r="U4" s="417"/>
      <c r="V4" s="417"/>
      <c r="W4" s="417"/>
      <c r="X4" s="417"/>
      <c r="Y4" s="417"/>
      <c r="Z4" s="417"/>
      <c r="AA4" s="417"/>
      <c r="AB4" s="417"/>
      <c r="AC4" s="417"/>
      <c r="AD4" s="417"/>
      <c r="AE4" s="417"/>
      <c r="AF4" s="417"/>
      <c r="AG4" s="417"/>
      <c r="AH4" s="417"/>
      <c r="AI4" s="417"/>
      <c r="AJ4" s="417"/>
      <c r="AK4" s="417"/>
      <c r="AL4" s="417"/>
      <c r="AM4" s="417"/>
      <c r="AN4" s="417"/>
      <c r="AO4" s="417"/>
      <c r="AP4" s="417"/>
      <c r="AQ4" s="417"/>
      <c r="AR4" s="417"/>
      <c r="AS4" s="417"/>
      <c r="AT4" s="417"/>
      <c r="AU4" s="417"/>
      <c r="AV4" s="417"/>
      <c r="AW4" s="417"/>
      <c r="AX4" s="417"/>
      <c r="AY4" s="417"/>
      <c r="AZ4" s="417"/>
      <c r="BA4" s="417"/>
      <c r="BB4" s="417"/>
      <c r="BC4" s="417"/>
      <c r="BD4" s="417"/>
      <c r="BE4" s="417"/>
      <c r="BF4" s="417"/>
      <c r="BG4" s="417"/>
      <c r="BH4" s="417"/>
      <c r="BI4" s="417"/>
      <c r="BJ4" s="417"/>
      <c r="BK4" s="417"/>
      <c r="BL4" s="417"/>
      <c r="BM4" s="417"/>
      <c r="BN4" s="417"/>
      <c r="BO4" s="417"/>
      <c r="BP4" s="417"/>
      <c r="BQ4" s="417"/>
      <c r="BR4" s="417"/>
      <c r="BS4" s="417"/>
      <c r="BT4" s="417"/>
      <c r="BU4" s="417"/>
      <c r="BV4" s="417"/>
      <c r="BW4" s="417"/>
      <c r="BX4" s="417"/>
      <c r="BY4" s="417"/>
      <c r="BZ4" s="417"/>
      <c r="CA4" s="417"/>
      <c r="CB4" s="417"/>
      <c r="CC4" s="417"/>
      <c r="CD4" s="417"/>
      <c r="CE4" s="417"/>
      <c r="CF4" s="417"/>
      <c r="CG4" s="417"/>
      <c r="CH4" s="417"/>
      <c r="CI4" s="417"/>
      <c r="CJ4" s="417"/>
      <c r="CK4" s="417"/>
      <c r="CL4" s="417"/>
      <c r="CM4" s="417"/>
      <c r="CN4" s="417"/>
      <c r="CO4" s="417"/>
      <c r="CP4" s="417"/>
      <c r="CQ4" s="417"/>
      <c r="CR4" s="417"/>
      <c r="CS4" s="417"/>
      <c r="CT4" s="417"/>
      <c r="CU4" s="417"/>
      <c r="CV4" s="417"/>
      <c r="CW4" s="417"/>
      <c r="CX4" s="417"/>
      <c r="CY4" s="417"/>
      <c r="CZ4" s="417"/>
      <c r="DA4" s="417"/>
      <c r="DB4" s="417"/>
      <c r="DC4" s="417"/>
      <c r="DD4" s="417"/>
      <c r="DE4" s="417"/>
      <c r="DF4" s="378"/>
      <c r="DG4" s="378"/>
      <c r="DH4" s="378"/>
      <c r="DI4" s="378"/>
      <c r="DJ4" s="378"/>
      <c r="DK4" s="378"/>
      <c r="DL4" s="378"/>
      <c r="DM4" s="378"/>
      <c r="DN4" s="378"/>
      <c r="DO4" s="378"/>
      <c r="DP4" s="378"/>
      <c r="DQ4" s="378"/>
      <c r="DR4" s="378"/>
      <c r="DS4" s="378"/>
      <c r="DT4" s="378"/>
      <c r="DU4" s="378"/>
      <c r="DV4" s="378"/>
      <c r="DW4" s="378"/>
    </row>
    <row r="5" spans="1:143" s="379" customFormat="1" x14ac:dyDescent="0.15">
      <c r="A5" s="417"/>
      <c r="B5" s="417"/>
      <c r="C5" s="417"/>
      <c r="D5" s="417"/>
      <c r="E5" s="417"/>
      <c r="F5" s="417"/>
      <c r="G5" s="417"/>
      <c r="H5" s="417"/>
      <c r="I5" s="417"/>
      <c r="J5" s="417"/>
      <c r="K5" s="417"/>
      <c r="L5" s="417"/>
      <c r="M5" s="417"/>
      <c r="N5" s="417"/>
      <c r="O5" s="417"/>
      <c r="P5" s="417"/>
      <c r="Q5" s="417"/>
      <c r="R5" s="417"/>
      <c r="S5" s="417"/>
      <c r="T5" s="417"/>
      <c r="U5" s="417"/>
      <c r="V5" s="417"/>
      <c r="W5" s="417"/>
      <c r="X5" s="417"/>
      <c r="Y5" s="417"/>
      <c r="Z5" s="417"/>
      <c r="AA5" s="417"/>
      <c r="AB5" s="417"/>
      <c r="AC5" s="417"/>
      <c r="AD5" s="417"/>
      <c r="AE5" s="417"/>
      <c r="AF5" s="417"/>
      <c r="AG5" s="417"/>
      <c r="AH5" s="417"/>
      <c r="AI5" s="417"/>
      <c r="AJ5" s="417"/>
      <c r="AK5" s="417"/>
      <c r="AL5" s="417"/>
      <c r="AM5" s="417"/>
      <c r="AN5" s="417"/>
      <c r="AO5" s="417"/>
      <c r="AP5" s="417"/>
      <c r="AQ5" s="417"/>
      <c r="AR5" s="417"/>
      <c r="AS5" s="417"/>
      <c r="AT5" s="417"/>
      <c r="AU5" s="417"/>
      <c r="AV5" s="417"/>
      <c r="AW5" s="417"/>
      <c r="AX5" s="417"/>
      <c r="AY5" s="417"/>
      <c r="AZ5" s="417"/>
      <c r="BA5" s="417"/>
      <c r="BB5" s="417"/>
      <c r="BC5" s="417"/>
      <c r="BD5" s="417"/>
      <c r="BE5" s="417"/>
      <c r="BF5" s="417"/>
      <c r="BG5" s="417"/>
      <c r="BH5" s="417"/>
      <c r="BI5" s="417"/>
      <c r="BJ5" s="417"/>
      <c r="BK5" s="417"/>
      <c r="BL5" s="417"/>
      <c r="BM5" s="417"/>
      <c r="BN5" s="417"/>
      <c r="BO5" s="417"/>
      <c r="BP5" s="417"/>
      <c r="BQ5" s="417"/>
      <c r="BR5" s="417"/>
      <c r="BS5" s="417"/>
      <c r="BT5" s="417"/>
      <c r="BU5" s="417"/>
      <c r="BV5" s="417"/>
      <c r="BW5" s="417"/>
      <c r="BX5" s="417"/>
      <c r="BY5" s="417"/>
      <c r="BZ5" s="417"/>
      <c r="CA5" s="417"/>
      <c r="CB5" s="417"/>
      <c r="CC5" s="417"/>
      <c r="CD5" s="417"/>
      <c r="CE5" s="417"/>
      <c r="CF5" s="417"/>
      <c r="CG5" s="417"/>
      <c r="CH5" s="417"/>
      <c r="CI5" s="417"/>
      <c r="CJ5" s="417"/>
      <c r="CK5" s="417"/>
      <c r="CL5" s="417"/>
      <c r="CM5" s="417"/>
      <c r="CN5" s="417"/>
      <c r="CO5" s="417"/>
      <c r="CP5" s="417"/>
      <c r="CQ5" s="417"/>
      <c r="CR5" s="417"/>
      <c r="CS5" s="417"/>
      <c r="CT5" s="417"/>
      <c r="CU5" s="417"/>
      <c r="CV5" s="417"/>
      <c r="CW5" s="417"/>
      <c r="CX5" s="417"/>
      <c r="CY5" s="417"/>
      <c r="CZ5" s="417"/>
      <c r="DA5" s="417"/>
      <c r="DB5" s="417"/>
      <c r="DC5" s="417"/>
      <c r="DD5" s="417"/>
      <c r="DE5" s="417"/>
      <c r="DF5" s="378"/>
      <c r="DG5" s="378"/>
      <c r="DH5" s="378"/>
      <c r="DI5" s="378"/>
      <c r="DJ5" s="378"/>
      <c r="DK5" s="378"/>
      <c r="DL5" s="378"/>
      <c r="DM5" s="378"/>
      <c r="DN5" s="378"/>
      <c r="DO5" s="378"/>
      <c r="DP5" s="378"/>
      <c r="DQ5" s="378"/>
      <c r="DR5" s="378"/>
      <c r="DS5" s="378"/>
      <c r="DT5" s="378"/>
      <c r="DU5" s="378"/>
      <c r="DV5" s="378"/>
      <c r="DW5" s="378"/>
    </row>
    <row r="6" spans="1:143" s="379" customFormat="1" x14ac:dyDescent="0.15">
      <c r="A6" s="417"/>
      <c r="B6" s="417"/>
      <c r="C6" s="417"/>
      <c r="D6" s="417"/>
      <c r="E6" s="417"/>
      <c r="F6" s="417"/>
      <c r="G6" s="417"/>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7"/>
      <c r="AY6" s="417"/>
      <c r="AZ6" s="417"/>
      <c r="BA6" s="417"/>
      <c r="BB6" s="417"/>
      <c r="BC6" s="417"/>
      <c r="BD6" s="417"/>
      <c r="BE6" s="417"/>
      <c r="BF6" s="417"/>
      <c r="BG6" s="417"/>
      <c r="BH6" s="417"/>
      <c r="BI6" s="417"/>
      <c r="BJ6" s="417"/>
      <c r="BK6" s="417"/>
      <c r="BL6" s="417"/>
      <c r="BM6" s="417"/>
      <c r="BN6" s="417"/>
      <c r="BO6" s="417"/>
      <c r="BP6" s="417"/>
      <c r="BQ6" s="417"/>
      <c r="BR6" s="417"/>
      <c r="BS6" s="417"/>
      <c r="BT6" s="417"/>
      <c r="BU6" s="417"/>
      <c r="BV6" s="417"/>
      <c r="BW6" s="417"/>
      <c r="BX6" s="417"/>
      <c r="BY6" s="417"/>
      <c r="BZ6" s="417"/>
      <c r="CA6" s="417"/>
      <c r="CB6" s="417"/>
      <c r="CC6" s="417"/>
      <c r="CD6" s="417"/>
      <c r="CE6" s="417"/>
      <c r="CF6" s="417"/>
      <c r="CG6" s="417"/>
      <c r="CH6" s="417"/>
      <c r="CI6" s="417"/>
      <c r="CJ6" s="417"/>
      <c r="CK6" s="417"/>
      <c r="CL6" s="417"/>
      <c r="CM6" s="417"/>
      <c r="CN6" s="417"/>
      <c r="CO6" s="417"/>
      <c r="CP6" s="417"/>
      <c r="CQ6" s="417"/>
      <c r="CR6" s="417"/>
      <c r="CS6" s="417"/>
      <c r="CT6" s="417"/>
      <c r="CU6" s="417"/>
      <c r="CV6" s="417"/>
      <c r="CW6" s="417"/>
      <c r="CX6" s="417"/>
      <c r="CY6" s="417"/>
      <c r="CZ6" s="417"/>
      <c r="DA6" s="417"/>
      <c r="DB6" s="417"/>
      <c r="DC6" s="417"/>
      <c r="DD6" s="417"/>
      <c r="DE6" s="417"/>
      <c r="DF6" s="378"/>
      <c r="DG6" s="378"/>
      <c r="DH6" s="378"/>
      <c r="DI6" s="378"/>
      <c r="DJ6" s="378"/>
      <c r="DK6" s="378"/>
      <c r="DL6" s="378"/>
      <c r="DM6" s="378"/>
      <c r="DN6" s="378"/>
      <c r="DO6" s="378"/>
      <c r="DP6" s="378"/>
      <c r="DQ6" s="378"/>
      <c r="DR6" s="378"/>
      <c r="DS6" s="378"/>
      <c r="DT6" s="378"/>
      <c r="DU6" s="378"/>
      <c r="DV6" s="378"/>
      <c r="DW6" s="378"/>
    </row>
    <row r="7" spans="1:143" s="379" customFormat="1" x14ac:dyDescent="0.15">
      <c r="A7" s="417"/>
      <c r="B7" s="417"/>
      <c r="C7" s="417"/>
      <c r="D7" s="417"/>
      <c r="E7" s="417"/>
      <c r="F7" s="417"/>
      <c r="G7" s="417"/>
      <c r="H7" s="417"/>
      <c r="I7" s="417"/>
      <c r="J7" s="417"/>
      <c r="K7" s="417"/>
      <c r="L7" s="417"/>
      <c r="M7" s="417"/>
      <c r="N7" s="417"/>
      <c r="O7" s="417"/>
      <c r="P7" s="417"/>
      <c r="Q7" s="417"/>
      <c r="R7" s="417"/>
      <c r="S7" s="417"/>
      <c r="T7" s="417"/>
      <c r="U7" s="417"/>
      <c r="V7" s="417"/>
      <c r="W7" s="417"/>
      <c r="X7" s="417"/>
      <c r="Y7" s="417"/>
      <c r="Z7" s="417"/>
      <c r="AA7" s="417"/>
      <c r="AB7" s="417"/>
      <c r="AC7" s="417"/>
      <c r="AD7" s="417"/>
      <c r="AE7" s="417"/>
      <c r="AF7" s="417"/>
      <c r="AG7" s="417"/>
      <c r="AH7" s="417"/>
      <c r="AI7" s="417"/>
      <c r="AJ7" s="417"/>
      <c r="AK7" s="417"/>
      <c r="AL7" s="417"/>
      <c r="AM7" s="417"/>
      <c r="AN7" s="417"/>
      <c r="AO7" s="417"/>
      <c r="AP7" s="417"/>
      <c r="AQ7" s="417"/>
      <c r="AR7" s="417"/>
      <c r="AS7" s="417"/>
      <c r="AT7" s="417"/>
      <c r="AU7" s="417"/>
      <c r="AV7" s="417"/>
      <c r="AW7" s="417"/>
      <c r="AX7" s="417"/>
      <c r="AY7" s="417"/>
      <c r="AZ7" s="417"/>
      <c r="BA7" s="417"/>
      <c r="BB7" s="417"/>
      <c r="BC7" s="417"/>
      <c r="BD7" s="417"/>
      <c r="BE7" s="417"/>
      <c r="BF7" s="417"/>
      <c r="BG7" s="417"/>
      <c r="BH7" s="417"/>
      <c r="BI7" s="417"/>
      <c r="BJ7" s="417"/>
      <c r="BK7" s="417"/>
      <c r="BL7" s="417"/>
      <c r="BM7" s="417"/>
      <c r="BN7" s="417"/>
      <c r="BO7" s="417"/>
      <c r="BP7" s="417"/>
      <c r="BQ7" s="417"/>
      <c r="BR7" s="417"/>
      <c r="BS7" s="417"/>
      <c r="BT7" s="417"/>
      <c r="BU7" s="417"/>
      <c r="BV7" s="417"/>
      <c r="BW7" s="417"/>
      <c r="BX7" s="417"/>
      <c r="BY7" s="417"/>
      <c r="BZ7" s="417"/>
      <c r="CA7" s="417"/>
      <c r="CB7" s="417"/>
      <c r="CC7" s="417"/>
      <c r="CD7" s="417"/>
      <c r="CE7" s="417"/>
      <c r="CF7" s="417"/>
      <c r="CG7" s="417"/>
      <c r="CH7" s="417"/>
      <c r="CI7" s="417"/>
      <c r="CJ7" s="417"/>
      <c r="CK7" s="417"/>
      <c r="CL7" s="417"/>
      <c r="CM7" s="417"/>
      <c r="CN7" s="417"/>
      <c r="CO7" s="417"/>
      <c r="CP7" s="417"/>
      <c r="CQ7" s="417"/>
      <c r="CR7" s="417"/>
      <c r="CS7" s="417"/>
      <c r="CT7" s="417"/>
      <c r="CU7" s="417"/>
      <c r="CV7" s="417"/>
      <c r="CW7" s="417"/>
      <c r="CX7" s="417"/>
      <c r="CY7" s="417"/>
      <c r="CZ7" s="417"/>
      <c r="DA7" s="417"/>
      <c r="DB7" s="417"/>
      <c r="DC7" s="417"/>
      <c r="DD7" s="417"/>
      <c r="DE7" s="417"/>
      <c r="DF7" s="378"/>
      <c r="DG7" s="378"/>
      <c r="DH7" s="378"/>
      <c r="DI7" s="378"/>
      <c r="DJ7" s="378"/>
      <c r="DK7" s="378"/>
      <c r="DL7" s="378"/>
      <c r="DM7" s="378"/>
      <c r="DN7" s="378"/>
      <c r="DO7" s="378"/>
      <c r="DP7" s="378"/>
      <c r="DQ7" s="378"/>
      <c r="DR7" s="378"/>
      <c r="DS7" s="378"/>
      <c r="DT7" s="378"/>
      <c r="DU7" s="378"/>
      <c r="DV7" s="378"/>
      <c r="DW7" s="378"/>
    </row>
    <row r="8" spans="1:143" s="379" customFormat="1" x14ac:dyDescent="0.15">
      <c r="A8" s="417"/>
      <c r="B8" s="417"/>
      <c r="C8" s="417"/>
      <c r="D8" s="417"/>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7"/>
      <c r="AI8" s="417"/>
      <c r="AJ8" s="417"/>
      <c r="AK8" s="417"/>
      <c r="AL8" s="417"/>
      <c r="AM8" s="417"/>
      <c r="AN8" s="417"/>
      <c r="AO8" s="417"/>
      <c r="AP8" s="417"/>
      <c r="AQ8" s="417"/>
      <c r="AR8" s="417"/>
      <c r="AS8" s="417"/>
      <c r="AT8" s="417"/>
      <c r="AU8" s="417"/>
      <c r="AV8" s="417"/>
      <c r="AW8" s="417"/>
      <c r="AX8" s="417"/>
      <c r="AY8" s="417"/>
      <c r="AZ8" s="417"/>
      <c r="BA8" s="417"/>
      <c r="BB8" s="417"/>
      <c r="BC8" s="417"/>
      <c r="BD8" s="417"/>
      <c r="BE8" s="417"/>
      <c r="BF8" s="417"/>
      <c r="BG8" s="417"/>
      <c r="BH8" s="417"/>
      <c r="BI8" s="417"/>
      <c r="BJ8" s="417"/>
      <c r="BK8" s="417"/>
      <c r="BL8" s="417"/>
      <c r="BM8" s="417"/>
      <c r="BN8" s="417"/>
      <c r="BO8" s="417"/>
      <c r="BP8" s="417"/>
      <c r="BQ8" s="417"/>
      <c r="BR8" s="417"/>
      <c r="BS8" s="417"/>
      <c r="BT8" s="417"/>
      <c r="BU8" s="417"/>
      <c r="BV8" s="417"/>
      <c r="BW8" s="417"/>
      <c r="BX8" s="417"/>
      <c r="BY8" s="417"/>
      <c r="BZ8" s="417"/>
      <c r="CA8" s="417"/>
      <c r="CB8" s="417"/>
      <c r="CC8" s="417"/>
      <c r="CD8" s="417"/>
      <c r="CE8" s="417"/>
      <c r="CF8" s="417"/>
      <c r="CG8" s="417"/>
      <c r="CH8" s="417"/>
      <c r="CI8" s="417"/>
      <c r="CJ8" s="417"/>
      <c r="CK8" s="417"/>
      <c r="CL8" s="417"/>
      <c r="CM8" s="417"/>
      <c r="CN8" s="417"/>
      <c r="CO8" s="417"/>
      <c r="CP8" s="417"/>
      <c r="CQ8" s="417"/>
      <c r="CR8" s="417"/>
      <c r="CS8" s="417"/>
      <c r="CT8" s="417"/>
      <c r="CU8" s="417"/>
      <c r="CV8" s="417"/>
      <c r="CW8" s="417"/>
      <c r="CX8" s="417"/>
      <c r="CY8" s="417"/>
      <c r="CZ8" s="417"/>
      <c r="DA8" s="417"/>
      <c r="DB8" s="417"/>
      <c r="DC8" s="417"/>
      <c r="DD8" s="417"/>
      <c r="DE8" s="417"/>
      <c r="DF8" s="378"/>
      <c r="DG8" s="378"/>
      <c r="DH8" s="378"/>
      <c r="DI8" s="378"/>
      <c r="DJ8" s="378"/>
      <c r="DK8" s="378"/>
      <c r="DL8" s="378"/>
      <c r="DM8" s="378"/>
      <c r="DN8" s="378"/>
      <c r="DO8" s="378"/>
      <c r="DP8" s="378"/>
      <c r="DQ8" s="378"/>
      <c r="DR8" s="378"/>
      <c r="DS8" s="378"/>
      <c r="DT8" s="378"/>
      <c r="DU8" s="378"/>
      <c r="DV8" s="378"/>
      <c r="DW8" s="378"/>
    </row>
    <row r="9" spans="1:143" s="379" customFormat="1" x14ac:dyDescent="0.15">
      <c r="A9" s="417"/>
      <c r="B9" s="417"/>
      <c r="C9" s="417"/>
      <c r="D9" s="417"/>
      <c r="E9" s="417"/>
      <c r="F9" s="417"/>
      <c r="G9" s="417"/>
      <c r="H9" s="417"/>
      <c r="I9" s="417"/>
      <c r="J9" s="417"/>
      <c r="K9" s="417"/>
      <c r="L9" s="417"/>
      <c r="M9" s="417"/>
      <c r="N9" s="417"/>
      <c r="O9" s="417"/>
      <c r="P9" s="417"/>
      <c r="Q9" s="417"/>
      <c r="R9" s="417"/>
      <c r="S9" s="417"/>
      <c r="T9" s="417"/>
      <c r="U9" s="417"/>
      <c r="V9" s="417"/>
      <c r="W9" s="417"/>
      <c r="X9" s="417"/>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7"/>
      <c r="BA9" s="417"/>
      <c r="BB9" s="417"/>
      <c r="BC9" s="417"/>
      <c r="BD9" s="417"/>
      <c r="BE9" s="417"/>
      <c r="BF9" s="417"/>
      <c r="BG9" s="417"/>
      <c r="BH9" s="417"/>
      <c r="BI9" s="417"/>
      <c r="BJ9" s="417"/>
      <c r="BK9" s="417"/>
      <c r="BL9" s="417"/>
      <c r="BM9" s="417"/>
      <c r="BN9" s="417"/>
      <c r="BO9" s="417"/>
      <c r="BP9" s="417"/>
      <c r="BQ9" s="417"/>
      <c r="BR9" s="417"/>
      <c r="BS9" s="417"/>
      <c r="BT9" s="417"/>
      <c r="BU9" s="417"/>
      <c r="BV9" s="417"/>
      <c r="BW9" s="417"/>
      <c r="BX9" s="417"/>
      <c r="BY9" s="417"/>
      <c r="BZ9" s="417"/>
      <c r="CA9" s="417"/>
      <c r="CB9" s="417"/>
      <c r="CC9" s="417"/>
      <c r="CD9" s="417"/>
      <c r="CE9" s="417"/>
      <c r="CF9" s="417"/>
      <c r="CG9" s="417"/>
      <c r="CH9" s="417"/>
      <c r="CI9" s="417"/>
      <c r="CJ9" s="417"/>
      <c r="CK9" s="417"/>
      <c r="CL9" s="417"/>
      <c r="CM9" s="417"/>
      <c r="CN9" s="417"/>
      <c r="CO9" s="417"/>
      <c r="CP9" s="417"/>
      <c r="CQ9" s="417"/>
      <c r="CR9" s="417"/>
      <c r="CS9" s="417"/>
      <c r="CT9" s="417"/>
      <c r="CU9" s="417"/>
      <c r="CV9" s="417"/>
      <c r="CW9" s="417"/>
      <c r="CX9" s="417"/>
      <c r="CY9" s="417"/>
      <c r="CZ9" s="417"/>
      <c r="DA9" s="417"/>
      <c r="DB9" s="417"/>
      <c r="DC9" s="417"/>
      <c r="DD9" s="417"/>
      <c r="DE9" s="417"/>
      <c r="DF9" s="378"/>
      <c r="DG9" s="378"/>
      <c r="DH9" s="378"/>
      <c r="DI9" s="378"/>
      <c r="DJ9" s="378"/>
      <c r="DK9" s="378"/>
      <c r="DL9" s="378"/>
      <c r="DM9" s="378"/>
      <c r="DN9" s="378"/>
      <c r="DO9" s="378"/>
      <c r="DP9" s="378"/>
      <c r="DQ9" s="378"/>
      <c r="DR9" s="378"/>
      <c r="DS9" s="378"/>
      <c r="DT9" s="378"/>
      <c r="DU9" s="378"/>
      <c r="DV9" s="378"/>
      <c r="DW9" s="378"/>
    </row>
    <row r="10" spans="1:143" s="379" customFormat="1" x14ac:dyDescent="0.15">
      <c r="A10" s="417"/>
      <c r="B10" s="417"/>
      <c r="C10" s="417"/>
      <c r="D10" s="417"/>
      <c r="E10" s="417"/>
      <c r="F10" s="417"/>
      <c r="G10" s="417"/>
      <c r="H10" s="417"/>
      <c r="I10" s="417"/>
      <c r="J10" s="417"/>
      <c r="K10" s="417"/>
      <c r="L10" s="417"/>
      <c r="M10" s="417"/>
      <c r="N10" s="417"/>
      <c r="O10" s="417"/>
      <c r="P10" s="417"/>
      <c r="Q10" s="417"/>
      <c r="R10" s="417"/>
      <c r="S10" s="417"/>
      <c r="T10" s="417"/>
      <c r="U10" s="417"/>
      <c r="V10" s="417"/>
      <c r="W10" s="417"/>
      <c r="X10" s="417"/>
      <c r="Y10" s="417"/>
      <c r="Z10" s="417"/>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17"/>
      <c r="BU10" s="417"/>
      <c r="BV10" s="417"/>
      <c r="BW10" s="417"/>
      <c r="BX10" s="417"/>
      <c r="BY10" s="417"/>
      <c r="BZ10" s="417"/>
      <c r="CA10" s="417"/>
      <c r="CB10" s="417"/>
      <c r="CC10" s="417"/>
      <c r="CD10" s="417"/>
      <c r="CE10" s="417"/>
      <c r="CF10" s="417"/>
      <c r="CG10" s="417"/>
      <c r="CH10" s="417"/>
      <c r="CI10" s="417"/>
      <c r="CJ10" s="417"/>
      <c r="CK10" s="417"/>
      <c r="CL10" s="417"/>
      <c r="CM10" s="417"/>
      <c r="CN10" s="417"/>
      <c r="CO10" s="417"/>
      <c r="CP10" s="417"/>
      <c r="CQ10" s="417"/>
      <c r="CR10" s="417"/>
      <c r="CS10" s="417"/>
      <c r="CT10" s="417"/>
      <c r="CU10" s="417"/>
      <c r="CV10" s="417"/>
      <c r="CW10" s="417"/>
      <c r="CX10" s="417"/>
      <c r="CY10" s="417"/>
      <c r="CZ10" s="417"/>
      <c r="DA10" s="417"/>
      <c r="DB10" s="417"/>
      <c r="DC10" s="417"/>
      <c r="DD10" s="417"/>
      <c r="DE10" s="417"/>
      <c r="DF10" s="378"/>
      <c r="DG10" s="378"/>
      <c r="DH10" s="378"/>
      <c r="DI10" s="378"/>
      <c r="DJ10" s="378"/>
      <c r="DK10" s="378"/>
      <c r="DL10" s="378"/>
      <c r="DM10" s="378"/>
      <c r="DN10" s="378"/>
      <c r="DO10" s="378"/>
      <c r="DP10" s="378"/>
      <c r="DQ10" s="378"/>
      <c r="DR10" s="378"/>
      <c r="DS10" s="378"/>
      <c r="DT10" s="378"/>
      <c r="DU10" s="378"/>
      <c r="DV10" s="378"/>
      <c r="DW10" s="378"/>
      <c r="EM10" s="379" t="s">
        <v>524</v>
      </c>
    </row>
    <row r="11" spans="1:143" s="379" customFormat="1" x14ac:dyDescent="0.15">
      <c r="A11" s="417"/>
      <c r="B11" s="417"/>
      <c r="C11" s="417"/>
      <c r="D11" s="417"/>
      <c r="E11" s="417"/>
      <c r="F11" s="417"/>
      <c r="G11" s="417"/>
      <c r="H11" s="417"/>
      <c r="I11" s="417"/>
      <c r="J11" s="417"/>
      <c r="K11" s="417"/>
      <c r="L11" s="417"/>
      <c r="M11" s="417"/>
      <c r="N11" s="417"/>
      <c r="O11" s="417"/>
      <c r="P11" s="417"/>
      <c r="Q11" s="417"/>
      <c r="R11" s="417"/>
      <c r="S11" s="417"/>
      <c r="T11" s="417"/>
      <c r="U11" s="417"/>
      <c r="V11" s="417"/>
      <c r="W11" s="417"/>
      <c r="X11" s="417"/>
      <c r="Y11" s="417"/>
      <c r="Z11" s="417"/>
      <c r="AA11" s="417"/>
      <c r="AB11" s="417"/>
      <c r="AC11" s="417"/>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17"/>
      <c r="BW11" s="417"/>
      <c r="BX11" s="417"/>
      <c r="BY11" s="417"/>
      <c r="BZ11" s="417"/>
      <c r="CA11" s="417"/>
      <c r="CB11" s="417"/>
      <c r="CC11" s="417"/>
      <c r="CD11" s="417"/>
      <c r="CE11" s="417"/>
      <c r="CF11" s="417"/>
      <c r="CG11" s="417"/>
      <c r="CH11" s="417"/>
      <c r="CI11" s="417"/>
      <c r="CJ11" s="417"/>
      <c r="CK11" s="417"/>
      <c r="CL11" s="417"/>
      <c r="CM11" s="417"/>
      <c r="CN11" s="417"/>
      <c r="CO11" s="417"/>
      <c r="CP11" s="417"/>
      <c r="CQ11" s="417"/>
      <c r="CR11" s="417"/>
      <c r="CS11" s="417"/>
      <c r="CT11" s="417"/>
      <c r="CU11" s="417"/>
      <c r="CV11" s="417"/>
      <c r="CW11" s="417"/>
      <c r="CX11" s="417"/>
      <c r="CY11" s="417"/>
      <c r="CZ11" s="417"/>
      <c r="DA11" s="417"/>
      <c r="DB11" s="417"/>
      <c r="DC11" s="417"/>
      <c r="DD11" s="417"/>
      <c r="DE11" s="417"/>
      <c r="DF11" s="378"/>
      <c r="DG11" s="378"/>
      <c r="DH11" s="378"/>
      <c r="DI11" s="378"/>
      <c r="DJ11" s="378"/>
      <c r="DK11" s="378"/>
      <c r="DL11" s="378"/>
      <c r="DM11" s="378"/>
      <c r="DN11" s="378"/>
      <c r="DO11" s="378"/>
      <c r="DP11" s="378"/>
      <c r="DQ11" s="378"/>
      <c r="DR11" s="378"/>
      <c r="DS11" s="378"/>
      <c r="DT11" s="378"/>
      <c r="DU11" s="378"/>
      <c r="DV11" s="378"/>
      <c r="DW11" s="378"/>
    </row>
    <row r="12" spans="1:143" s="379" customFormat="1" x14ac:dyDescent="0.15">
      <c r="A12" s="417"/>
      <c r="B12" s="417"/>
      <c r="C12" s="417"/>
      <c r="D12" s="417"/>
      <c r="E12" s="417"/>
      <c r="F12" s="417"/>
      <c r="G12" s="417"/>
      <c r="H12" s="417"/>
      <c r="I12" s="417"/>
      <c r="J12" s="417"/>
      <c r="K12" s="417"/>
      <c r="L12" s="417"/>
      <c r="M12" s="417"/>
      <c r="N12" s="417"/>
      <c r="O12" s="417"/>
      <c r="P12" s="417"/>
      <c r="Q12" s="417"/>
      <c r="R12" s="417"/>
      <c r="S12" s="417"/>
      <c r="T12" s="417"/>
      <c r="U12" s="417"/>
      <c r="V12" s="417"/>
      <c r="W12" s="417"/>
      <c r="X12" s="417"/>
      <c r="Y12" s="417"/>
      <c r="Z12" s="417"/>
      <c r="AA12" s="417"/>
      <c r="AB12" s="417"/>
      <c r="AC12" s="417"/>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c r="BD12" s="417"/>
      <c r="BE12" s="417"/>
      <c r="BF12" s="417"/>
      <c r="BG12" s="417"/>
      <c r="BH12" s="417"/>
      <c r="BI12" s="417"/>
      <c r="BJ12" s="417"/>
      <c r="BK12" s="417"/>
      <c r="BL12" s="417"/>
      <c r="BM12" s="417"/>
      <c r="BN12" s="417"/>
      <c r="BO12" s="417"/>
      <c r="BP12" s="417"/>
      <c r="BQ12" s="417"/>
      <c r="BR12" s="417"/>
      <c r="BS12" s="417"/>
      <c r="BT12" s="417"/>
      <c r="BU12" s="417"/>
      <c r="BV12" s="417"/>
      <c r="BW12" s="417"/>
      <c r="BX12" s="417"/>
      <c r="BY12" s="417"/>
      <c r="BZ12" s="417"/>
      <c r="CA12" s="417"/>
      <c r="CB12" s="417"/>
      <c r="CC12" s="417"/>
      <c r="CD12" s="417"/>
      <c r="CE12" s="417"/>
      <c r="CF12" s="417"/>
      <c r="CG12" s="417"/>
      <c r="CH12" s="417"/>
      <c r="CI12" s="417"/>
      <c r="CJ12" s="417"/>
      <c r="CK12" s="417"/>
      <c r="CL12" s="417"/>
      <c r="CM12" s="417"/>
      <c r="CN12" s="417"/>
      <c r="CO12" s="417"/>
      <c r="CP12" s="417"/>
      <c r="CQ12" s="417"/>
      <c r="CR12" s="417"/>
      <c r="CS12" s="417"/>
      <c r="CT12" s="417"/>
      <c r="CU12" s="417"/>
      <c r="CV12" s="417"/>
      <c r="CW12" s="417"/>
      <c r="CX12" s="417"/>
      <c r="CY12" s="417"/>
      <c r="CZ12" s="417"/>
      <c r="DA12" s="417"/>
      <c r="DB12" s="417"/>
      <c r="DC12" s="417"/>
      <c r="DD12" s="417"/>
      <c r="DE12" s="417"/>
      <c r="DF12" s="378"/>
      <c r="DG12" s="378"/>
      <c r="DH12" s="378"/>
      <c r="DI12" s="378"/>
      <c r="DJ12" s="378"/>
      <c r="DK12" s="378"/>
      <c r="DL12" s="378"/>
      <c r="DM12" s="378"/>
      <c r="DN12" s="378"/>
      <c r="DO12" s="378"/>
      <c r="DP12" s="378"/>
      <c r="DQ12" s="378"/>
      <c r="DR12" s="378"/>
      <c r="DS12" s="378"/>
      <c r="DT12" s="378"/>
      <c r="DU12" s="378"/>
      <c r="DV12" s="378"/>
      <c r="DW12" s="378"/>
      <c r="EM12" s="379" t="s">
        <v>524</v>
      </c>
    </row>
    <row r="13" spans="1:143" s="379" customFormat="1" x14ac:dyDescent="0.15">
      <c r="A13" s="417"/>
      <c r="B13" s="417"/>
      <c r="C13" s="417"/>
      <c r="D13" s="417"/>
      <c r="E13" s="417"/>
      <c r="F13" s="417"/>
      <c r="G13" s="417"/>
      <c r="H13" s="417"/>
      <c r="I13" s="417"/>
      <c r="J13" s="417"/>
      <c r="K13" s="417"/>
      <c r="L13" s="417"/>
      <c r="M13" s="417"/>
      <c r="N13" s="417"/>
      <c r="O13" s="417"/>
      <c r="P13" s="417"/>
      <c r="Q13" s="417"/>
      <c r="R13" s="417"/>
      <c r="S13" s="417"/>
      <c r="T13" s="417"/>
      <c r="U13" s="417"/>
      <c r="V13" s="417"/>
      <c r="W13" s="417"/>
      <c r="X13" s="417"/>
      <c r="Y13" s="417"/>
      <c r="Z13" s="417"/>
      <c r="AA13" s="417"/>
      <c r="AB13" s="417"/>
      <c r="AC13" s="417"/>
      <c r="AD13" s="417"/>
      <c r="AE13" s="417"/>
      <c r="AF13" s="417"/>
      <c r="AG13" s="417"/>
      <c r="AH13" s="417"/>
      <c r="AI13" s="417"/>
      <c r="AJ13" s="417"/>
      <c r="AK13" s="417"/>
      <c r="AL13" s="417"/>
      <c r="AM13" s="417"/>
      <c r="AN13" s="417"/>
      <c r="AO13" s="417"/>
      <c r="AP13" s="417"/>
      <c r="AQ13" s="417"/>
      <c r="AR13" s="417"/>
      <c r="AS13" s="417"/>
      <c r="AT13" s="417"/>
      <c r="AU13" s="417"/>
      <c r="AV13" s="417"/>
      <c r="AW13" s="417"/>
      <c r="AX13" s="417"/>
      <c r="AY13" s="417"/>
      <c r="AZ13" s="417"/>
      <c r="BA13" s="417"/>
      <c r="BB13" s="417"/>
      <c r="BC13" s="417"/>
      <c r="BD13" s="417"/>
      <c r="BE13" s="417"/>
      <c r="BF13" s="417"/>
      <c r="BG13" s="417"/>
      <c r="BH13" s="417"/>
      <c r="BI13" s="417"/>
      <c r="BJ13" s="417"/>
      <c r="BK13" s="417"/>
      <c r="BL13" s="417"/>
      <c r="BM13" s="417"/>
      <c r="BN13" s="417"/>
      <c r="BO13" s="417"/>
      <c r="BP13" s="417"/>
      <c r="BQ13" s="417"/>
      <c r="BR13" s="417"/>
      <c r="BS13" s="417"/>
      <c r="BT13" s="417"/>
      <c r="BU13" s="417"/>
      <c r="BV13" s="417"/>
      <c r="BW13" s="417"/>
      <c r="BX13" s="417"/>
      <c r="BY13" s="417"/>
      <c r="BZ13" s="417"/>
      <c r="CA13" s="417"/>
      <c r="CB13" s="417"/>
      <c r="CC13" s="417"/>
      <c r="CD13" s="417"/>
      <c r="CE13" s="417"/>
      <c r="CF13" s="417"/>
      <c r="CG13" s="417"/>
      <c r="CH13" s="417"/>
      <c r="CI13" s="417"/>
      <c r="CJ13" s="417"/>
      <c r="CK13" s="417"/>
      <c r="CL13" s="417"/>
      <c r="CM13" s="417"/>
      <c r="CN13" s="417"/>
      <c r="CO13" s="417"/>
      <c r="CP13" s="417"/>
      <c r="CQ13" s="417"/>
      <c r="CR13" s="417"/>
      <c r="CS13" s="417"/>
      <c r="CT13" s="417"/>
      <c r="CU13" s="417"/>
      <c r="CV13" s="417"/>
      <c r="CW13" s="417"/>
      <c r="CX13" s="417"/>
      <c r="CY13" s="417"/>
      <c r="CZ13" s="417"/>
      <c r="DA13" s="417"/>
      <c r="DB13" s="417"/>
      <c r="DC13" s="417"/>
      <c r="DD13" s="417"/>
      <c r="DE13" s="417"/>
      <c r="DF13" s="378"/>
      <c r="DG13" s="378"/>
      <c r="DH13" s="378"/>
      <c r="DI13" s="378"/>
      <c r="DJ13" s="378"/>
      <c r="DK13" s="378"/>
      <c r="DL13" s="378"/>
      <c r="DM13" s="378"/>
      <c r="DN13" s="378"/>
      <c r="DO13" s="378"/>
      <c r="DP13" s="378"/>
      <c r="DQ13" s="378"/>
      <c r="DR13" s="378"/>
      <c r="DS13" s="378"/>
      <c r="DT13" s="378"/>
      <c r="DU13" s="378"/>
      <c r="DV13" s="378"/>
      <c r="DW13" s="378"/>
    </row>
    <row r="14" spans="1:143" s="379" customFormat="1" x14ac:dyDescent="0.15">
      <c r="A14" s="417"/>
      <c r="B14" s="417"/>
      <c r="C14" s="417"/>
      <c r="D14" s="417"/>
      <c r="E14" s="417"/>
      <c r="F14" s="417"/>
      <c r="G14" s="417"/>
      <c r="H14" s="417"/>
      <c r="I14" s="417"/>
      <c r="J14" s="417"/>
      <c r="K14" s="417"/>
      <c r="L14" s="417"/>
      <c r="M14" s="417"/>
      <c r="N14" s="417"/>
      <c r="O14" s="417"/>
      <c r="P14" s="417"/>
      <c r="Q14" s="417"/>
      <c r="R14" s="417"/>
      <c r="S14" s="417"/>
      <c r="T14" s="417"/>
      <c r="U14" s="417"/>
      <c r="V14" s="417"/>
      <c r="W14" s="417"/>
      <c r="X14" s="417"/>
      <c r="Y14" s="417"/>
      <c r="Z14" s="417"/>
      <c r="AA14" s="417"/>
      <c r="AB14" s="417"/>
      <c r="AC14" s="417"/>
      <c r="AD14" s="417"/>
      <c r="AE14" s="417"/>
      <c r="AF14" s="417"/>
      <c r="AG14" s="417"/>
      <c r="AH14" s="417"/>
      <c r="AI14" s="417"/>
      <c r="AJ14" s="417"/>
      <c r="AK14" s="417"/>
      <c r="AL14" s="417"/>
      <c r="AM14" s="417"/>
      <c r="AN14" s="417"/>
      <c r="AO14" s="417"/>
      <c r="AP14" s="417"/>
      <c r="AQ14" s="417"/>
      <c r="AR14" s="417"/>
      <c r="AS14" s="417"/>
      <c r="AT14" s="417"/>
      <c r="AU14" s="417"/>
      <c r="AV14" s="417"/>
      <c r="AW14" s="417"/>
      <c r="AX14" s="417"/>
      <c r="AY14" s="417"/>
      <c r="AZ14" s="417"/>
      <c r="BA14" s="417"/>
      <c r="BB14" s="417"/>
      <c r="BC14" s="417"/>
      <c r="BD14" s="417"/>
      <c r="BE14" s="417"/>
      <c r="BF14" s="417"/>
      <c r="BG14" s="417"/>
      <c r="BH14" s="417"/>
      <c r="BI14" s="417"/>
      <c r="BJ14" s="417"/>
      <c r="BK14" s="417"/>
      <c r="BL14" s="417"/>
      <c r="BM14" s="417"/>
      <c r="BN14" s="417"/>
      <c r="BO14" s="417"/>
      <c r="BP14" s="417"/>
      <c r="BQ14" s="417"/>
      <c r="BR14" s="417"/>
      <c r="BS14" s="417"/>
      <c r="BT14" s="417"/>
      <c r="BU14" s="417"/>
      <c r="BV14" s="417"/>
      <c r="BW14" s="417"/>
      <c r="BX14" s="417"/>
      <c r="BY14" s="417"/>
      <c r="BZ14" s="417"/>
      <c r="CA14" s="417"/>
      <c r="CB14" s="417"/>
      <c r="CC14" s="417"/>
      <c r="CD14" s="417"/>
      <c r="CE14" s="417"/>
      <c r="CF14" s="417"/>
      <c r="CG14" s="417"/>
      <c r="CH14" s="417"/>
      <c r="CI14" s="417"/>
      <c r="CJ14" s="417"/>
      <c r="CK14" s="417"/>
      <c r="CL14" s="417"/>
      <c r="CM14" s="417"/>
      <c r="CN14" s="417"/>
      <c r="CO14" s="417"/>
      <c r="CP14" s="417"/>
      <c r="CQ14" s="417"/>
      <c r="CR14" s="417"/>
      <c r="CS14" s="417"/>
      <c r="CT14" s="417"/>
      <c r="CU14" s="417"/>
      <c r="CV14" s="417"/>
      <c r="CW14" s="417"/>
      <c r="CX14" s="417"/>
      <c r="CY14" s="417"/>
      <c r="CZ14" s="417"/>
      <c r="DA14" s="417"/>
      <c r="DB14" s="417"/>
      <c r="DC14" s="417"/>
      <c r="DD14" s="417"/>
      <c r="DE14" s="417"/>
      <c r="DF14" s="378"/>
      <c r="DG14" s="378"/>
      <c r="DH14" s="378"/>
      <c r="DI14" s="378"/>
      <c r="DJ14" s="378"/>
      <c r="DK14" s="378"/>
      <c r="DL14" s="378"/>
      <c r="DM14" s="378"/>
      <c r="DN14" s="378"/>
      <c r="DO14" s="378"/>
      <c r="DP14" s="378"/>
      <c r="DQ14" s="378"/>
      <c r="DR14" s="378"/>
      <c r="DS14" s="378"/>
      <c r="DT14" s="378"/>
      <c r="DU14" s="378"/>
      <c r="DV14" s="378"/>
      <c r="DW14" s="378"/>
    </row>
    <row r="15" spans="1:143" s="379" customFormat="1" x14ac:dyDescent="0.15">
      <c r="A15" s="416"/>
      <c r="B15" s="417"/>
      <c r="C15" s="417"/>
      <c r="D15" s="417"/>
      <c r="E15" s="417"/>
      <c r="F15" s="417"/>
      <c r="G15" s="417"/>
      <c r="H15" s="417"/>
      <c r="I15" s="417"/>
      <c r="J15" s="417"/>
      <c r="K15" s="417"/>
      <c r="L15" s="417"/>
      <c r="M15" s="417"/>
      <c r="N15" s="417"/>
      <c r="O15" s="417"/>
      <c r="P15" s="417"/>
      <c r="Q15" s="417"/>
      <c r="R15" s="417"/>
      <c r="S15" s="417"/>
      <c r="T15" s="417"/>
      <c r="U15" s="417"/>
      <c r="V15" s="417"/>
      <c r="W15" s="417"/>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417"/>
      <c r="AY15" s="417"/>
      <c r="AZ15" s="417"/>
      <c r="BA15" s="417"/>
      <c r="BB15" s="417"/>
      <c r="BC15" s="417"/>
      <c r="BD15" s="417"/>
      <c r="BE15" s="417"/>
      <c r="BF15" s="417"/>
      <c r="BG15" s="417"/>
      <c r="BH15" s="417"/>
      <c r="BI15" s="417"/>
      <c r="BJ15" s="417"/>
      <c r="BK15" s="417"/>
      <c r="BL15" s="417"/>
      <c r="BM15" s="417"/>
      <c r="BN15" s="417"/>
      <c r="BO15" s="417"/>
      <c r="BP15" s="417"/>
      <c r="BQ15" s="417"/>
      <c r="BR15" s="417"/>
      <c r="BS15" s="417"/>
      <c r="BT15" s="417"/>
      <c r="BU15" s="417"/>
      <c r="BV15" s="417"/>
      <c r="BW15" s="417"/>
      <c r="BX15" s="417"/>
      <c r="BY15" s="417"/>
      <c r="BZ15" s="417"/>
      <c r="CA15" s="417"/>
      <c r="CB15" s="417"/>
      <c r="CC15" s="417"/>
      <c r="CD15" s="417"/>
      <c r="CE15" s="417"/>
      <c r="CF15" s="417"/>
      <c r="CG15" s="417"/>
      <c r="CH15" s="417"/>
      <c r="CI15" s="417"/>
      <c r="CJ15" s="417"/>
      <c r="CK15" s="417"/>
      <c r="CL15" s="417"/>
      <c r="CM15" s="417"/>
      <c r="CN15" s="417"/>
      <c r="CO15" s="417"/>
      <c r="CP15" s="417"/>
      <c r="CQ15" s="417"/>
      <c r="CR15" s="417"/>
      <c r="CS15" s="417"/>
      <c r="CT15" s="417"/>
      <c r="CU15" s="417"/>
      <c r="CV15" s="417"/>
      <c r="CW15" s="417"/>
      <c r="CX15" s="417"/>
      <c r="CY15" s="417"/>
      <c r="CZ15" s="417"/>
      <c r="DA15" s="417"/>
      <c r="DB15" s="417"/>
      <c r="DC15" s="417"/>
      <c r="DD15" s="417"/>
      <c r="DE15" s="417"/>
      <c r="DF15" s="378"/>
      <c r="DG15" s="378"/>
      <c r="DH15" s="378"/>
      <c r="DI15" s="378"/>
      <c r="DJ15" s="378"/>
      <c r="DK15" s="378"/>
      <c r="DL15" s="378"/>
      <c r="DM15" s="378"/>
      <c r="DN15" s="378"/>
      <c r="DO15" s="378"/>
      <c r="DP15" s="378"/>
      <c r="DQ15" s="378"/>
      <c r="DR15" s="378"/>
      <c r="DS15" s="378"/>
      <c r="DT15" s="378"/>
      <c r="DU15" s="378"/>
      <c r="DV15" s="378"/>
      <c r="DW15" s="378"/>
    </row>
    <row r="16" spans="1:143" s="379" customFormat="1" x14ac:dyDescent="0.15">
      <c r="A16" s="416"/>
      <c r="B16" s="417"/>
      <c r="C16" s="417"/>
      <c r="D16" s="417"/>
      <c r="E16" s="417"/>
      <c r="F16" s="417"/>
      <c r="G16" s="417"/>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7"/>
      <c r="AY16" s="417"/>
      <c r="AZ16" s="417"/>
      <c r="BA16" s="417"/>
      <c r="BB16" s="417"/>
      <c r="BC16" s="417"/>
      <c r="BD16" s="417"/>
      <c r="BE16" s="417"/>
      <c r="BF16" s="417"/>
      <c r="BG16" s="417"/>
      <c r="BH16" s="417"/>
      <c r="BI16" s="417"/>
      <c r="BJ16" s="417"/>
      <c r="BK16" s="417"/>
      <c r="BL16" s="417"/>
      <c r="BM16" s="417"/>
      <c r="BN16" s="417"/>
      <c r="BO16" s="417"/>
      <c r="BP16" s="417"/>
      <c r="BQ16" s="417"/>
      <c r="BR16" s="417"/>
      <c r="BS16" s="417"/>
      <c r="BT16" s="417"/>
      <c r="BU16" s="417"/>
      <c r="BV16" s="417"/>
      <c r="BW16" s="417"/>
      <c r="BX16" s="417"/>
      <c r="BY16" s="417"/>
      <c r="BZ16" s="417"/>
      <c r="CA16" s="417"/>
      <c r="CB16" s="417"/>
      <c r="CC16" s="417"/>
      <c r="CD16" s="417"/>
      <c r="CE16" s="417"/>
      <c r="CF16" s="417"/>
      <c r="CG16" s="417"/>
      <c r="CH16" s="417"/>
      <c r="CI16" s="417"/>
      <c r="CJ16" s="417"/>
      <c r="CK16" s="417"/>
      <c r="CL16" s="417"/>
      <c r="CM16" s="417"/>
      <c r="CN16" s="417"/>
      <c r="CO16" s="417"/>
      <c r="CP16" s="417"/>
      <c r="CQ16" s="417"/>
      <c r="CR16" s="417"/>
      <c r="CS16" s="417"/>
      <c r="CT16" s="417"/>
      <c r="CU16" s="417"/>
      <c r="CV16" s="417"/>
      <c r="CW16" s="417"/>
      <c r="CX16" s="417"/>
      <c r="CY16" s="417"/>
      <c r="CZ16" s="417"/>
      <c r="DA16" s="417"/>
      <c r="DB16" s="417"/>
      <c r="DC16" s="417"/>
      <c r="DD16" s="417"/>
      <c r="DE16" s="417"/>
      <c r="DF16" s="378"/>
      <c r="DG16" s="378"/>
      <c r="DH16" s="378"/>
      <c r="DI16" s="378"/>
      <c r="DJ16" s="378"/>
      <c r="DK16" s="378"/>
      <c r="DL16" s="378"/>
      <c r="DM16" s="378"/>
      <c r="DN16" s="378"/>
      <c r="DO16" s="378"/>
      <c r="DP16" s="378"/>
      <c r="DQ16" s="378"/>
      <c r="DR16" s="378"/>
      <c r="DS16" s="378"/>
      <c r="DT16" s="378"/>
      <c r="DU16" s="378"/>
      <c r="DV16" s="378"/>
      <c r="DW16" s="378"/>
    </row>
    <row r="17" spans="1:351" s="379" customFormat="1" x14ac:dyDescent="0.15">
      <c r="A17" s="416"/>
      <c r="B17" s="417"/>
      <c r="C17" s="417"/>
      <c r="D17" s="417"/>
      <c r="E17" s="417"/>
      <c r="F17" s="417"/>
      <c r="G17" s="417"/>
      <c r="H17" s="417"/>
      <c r="I17" s="417"/>
      <c r="J17" s="417"/>
      <c r="K17" s="417"/>
      <c r="L17" s="417"/>
      <c r="M17" s="417"/>
      <c r="N17" s="417"/>
      <c r="O17" s="417"/>
      <c r="P17" s="417"/>
      <c r="Q17" s="417"/>
      <c r="R17" s="417"/>
      <c r="S17" s="417"/>
      <c r="T17" s="417"/>
      <c r="U17" s="417"/>
      <c r="V17" s="417"/>
      <c r="W17" s="417"/>
      <c r="X17" s="417"/>
      <c r="Y17" s="417"/>
      <c r="Z17" s="417"/>
      <c r="AA17" s="417"/>
      <c r="AB17" s="417"/>
      <c r="AC17" s="417"/>
      <c r="AD17" s="417"/>
      <c r="AE17" s="417"/>
      <c r="AF17" s="417"/>
      <c r="AG17" s="417"/>
      <c r="AH17" s="417"/>
      <c r="AI17" s="417"/>
      <c r="AJ17" s="417"/>
      <c r="AK17" s="417"/>
      <c r="AL17" s="417"/>
      <c r="AM17" s="417"/>
      <c r="AN17" s="417"/>
      <c r="AO17" s="417"/>
      <c r="AP17" s="417"/>
      <c r="AQ17" s="417"/>
      <c r="AR17" s="417"/>
      <c r="AS17" s="417"/>
      <c r="AT17" s="417"/>
      <c r="AU17" s="417"/>
      <c r="AV17" s="417"/>
      <c r="AW17" s="417"/>
      <c r="AX17" s="417"/>
      <c r="AY17" s="417"/>
      <c r="AZ17" s="417"/>
      <c r="BA17" s="417"/>
      <c r="BB17" s="417"/>
      <c r="BC17" s="417"/>
      <c r="BD17" s="417"/>
      <c r="BE17" s="417"/>
      <c r="BF17" s="417"/>
      <c r="BG17" s="417"/>
      <c r="BH17" s="417"/>
      <c r="BI17" s="417"/>
      <c r="BJ17" s="417"/>
      <c r="BK17" s="417"/>
      <c r="BL17" s="417"/>
      <c r="BM17" s="417"/>
      <c r="BN17" s="417"/>
      <c r="BO17" s="417"/>
      <c r="BP17" s="417"/>
      <c r="BQ17" s="417"/>
      <c r="BR17" s="417"/>
      <c r="BS17" s="417"/>
      <c r="BT17" s="417"/>
      <c r="BU17" s="417"/>
      <c r="BV17" s="417"/>
      <c r="BW17" s="417"/>
      <c r="BX17" s="417"/>
      <c r="BY17" s="417"/>
      <c r="BZ17" s="417"/>
      <c r="CA17" s="417"/>
      <c r="CB17" s="417"/>
      <c r="CC17" s="417"/>
      <c r="CD17" s="417"/>
      <c r="CE17" s="417"/>
      <c r="CF17" s="417"/>
      <c r="CG17" s="417"/>
      <c r="CH17" s="417"/>
      <c r="CI17" s="417"/>
      <c r="CJ17" s="417"/>
      <c r="CK17" s="417"/>
      <c r="CL17" s="417"/>
      <c r="CM17" s="417"/>
      <c r="CN17" s="417"/>
      <c r="CO17" s="417"/>
      <c r="CP17" s="417"/>
      <c r="CQ17" s="417"/>
      <c r="CR17" s="417"/>
      <c r="CS17" s="417"/>
      <c r="CT17" s="417"/>
      <c r="CU17" s="417"/>
      <c r="CV17" s="417"/>
      <c r="CW17" s="417"/>
      <c r="CX17" s="417"/>
      <c r="CY17" s="417"/>
      <c r="CZ17" s="417"/>
      <c r="DA17" s="417"/>
      <c r="DB17" s="417"/>
      <c r="DC17" s="417"/>
      <c r="DD17" s="417"/>
      <c r="DE17" s="417"/>
      <c r="DF17" s="378"/>
      <c r="DG17" s="378"/>
      <c r="DH17" s="378"/>
      <c r="DI17" s="378"/>
      <c r="DJ17" s="378"/>
      <c r="DK17" s="378"/>
      <c r="DL17" s="378"/>
      <c r="DM17" s="378"/>
      <c r="DN17" s="378"/>
      <c r="DO17" s="378"/>
      <c r="DP17" s="378"/>
      <c r="DQ17" s="378"/>
      <c r="DR17" s="378"/>
      <c r="DS17" s="378"/>
      <c r="DT17" s="378"/>
      <c r="DU17" s="378"/>
      <c r="DV17" s="378"/>
      <c r="DW17" s="378"/>
    </row>
    <row r="18" spans="1:351" s="379" customFormat="1" x14ac:dyDescent="0.15">
      <c r="A18" s="416"/>
      <c r="B18" s="417"/>
      <c r="C18" s="417"/>
      <c r="D18" s="417"/>
      <c r="E18" s="417"/>
      <c r="F18" s="417"/>
      <c r="G18" s="417"/>
      <c r="H18" s="417"/>
      <c r="I18" s="417"/>
      <c r="J18" s="417"/>
      <c r="K18" s="417"/>
      <c r="L18" s="417"/>
      <c r="M18" s="417"/>
      <c r="N18" s="417"/>
      <c r="O18" s="417"/>
      <c r="P18" s="417"/>
      <c r="Q18" s="417"/>
      <c r="R18" s="417"/>
      <c r="S18" s="417"/>
      <c r="T18" s="417"/>
      <c r="U18" s="417"/>
      <c r="V18" s="417"/>
      <c r="W18" s="417"/>
      <c r="X18" s="417"/>
      <c r="Y18" s="417"/>
      <c r="Z18" s="417"/>
      <c r="AA18" s="417"/>
      <c r="AB18" s="417"/>
      <c r="AC18" s="417"/>
      <c r="AD18" s="417"/>
      <c r="AE18" s="417"/>
      <c r="AF18" s="417"/>
      <c r="AG18" s="417"/>
      <c r="AH18" s="417"/>
      <c r="AI18" s="417"/>
      <c r="AJ18" s="417"/>
      <c r="AK18" s="417"/>
      <c r="AL18" s="417"/>
      <c r="AM18" s="417"/>
      <c r="AN18" s="417"/>
      <c r="AO18" s="417"/>
      <c r="AP18" s="417"/>
      <c r="AQ18" s="417"/>
      <c r="AR18" s="417"/>
      <c r="AS18" s="417"/>
      <c r="AT18" s="417"/>
      <c r="AU18" s="417"/>
      <c r="AV18" s="417"/>
      <c r="AW18" s="417"/>
      <c r="AX18" s="417"/>
      <c r="AY18" s="417"/>
      <c r="AZ18" s="417"/>
      <c r="BA18" s="417"/>
      <c r="BB18" s="417"/>
      <c r="BC18" s="417"/>
      <c r="BD18" s="417"/>
      <c r="BE18" s="417"/>
      <c r="BF18" s="417"/>
      <c r="BG18" s="417"/>
      <c r="BH18" s="417"/>
      <c r="BI18" s="417"/>
      <c r="BJ18" s="417"/>
      <c r="BK18" s="417"/>
      <c r="BL18" s="417"/>
      <c r="BM18" s="417"/>
      <c r="BN18" s="417"/>
      <c r="BO18" s="417"/>
      <c r="BP18" s="417"/>
      <c r="BQ18" s="417"/>
      <c r="BR18" s="417"/>
      <c r="BS18" s="417"/>
      <c r="BT18" s="417"/>
      <c r="BU18" s="417"/>
      <c r="BV18" s="417"/>
      <c r="BW18" s="417"/>
      <c r="BX18" s="417"/>
      <c r="BY18" s="417"/>
      <c r="BZ18" s="417"/>
      <c r="CA18" s="417"/>
      <c r="CB18" s="417"/>
      <c r="CC18" s="417"/>
      <c r="CD18" s="417"/>
      <c r="CE18" s="417"/>
      <c r="CF18" s="417"/>
      <c r="CG18" s="417"/>
      <c r="CH18" s="417"/>
      <c r="CI18" s="417"/>
      <c r="CJ18" s="417"/>
      <c r="CK18" s="417"/>
      <c r="CL18" s="417"/>
      <c r="CM18" s="417"/>
      <c r="CN18" s="417"/>
      <c r="CO18" s="417"/>
      <c r="CP18" s="417"/>
      <c r="CQ18" s="417"/>
      <c r="CR18" s="417"/>
      <c r="CS18" s="417"/>
      <c r="CT18" s="417"/>
      <c r="CU18" s="417"/>
      <c r="CV18" s="417"/>
      <c r="CW18" s="417"/>
      <c r="CX18" s="417"/>
      <c r="CY18" s="417"/>
      <c r="CZ18" s="417"/>
      <c r="DA18" s="417"/>
      <c r="DB18" s="417"/>
      <c r="DC18" s="417"/>
      <c r="DD18" s="417"/>
      <c r="DE18" s="417"/>
      <c r="DF18" s="378"/>
      <c r="DG18" s="378"/>
      <c r="DH18" s="378"/>
      <c r="DI18" s="378"/>
      <c r="DJ18" s="378"/>
      <c r="DK18" s="378"/>
      <c r="DL18" s="378"/>
      <c r="DM18" s="378"/>
      <c r="DN18" s="378"/>
      <c r="DO18" s="378"/>
      <c r="DP18" s="378"/>
      <c r="DQ18" s="378"/>
      <c r="DR18" s="378"/>
      <c r="DS18" s="378"/>
      <c r="DT18" s="378"/>
      <c r="DU18" s="378"/>
      <c r="DV18" s="378"/>
      <c r="DW18" s="378"/>
    </row>
    <row r="19" spans="1:351" x14ac:dyDescent="0.15">
      <c r="DD19" s="377"/>
      <c r="DE19" s="377"/>
    </row>
    <row r="20" spans="1:351" x14ac:dyDescent="0.15">
      <c r="DD20" s="377"/>
      <c r="DE20" s="377"/>
    </row>
    <row r="21" spans="1:351" ht="17.25" x14ac:dyDescent="0.15">
      <c r="B21" s="380"/>
      <c r="C21" s="381"/>
      <c r="D21" s="381"/>
      <c r="E21" s="381"/>
      <c r="F21" s="381"/>
      <c r="G21" s="381"/>
      <c r="H21" s="381"/>
      <c r="I21" s="381"/>
      <c r="J21" s="381"/>
      <c r="K21" s="381"/>
      <c r="L21" s="381"/>
      <c r="M21" s="381"/>
      <c r="N21" s="382"/>
      <c r="O21" s="381"/>
      <c r="P21" s="381"/>
      <c r="Q21" s="381"/>
      <c r="R21" s="381"/>
      <c r="S21" s="381"/>
      <c r="T21" s="381"/>
      <c r="U21" s="381"/>
      <c r="V21" s="381"/>
      <c r="W21" s="381"/>
      <c r="X21" s="381"/>
      <c r="Y21" s="381"/>
      <c r="Z21" s="381"/>
      <c r="AA21" s="381"/>
      <c r="AB21" s="381"/>
      <c r="AC21" s="381"/>
      <c r="AD21" s="381"/>
      <c r="AE21" s="381"/>
      <c r="AF21" s="381"/>
      <c r="AG21" s="381"/>
      <c r="AH21" s="381"/>
      <c r="AI21" s="381"/>
      <c r="AJ21" s="381"/>
      <c r="AK21" s="381"/>
      <c r="AL21" s="381"/>
      <c r="AM21" s="381"/>
      <c r="AN21" s="381"/>
      <c r="AO21" s="381"/>
      <c r="AP21" s="381"/>
      <c r="AQ21" s="381"/>
      <c r="AR21" s="381"/>
      <c r="AS21" s="381"/>
      <c r="AT21" s="382"/>
      <c r="AU21" s="381"/>
      <c r="AV21" s="381"/>
      <c r="AW21" s="381"/>
      <c r="AX21" s="381"/>
      <c r="AY21" s="381"/>
      <c r="AZ21" s="381"/>
      <c r="BA21" s="381"/>
      <c r="BB21" s="381"/>
      <c r="BC21" s="381"/>
      <c r="BD21" s="381"/>
      <c r="BE21" s="381"/>
      <c r="BF21" s="382"/>
      <c r="BG21" s="381"/>
      <c r="BH21" s="381"/>
      <c r="BI21" s="381"/>
      <c r="BJ21" s="381"/>
      <c r="BK21" s="381"/>
      <c r="BL21" s="381"/>
      <c r="BM21" s="381"/>
      <c r="BN21" s="381"/>
      <c r="BO21" s="381"/>
      <c r="BP21" s="381"/>
      <c r="BQ21" s="381"/>
      <c r="BR21" s="382"/>
      <c r="BS21" s="381"/>
      <c r="BT21" s="381"/>
      <c r="BU21" s="381"/>
      <c r="BV21" s="381"/>
      <c r="BW21" s="381"/>
      <c r="BX21" s="381"/>
      <c r="BY21" s="381"/>
      <c r="BZ21" s="381"/>
      <c r="CA21" s="381"/>
      <c r="CB21" s="381"/>
      <c r="CC21" s="381"/>
      <c r="CD21" s="382"/>
      <c r="CE21" s="381"/>
      <c r="CF21" s="381"/>
      <c r="CG21" s="381"/>
      <c r="CH21" s="381"/>
      <c r="CI21" s="381"/>
      <c r="CJ21" s="381"/>
      <c r="CK21" s="381"/>
      <c r="CL21" s="381"/>
      <c r="CM21" s="381"/>
      <c r="CN21" s="381"/>
      <c r="CO21" s="381"/>
      <c r="CP21" s="382"/>
      <c r="CQ21" s="381"/>
      <c r="CR21" s="381"/>
      <c r="CS21" s="381"/>
      <c r="CT21" s="381"/>
      <c r="CU21" s="381"/>
      <c r="CV21" s="381"/>
      <c r="CW21" s="381"/>
      <c r="CX21" s="381"/>
      <c r="CY21" s="381"/>
      <c r="CZ21" s="381"/>
      <c r="DA21" s="381"/>
      <c r="DB21" s="382"/>
      <c r="DC21" s="381"/>
      <c r="DD21" s="383"/>
      <c r="DE21" s="377"/>
      <c r="MM21" s="384"/>
    </row>
    <row r="22" spans="1:351" ht="17.25" x14ac:dyDescent="0.15">
      <c r="B22" s="385"/>
      <c r="MM22" s="384"/>
    </row>
    <row r="23" spans="1:351" x14ac:dyDescent="0.15">
      <c r="B23" s="385"/>
    </row>
    <row r="24" spans="1:351" x14ac:dyDescent="0.15">
      <c r="B24" s="385"/>
    </row>
    <row r="25" spans="1:351" x14ac:dyDescent="0.15">
      <c r="B25" s="385"/>
    </row>
    <row r="26" spans="1:351" x14ac:dyDescent="0.15">
      <c r="B26" s="385"/>
    </row>
    <row r="27" spans="1:351" x14ac:dyDescent="0.15">
      <c r="B27" s="385"/>
    </row>
    <row r="28" spans="1:351" x14ac:dyDescent="0.15">
      <c r="B28" s="385"/>
    </row>
    <row r="29" spans="1:351" x14ac:dyDescent="0.15">
      <c r="B29" s="385"/>
    </row>
    <row r="30" spans="1:351" x14ac:dyDescent="0.15">
      <c r="B30" s="385"/>
    </row>
    <row r="31" spans="1:351" x14ac:dyDescent="0.15">
      <c r="B31" s="385"/>
    </row>
    <row r="32" spans="1:351" x14ac:dyDescent="0.15">
      <c r="B32" s="385"/>
    </row>
    <row r="33" spans="2:109" x14ac:dyDescent="0.15">
      <c r="B33" s="385"/>
    </row>
    <row r="34" spans="2:109" x14ac:dyDescent="0.15">
      <c r="B34" s="385"/>
    </row>
    <row r="35" spans="2:109" x14ac:dyDescent="0.15">
      <c r="B35" s="385"/>
    </row>
    <row r="36" spans="2:109" x14ac:dyDescent="0.15">
      <c r="B36" s="385"/>
    </row>
    <row r="37" spans="2:109" x14ac:dyDescent="0.15">
      <c r="B37" s="385"/>
    </row>
    <row r="38" spans="2:109" x14ac:dyDescent="0.15">
      <c r="B38" s="385"/>
    </row>
    <row r="39" spans="2:109" x14ac:dyDescent="0.15">
      <c r="B39" s="387"/>
      <c r="C39" s="388"/>
      <c r="D39" s="388"/>
      <c r="E39" s="388"/>
      <c r="F39" s="388"/>
      <c r="G39" s="388"/>
      <c r="H39" s="388"/>
      <c r="I39" s="388"/>
      <c r="J39" s="388"/>
      <c r="K39" s="388"/>
      <c r="L39" s="388"/>
      <c r="M39" s="388"/>
      <c r="N39" s="388"/>
      <c r="O39" s="388"/>
      <c r="P39" s="388"/>
      <c r="Q39" s="388"/>
      <c r="R39" s="388"/>
      <c r="S39" s="388"/>
      <c r="T39" s="388"/>
      <c r="U39" s="388"/>
      <c r="V39" s="388"/>
      <c r="W39" s="388"/>
      <c r="X39" s="388"/>
      <c r="Y39" s="388"/>
      <c r="Z39" s="388"/>
      <c r="AA39" s="388"/>
      <c r="AB39" s="388"/>
      <c r="AC39" s="388"/>
      <c r="AD39" s="388"/>
      <c r="AE39" s="388"/>
      <c r="AF39" s="388"/>
      <c r="AG39" s="388"/>
      <c r="AH39" s="388"/>
      <c r="AI39" s="388"/>
      <c r="AJ39" s="388"/>
      <c r="AK39" s="388"/>
      <c r="AL39" s="388"/>
      <c r="AM39" s="388"/>
      <c r="AN39" s="388"/>
      <c r="AO39" s="388"/>
      <c r="AP39" s="388"/>
      <c r="AQ39" s="388"/>
      <c r="AR39" s="388"/>
      <c r="AS39" s="388"/>
      <c r="AT39" s="388"/>
      <c r="AU39" s="388"/>
      <c r="AV39" s="388"/>
      <c r="AW39" s="388"/>
      <c r="AX39" s="388"/>
      <c r="AY39" s="388"/>
      <c r="AZ39" s="388"/>
      <c r="BA39" s="388"/>
      <c r="BB39" s="388"/>
      <c r="BC39" s="388"/>
      <c r="BD39" s="388"/>
      <c r="BE39" s="388"/>
      <c r="BF39" s="388"/>
      <c r="BG39" s="388"/>
      <c r="BH39" s="388"/>
      <c r="BI39" s="388"/>
      <c r="BJ39" s="388"/>
      <c r="BK39" s="388"/>
      <c r="BL39" s="388"/>
      <c r="BM39" s="388"/>
      <c r="BN39" s="388"/>
      <c r="BO39" s="388"/>
      <c r="BP39" s="388"/>
      <c r="BQ39" s="388"/>
      <c r="BR39" s="388"/>
      <c r="BS39" s="388"/>
      <c r="BT39" s="388"/>
      <c r="BU39" s="388"/>
      <c r="BV39" s="388"/>
      <c r="BW39" s="388"/>
      <c r="BX39" s="388"/>
      <c r="BY39" s="388"/>
      <c r="BZ39" s="388"/>
      <c r="CA39" s="388"/>
      <c r="CB39" s="388"/>
      <c r="CC39" s="388"/>
      <c r="CD39" s="388"/>
      <c r="CE39" s="388"/>
      <c r="CF39" s="388"/>
      <c r="CG39" s="388"/>
      <c r="CH39" s="388"/>
      <c r="CI39" s="388"/>
      <c r="CJ39" s="388"/>
      <c r="CK39" s="388"/>
      <c r="CL39" s="388"/>
      <c r="CM39" s="388"/>
      <c r="CN39" s="388"/>
      <c r="CO39" s="388"/>
      <c r="CP39" s="388"/>
      <c r="CQ39" s="388"/>
      <c r="CR39" s="388"/>
      <c r="CS39" s="388"/>
      <c r="CT39" s="388"/>
      <c r="CU39" s="388"/>
      <c r="CV39" s="388"/>
      <c r="CW39" s="388"/>
      <c r="CX39" s="388"/>
      <c r="CY39" s="388"/>
      <c r="CZ39" s="388"/>
      <c r="DA39" s="388"/>
      <c r="DB39" s="388"/>
      <c r="DC39" s="388"/>
      <c r="DD39" s="389"/>
    </row>
    <row r="40" spans="2:109" x14ac:dyDescent="0.15">
      <c r="B40" s="390"/>
      <c r="DD40" s="390"/>
      <c r="DE40" s="377"/>
    </row>
    <row r="41" spans="2:109" ht="17.25" x14ac:dyDescent="0.15">
      <c r="B41" s="391" t="s">
        <v>525</v>
      </c>
      <c r="C41" s="381"/>
      <c r="D41" s="381"/>
      <c r="E41" s="381"/>
      <c r="F41" s="381"/>
      <c r="G41" s="381"/>
      <c r="H41" s="381"/>
      <c r="I41" s="381"/>
      <c r="J41" s="381"/>
      <c r="K41" s="381"/>
      <c r="L41" s="381"/>
      <c r="M41" s="381"/>
      <c r="N41" s="381"/>
      <c r="O41" s="381"/>
      <c r="P41" s="381"/>
      <c r="Q41" s="381"/>
      <c r="R41" s="381"/>
      <c r="S41" s="381"/>
      <c r="T41" s="381"/>
      <c r="U41" s="381"/>
      <c r="V41" s="381"/>
      <c r="W41" s="381"/>
      <c r="X41" s="381"/>
      <c r="Y41" s="381"/>
      <c r="Z41" s="381"/>
      <c r="AA41" s="381"/>
      <c r="AB41" s="381"/>
      <c r="AC41" s="381"/>
      <c r="AD41" s="381"/>
      <c r="AE41" s="381"/>
      <c r="AF41" s="381"/>
      <c r="AG41" s="381"/>
      <c r="AH41" s="381"/>
      <c r="AI41" s="381"/>
      <c r="AJ41" s="381"/>
      <c r="AK41" s="381"/>
      <c r="AL41" s="381"/>
      <c r="AM41" s="381"/>
      <c r="AN41" s="381"/>
      <c r="AO41" s="381"/>
      <c r="AP41" s="381"/>
      <c r="AQ41" s="381"/>
      <c r="AR41" s="381"/>
      <c r="AS41" s="381"/>
      <c r="AT41" s="381"/>
      <c r="AU41" s="381"/>
      <c r="AV41" s="381"/>
      <c r="AW41" s="381"/>
      <c r="AX41" s="381"/>
      <c r="AY41" s="381"/>
      <c r="AZ41" s="381"/>
      <c r="BA41" s="381"/>
      <c r="BB41" s="381"/>
      <c r="BC41" s="381"/>
      <c r="BD41" s="381"/>
      <c r="BE41" s="381"/>
      <c r="BF41" s="381"/>
      <c r="BG41" s="381"/>
      <c r="BH41" s="381"/>
      <c r="BI41" s="381"/>
      <c r="BJ41" s="381"/>
      <c r="BK41" s="381"/>
      <c r="BL41" s="381"/>
      <c r="BM41" s="381"/>
      <c r="BN41" s="381"/>
      <c r="BO41" s="381"/>
      <c r="BP41" s="381"/>
      <c r="BQ41" s="381"/>
      <c r="BR41" s="381"/>
      <c r="BS41" s="381"/>
      <c r="BT41" s="381"/>
      <c r="BU41" s="381"/>
      <c r="BV41" s="381"/>
      <c r="BW41" s="381"/>
      <c r="BX41" s="381"/>
      <c r="BY41" s="381"/>
      <c r="BZ41" s="381"/>
      <c r="CA41" s="381"/>
      <c r="CB41" s="381"/>
      <c r="CC41" s="381"/>
      <c r="CD41" s="381"/>
      <c r="CE41" s="381"/>
      <c r="CF41" s="381"/>
      <c r="CG41" s="381"/>
      <c r="CH41" s="381"/>
      <c r="CI41" s="381"/>
      <c r="CJ41" s="381"/>
      <c r="CK41" s="381"/>
      <c r="CL41" s="381"/>
      <c r="CM41" s="381"/>
      <c r="CN41" s="381"/>
      <c r="CO41" s="381"/>
      <c r="CP41" s="381"/>
      <c r="CQ41" s="381"/>
      <c r="CR41" s="381"/>
      <c r="CS41" s="381"/>
      <c r="CT41" s="381"/>
      <c r="CU41" s="381"/>
      <c r="CV41" s="381"/>
      <c r="CW41" s="381"/>
      <c r="CX41" s="381"/>
      <c r="CY41" s="381"/>
      <c r="CZ41" s="381"/>
      <c r="DA41" s="381"/>
      <c r="DB41" s="381"/>
      <c r="DC41" s="381"/>
      <c r="DD41" s="383"/>
    </row>
    <row r="42" spans="2:109" x14ac:dyDescent="0.15">
      <c r="B42" s="385"/>
      <c r="G42" s="392"/>
      <c r="I42" s="393"/>
      <c r="J42" s="393"/>
      <c r="K42" s="393"/>
      <c r="AM42" s="392"/>
      <c r="AN42" s="392" t="s">
        <v>526</v>
      </c>
      <c r="AP42" s="393"/>
      <c r="AQ42" s="393"/>
      <c r="AR42" s="393"/>
      <c r="AY42" s="392"/>
      <c r="BA42" s="393"/>
      <c r="BB42" s="393"/>
      <c r="BC42" s="393"/>
      <c r="BK42" s="392"/>
      <c r="BM42" s="393"/>
      <c r="BN42" s="393"/>
      <c r="BO42" s="393"/>
      <c r="BW42" s="392"/>
      <c r="BY42" s="393"/>
      <c r="BZ42" s="393"/>
      <c r="CA42" s="393"/>
      <c r="CI42" s="392"/>
      <c r="CK42" s="393"/>
      <c r="CL42" s="393"/>
      <c r="CM42" s="393"/>
      <c r="CU42" s="392"/>
      <c r="CW42" s="393"/>
      <c r="CX42" s="393"/>
      <c r="CY42" s="393"/>
    </row>
    <row r="43" spans="2:109" ht="13.5" customHeight="1" x14ac:dyDescent="0.15">
      <c r="B43" s="385"/>
      <c r="AN43" s="770" t="s">
        <v>527</v>
      </c>
      <c r="AO43" s="771"/>
      <c r="AP43" s="771"/>
      <c r="AQ43" s="771"/>
      <c r="AR43" s="771"/>
      <c r="AS43" s="771"/>
      <c r="AT43" s="771"/>
      <c r="AU43" s="771"/>
      <c r="AV43" s="771"/>
      <c r="AW43" s="771"/>
      <c r="AX43" s="771"/>
      <c r="AY43" s="771"/>
      <c r="AZ43" s="771"/>
      <c r="BA43" s="771"/>
      <c r="BB43" s="771"/>
      <c r="BC43" s="771"/>
      <c r="BD43" s="771"/>
      <c r="BE43" s="771"/>
      <c r="BF43" s="771"/>
      <c r="BG43" s="771"/>
      <c r="BH43" s="771"/>
      <c r="BI43" s="771"/>
      <c r="BJ43" s="771"/>
      <c r="BK43" s="771"/>
      <c r="BL43" s="771"/>
      <c r="BM43" s="771"/>
      <c r="BN43" s="771"/>
      <c r="BO43" s="771"/>
      <c r="BP43" s="771"/>
      <c r="BQ43" s="771"/>
      <c r="BR43" s="771"/>
      <c r="BS43" s="771"/>
      <c r="BT43" s="771"/>
      <c r="BU43" s="771"/>
      <c r="BV43" s="771"/>
      <c r="BW43" s="771"/>
      <c r="BX43" s="771"/>
      <c r="BY43" s="771"/>
      <c r="BZ43" s="771"/>
      <c r="CA43" s="771"/>
      <c r="CB43" s="771"/>
      <c r="CC43" s="771"/>
      <c r="CD43" s="771"/>
      <c r="CE43" s="771"/>
      <c r="CF43" s="771"/>
      <c r="CG43" s="771"/>
      <c r="CH43" s="771"/>
      <c r="CI43" s="771"/>
      <c r="CJ43" s="771"/>
      <c r="CK43" s="771"/>
      <c r="CL43" s="771"/>
      <c r="CM43" s="771"/>
      <c r="CN43" s="771"/>
      <c r="CO43" s="771"/>
      <c r="CP43" s="771"/>
      <c r="CQ43" s="771"/>
      <c r="CR43" s="771"/>
      <c r="CS43" s="771"/>
      <c r="CT43" s="771"/>
      <c r="CU43" s="771"/>
      <c r="CV43" s="771"/>
      <c r="CW43" s="771"/>
      <c r="CX43" s="771"/>
      <c r="CY43" s="771"/>
      <c r="CZ43" s="771"/>
      <c r="DA43" s="771"/>
      <c r="DB43" s="771"/>
      <c r="DC43" s="772"/>
    </row>
    <row r="44" spans="2:109" x14ac:dyDescent="0.15">
      <c r="B44" s="385"/>
      <c r="AN44" s="773"/>
      <c r="AO44" s="774"/>
      <c r="AP44" s="774"/>
      <c r="AQ44" s="774"/>
      <c r="AR44" s="774"/>
      <c r="AS44" s="774"/>
      <c r="AT44" s="774"/>
      <c r="AU44" s="774"/>
      <c r="AV44" s="774"/>
      <c r="AW44" s="774"/>
      <c r="AX44" s="774"/>
      <c r="AY44" s="774"/>
      <c r="AZ44" s="774"/>
      <c r="BA44" s="774"/>
      <c r="BB44" s="774"/>
      <c r="BC44" s="774"/>
      <c r="BD44" s="774"/>
      <c r="BE44" s="774"/>
      <c r="BF44" s="774"/>
      <c r="BG44" s="774"/>
      <c r="BH44" s="774"/>
      <c r="BI44" s="774"/>
      <c r="BJ44" s="774"/>
      <c r="BK44" s="774"/>
      <c r="BL44" s="774"/>
      <c r="BM44" s="774"/>
      <c r="BN44" s="774"/>
      <c r="BO44" s="774"/>
      <c r="BP44" s="774"/>
      <c r="BQ44" s="774"/>
      <c r="BR44" s="774"/>
      <c r="BS44" s="774"/>
      <c r="BT44" s="774"/>
      <c r="BU44" s="774"/>
      <c r="BV44" s="774"/>
      <c r="BW44" s="774"/>
      <c r="BX44" s="774"/>
      <c r="BY44" s="774"/>
      <c r="BZ44" s="774"/>
      <c r="CA44" s="774"/>
      <c r="CB44" s="774"/>
      <c r="CC44" s="774"/>
      <c r="CD44" s="774"/>
      <c r="CE44" s="774"/>
      <c r="CF44" s="774"/>
      <c r="CG44" s="774"/>
      <c r="CH44" s="774"/>
      <c r="CI44" s="774"/>
      <c r="CJ44" s="774"/>
      <c r="CK44" s="774"/>
      <c r="CL44" s="774"/>
      <c r="CM44" s="774"/>
      <c r="CN44" s="774"/>
      <c r="CO44" s="774"/>
      <c r="CP44" s="774"/>
      <c r="CQ44" s="774"/>
      <c r="CR44" s="774"/>
      <c r="CS44" s="774"/>
      <c r="CT44" s="774"/>
      <c r="CU44" s="774"/>
      <c r="CV44" s="774"/>
      <c r="CW44" s="774"/>
      <c r="CX44" s="774"/>
      <c r="CY44" s="774"/>
      <c r="CZ44" s="774"/>
      <c r="DA44" s="774"/>
      <c r="DB44" s="774"/>
      <c r="DC44" s="775"/>
    </row>
    <row r="45" spans="2:109" x14ac:dyDescent="0.15">
      <c r="B45" s="385"/>
      <c r="AN45" s="773"/>
      <c r="AO45" s="774"/>
      <c r="AP45" s="774"/>
      <c r="AQ45" s="774"/>
      <c r="AR45" s="774"/>
      <c r="AS45" s="774"/>
      <c r="AT45" s="774"/>
      <c r="AU45" s="774"/>
      <c r="AV45" s="774"/>
      <c r="AW45" s="774"/>
      <c r="AX45" s="774"/>
      <c r="AY45" s="774"/>
      <c r="AZ45" s="774"/>
      <c r="BA45" s="774"/>
      <c r="BB45" s="774"/>
      <c r="BC45" s="774"/>
      <c r="BD45" s="774"/>
      <c r="BE45" s="774"/>
      <c r="BF45" s="774"/>
      <c r="BG45" s="774"/>
      <c r="BH45" s="774"/>
      <c r="BI45" s="774"/>
      <c r="BJ45" s="774"/>
      <c r="BK45" s="774"/>
      <c r="BL45" s="774"/>
      <c r="BM45" s="774"/>
      <c r="BN45" s="774"/>
      <c r="BO45" s="774"/>
      <c r="BP45" s="774"/>
      <c r="BQ45" s="774"/>
      <c r="BR45" s="774"/>
      <c r="BS45" s="774"/>
      <c r="BT45" s="774"/>
      <c r="BU45" s="774"/>
      <c r="BV45" s="774"/>
      <c r="BW45" s="774"/>
      <c r="BX45" s="774"/>
      <c r="BY45" s="774"/>
      <c r="BZ45" s="774"/>
      <c r="CA45" s="774"/>
      <c r="CB45" s="774"/>
      <c r="CC45" s="774"/>
      <c r="CD45" s="774"/>
      <c r="CE45" s="774"/>
      <c r="CF45" s="774"/>
      <c r="CG45" s="774"/>
      <c r="CH45" s="774"/>
      <c r="CI45" s="774"/>
      <c r="CJ45" s="774"/>
      <c r="CK45" s="774"/>
      <c r="CL45" s="774"/>
      <c r="CM45" s="774"/>
      <c r="CN45" s="774"/>
      <c r="CO45" s="774"/>
      <c r="CP45" s="774"/>
      <c r="CQ45" s="774"/>
      <c r="CR45" s="774"/>
      <c r="CS45" s="774"/>
      <c r="CT45" s="774"/>
      <c r="CU45" s="774"/>
      <c r="CV45" s="774"/>
      <c r="CW45" s="774"/>
      <c r="CX45" s="774"/>
      <c r="CY45" s="774"/>
      <c r="CZ45" s="774"/>
      <c r="DA45" s="774"/>
      <c r="DB45" s="774"/>
      <c r="DC45" s="775"/>
    </row>
    <row r="46" spans="2:109" x14ac:dyDescent="0.15">
      <c r="B46" s="385"/>
      <c r="AN46" s="773"/>
      <c r="AO46" s="774"/>
      <c r="AP46" s="774"/>
      <c r="AQ46" s="774"/>
      <c r="AR46" s="774"/>
      <c r="AS46" s="774"/>
      <c r="AT46" s="774"/>
      <c r="AU46" s="774"/>
      <c r="AV46" s="774"/>
      <c r="AW46" s="774"/>
      <c r="AX46" s="774"/>
      <c r="AY46" s="774"/>
      <c r="AZ46" s="774"/>
      <c r="BA46" s="774"/>
      <c r="BB46" s="774"/>
      <c r="BC46" s="774"/>
      <c r="BD46" s="774"/>
      <c r="BE46" s="774"/>
      <c r="BF46" s="774"/>
      <c r="BG46" s="774"/>
      <c r="BH46" s="774"/>
      <c r="BI46" s="774"/>
      <c r="BJ46" s="774"/>
      <c r="BK46" s="774"/>
      <c r="BL46" s="774"/>
      <c r="BM46" s="774"/>
      <c r="BN46" s="774"/>
      <c r="BO46" s="774"/>
      <c r="BP46" s="774"/>
      <c r="BQ46" s="774"/>
      <c r="BR46" s="774"/>
      <c r="BS46" s="774"/>
      <c r="BT46" s="774"/>
      <c r="BU46" s="774"/>
      <c r="BV46" s="774"/>
      <c r="BW46" s="774"/>
      <c r="BX46" s="774"/>
      <c r="BY46" s="774"/>
      <c r="BZ46" s="774"/>
      <c r="CA46" s="774"/>
      <c r="CB46" s="774"/>
      <c r="CC46" s="774"/>
      <c r="CD46" s="774"/>
      <c r="CE46" s="774"/>
      <c r="CF46" s="774"/>
      <c r="CG46" s="774"/>
      <c r="CH46" s="774"/>
      <c r="CI46" s="774"/>
      <c r="CJ46" s="774"/>
      <c r="CK46" s="774"/>
      <c r="CL46" s="774"/>
      <c r="CM46" s="774"/>
      <c r="CN46" s="774"/>
      <c r="CO46" s="774"/>
      <c r="CP46" s="774"/>
      <c r="CQ46" s="774"/>
      <c r="CR46" s="774"/>
      <c r="CS46" s="774"/>
      <c r="CT46" s="774"/>
      <c r="CU46" s="774"/>
      <c r="CV46" s="774"/>
      <c r="CW46" s="774"/>
      <c r="CX46" s="774"/>
      <c r="CY46" s="774"/>
      <c r="CZ46" s="774"/>
      <c r="DA46" s="774"/>
      <c r="DB46" s="774"/>
      <c r="DC46" s="775"/>
    </row>
    <row r="47" spans="2:109" x14ac:dyDescent="0.15">
      <c r="B47" s="385"/>
      <c r="AN47" s="776"/>
      <c r="AO47" s="777"/>
      <c r="AP47" s="777"/>
      <c r="AQ47" s="777"/>
      <c r="AR47" s="777"/>
      <c r="AS47" s="777"/>
      <c r="AT47" s="777"/>
      <c r="AU47" s="777"/>
      <c r="AV47" s="777"/>
      <c r="AW47" s="777"/>
      <c r="AX47" s="777"/>
      <c r="AY47" s="777"/>
      <c r="AZ47" s="777"/>
      <c r="BA47" s="777"/>
      <c r="BB47" s="777"/>
      <c r="BC47" s="777"/>
      <c r="BD47" s="777"/>
      <c r="BE47" s="777"/>
      <c r="BF47" s="777"/>
      <c r="BG47" s="777"/>
      <c r="BH47" s="777"/>
      <c r="BI47" s="777"/>
      <c r="BJ47" s="777"/>
      <c r="BK47" s="777"/>
      <c r="BL47" s="777"/>
      <c r="BM47" s="777"/>
      <c r="BN47" s="777"/>
      <c r="BO47" s="777"/>
      <c r="BP47" s="777"/>
      <c r="BQ47" s="777"/>
      <c r="BR47" s="777"/>
      <c r="BS47" s="777"/>
      <c r="BT47" s="777"/>
      <c r="BU47" s="777"/>
      <c r="BV47" s="777"/>
      <c r="BW47" s="777"/>
      <c r="BX47" s="777"/>
      <c r="BY47" s="777"/>
      <c r="BZ47" s="777"/>
      <c r="CA47" s="777"/>
      <c r="CB47" s="777"/>
      <c r="CC47" s="777"/>
      <c r="CD47" s="777"/>
      <c r="CE47" s="777"/>
      <c r="CF47" s="777"/>
      <c r="CG47" s="777"/>
      <c r="CH47" s="777"/>
      <c r="CI47" s="777"/>
      <c r="CJ47" s="777"/>
      <c r="CK47" s="777"/>
      <c r="CL47" s="777"/>
      <c r="CM47" s="777"/>
      <c r="CN47" s="777"/>
      <c r="CO47" s="777"/>
      <c r="CP47" s="777"/>
      <c r="CQ47" s="777"/>
      <c r="CR47" s="777"/>
      <c r="CS47" s="777"/>
      <c r="CT47" s="777"/>
      <c r="CU47" s="777"/>
      <c r="CV47" s="777"/>
      <c r="CW47" s="777"/>
      <c r="CX47" s="777"/>
      <c r="CY47" s="777"/>
      <c r="CZ47" s="777"/>
      <c r="DA47" s="777"/>
      <c r="DB47" s="777"/>
      <c r="DC47" s="778"/>
    </row>
    <row r="48" spans="2:109" x14ac:dyDescent="0.15">
      <c r="B48" s="385"/>
      <c r="H48" s="394"/>
      <c r="I48" s="394"/>
      <c r="J48" s="394"/>
      <c r="AM48" s="416"/>
      <c r="AN48" s="418"/>
      <c r="AO48" s="418"/>
      <c r="AP48" s="418"/>
      <c r="AQ48" s="416"/>
      <c r="AR48" s="416"/>
      <c r="AS48" s="416"/>
      <c r="AT48" s="416"/>
      <c r="AU48" s="416"/>
      <c r="AV48" s="416"/>
      <c r="AW48" s="416"/>
      <c r="AX48" s="416"/>
      <c r="AY48" s="416"/>
      <c r="AZ48" s="418"/>
      <c r="BA48" s="418"/>
      <c r="BB48" s="418"/>
      <c r="BC48" s="416"/>
      <c r="BD48" s="416"/>
      <c r="BE48" s="416"/>
      <c r="BF48" s="416"/>
      <c r="BG48" s="416"/>
      <c r="BH48" s="416"/>
      <c r="BI48" s="416"/>
      <c r="BJ48" s="416"/>
      <c r="BK48" s="416"/>
      <c r="BL48" s="418"/>
      <c r="BM48" s="418"/>
      <c r="BN48" s="418"/>
      <c r="BO48" s="416"/>
      <c r="BP48" s="416"/>
      <c r="BQ48" s="416"/>
      <c r="BR48" s="416"/>
      <c r="BS48" s="416"/>
      <c r="BT48" s="416"/>
      <c r="BU48" s="416"/>
      <c r="BV48" s="416"/>
      <c r="BW48" s="416"/>
      <c r="BX48" s="418"/>
      <c r="BY48" s="418"/>
      <c r="BZ48" s="418"/>
      <c r="CA48" s="416"/>
      <c r="CB48" s="416"/>
      <c r="CC48" s="416"/>
      <c r="CD48" s="416"/>
      <c r="CE48" s="416"/>
      <c r="CF48" s="416"/>
      <c r="CG48" s="416"/>
      <c r="CH48" s="416"/>
      <c r="CI48" s="416"/>
      <c r="CJ48" s="418"/>
      <c r="CK48" s="418"/>
      <c r="CL48" s="418"/>
      <c r="CM48" s="416"/>
      <c r="CN48" s="416"/>
      <c r="CO48" s="416"/>
      <c r="CP48" s="416"/>
      <c r="CQ48" s="416"/>
      <c r="CR48" s="416"/>
      <c r="CS48" s="416"/>
      <c r="CT48" s="416"/>
      <c r="CU48" s="416"/>
      <c r="CV48" s="418"/>
      <c r="CW48" s="418"/>
      <c r="CX48" s="418"/>
      <c r="CY48" s="416"/>
      <c r="CZ48" s="416"/>
      <c r="DA48" s="416"/>
      <c r="DB48" s="416"/>
      <c r="DC48" s="416"/>
    </row>
    <row r="49" spans="1:109" x14ac:dyDescent="0.15">
      <c r="B49" s="385"/>
      <c r="AM49" s="416"/>
      <c r="AN49" s="416" t="s">
        <v>528</v>
      </c>
      <c r="AO49" s="416"/>
      <c r="AP49" s="416"/>
      <c r="AQ49" s="416"/>
      <c r="AR49" s="416"/>
      <c r="AS49" s="416"/>
      <c r="AT49" s="416"/>
      <c r="AU49" s="416"/>
      <c r="AV49" s="416"/>
      <c r="AW49" s="416"/>
      <c r="AX49" s="416"/>
      <c r="AY49" s="416"/>
      <c r="AZ49" s="416"/>
      <c r="BA49" s="416"/>
      <c r="BB49" s="416"/>
      <c r="BC49" s="416"/>
      <c r="BD49" s="416"/>
      <c r="BE49" s="416"/>
      <c r="BF49" s="416"/>
      <c r="BG49" s="416"/>
      <c r="BH49" s="416"/>
      <c r="BI49" s="416"/>
      <c r="BJ49" s="416"/>
      <c r="BK49" s="416"/>
      <c r="BL49" s="416"/>
      <c r="BM49" s="416"/>
      <c r="BN49" s="416"/>
      <c r="BO49" s="416"/>
      <c r="BP49" s="416"/>
      <c r="BQ49" s="416"/>
      <c r="BR49" s="416"/>
      <c r="BS49" s="416"/>
      <c r="BT49" s="416"/>
      <c r="BU49" s="416"/>
      <c r="BV49" s="416"/>
      <c r="BW49" s="416"/>
      <c r="BX49" s="416"/>
      <c r="BY49" s="416"/>
      <c r="BZ49" s="416"/>
      <c r="CA49" s="416"/>
      <c r="CB49" s="416"/>
      <c r="CC49" s="416"/>
      <c r="CD49" s="416"/>
      <c r="CE49" s="416"/>
      <c r="CF49" s="416"/>
      <c r="CG49" s="416"/>
      <c r="CH49" s="416"/>
      <c r="CI49" s="416"/>
      <c r="CJ49" s="416"/>
      <c r="CK49" s="416"/>
      <c r="CL49" s="416"/>
      <c r="CM49" s="416"/>
      <c r="CN49" s="416"/>
      <c r="CO49" s="416"/>
      <c r="CP49" s="416"/>
      <c r="CQ49" s="416"/>
      <c r="CR49" s="416"/>
      <c r="CS49" s="416"/>
      <c r="CT49" s="416"/>
      <c r="CU49" s="416"/>
      <c r="CV49" s="416"/>
      <c r="CW49" s="416"/>
      <c r="CX49" s="416"/>
      <c r="CY49" s="416"/>
      <c r="CZ49" s="416"/>
      <c r="DA49" s="416"/>
      <c r="DB49" s="416"/>
      <c r="DC49" s="416"/>
    </row>
    <row r="50" spans="1:109" x14ac:dyDescent="0.15">
      <c r="B50" s="385"/>
      <c r="G50" s="763"/>
      <c r="H50" s="763"/>
      <c r="I50" s="763"/>
      <c r="J50" s="763"/>
      <c r="K50" s="395"/>
      <c r="L50" s="395"/>
      <c r="M50" s="396"/>
      <c r="N50" s="396"/>
      <c r="AM50" s="416"/>
      <c r="AN50" s="766"/>
      <c r="AO50" s="767"/>
      <c r="AP50" s="767"/>
      <c r="AQ50" s="767"/>
      <c r="AR50" s="767"/>
      <c r="AS50" s="767"/>
      <c r="AT50" s="767"/>
      <c r="AU50" s="767"/>
      <c r="AV50" s="767"/>
      <c r="AW50" s="767"/>
      <c r="AX50" s="767"/>
      <c r="AY50" s="767"/>
      <c r="AZ50" s="767"/>
      <c r="BA50" s="767"/>
      <c r="BB50" s="767"/>
      <c r="BC50" s="767"/>
      <c r="BD50" s="767"/>
      <c r="BE50" s="767"/>
      <c r="BF50" s="767"/>
      <c r="BG50" s="767"/>
      <c r="BH50" s="767"/>
      <c r="BI50" s="767"/>
      <c r="BJ50" s="767"/>
      <c r="BK50" s="767"/>
      <c r="BL50" s="767"/>
      <c r="BM50" s="767"/>
      <c r="BN50" s="767"/>
      <c r="BO50" s="768"/>
      <c r="BP50" s="762" t="s">
        <v>450</v>
      </c>
      <c r="BQ50" s="762"/>
      <c r="BR50" s="762"/>
      <c r="BS50" s="762"/>
      <c r="BT50" s="762"/>
      <c r="BU50" s="762"/>
      <c r="BV50" s="762"/>
      <c r="BW50" s="762"/>
      <c r="BX50" s="762" t="s">
        <v>451</v>
      </c>
      <c r="BY50" s="762"/>
      <c r="BZ50" s="762"/>
      <c r="CA50" s="762"/>
      <c r="CB50" s="762"/>
      <c r="CC50" s="762"/>
      <c r="CD50" s="762"/>
      <c r="CE50" s="762"/>
      <c r="CF50" s="762" t="s">
        <v>452</v>
      </c>
      <c r="CG50" s="762"/>
      <c r="CH50" s="762"/>
      <c r="CI50" s="762"/>
      <c r="CJ50" s="762"/>
      <c r="CK50" s="762"/>
      <c r="CL50" s="762"/>
      <c r="CM50" s="762"/>
      <c r="CN50" s="762" t="s">
        <v>453</v>
      </c>
      <c r="CO50" s="762"/>
      <c r="CP50" s="762"/>
      <c r="CQ50" s="762"/>
      <c r="CR50" s="762"/>
      <c r="CS50" s="762"/>
      <c r="CT50" s="762"/>
      <c r="CU50" s="762"/>
      <c r="CV50" s="762" t="s">
        <v>454</v>
      </c>
      <c r="CW50" s="762"/>
      <c r="CX50" s="762"/>
      <c r="CY50" s="762"/>
      <c r="CZ50" s="762"/>
      <c r="DA50" s="762"/>
      <c r="DB50" s="762"/>
      <c r="DC50" s="762"/>
    </row>
    <row r="51" spans="1:109" ht="13.5" customHeight="1" x14ac:dyDescent="0.15">
      <c r="B51" s="385"/>
      <c r="G51" s="765"/>
      <c r="H51" s="765"/>
      <c r="I51" s="779"/>
      <c r="J51" s="779"/>
      <c r="K51" s="764"/>
      <c r="L51" s="764"/>
      <c r="M51" s="764"/>
      <c r="N51" s="764"/>
      <c r="AM51" s="418"/>
      <c r="AN51" s="760" t="s">
        <v>529</v>
      </c>
      <c r="AO51" s="760"/>
      <c r="AP51" s="760"/>
      <c r="AQ51" s="760"/>
      <c r="AR51" s="760"/>
      <c r="AS51" s="760"/>
      <c r="AT51" s="760"/>
      <c r="AU51" s="760"/>
      <c r="AV51" s="760"/>
      <c r="AW51" s="760"/>
      <c r="AX51" s="760"/>
      <c r="AY51" s="760"/>
      <c r="AZ51" s="760"/>
      <c r="BA51" s="760"/>
      <c r="BB51" s="760" t="s">
        <v>530</v>
      </c>
      <c r="BC51" s="760"/>
      <c r="BD51" s="760"/>
      <c r="BE51" s="760"/>
      <c r="BF51" s="760"/>
      <c r="BG51" s="760"/>
      <c r="BH51" s="760"/>
      <c r="BI51" s="760"/>
      <c r="BJ51" s="760"/>
      <c r="BK51" s="760"/>
      <c r="BL51" s="760"/>
      <c r="BM51" s="760"/>
      <c r="BN51" s="760"/>
      <c r="BO51" s="760"/>
      <c r="BP51" s="769"/>
      <c r="BQ51" s="757"/>
      <c r="BR51" s="757"/>
      <c r="BS51" s="757"/>
      <c r="BT51" s="757"/>
      <c r="BU51" s="757"/>
      <c r="BV51" s="757"/>
      <c r="BW51" s="757"/>
      <c r="BX51" s="769"/>
      <c r="BY51" s="757"/>
      <c r="BZ51" s="757"/>
      <c r="CA51" s="757"/>
      <c r="CB51" s="757"/>
      <c r="CC51" s="757"/>
      <c r="CD51" s="757"/>
      <c r="CE51" s="757"/>
      <c r="CF51" s="769"/>
      <c r="CG51" s="757"/>
      <c r="CH51" s="757"/>
      <c r="CI51" s="757"/>
      <c r="CJ51" s="757"/>
      <c r="CK51" s="757"/>
      <c r="CL51" s="757"/>
      <c r="CM51" s="757"/>
      <c r="CN51" s="757">
        <v>117.7</v>
      </c>
      <c r="CO51" s="757"/>
      <c r="CP51" s="757"/>
      <c r="CQ51" s="757"/>
      <c r="CR51" s="757"/>
      <c r="CS51" s="757"/>
      <c r="CT51" s="757"/>
      <c r="CU51" s="757"/>
      <c r="CV51" s="757">
        <v>110.5</v>
      </c>
      <c r="CW51" s="757"/>
      <c r="CX51" s="757"/>
      <c r="CY51" s="757"/>
      <c r="CZ51" s="757"/>
      <c r="DA51" s="757"/>
      <c r="DB51" s="757"/>
      <c r="DC51" s="757"/>
    </row>
    <row r="52" spans="1:109" x14ac:dyDescent="0.15">
      <c r="B52" s="385"/>
      <c r="G52" s="765"/>
      <c r="H52" s="765"/>
      <c r="I52" s="779"/>
      <c r="J52" s="779"/>
      <c r="K52" s="764"/>
      <c r="L52" s="764"/>
      <c r="M52" s="764"/>
      <c r="N52" s="764"/>
      <c r="AM52" s="418"/>
      <c r="AN52" s="760"/>
      <c r="AO52" s="760"/>
      <c r="AP52" s="760"/>
      <c r="AQ52" s="760"/>
      <c r="AR52" s="760"/>
      <c r="AS52" s="760"/>
      <c r="AT52" s="760"/>
      <c r="AU52" s="760"/>
      <c r="AV52" s="760"/>
      <c r="AW52" s="760"/>
      <c r="AX52" s="760"/>
      <c r="AY52" s="760"/>
      <c r="AZ52" s="760"/>
      <c r="BA52" s="760"/>
      <c r="BB52" s="760"/>
      <c r="BC52" s="760"/>
      <c r="BD52" s="760"/>
      <c r="BE52" s="760"/>
      <c r="BF52" s="760"/>
      <c r="BG52" s="760"/>
      <c r="BH52" s="760"/>
      <c r="BI52" s="760"/>
      <c r="BJ52" s="760"/>
      <c r="BK52" s="760"/>
      <c r="BL52" s="760"/>
      <c r="BM52" s="760"/>
      <c r="BN52" s="760"/>
      <c r="BO52" s="760"/>
      <c r="BP52" s="757"/>
      <c r="BQ52" s="757"/>
      <c r="BR52" s="757"/>
      <c r="BS52" s="757"/>
      <c r="BT52" s="757"/>
      <c r="BU52" s="757"/>
      <c r="BV52" s="757"/>
      <c r="BW52" s="757"/>
      <c r="BX52" s="757"/>
      <c r="BY52" s="757"/>
      <c r="BZ52" s="757"/>
      <c r="CA52" s="757"/>
      <c r="CB52" s="757"/>
      <c r="CC52" s="757"/>
      <c r="CD52" s="757"/>
      <c r="CE52" s="757"/>
      <c r="CF52" s="757"/>
      <c r="CG52" s="757"/>
      <c r="CH52" s="757"/>
      <c r="CI52" s="757"/>
      <c r="CJ52" s="757"/>
      <c r="CK52" s="757"/>
      <c r="CL52" s="757"/>
      <c r="CM52" s="757"/>
      <c r="CN52" s="757"/>
      <c r="CO52" s="757"/>
      <c r="CP52" s="757"/>
      <c r="CQ52" s="757"/>
      <c r="CR52" s="757"/>
      <c r="CS52" s="757"/>
      <c r="CT52" s="757"/>
      <c r="CU52" s="757"/>
      <c r="CV52" s="757"/>
      <c r="CW52" s="757"/>
      <c r="CX52" s="757"/>
      <c r="CY52" s="757"/>
      <c r="CZ52" s="757"/>
      <c r="DA52" s="757"/>
      <c r="DB52" s="757"/>
      <c r="DC52" s="757"/>
    </row>
    <row r="53" spans="1:109" x14ac:dyDescent="0.15">
      <c r="A53" s="393"/>
      <c r="B53" s="385"/>
      <c r="G53" s="765"/>
      <c r="H53" s="765"/>
      <c r="I53" s="763"/>
      <c r="J53" s="763"/>
      <c r="K53" s="764"/>
      <c r="L53" s="764"/>
      <c r="M53" s="764"/>
      <c r="N53" s="764"/>
      <c r="AM53" s="418"/>
      <c r="AN53" s="760"/>
      <c r="AO53" s="760"/>
      <c r="AP53" s="760"/>
      <c r="AQ53" s="760"/>
      <c r="AR53" s="760"/>
      <c r="AS53" s="760"/>
      <c r="AT53" s="760"/>
      <c r="AU53" s="760"/>
      <c r="AV53" s="760"/>
      <c r="AW53" s="760"/>
      <c r="AX53" s="760"/>
      <c r="AY53" s="760"/>
      <c r="AZ53" s="760"/>
      <c r="BA53" s="760"/>
      <c r="BB53" s="760" t="s">
        <v>531</v>
      </c>
      <c r="BC53" s="760"/>
      <c r="BD53" s="760"/>
      <c r="BE53" s="760"/>
      <c r="BF53" s="760"/>
      <c r="BG53" s="760"/>
      <c r="BH53" s="760"/>
      <c r="BI53" s="760"/>
      <c r="BJ53" s="760"/>
      <c r="BK53" s="760"/>
      <c r="BL53" s="760"/>
      <c r="BM53" s="760"/>
      <c r="BN53" s="760"/>
      <c r="BO53" s="760"/>
      <c r="BP53" s="769"/>
      <c r="BQ53" s="757"/>
      <c r="BR53" s="757"/>
      <c r="BS53" s="757"/>
      <c r="BT53" s="757"/>
      <c r="BU53" s="757"/>
      <c r="BV53" s="757"/>
      <c r="BW53" s="757"/>
      <c r="BX53" s="769"/>
      <c r="BY53" s="757"/>
      <c r="BZ53" s="757"/>
      <c r="CA53" s="757"/>
      <c r="CB53" s="757"/>
      <c r="CC53" s="757"/>
      <c r="CD53" s="757"/>
      <c r="CE53" s="757"/>
      <c r="CF53" s="769"/>
      <c r="CG53" s="757"/>
      <c r="CH53" s="757"/>
      <c r="CI53" s="757"/>
      <c r="CJ53" s="757"/>
      <c r="CK53" s="757"/>
      <c r="CL53" s="757"/>
      <c r="CM53" s="757"/>
      <c r="CN53" s="757">
        <v>70.8</v>
      </c>
      <c r="CO53" s="757"/>
      <c r="CP53" s="757"/>
      <c r="CQ53" s="757"/>
      <c r="CR53" s="757"/>
      <c r="CS53" s="757"/>
      <c r="CT53" s="757"/>
      <c r="CU53" s="757"/>
      <c r="CV53" s="757">
        <v>71.8</v>
      </c>
      <c r="CW53" s="757"/>
      <c r="CX53" s="757"/>
      <c r="CY53" s="757"/>
      <c r="CZ53" s="757"/>
      <c r="DA53" s="757"/>
      <c r="DB53" s="757"/>
      <c r="DC53" s="757"/>
    </row>
    <row r="54" spans="1:109" x14ac:dyDescent="0.15">
      <c r="A54" s="393"/>
      <c r="B54" s="385"/>
      <c r="G54" s="765"/>
      <c r="H54" s="765"/>
      <c r="I54" s="763"/>
      <c r="J54" s="763"/>
      <c r="K54" s="764"/>
      <c r="L54" s="764"/>
      <c r="M54" s="764"/>
      <c r="N54" s="764"/>
      <c r="AM54" s="418"/>
      <c r="AN54" s="760"/>
      <c r="AO54" s="760"/>
      <c r="AP54" s="760"/>
      <c r="AQ54" s="760"/>
      <c r="AR54" s="760"/>
      <c r="AS54" s="760"/>
      <c r="AT54" s="760"/>
      <c r="AU54" s="760"/>
      <c r="AV54" s="760"/>
      <c r="AW54" s="760"/>
      <c r="AX54" s="760"/>
      <c r="AY54" s="760"/>
      <c r="AZ54" s="760"/>
      <c r="BA54" s="760"/>
      <c r="BB54" s="760"/>
      <c r="BC54" s="760"/>
      <c r="BD54" s="760"/>
      <c r="BE54" s="760"/>
      <c r="BF54" s="760"/>
      <c r="BG54" s="760"/>
      <c r="BH54" s="760"/>
      <c r="BI54" s="760"/>
      <c r="BJ54" s="760"/>
      <c r="BK54" s="760"/>
      <c r="BL54" s="760"/>
      <c r="BM54" s="760"/>
      <c r="BN54" s="760"/>
      <c r="BO54" s="760"/>
      <c r="BP54" s="757"/>
      <c r="BQ54" s="757"/>
      <c r="BR54" s="757"/>
      <c r="BS54" s="757"/>
      <c r="BT54" s="757"/>
      <c r="BU54" s="757"/>
      <c r="BV54" s="757"/>
      <c r="BW54" s="757"/>
      <c r="BX54" s="757"/>
      <c r="BY54" s="757"/>
      <c r="BZ54" s="757"/>
      <c r="CA54" s="757"/>
      <c r="CB54" s="757"/>
      <c r="CC54" s="757"/>
      <c r="CD54" s="757"/>
      <c r="CE54" s="757"/>
      <c r="CF54" s="757"/>
      <c r="CG54" s="757"/>
      <c r="CH54" s="757"/>
      <c r="CI54" s="757"/>
      <c r="CJ54" s="757"/>
      <c r="CK54" s="757"/>
      <c r="CL54" s="757"/>
      <c r="CM54" s="757"/>
      <c r="CN54" s="757"/>
      <c r="CO54" s="757"/>
      <c r="CP54" s="757"/>
      <c r="CQ54" s="757"/>
      <c r="CR54" s="757"/>
      <c r="CS54" s="757"/>
      <c r="CT54" s="757"/>
      <c r="CU54" s="757"/>
      <c r="CV54" s="757"/>
      <c r="CW54" s="757"/>
      <c r="CX54" s="757"/>
      <c r="CY54" s="757"/>
      <c r="CZ54" s="757"/>
      <c r="DA54" s="757"/>
      <c r="DB54" s="757"/>
      <c r="DC54" s="757"/>
    </row>
    <row r="55" spans="1:109" x14ac:dyDescent="0.15">
      <c r="A55" s="393"/>
      <c r="B55" s="385"/>
      <c r="G55" s="763"/>
      <c r="H55" s="763"/>
      <c r="I55" s="763"/>
      <c r="J55" s="763"/>
      <c r="K55" s="764"/>
      <c r="L55" s="764"/>
      <c r="M55" s="764"/>
      <c r="N55" s="764"/>
      <c r="AM55" s="416"/>
      <c r="AN55" s="762" t="s">
        <v>532</v>
      </c>
      <c r="AO55" s="762"/>
      <c r="AP55" s="762"/>
      <c r="AQ55" s="762"/>
      <c r="AR55" s="762"/>
      <c r="AS55" s="762"/>
      <c r="AT55" s="762"/>
      <c r="AU55" s="762"/>
      <c r="AV55" s="762"/>
      <c r="AW55" s="762"/>
      <c r="AX55" s="762"/>
      <c r="AY55" s="762"/>
      <c r="AZ55" s="762"/>
      <c r="BA55" s="762"/>
      <c r="BB55" s="760" t="s">
        <v>530</v>
      </c>
      <c r="BC55" s="760"/>
      <c r="BD55" s="760"/>
      <c r="BE55" s="760"/>
      <c r="BF55" s="760"/>
      <c r="BG55" s="760"/>
      <c r="BH55" s="760"/>
      <c r="BI55" s="760"/>
      <c r="BJ55" s="760"/>
      <c r="BK55" s="760"/>
      <c r="BL55" s="760"/>
      <c r="BM55" s="760"/>
      <c r="BN55" s="760"/>
      <c r="BO55" s="760"/>
      <c r="BP55" s="769"/>
      <c r="BQ55" s="757"/>
      <c r="BR55" s="757"/>
      <c r="BS55" s="757"/>
      <c r="BT55" s="757"/>
      <c r="BU55" s="757"/>
      <c r="BV55" s="757"/>
      <c r="BW55" s="757"/>
      <c r="BX55" s="769"/>
      <c r="BY55" s="757"/>
      <c r="BZ55" s="757"/>
      <c r="CA55" s="757"/>
      <c r="CB55" s="757"/>
      <c r="CC55" s="757"/>
      <c r="CD55" s="757"/>
      <c r="CE55" s="757"/>
      <c r="CF55" s="769"/>
      <c r="CG55" s="757"/>
      <c r="CH55" s="757"/>
      <c r="CI55" s="757"/>
      <c r="CJ55" s="757"/>
      <c r="CK55" s="757"/>
      <c r="CL55" s="757"/>
      <c r="CM55" s="757"/>
      <c r="CN55" s="757">
        <v>30</v>
      </c>
      <c r="CO55" s="757"/>
      <c r="CP55" s="757"/>
      <c r="CQ55" s="757"/>
      <c r="CR55" s="757"/>
      <c r="CS55" s="757"/>
      <c r="CT55" s="757"/>
      <c r="CU55" s="757"/>
      <c r="CV55" s="757">
        <v>23.1</v>
      </c>
      <c r="CW55" s="757"/>
      <c r="CX55" s="757"/>
      <c r="CY55" s="757"/>
      <c r="CZ55" s="757"/>
      <c r="DA55" s="757"/>
      <c r="DB55" s="757"/>
      <c r="DC55" s="757"/>
    </row>
    <row r="56" spans="1:109" x14ac:dyDescent="0.15">
      <c r="A56" s="393"/>
      <c r="B56" s="385"/>
      <c r="G56" s="763"/>
      <c r="H56" s="763"/>
      <c r="I56" s="763"/>
      <c r="J56" s="763"/>
      <c r="K56" s="764"/>
      <c r="L56" s="764"/>
      <c r="M56" s="764"/>
      <c r="N56" s="764"/>
      <c r="AM56" s="416"/>
      <c r="AN56" s="762"/>
      <c r="AO56" s="762"/>
      <c r="AP56" s="762"/>
      <c r="AQ56" s="762"/>
      <c r="AR56" s="762"/>
      <c r="AS56" s="762"/>
      <c r="AT56" s="762"/>
      <c r="AU56" s="762"/>
      <c r="AV56" s="762"/>
      <c r="AW56" s="762"/>
      <c r="AX56" s="762"/>
      <c r="AY56" s="762"/>
      <c r="AZ56" s="762"/>
      <c r="BA56" s="762"/>
      <c r="BB56" s="760"/>
      <c r="BC56" s="760"/>
      <c r="BD56" s="760"/>
      <c r="BE56" s="760"/>
      <c r="BF56" s="760"/>
      <c r="BG56" s="760"/>
      <c r="BH56" s="760"/>
      <c r="BI56" s="760"/>
      <c r="BJ56" s="760"/>
      <c r="BK56" s="760"/>
      <c r="BL56" s="760"/>
      <c r="BM56" s="760"/>
      <c r="BN56" s="760"/>
      <c r="BO56" s="760"/>
      <c r="BP56" s="757"/>
      <c r="BQ56" s="757"/>
      <c r="BR56" s="757"/>
      <c r="BS56" s="757"/>
      <c r="BT56" s="757"/>
      <c r="BU56" s="757"/>
      <c r="BV56" s="757"/>
      <c r="BW56" s="757"/>
      <c r="BX56" s="757"/>
      <c r="BY56" s="757"/>
      <c r="BZ56" s="757"/>
      <c r="CA56" s="757"/>
      <c r="CB56" s="757"/>
      <c r="CC56" s="757"/>
      <c r="CD56" s="757"/>
      <c r="CE56" s="757"/>
      <c r="CF56" s="757"/>
      <c r="CG56" s="757"/>
      <c r="CH56" s="757"/>
      <c r="CI56" s="757"/>
      <c r="CJ56" s="757"/>
      <c r="CK56" s="757"/>
      <c r="CL56" s="757"/>
      <c r="CM56" s="757"/>
      <c r="CN56" s="757"/>
      <c r="CO56" s="757"/>
      <c r="CP56" s="757"/>
      <c r="CQ56" s="757"/>
      <c r="CR56" s="757"/>
      <c r="CS56" s="757"/>
      <c r="CT56" s="757"/>
      <c r="CU56" s="757"/>
      <c r="CV56" s="757"/>
      <c r="CW56" s="757"/>
      <c r="CX56" s="757"/>
      <c r="CY56" s="757"/>
      <c r="CZ56" s="757"/>
      <c r="DA56" s="757"/>
      <c r="DB56" s="757"/>
      <c r="DC56" s="757"/>
    </row>
    <row r="57" spans="1:109" s="393" customFormat="1" x14ac:dyDescent="0.15">
      <c r="B57" s="397"/>
      <c r="G57" s="763"/>
      <c r="H57" s="763"/>
      <c r="I57" s="758"/>
      <c r="J57" s="758"/>
      <c r="K57" s="764"/>
      <c r="L57" s="764"/>
      <c r="M57" s="764"/>
      <c r="N57" s="764"/>
      <c r="AM57" s="416"/>
      <c r="AN57" s="762"/>
      <c r="AO57" s="762"/>
      <c r="AP57" s="762"/>
      <c r="AQ57" s="762"/>
      <c r="AR57" s="762"/>
      <c r="AS57" s="762"/>
      <c r="AT57" s="762"/>
      <c r="AU57" s="762"/>
      <c r="AV57" s="762"/>
      <c r="AW57" s="762"/>
      <c r="AX57" s="762"/>
      <c r="AY57" s="762"/>
      <c r="AZ57" s="762"/>
      <c r="BA57" s="762"/>
      <c r="BB57" s="760" t="s">
        <v>531</v>
      </c>
      <c r="BC57" s="760"/>
      <c r="BD57" s="760"/>
      <c r="BE57" s="760"/>
      <c r="BF57" s="760"/>
      <c r="BG57" s="760"/>
      <c r="BH57" s="760"/>
      <c r="BI57" s="760"/>
      <c r="BJ57" s="760"/>
      <c r="BK57" s="760"/>
      <c r="BL57" s="760"/>
      <c r="BM57" s="760"/>
      <c r="BN57" s="760"/>
      <c r="BO57" s="760"/>
      <c r="BP57" s="769"/>
      <c r="BQ57" s="757"/>
      <c r="BR57" s="757"/>
      <c r="BS57" s="757"/>
      <c r="BT57" s="757"/>
      <c r="BU57" s="757"/>
      <c r="BV57" s="757"/>
      <c r="BW57" s="757"/>
      <c r="BX57" s="769"/>
      <c r="BY57" s="757"/>
      <c r="BZ57" s="757"/>
      <c r="CA57" s="757"/>
      <c r="CB57" s="757"/>
      <c r="CC57" s="757"/>
      <c r="CD57" s="757"/>
      <c r="CE57" s="757"/>
      <c r="CF57" s="769"/>
      <c r="CG57" s="757"/>
      <c r="CH57" s="757"/>
      <c r="CI57" s="757"/>
      <c r="CJ57" s="757"/>
      <c r="CK57" s="757"/>
      <c r="CL57" s="757"/>
      <c r="CM57" s="757"/>
      <c r="CN57" s="757">
        <v>58.3</v>
      </c>
      <c r="CO57" s="757"/>
      <c r="CP57" s="757"/>
      <c r="CQ57" s="757"/>
      <c r="CR57" s="757"/>
      <c r="CS57" s="757"/>
      <c r="CT57" s="757"/>
      <c r="CU57" s="757"/>
      <c r="CV57" s="757">
        <v>60.3</v>
      </c>
      <c r="CW57" s="757"/>
      <c r="CX57" s="757"/>
      <c r="CY57" s="757"/>
      <c r="CZ57" s="757"/>
      <c r="DA57" s="757"/>
      <c r="DB57" s="757"/>
      <c r="DC57" s="757"/>
      <c r="DD57" s="398"/>
      <c r="DE57" s="397"/>
    </row>
    <row r="58" spans="1:109" s="393" customFormat="1" x14ac:dyDescent="0.15">
      <c r="A58" s="377"/>
      <c r="B58" s="397"/>
      <c r="G58" s="763"/>
      <c r="H58" s="763"/>
      <c r="I58" s="758"/>
      <c r="J58" s="758"/>
      <c r="K58" s="764"/>
      <c r="L58" s="764"/>
      <c r="M58" s="764"/>
      <c r="N58" s="764"/>
      <c r="AM58" s="416"/>
      <c r="AN58" s="762"/>
      <c r="AO58" s="762"/>
      <c r="AP58" s="762"/>
      <c r="AQ58" s="762"/>
      <c r="AR58" s="762"/>
      <c r="AS58" s="762"/>
      <c r="AT58" s="762"/>
      <c r="AU58" s="762"/>
      <c r="AV58" s="762"/>
      <c r="AW58" s="762"/>
      <c r="AX58" s="762"/>
      <c r="AY58" s="762"/>
      <c r="AZ58" s="762"/>
      <c r="BA58" s="762"/>
      <c r="BB58" s="760"/>
      <c r="BC58" s="760"/>
      <c r="BD58" s="760"/>
      <c r="BE58" s="760"/>
      <c r="BF58" s="760"/>
      <c r="BG58" s="760"/>
      <c r="BH58" s="760"/>
      <c r="BI58" s="760"/>
      <c r="BJ58" s="760"/>
      <c r="BK58" s="760"/>
      <c r="BL58" s="760"/>
      <c r="BM58" s="760"/>
      <c r="BN58" s="760"/>
      <c r="BO58" s="760"/>
      <c r="BP58" s="757"/>
      <c r="BQ58" s="757"/>
      <c r="BR58" s="757"/>
      <c r="BS58" s="757"/>
      <c r="BT58" s="757"/>
      <c r="BU58" s="757"/>
      <c r="BV58" s="757"/>
      <c r="BW58" s="757"/>
      <c r="BX58" s="757"/>
      <c r="BY58" s="757"/>
      <c r="BZ58" s="757"/>
      <c r="CA58" s="757"/>
      <c r="CB58" s="757"/>
      <c r="CC58" s="757"/>
      <c r="CD58" s="757"/>
      <c r="CE58" s="757"/>
      <c r="CF58" s="757"/>
      <c r="CG58" s="757"/>
      <c r="CH58" s="757"/>
      <c r="CI58" s="757"/>
      <c r="CJ58" s="757"/>
      <c r="CK58" s="757"/>
      <c r="CL58" s="757"/>
      <c r="CM58" s="757"/>
      <c r="CN58" s="757"/>
      <c r="CO58" s="757"/>
      <c r="CP58" s="757"/>
      <c r="CQ58" s="757"/>
      <c r="CR58" s="757"/>
      <c r="CS58" s="757"/>
      <c r="CT58" s="757"/>
      <c r="CU58" s="757"/>
      <c r="CV58" s="757"/>
      <c r="CW58" s="757"/>
      <c r="CX58" s="757"/>
      <c r="CY58" s="757"/>
      <c r="CZ58" s="757"/>
      <c r="DA58" s="757"/>
      <c r="DB58" s="757"/>
      <c r="DC58" s="757"/>
      <c r="DD58" s="398"/>
      <c r="DE58" s="397"/>
    </row>
    <row r="59" spans="1:109" s="393" customFormat="1" x14ac:dyDescent="0.15">
      <c r="A59" s="377"/>
      <c r="B59" s="397"/>
      <c r="K59" s="399"/>
      <c r="L59" s="399"/>
      <c r="M59" s="399"/>
      <c r="N59" s="399"/>
      <c r="AQ59" s="399"/>
      <c r="AR59" s="399"/>
      <c r="AS59" s="399"/>
      <c r="AT59" s="399"/>
      <c r="BC59" s="399"/>
      <c r="BD59" s="399"/>
      <c r="BE59" s="399"/>
      <c r="BF59" s="399"/>
      <c r="BO59" s="399"/>
      <c r="BP59" s="399"/>
      <c r="BQ59" s="399"/>
      <c r="BR59" s="399"/>
      <c r="CA59" s="399"/>
      <c r="CB59" s="399"/>
      <c r="CC59" s="399"/>
      <c r="CD59" s="399"/>
      <c r="CM59" s="399"/>
      <c r="CN59" s="399"/>
      <c r="CO59" s="399"/>
      <c r="CP59" s="399"/>
      <c r="CY59" s="399"/>
      <c r="CZ59" s="399"/>
      <c r="DA59" s="399"/>
      <c r="DB59" s="399"/>
      <c r="DC59" s="399"/>
      <c r="DD59" s="398"/>
      <c r="DE59" s="397"/>
    </row>
    <row r="60" spans="1:109" s="393" customFormat="1" x14ac:dyDescent="0.15">
      <c r="A60" s="377"/>
      <c r="B60" s="397"/>
      <c r="K60" s="399"/>
      <c r="L60" s="399"/>
      <c r="M60" s="399"/>
      <c r="N60" s="399"/>
      <c r="AQ60" s="399"/>
      <c r="AR60" s="399"/>
      <c r="AS60" s="399"/>
      <c r="AT60" s="399"/>
      <c r="BC60" s="399"/>
      <c r="BD60" s="399"/>
      <c r="BE60" s="399"/>
      <c r="BF60" s="399"/>
      <c r="BO60" s="399"/>
      <c r="BP60" s="399"/>
      <c r="BQ60" s="399"/>
      <c r="BR60" s="399"/>
      <c r="CA60" s="399"/>
      <c r="CB60" s="399"/>
      <c r="CC60" s="399"/>
      <c r="CD60" s="399"/>
      <c r="CM60" s="399"/>
      <c r="CN60" s="399"/>
      <c r="CO60" s="399"/>
      <c r="CP60" s="399"/>
      <c r="CY60" s="399"/>
      <c r="CZ60" s="399"/>
      <c r="DA60" s="399"/>
      <c r="DB60" s="399"/>
      <c r="DC60" s="399"/>
      <c r="DD60" s="398"/>
      <c r="DE60" s="397"/>
    </row>
    <row r="61" spans="1:109" s="393" customFormat="1" x14ac:dyDescent="0.15">
      <c r="A61" s="377"/>
      <c r="B61" s="400"/>
      <c r="C61" s="401"/>
      <c r="D61" s="401"/>
      <c r="E61" s="401"/>
      <c r="F61" s="401"/>
      <c r="G61" s="401"/>
      <c r="H61" s="401"/>
      <c r="I61" s="401"/>
      <c r="J61" s="401"/>
      <c r="K61" s="401"/>
      <c r="L61" s="401"/>
      <c r="M61" s="402"/>
      <c r="N61" s="402"/>
      <c r="O61" s="401"/>
      <c r="P61" s="401"/>
      <c r="Q61" s="401"/>
      <c r="R61" s="401"/>
      <c r="S61" s="401"/>
      <c r="T61" s="401"/>
      <c r="U61" s="401"/>
      <c r="V61" s="401"/>
      <c r="W61" s="401"/>
      <c r="X61" s="401"/>
      <c r="Y61" s="401"/>
      <c r="Z61" s="401"/>
      <c r="AA61" s="401"/>
      <c r="AB61" s="401"/>
      <c r="AC61" s="401"/>
      <c r="AD61" s="401"/>
      <c r="AE61" s="401"/>
      <c r="AF61" s="401"/>
      <c r="AG61" s="401"/>
      <c r="AH61" s="401"/>
      <c r="AI61" s="401"/>
      <c r="AJ61" s="401"/>
      <c r="AK61" s="401"/>
      <c r="AL61" s="401"/>
      <c r="AM61" s="401"/>
      <c r="AN61" s="401"/>
      <c r="AO61" s="401"/>
      <c r="AP61" s="401"/>
      <c r="AQ61" s="401"/>
      <c r="AR61" s="401"/>
      <c r="AS61" s="402"/>
      <c r="AT61" s="402"/>
      <c r="AU61" s="401"/>
      <c r="AV61" s="401"/>
      <c r="AW61" s="401"/>
      <c r="AX61" s="401"/>
      <c r="AY61" s="401"/>
      <c r="AZ61" s="401"/>
      <c r="BA61" s="401"/>
      <c r="BB61" s="401"/>
      <c r="BC61" s="401"/>
      <c r="BD61" s="401"/>
      <c r="BE61" s="402"/>
      <c r="BF61" s="402"/>
      <c r="BG61" s="401"/>
      <c r="BH61" s="401"/>
      <c r="BI61" s="401"/>
      <c r="BJ61" s="401"/>
      <c r="BK61" s="401"/>
      <c r="BL61" s="401"/>
      <c r="BM61" s="401"/>
      <c r="BN61" s="401"/>
      <c r="BO61" s="401"/>
      <c r="BP61" s="401"/>
      <c r="BQ61" s="402"/>
      <c r="BR61" s="402"/>
      <c r="BS61" s="401"/>
      <c r="BT61" s="401"/>
      <c r="BU61" s="401"/>
      <c r="BV61" s="401"/>
      <c r="BW61" s="401"/>
      <c r="BX61" s="401"/>
      <c r="BY61" s="401"/>
      <c r="BZ61" s="401"/>
      <c r="CA61" s="401"/>
      <c r="CB61" s="401"/>
      <c r="CC61" s="402"/>
      <c r="CD61" s="402"/>
      <c r="CE61" s="401"/>
      <c r="CF61" s="401"/>
      <c r="CG61" s="401"/>
      <c r="CH61" s="401"/>
      <c r="CI61" s="401"/>
      <c r="CJ61" s="401"/>
      <c r="CK61" s="401"/>
      <c r="CL61" s="401"/>
      <c r="CM61" s="401"/>
      <c r="CN61" s="401"/>
      <c r="CO61" s="402"/>
      <c r="CP61" s="402"/>
      <c r="CQ61" s="401"/>
      <c r="CR61" s="401"/>
      <c r="CS61" s="401"/>
      <c r="CT61" s="401"/>
      <c r="CU61" s="401"/>
      <c r="CV61" s="401"/>
      <c r="CW61" s="401"/>
      <c r="CX61" s="401"/>
      <c r="CY61" s="401"/>
      <c r="CZ61" s="401"/>
      <c r="DA61" s="402"/>
      <c r="DB61" s="402"/>
      <c r="DC61" s="402"/>
      <c r="DD61" s="403"/>
      <c r="DE61" s="397"/>
    </row>
    <row r="62" spans="1:109" x14ac:dyDescent="0.15">
      <c r="B62" s="390"/>
      <c r="C62" s="390"/>
      <c r="D62" s="390"/>
      <c r="E62" s="390"/>
      <c r="F62" s="390"/>
      <c r="G62" s="390"/>
      <c r="H62" s="390"/>
      <c r="I62" s="390"/>
      <c r="J62" s="390"/>
      <c r="K62" s="390"/>
      <c r="L62" s="390"/>
      <c r="M62" s="390"/>
      <c r="N62" s="390"/>
      <c r="O62" s="390"/>
      <c r="P62" s="390"/>
      <c r="Q62" s="390"/>
      <c r="R62" s="390"/>
      <c r="S62" s="390"/>
      <c r="T62" s="390"/>
      <c r="U62" s="390"/>
      <c r="V62" s="390"/>
      <c r="W62" s="390"/>
      <c r="X62" s="390"/>
      <c r="Y62" s="390"/>
      <c r="Z62" s="390"/>
      <c r="AA62" s="390"/>
      <c r="AB62" s="390"/>
      <c r="AC62" s="390"/>
      <c r="AD62" s="390"/>
      <c r="AE62" s="390"/>
      <c r="AF62" s="390"/>
      <c r="AG62" s="390"/>
      <c r="AH62" s="390"/>
      <c r="AI62" s="390"/>
      <c r="AJ62" s="390"/>
      <c r="AK62" s="390"/>
      <c r="AL62" s="390"/>
      <c r="AM62" s="390"/>
      <c r="AN62" s="390"/>
      <c r="AO62" s="390"/>
      <c r="AP62" s="390"/>
      <c r="AQ62" s="390"/>
      <c r="AR62" s="390"/>
      <c r="AS62" s="390"/>
      <c r="AT62" s="390"/>
      <c r="AU62" s="390"/>
      <c r="AV62" s="390"/>
      <c r="AW62" s="390"/>
      <c r="AX62" s="390"/>
      <c r="AY62" s="390"/>
      <c r="AZ62" s="390"/>
      <c r="BA62" s="390"/>
      <c r="BB62" s="390"/>
      <c r="BC62" s="390"/>
      <c r="BD62" s="390"/>
      <c r="BE62" s="390"/>
      <c r="BF62" s="390"/>
      <c r="BG62" s="390"/>
      <c r="BH62" s="390"/>
      <c r="BI62" s="390"/>
      <c r="BJ62" s="390"/>
      <c r="BK62" s="390"/>
      <c r="BL62" s="390"/>
      <c r="BM62" s="390"/>
      <c r="BN62" s="390"/>
      <c r="BO62" s="390"/>
      <c r="BP62" s="390"/>
      <c r="BQ62" s="390"/>
      <c r="BR62" s="390"/>
      <c r="BS62" s="390"/>
      <c r="BT62" s="390"/>
      <c r="BU62" s="390"/>
      <c r="BV62" s="390"/>
      <c r="BW62" s="390"/>
      <c r="BX62" s="390"/>
      <c r="BY62" s="390"/>
      <c r="BZ62" s="390"/>
      <c r="CA62" s="390"/>
      <c r="CB62" s="390"/>
      <c r="CC62" s="390"/>
      <c r="CD62" s="390"/>
      <c r="CE62" s="390"/>
      <c r="CF62" s="390"/>
      <c r="CG62" s="390"/>
      <c r="CH62" s="390"/>
      <c r="CI62" s="390"/>
      <c r="CJ62" s="390"/>
      <c r="CK62" s="390"/>
      <c r="CL62" s="390"/>
      <c r="CM62" s="390"/>
      <c r="CN62" s="390"/>
      <c r="CO62" s="390"/>
      <c r="CP62" s="390"/>
      <c r="CQ62" s="390"/>
      <c r="CR62" s="390"/>
      <c r="CS62" s="390"/>
      <c r="CT62" s="390"/>
      <c r="CU62" s="390"/>
      <c r="CV62" s="390"/>
      <c r="CW62" s="390"/>
      <c r="CX62" s="390"/>
      <c r="CY62" s="390"/>
      <c r="CZ62" s="390"/>
      <c r="DA62" s="390"/>
      <c r="DB62" s="390"/>
      <c r="DC62" s="390"/>
      <c r="DD62" s="390"/>
      <c r="DE62" s="377"/>
    </row>
    <row r="63" spans="1:109" ht="17.25" x14ac:dyDescent="0.15">
      <c r="B63" s="404" t="s">
        <v>533</v>
      </c>
    </row>
    <row r="64" spans="1:109" x14ac:dyDescent="0.15">
      <c r="B64" s="385"/>
      <c r="G64" s="392"/>
      <c r="I64" s="405"/>
      <c r="J64" s="405"/>
      <c r="K64" s="405"/>
      <c r="L64" s="405"/>
      <c r="M64" s="405"/>
      <c r="N64" s="406"/>
      <c r="AM64" s="392"/>
      <c r="AN64" s="392" t="s">
        <v>526</v>
      </c>
      <c r="AP64" s="393"/>
      <c r="AQ64" s="393"/>
      <c r="AR64" s="393"/>
      <c r="AY64" s="392"/>
      <c r="BA64" s="393"/>
      <c r="BB64" s="393"/>
      <c r="BC64" s="393"/>
      <c r="BK64" s="392"/>
      <c r="BM64" s="393"/>
      <c r="BN64" s="393"/>
      <c r="BO64" s="393"/>
      <c r="BW64" s="392"/>
      <c r="BY64" s="393"/>
      <c r="BZ64" s="393"/>
      <c r="CA64" s="393"/>
      <c r="CI64" s="392"/>
      <c r="CK64" s="393"/>
      <c r="CL64" s="393"/>
      <c r="CM64" s="393"/>
      <c r="CU64" s="392"/>
      <c r="CW64" s="393"/>
      <c r="CX64" s="393"/>
      <c r="CY64" s="393"/>
    </row>
    <row r="65" spans="2:107" x14ac:dyDescent="0.15">
      <c r="B65" s="385"/>
      <c r="AN65" s="770" t="s">
        <v>534</v>
      </c>
      <c r="AO65" s="771"/>
      <c r="AP65" s="771"/>
      <c r="AQ65" s="771"/>
      <c r="AR65" s="771"/>
      <c r="AS65" s="771"/>
      <c r="AT65" s="771"/>
      <c r="AU65" s="771"/>
      <c r="AV65" s="771"/>
      <c r="AW65" s="771"/>
      <c r="AX65" s="771"/>
      <c r="AY65" s="771"/>
      <c r="AZ65" s="771"/>
      <c r="BA65" s="771"/>
      <c r="BB65" s="771"/>
      <c r="BC65" s="771"/>
      <c r="BD65" s="771"/>
      <c r="BE65" s="771"/>
      <c r="BF65" s="771"/>
      <c r="BG65" s="771"/>
      <c r="BH65" s="771"/>
      <c r="BI65" s="771"/>
      <c r="BJ65" s="771"/>
      <c r="BK65" s="771"/>
      <c r="BL65" s="771"/>
      <c r="BM65" s="771"/>
      <c r="BN65" s="771"/>
      <c r="BO65" s="771"/>
      <c r="BP65" s="771"/>
      <c r="BQ65" s="771"/>
      <c r="BR65" s="771"/>
      <c r="BS65" s="771"/>
      <c r="BT65" s="771"/>
      <c r="BU65" s="771"/>
      <c r="BV65" s="771"/>
      <c r="BW65" s="771"/>
      <c r="BX65" s="771"/>
      <c r="BY65" s="771"/>
      <c r="BZ65" s="771"/>
      <c r="CA65" s="771"/>
      <c r="CB65" s="771"/>
      <c r="CC65" s="771"/>
      <c r="CD65" s="771"/>
      <c r="CE65" s="771"/>
      <c r="CF65" s="771"/>
      <c r="CG65" s="771"/>
      <c r="CH65" s="771"/>
      <c r="CI65" s="771"/>
      <c r="CJ65" s="771"/>
      <c r="CK65" s="771"/>
      <c r="CL65" s="771"/>
      <c r="CM65" s="771"/>
      <c r="CN65" s="771"/>
      <c r="CO65" s="771"/>
      <c r="CP65" s="771"/>
      <c r="CQ65" s="771"/>
      <c r="CR65" s="771"/>
      <c r="CS65" s="771"/>
      <c r="CT65" s="771"/>
      <c r="CU65" s="771"/>
      <c r="CV65" s="771"/>
      <c r="CW65" s="771"/>
      <c r="CX65" s="771"/>
      <c r="CY65" s="771"/>
      <c r="CZ65" s="771"/>
      <c r="DA65" s="771"/>
      <c r="DB65" s="771"/>
      <c r="DC65" s="772"/>
    </row>
    <row r="66" spans="2:107" x14ac:dyDescent="0.15">
      <c r="B66" s="385"/>
      <c r="AN66" s="773"/>
      <c r="AO66" s="774"/>
      <c r="AP66" s="774"/>
      <c r="AQ66" s="774"/>
      <c r="AR66" s="774"/>
      <c r="AS66" s="774"/>
      <c r="AT66" s="774"/>
      <c r="AU66" s="774"/>
      <c r="AV66" s="774"/>
      <c r="AW66" s="774"/>
      <c r="AX66" s="774"/>
      <c r="AY66" s="774"/>
      <c r="AZ66" s="774"/>
      <c r="BA66" s="774"/>
      <c r="BB66" s="774"/>
      <c r="BC66" s="774"/>
      <c r="BD66" s="774"/>
      <c r="BE66" s="774"/>
      <c r="BF66" s="774"/>
      <c r="BG66" s="774"/>
      <c r="BH66" s="774"/>
      <c r="BI66" s="774"/>
      <c r="BJ66" s="774"/>
      <c r="BK66" s="774"/>
      <c r="BL66" s="774"/>
      <c r="BM66" s="774"/>
      <c r="BN66" s="774"/>
      <c r="BO66" s="774"/>
      <c r="BP66" s="774"/>
      <c r="BQ66" s="774"/>
      <c r="BR66" s="774"/>
      <c r="BS66" s="774"/>
      <c r="BT66" s="774"/>
      <c r="BU66" s="774"/>
      <c r="BV66" s="774"/>
      <c r="BW66" s="774"/>
      <c r="BX66" s="774"/>
      <c r="BY66" s="774"/>
      <c r="BZ66" s="774"/>
      <c r="CA66" s="774"/>
      <c r="CB66" s="774"/>
      <c r="CC66" s="774"/>
      <c r="CD66" s="774"/>
      <c r="CE66" s="774"/>
      <c r="CF66" s="774"/>
      <c r="CG66" s="774"/>
      <c r="CH66" s="774"/>
      <c r="CI66" s="774"/>
      <c r="CJ66" s="774"/>
      <c r="CK66" s="774"/>
      <c r="CL66" s="774"/>
      <c r="CM66" s="774"/>
      <c r="CN66" s="774"/>
      <c r="CO66" s="774"/>
      <c r="CP66" s="774"/>
      <c r="CQ66" s="774"/>
      <c r="CR66" s="774"/>
      <c r="CS66" s="774"/>
      <c r="CT66" s="774"/>
      <c r="CU66" s="774"/>
      <c r="CV66" s="774"/>
      <c r="CW66" s="774"/>
      <c r="CX66" s="774"/>
      <c r="CY66" s="774"/>
      <c r="CZ66" s="774"/>
      <c r="DA66" s="774"/>
      <c r="DB66" s="774"/>
      <c r="DC66" s="775"/>
    </row>
    <row r="67" spans="2:107" x14ac:dyDescent="0.15">
      <c r="B67" s="385"/>
      <c r="AN67" s="773"/>
      <c r="AO67" s="774"/>
      <c r="AP67" s="774"/>
      <c r="AQ67" s="774"/>
      <c r="AR67" s="774"/>
      <c r="AS67" s="774"/>
      <c r="AT67" s="774"/>
      <c r="AU67" s="774"/>
      <c r="AV67" s="774"/>
      <c r="AW67" s="774"/>
      <c r="AX67" s="774"/>
      <c r="AY67" s="774"/>
      <c r="AZ67" s="774"/>
      <c r="BA67" s="774"/>
      <c r="BB67" s="774"/>
      <c r="BC67" s="774"/>
      <c r="BD67" s="774"/>
      <c r="BE67" s="774"/>
      <c r="BF67" s="774"/>
      <c r="BG67" s="774"/>
      <c r="BH67" s="774"/>
      <c r="BI67" s="774"/>
      <c r="BJ67" s="774"/>
      <c r="BK67" s="774"/>
      <c r="BL67" s="774"/>
      <c r="BM67" s="774"/>
      <c r="BN67" s="774"/>
      <c r="BO67" s="774"/>
      <c r="BP67" s="774"/>
      <c r="BQ67" s="774"/>
      <c r="BR67" s="774"/>
      <c r="BS67" s="774"/>
      <c r="BT67" s="774"/>
      <c r="BU67" s="774"/>
      <c r="BV67" s="774"/>
      <c r="BW67" s="774"/>
      <c r="BX67" s="774"/>
      <c r="BY67" s="774"/>
      <c r="BZ67" s="774"/>
      <c r="CA67" s="774"/>
      <c r="CB67" s="774"/>
      <c r="CC67" s="774"/>
      <c r="CD67" s="774"/>
      <c r="CE67" s="774"/>
      <c r="CF67" s="774"/>
      <c r="CG67" s="774"/>
      <c r="CH67" s="774"/>
      <c r="CI67" s="774"/>
      <c r="CJ67" s="774"/>
      <c r="CK67" s="774"/>
      <c r="CL67" s="774"/>
      <c r="CM67" s="774"/>
      <c r="CN67" s="774"/>
      <c r="CO67" s="774"/>
      <c r="CP67" s="774"/>
      <c r="CQ67" s="774"/>
      <c r="CR67" s="774"/>
      <c r="CS67" s="774"/>
      <c r="CT67" s="774"/>
      <c r="CU67" s="774"/>
      <c r="CV67" s="774"/>
      <c r="CW67" s="774"/>
      <c r="CX67" s="774"/>
      <c r="CY67" s="774"/>
      <c r="CZ67" s="774"/>
      <c r="DA67" s="774"/>
      <c r="DB67" s="774"/>
      <c r="DC67" s="775"/>
    </row>
    <row r="68" spans="2:107" x14ac:dyDescent="0.15">
      <c r="B68" s="385"/>
      <c r="AN68" s="773"/>
      <c r="AO68" s="774"/>
      <c r="AP68" s="774"/>
      <c r="AQ68" s="774"/>
      <c r="AR68" s="774"/>
      <c r="AS68" s="774"/>
      <c r="AT68" s="774"/>
      <c r="AU68" s="774"/>
      <c r="AV68" s="774"/>
      <c r="AW68" s="774"/>
      <c r="AX68" s="774"/>
      <c r="AY68" s="774"/>
      <c r="AZ68" s="774"/>
      <c r="BA68" s="774"/>
      <c r="BB68" s="774"/>
      <c r="BC68" s="774"/>
      <c r="BD68" s="774"/>
      <c r="BE68" s="774"/>
      <c r="BF68" s="774"/>
      <c r="BG68" s="774"/>
      <c r="BH68" s="774"/>
      <c r="BI68" s="774"/>
      <c r="BJ68" s="774"/>
      <c r="BK68" s="774"/>
      <c r="BL68" s="774"/>
      <c r="BM68" s="774"/>
      <c r="BN68" s="774"/>
      <c r="BO68" s="774"/>
      <c r="BP68" s="774"/>
      <c r="BQ68" s="774"/>
      <c r="BR68" s="774"/>
      <c r="BS68" s="774"/>
      <c r="BT68" s="774"/>
      <c r="BU68" s="774"/>
      <c r="BV68" s="774"/>
      <c r="BW68" s="774"/>
      <c r="BX68" s="774"/>
      <c r="BY68" s="774"/>
      <c r="BZ68" s="774"/>
      <c r="CA68" s="774"/>
      <c r="CB68" s="774"/>
      <c r="CC68" s="774"/>
      <c r="CD68" s="774"/>
      <c r="CE68" s="774"/>
      <c r="CF68" s="774"/>
      <c r="CG68" s="774"/>
      <c r="CH68" s="774"/>
      <c r="CI68" s="774"/>
      <c r="CJ68" s="774"/>
      <c r="CK68" s="774"/>
      <c r="CL68" s="774"/>
      <c r="CM68" s="774"/>
      <c r="CN68" s="774"/>
      <c r="CO68" s="774"/>
      <c r="CP68" s="774"/>
      <c r="CQ68" s="774"/>
      <c r="CR68" s="774"/>
      <c r="CS68" s="774"/>
      <c r="CT68" s="774"/>
      <c r="CU68" s="774"/>
      <c r="CV68" s="774"/>
      <c r="CW68" s="774"/>
      <c r="CX68" s="774"/>
      <c r="CY68" s="774"/>
      <c r="CZ68" s="774"/>
      <c r="DA68" s="774"/>
      <c r="DB68" s="774"/>
      <c r="DC68" s="775"/>
    </row>
    <row r="69" spans="2:107" x14ac:dyDescent="0.15">
      <c r="B69" s="385"/>
      <c r="AN69" s="776"/>
      <c r="AO69" s="777"/>
      <c r="AP69" s="777"/>
      <c r="AQ69" s="777"/>
      <c r="AR69" s="777"/>
      <c r="AS69" s="777"/>
      <c r="AT69" s="777"/>
      <c r="AU69" s="777"/>
      <c r="AV69" s="777"/>
      <c r="AW69" s="777"/>
      <c r="AX69" s="777"/>
      <c r="AY69" s="777"/>
      <c r="AZ69" s="777"/>
      <c r="BA69" s="777"/>
      <c r="BB69" s="777"/>
      <c r="BC69" s="777"/>
      <c r="BD69" s="777"/>
      <c r="BE69" s="777"/>
      <c r="BF69" s="777"/>
      <c r="BG69" s="777"/>
      <c r="BH69" s="777"/>
      <c r="BI69" s="777"/>
      <c r="BJ69" s="777"/>
      <c r="BK69" s="777"/>
      <c r="BL69" s="777"/>
      <c r="BM69" s="777"/>
      <c r="BN69" s="777"/>
      <c r="BO69" s="777"/>
      <c r="BP69" s="777"/>
      <c r="BQ69" s="777"/>
      <c r="BR69" s="777"/>
      <c r="BS69" s="777"/>
      <c r="BT69" s="777"/>
      <c r="BU69" s="777"/>
      <c r="BV69" s="777"/>
      <c r="BW69" s="777"/>
      <c r="BX69" s="777"/>
      <c r="BY69" s="777"/>
      <c r="BZ69" s="777"/>
      <c r="CA69" s="777"/>
      <c r="CB69" s="777"/>
      <c r="CC69" s="777"/>
      <c r="CD69" s="777"/>
      <c r="CE69" s="777"/>
      <c r="CF69" s="777"/>
      <c r="CG69" s="777"/>
      <c r="CH69" s="777"/>
      <c r="CI69" s="777"/>
      <c r="CJ69" s="777"/>
      <c r="CK69" s="777"/>
      <c r="CL69" s="777"/>
      <c r="CM69" s="777"/>
      <c r="CN69" s="777"/>
      <c r="CO69" s="777"/>
      <c r="CP69" s="777"/>
      <c r="CQ69" s="777"/>
      <c r="CR69" s="777"/>
      <c r="CS69" s="777"/>
      <c r="CT69" s="777"/>
      <c r="CU69" s="777"/>
      <c r="CV69" s="777"/>
      <c r="CW69" s="777"/>
      <c r="CX69" s="777"/>
      <c r="CY69" s="777"/>
      <c r="CZ69" s="777"/>
      <c r="DA69" s="777"/>
      <c r="DB69" s="777"/>
      <c r="DC69" s="778"/>
    </row>
    <row r="70" spans="2:107" x14ac:dyDescent="0.15">
      <c r="B70" s="385"/>
      <c r="H70" s="407"/>
      <c r="I70" s="407"/>
      <c r="J70" s="408"/>
      <c r="K70" s="408"/>
      <c r="L70" s="409"/>
      <c r="M70" s="408"/>
      <c r="N70" s="409"/>
      <c r="AM70" s="416"/>
      <c r="AN70" s="418"/>
      <c r="AO70" s="418"/>
      <c r="AP70" s="418"/>
      <c r="AQ70" s="416"/>
      <c r="AR70" s="416"/>
      <c r="AS70" s="416"/>
      <c r="AT70" s="416"/>
      <c r="AU70" s="416"/>
      <c r="AV70" s="416"/>
      <c r="AW70" s="416"/>
      <c r="AX70" s="416"/>
      <c r="AY70" s="416"/>
      <c r="AZ70" s="418"/>
      <c r="BA70" s="418"/>
      <c r="BB70" s="418"/>
      <c r="BC70" s="416"/>
      <c r="BD70" s="416"/>
      <c r="BE70" s="416"/>
      <c r="BF70" s="416"/>
      <c r="BG70" s="416"/>
      <c r="BH70" s="416"/>
      <c r="BI70" s="416"/>
      <c r="BJ70" s="416"/>
      <c r="BK70" s="416"/>
      <c r="BL70" s="418"/>
      <c r="BM70" s="418"/>
      <c r="BN70" s="418"/>
      <c r="BO70" s="416"/>
      <c r="BP70" s="416"/>
      <c r="BQ70" s="416"/>
      <c r="BR70" s="416"/>
      <c r="BS70" s="416"/>
      <c r="BT70" s="416"/>
      <c r="BU70" s="416"/>
      <c r="BV70" s="416"/>
      <c r="BW70" s="416"/>
      <c r="BX70" s="418"/>
      <c r="BY70" s="418"/>
      <c r="BZ70" s="418"/>
      <c r="CA70" s="416"/>
      <c r="CB70" s="416"/>
      <c r="CC70" s="416"/>
      <c r="CD70" s="416"/>
      <c r="CE70" s="416"/>
      <c r="CF70" s="416"/>
      <c r="CG70" s="416"/>
      <c r="CH70" s="416"/>
      <c r="CI70" s="416"/>
      <c r="CJ70" s="418"/>
      <c r="CK70" s="418"/>
      <c r="CL70" s="418"/>
      <c r="CM70" s="416"/>
      <c r="CN70" s="416"/>
      <c r="CO70" s="416"/>
      <c r="CP70" s="416"/>
      <c r="CQ70" s="416"/>
      <c r="CR70" s="416"/>
      <c r="CS70" s="416"/>
      <c r="CT70" s="416"/>
      <c r="CU70" s="416"/>
      <c r="CV70" s="418"/>
      <c r="CW70" s="418"/>
      <c r="CX70" s="418"/>
      <c r="CY70" s="416"/>
      <c r="CZ70" s="416"/>
      <c r="DA70" s="416"/>
      <c r="DB70" s="416"/>
      <c r="DC70" s="416"/>
    </row>
    <row r="71" spans="2:107" x14ac:dyDescent="0.15">
      <c r="B71" s="385"/>
      <c r="G71" s="410"/>
      <c r="I71" s="411"/>
      <c r="J71" s="408"/>
      <c r="K71" s="408"/>
      <c r="L71" s="409"/>
      <c r="M71" s="408"/>
      <c r="N71" s="409"/>
      <c r="AM71" s="419"/>
      <c r="AN71" s="416" t="s">
        <v>528</v>
      </c>
      <c r="AO71" s="416"/>
      <c r="AP71" s="416"/>
      <c r="AQ71" s="416"/>
      <c r="AR71" s="416"/>
      <c r="AS71" s="416"/>
      <c r="AT71" s="416"/>
      <c r="AU71" s="416"/>
      <c r="AV71" s="416"/>
      <c r="AW71" s="416"/>
      <c r="AX71" s="416"/>
      <c r="AY71" s="416"/>
      <c r="AZ71" s="416"/>
      <c r="BA71" s="416"/>
      <c r="BB71" s="416"/>
      <c r="BC71" s="416"/>
      <c r="BD71" s="416"/>
      <c r="BE71" s="416"/>
      <c r="BF71" s="416"/>
      <c r="BG71" s="416"/>
      <c r="BH71" s="416"/>
      <c r="BI71" s="416"/>
      <c r="BJ71" s="416"/>
      <c r="BK71" s="416"/>
      <c r="BL71" s="416"/>
      <c r="BM71" s="416"/>
      <c r="BN71" s="416"/>
      <c r="BO71" s="416"/>
      <c r="BP71" s="416"/>
      <c r="BQ71" s="416"/>
      <c r="BR71" s="416"/>
      <c r="BS71" s="416"/>
      <c r="BT71" s="416"/>
      <c r="BU71" s="416"/>
      <c r="BV71" s="416"/>
      <c r="BW71" s="416"/>
      <c r="BX71" s="416"/>
      <c r="BY71" s="416"/>
      <c r="BZ71" s="416"/>
      <c r="CA71" s="416"/>
      <c r="CB71" s="416"/>
      <c r="CC71" s="416"/>
      <c r="CD71" s="416"/>
      <c r="CE71" s="416"/>
      <c r="CF71" s="416"/>
      <c r="CG71" s="416"/>
      <c r="CH71" s="416"/>
      <c r="CI71" s="416"/>
      <c r="CJ71" s="416"/>
      <c r="CK71" s="416"/>
      <c r="CL71" s="416"/>
      <c r="CM71" s="416"/>
      <c r="CN71" s="416"/>
      <c r="CO71" s="416"/>
      <c r="CP71" s="416"/>
      <c r="CQ71" s="416"/>
      <c r="CR71" s="416"/>
      <c r="CS71" s="416"/>
      <c r="CT71" s="416"/>
      <c r="CU71" s="416"/>
      <c r="CV71" s="416"/>
      <c r="CW71" s="416"/>
      <c r="CX71" s="416"/>
      <c r="CY71" s="416"/>
      <c r="CZ71" s="416"/>
      <c r="DA71" s="416"/>
      <c r="DB71" s="416"/>
      <c r="DC71" s="416"/>
    </row>
    <row r="72" spans="2:107" x14ac:dyDescent="0.15">
      <c r="B72" s="385"/>
      <c r="G72" s="763"/>
      <c r="H72" s="763"/>
      <c r="I72" s="763"/>
      <c r="J72" s="763"/>
      <c r="K72" s="395"/>
      <c r="L72" s="395"/>
      <c r="M72" s="396"/>
      <c r="N72" s="396"/>
      <c r="AM72" s="416"/>
      <c r="AN72" s="766"/>
      <c r="AO72" s="767"/>
      <c r="AP72" s="767"/>
      <c r="AQ72" s="767"/>
      <c r="AR72" s="767"/>
      <c r="AS72" s="767"/>
      <c r="AT72" s="767"/>
      <c r="AU72" s="767"/>
      <c r="AV72" s="767"/>
      <c r="AW72" s="767"/>
      <c r="AX72" s="767"/>
      <c r="AY72" s="767"/>
      <c r="AZ72" s="767"/>
      <c r="BA72" s="767"/>
      <c r="BB72" s="767"/>
      <c r="BC72" s="767"/>
      <c r="BD72" s="767"/>
      <c r="BE72" s="767"/>
      <c r="BF72" s="767"/>
      <c r="BG72" s="767"/>
      <c r="BH72" s="767"/>
      <c r="BI72" s="767"/>
      <c r="BJ72" s="767"/>
      <c r="BK72" s="767"/>
      <c r="BL72" s="767"/>
      <c r="BM72" s="767"/>
      <c r="BN72" s="767"/>
      <c r="BO72" s="768"/>
      <c r="BP72" s="762" t="s">
        <v>450</v>
      </c>
      <c r="BQ72" s="762"/>
      <c r="BR72" s="762"/>
      <c r="BS72" s="762"/>
      <c r="BT72" s="762"/>
      <c r="BU72" s="762"/>
      <c r="BV72" s="762"/>
      <c r="BW72" s="762"/>
      <c r="BX72" s="762" t="s">
        <v>451</v>
      </c>
      <c r="BY72" s="762"/>
      <c r="BZ72" s="762"/>
      <c r="CA72" s="762"/>
      <c r="CB72" s="762"/>
      <c r="CC72" s="762"/>
      <c r="CD72" s="762"/>
      <c r="CE72" s="762"/>
      <c r="CF72" s="762" t="s">
        <v>452</v>
      </c>
      <c r="CG72" s="762"/>
      <c r="CH72" s="762"/>
      <c r="CI72" s="762"/>
      <c r="CJ72" s="762"/>
      <c r="CK72" s="762"/>
      <c r="CL72" s="762"/>
      <c r="CM72" s="762"/>
      <c r="CN72" s="762" t="s">
        <v>453</v>
      </c>
      <c r="CO72" s="762"/>
      <c r="CP72" s="762"/>
      <c r="CQ72" s="762"/>
      <c r="CR72" s="762"/>
      <c r="CS72" s="762"/>
      <c r="CT72" s="762"/>
      <c r="CU72" s="762"/>
      <c r="CV72" s="762" t="s">
        <v>454</v>
      </c>
      <c r="CW72" s="762"/>
      <c r="CX72" s="762"/>
      <c r="CY72" s="762"/>
      <c r="CZ72" s="762"/>
      <c r="DA72" s="762"/>
      <c r="DB72" s="762"/>
      <c r="DC72" s="762"/>
    </row>
    <row r="73" spans="2:107" x14ac:dyDescent="0.15">
      <c r="B73" s="385"/>
      <c r="G73" s="765"/>
      <c r="H73" s="765"/>
      <c r="I73" s="765"/>
      <c r="J73" s="765"/>
      <c r="K73" s="761"/>
      <c r="L73" s="761"/>
      <c r="M73" s="761"/>
      <c r="N73" s="761"/>
      <c r="AM73" s="418"/>
      <c r="AN73" s="760" t="s">
        <v>529</v>
      </c>
      <c r="AO73" s="760"/>
      <c r="AP73" s="760"/>
      <c r="AQ73" s="760"/>
      <c r="AR73" s="760"/>
      <c r="AS73" s="760"/>
      <c r="AT73" s="760"/>
      <c r="AU73" s="760"/>
      <c r="AV73" s="760"/>
      <c r="AW73" s="760"/>
      <c r="AX73" s="760"/>
      <c r="AY73" s="760"/>
      <c r="AZ73" s="760"/>
      <c r="BA73" s="760"/>
      <c r="BB73" s="760" t="s">
        <v>530</v>
      </c>
      <c r="BC73" s="760"/>
      <c r="BD73" s="760"/>
      <c r="BE73" s="760"/>
      <c r="BF73" s="760"/>
      <c r="BG73" s="760"/>
      <c r="BH73" s="760"/>
      <c r="BI73" s="760"/>
      <c r="BJ73" s="760"/>
      <c r="BK73" s="760"/>
      <c r="BL73" s="760"/>
      <c r="BM73" s="760"/>
      <c r="BN73" s="760"/>
      <c r="BO73" s="760"/>
      <c r="BP73" s="757">
        <v>111.6</v>
      </c>
      <c r="BQ73" s="757"/>
      <c r="BR73" s="757"/>
      <c r="BS73" s="757"/>
      <c r="BT73" s="757"/>
      <c r="BU73" s="757"/>
      <c r="BV73" s="757"/>
      <c r="BW73" s="757"/>
      <c r="BX73" s="757">
        <v>113</v>
      </c>
      <c r="BY73" s="757"/>
      <c r="BZ73" s="757"/>
      <c r="CA73" s="757"/>
      <c r="CB73" s="757"/>
      <c r="CC73" s="757"/>
      <c r="CD73" s="757"/>
      <c r="CE73" s="757"/>
      <c r="CF73" s="757">
        <v>111.8</v>
      </c>
      <c r="CG73" s="757"/>
      <c r="CH73" s="757"/>
      <c r="CI73" s="757"/>
      <c r="CJ73" s="757"/>
      <c r="CK73" s="757"/>
      <c r="CL73" s="757"/>
      <c r="CM73" s="757"/>
      <c r="CN73" s="757">
        <v>117.7</v>
      </c>
      <c r="CO73" s="757"/>
      <c r="CP73" s="757"/>
      <c r="CQ73" s="757"/>
      <c r="CR73" s="757"/>
      <c r="CS73" s="757"/>
      <c r="CT73" s="757"/>
      <c r="CU73" s="757"/>
      <c r="CV73" s="757">
        <v>110.5</v>
      </c>
      <c r="CW73" s="757"/>
      <c r="CX73" s="757"/>
      <c r="CY73" s="757"/>
      <c r="CZ73" s="757"/>
      <c r="DA73" s="757"/>
      <c r="DB73" s="757"/>
      <c r="DC73" s="757"/>
    </row>
    <row r="74" spans="2:107" x14ac:dyDescent="0.15">
      <c r="B74" s="385"/>
      <c r="G74" s="765"/>
      <c r="H74" s="765"/>
      <c r="I74" s="765"/>
      <c r="J74" s="765"/>
      <c r="K74" s="761"/>
      <c r="L74" s="761"/>
      <c r="M74" s="761"/>
      <c r="N74" s="761"/>
      <c r="AM74" s="418"/>
      <c r="AN74" s="760"/>
      <c r="AO74" s="760"/>
      <c r="AP74" s="760"/>
      <c r="AQ74" s="760"/>
      <c r="AR74" s="760"/>
      <c r="AS74" s="760"/>
      <c r="AT74" s="760"/>
      <c r="AU74" s="760"/>
      <c r="AV74" s="760"/>
      <c r="AW74" s="760"/>
      <c r="AX74" s="760"/>
      <c r="AY74" s="760"/>
      <c r="AZ74" s="760"/>
      <c r="BA74" s="760"/>
      <c r="BB74" s="760"/>
      <c r="BC74" s="760"/>
      <c r="BD74" s="760"/>
      <c r="BE74" s="760"/>
      <c r="BF74" s="760"/>
      <c r="BG74" s="760"/>
      <c r="BH74" s="760"/>
      <c r="BI74" s="760"/>
      <c r="BJ74" s="760"/>
      <c r="BK74" s="760"/>
      <c r="BL74" s="760"/>
      <c r="BM74" s="760"/>
      <c r="BN74" s="760"/>
      <c r="BO74" s="760"/>
      <c r="BP74" s="757"/>
      <c r="BQ74" s="757"/>
      <c r="BR74" s="757"/>
      <c r="BS74" s="757"/>
      <c r="BT74" s="757"/>
      <c r="BU74" s="757"/>
      <c r="BV74" s="757"/>
      <c r="BW74" s="757"/>
      <c r="BX74" s="757"/>
      <c r="BY74" s="757"/>
      <c r="BZ74" s="757"/>
      <c r="CA74" s="757"/>
      <c r="CB74" s="757"/>
      <c r="CC74" s="757"/>
      <c r="CD74" s="757"/>
      <c r="CE74" s="757"/>
      <c r="CF74" s="757"/>
      <c r="CG74" s="757"/>
      <c r="CH74" s="757"/>
      <c r="CI74" s="757"/>
      <c r="CJ74" s="757"/>
      <c r="CK74" s="757"/>
      <c r="CL74" s="757"/>
      <c r="CM74" s="757"/>
      <c r="CN74" s="757"/>
      <c r="CO74" s="757"/>
      <c r="CP74" s="757"/>
      <c r="CQ74" s="757"/>
      <c r="CR74" s="757"/>
      <c r="CS74" s="757"/>
      <c r="CT74" s="757"/>
      <c r="CU74" s="757"/>
      <c r="CV74" s="757"/>
      <c r="CW74" s="757"/>
      <c r="CX74" s="757"/>
      <c r="CY74" s="757"/>
      <c r="CZ74" s="757"/>
      <c r="DA74" s="757"/>
      <c r="DB74" s="757"/>
      <c r="DC74" s="757"/>
    </row>
    <row r="75" spans="2:107" x14ac:dyDescent="0.15">
      <c r="B75" s="385"/>
      <c r="G75" s="765"/>
      <c r="H75" s="765"/>
      <c r="I75" s="763"/>
      <c r="J75" s="763"/>
      <c r="K75" s="764"/>
      <c r="L75" s="764"/>
      <c r="M75" s="764"/>
      <c r="N75" s="764"/>
      <c r="AM75" s="418"/>
      <c r="AN75" s="760"/>
      <c r="AO75" s="760"/>
      <c r="AP75" s="760"/>
      <c r="AQ75" s="760"/>
      <c r="AR75" s="760"/>
      <c r="AS75" s="760"/>
      <c r="AT75" s="760"/>
      <c r="AU75" s="760"/>
      <c r="AV75" s="760"/>
      <c r="AW75" s="760"/>
      <c r="AX75" s="760"/>
      <c r="AY75" s="760"/>
      <c r="AZ75" s="760"/>
      <c r="BA75" s="760"/>
      <c r="BB75" s="760" t="s">
        <v>535</v>
      </c>
      <c r="BC75" s="760"/>
      <c r="BD75" s="760"/>
      <c r="BE75" s="760"/>
      <c r="BF75" s="760"/>
      <c r="BG75" s="760"/>
      <c r="BH75" s="760"/>
      <c r="BI75" s="760"/>
      <c r="BJ75" s="760"/>
      <c r="BK75" s="760"/>
      <c r="BL75" s="760"/>
      <c r="BM75" s="760"/>
      <c r="BN75" s="760"/>
      <c r="BO75" s="760"/>
      <c r="BP75" s="757">
        <v>12</v>
      </c>
      <c r="BQ75" s="757"/>
      <c r="BR75" s="757"/>
      <c r="BS75" s="757"/>
      <c r="BT75" s="757"/>
      <c r="BU75" s="757"/>
      <c r="BV75" s="757"/>
      <c r="BW75" s="757"/>
      <c r="BX75" s="757">
        <v>11.8</v>
      </c>
      <c r="BY75" s="757"/>
      <c r="BZ75" s="757"/>
      <c r="CA75" s="757"/>
      <c r="CB75" s="757"/>
      <c r="CC75" s="757"/>
      <c r="CD75" s="757"/>
      <c r="CE75" s="757"/>
      <c r="CF75" s="757">
        <v>11.4</v>
      </c>
      <c r="CG75" s="757"/>
      <c r="CH75" s="757"/>
      <c r="CI75" s="757"/>
      <c r="CJ75" s="757"/>
      <c r="CK75" s="757"/>
      <c r="CL75" s="757"/>
      <c r="CM75" s="757"/>
      <c r="CN75" s="757">
        <v>11.2</v>
      </c>
      <c r="CO75" s="757"/>
      <c r="CP75" s="757"/>
      <c r="CQ75" s="757"/>
      <c r="CR75" s="757"/>
      <c r="CS75" s="757"/>
      <c r="CT75" s="757"/>
      <c r="CU75" s="757"/>
      <c r="CV75" s="757">
        <v>10.7</v>
      </c>
      <c r="CW75" s="757"/>
      <c r="CX75" s="757"/>
      <c r="CY75" s="757"/>
      <c r="CZ75" s="757"/>
      <c r="DA75" s="757"/>
      <c r="DB75" s="757"/>
      <c r="DC75" s="757"/>
    </row>
    <row r="76" spans="2:107" x14ac:dyDescent="0.15">
      <c r="B76" s="385"/>
      <c r="G76" s="765"/>
      <c r="H76" s="765"/>
      <c r="I76" s="763"/>
      <c r="J76" s="763"/>
      <c r="K76" s="764"/>
      <c r="L76" s="764"/>
      <c r="M76" s="764"/>
      <c r="N76" s="764"/>
      <c r="AM76" s="418"/>
      <c r="AN76" s="760"/>
      <c r="AO76" s="760"/>
      <c r="AP76" s="760"/>
      <c r="AQ76" s="760"/>
      <c r="AR76" s="760"/>
      <c r="AS76" s="760"/>
      <c r="AT76" s="760"/>
      <c r="AU76" s="760"/>
      <c r="AV76" s="760"/>
      <c r="AW76" s="760"/>
      <c r="AX76" s="760"/>
      <c r="AY76" s="760"/>
      <c r="AZ76" s="760"/>
      <c r="BA76" s="760"/>
      <c r="BB76" s="760"/>
      <c r="BC76" s="760"/>
      <c r="BD76" s="760"/>
      <c r="BE76" s="760"/>
      <c r="BF76" s="760"/>
      <c r="BG76" s="760"/>
      <c r="BH76" s="760"/>
      <c r="BI76" s="760"/>
      <c r="BJ76" s="760"/>
      <c r="BK76" s="760"/>
      <c r="BL76" s="760"/>
      <c r="BM76" s="760"/>
      <c r="BN76" s="760"/>
      <c r="BO76" s="760"/>
      <c r="BP76" s="757"/>
      <c r="BQ76" s="757"/>
      <c r="BR76" s="757"/>
      <c r="BS76" s="757"/>
      <c r="BT76" s="757"/>
      <c r="BU76" s="757"/>
      <c r="BV76" s="757"/>
      <c r="BW76" s="757"/>
      <c r="BX76" s="757"/>
      <c r="BY76" s="757"/>
      <c r="BZ76" s="757"/>
      <c r="CA76" s="757"/>
      <c r="CB76" s="757"/>
      <c r="CC76" s="757"/>
      <c r="CD76" s="757"/>
      <c r="CE76" s="757"/>
      <c r="CF76" s="757"/>
      <c r="CG76" s="757"/>
      <c r="CH76" s="757"/>
      <c r="CI76" s="757"/>
      <c r="CJ76" s="757"/>
      <c r="CK76" s="757"/>
      <c r="CL76" s="757"/>
      <c r="CM76" s="757"/>
      <c r="CN76" s="757"/>
      <c r="CO76" s="757"/>
      <c r="CP76" s="757"/>
      <c r="CQ76" s="757"/>
      <c r="CR76" s="757"/>
      <c r="CS76" s="757"/>
      <c r="CT76" s="757"/>
      <c r="CU76" s="757"/>
      <c r="CV76" s="757"/>
      <c r="CW76" s="757"/>
      <c r="CX76" s="757"/>
      <c r="CY76" s="757"/>
      <c r="CZ76" s="757"/>
      <c r="DA76" s="757"/>
      <c r="DB76" s="757"/>
      <c r="DC76" s="757"/>
    </row>
    <row r="77" spans="2:107" x14ac:dyDescent="0.15">
      <c r="B77" s="385"/>
      <c r="G77" s="763"/>
      <c r="H77" s="763"/>
      <c r="I77" s="763"/>
      <c r="J77" s="763"/>
      <c r="K77" s="761"/>
      <c r="L77" s="761"/>
      <c r="M77" s="761"/>
      <c r="N77" s="761"/>
      <c r="AM77" s="416"/>
      <c r="AN77" s="762" t="s">
        <v>532</v>
      </c>
      <c r="AO77" s="762"/>
      <c r="AP77" s="762"/>
      <c r="AQ77" s="762"/>
      <c r="AR77" s="762"/>
      <c r="AS77" s="762"/>
      <c r="AT77" s="762"/>
      <c r="AU77" s="762"/>
      <c r="AV77" s="762"/>
      <c r="AW77" s="762"/>
      <c r="AX77" s="762"/>
      <c r="AY77" s="762"/>
      <c r="AZ77" s="762"/>
      <c r="BA77" s="762"/>
      <c r="BB77" s="760" t="s">
        <v>530</v>
      </c>
      <c r="BC77" s="760"/>
      <c r="BD77" s="760"/>
      <c r="BE77" s="760"/>
      <c r="BF77" s="760"/>
      <c r="BG77" s="760"/>
      <c r="BH77" s="760"/>
      <c r="BI77" s="760"/>
      <c r="BJ77" s="760"/>
      <c r="BK77" s="760"/>
      <c r="BL77" s="760"/>
      <c r="BM77" s="760"/>
      <c r="BN77" s="760"/>
      <c r="BO77" s="760"/>
      <c r="BP77" s="757">
        <v>45.1</v>
      </c>
      <c r="BQ77" s="757"/>
      <c r="BR77" s="757"/>
      <c r="BS77" s="757"/>
      <c r="BT77" s="757"/>
      <c r="BU77" s="757"/>
      <c r="BV77" s="757"/>
      <c r="BW77" s="757"/>
      <c r="BX77" s="757">
        <v>37.4</v>
      </c>
      <c r="BY77" s="757"/>
      <c r="BZ77" s="757"/>
      <c r="CA77" s="757"/>
      <c r="CB77" s="757"/>
      <c r="CC77" s="757"/>
      <c r="CD77" s="757"/>
      <c r="CE77" s="757"/>
      <c r="CF77" s="757">
        <v>31</v>
      </c>
      <c r="CG77" s="757"/>
      <c r="CH77" s="757"/>
      <c r="CI77" s="757"/>
      <c r="CJ77" s="757"/>
      <c r="CK77" s="757"/>
      <c r="CL77" s="757"/>
      <c r="CM77" s="757"/>
      <c r="CN77" s="757">
        <v>30</v>
      </c>
      <c r="CO77" s="757"/>
      <c r="CP77" s="757"/>
      <c r="CQ77" s="757"/>
      <c r="CR77" s="757"/>
      <c r="CS77" s="757"/>
      <c r="CT77" s="757"/>
      <c r="CU77" s="757"/>
      <c r="CV77" s="757">
        <v>23.1</v>
      </c>
      <c r="CW77" s="757"/>
      <c r="CX77" s="757"/>
      <c r="CY77" s="757"/>
      <c r="CZ77" s="757"/>
      <c r="DA77" s="757"/>
      <c r="DB77" s="757"/>
      <c r="DC77" s="757"/>
    </row>
    <row r="78" spans="2:107" x14ac:dyDescent="0.15">
      <c r="B78" s="385"/>
      <c r="G78" s="763"/>
      <c r="H78" s="763"/>
      <c r="I78" s="763"/>
      <c r="J78" s="763"/>
      <c r="K78" s="761"/>
      <c r="L78" s="761"/>
      <c r="M78" s="761"/>
      <c r="N78" s="761"/>
      <c r="AM78" s="416"/>
      <c r="AN78" s="762"/>
      <c r="AO78" s="762"/>
      <c r="AP78" s="762"/>
      <c r="AQ78" s="762"/>
      <c r="AR78" s="762"/>
      <c r="AS78" s="762"/>
      <c r="AT78" s="762"/>
      <c r="AU78" s="762"/>
      <c r="AV78" s="762"/>
      <c r="AW78" s="762"/>
      <c r="AX78" s="762"/>
      <c r="AY78" s="762"/>
      <c r="AZ78" s="762"/>
      <c r="BA78" s="762"/>
      <c r="BB78" s="760"/>
      <c r="BC78" s="760"/>
      <c r="BD78" s="760"/>
      <c r="BE78" s="760"/>
      <c r="BF78" s="760"/>
      <c r="BG78" s="760"/>
      <c r="BH78" s="760"/>
      <c r="BI78" s="760"/>
      <c r="BJ78" s="760"/>
      <c r="BK78" s="760"/>
      <c r="BL78" s="760"/>
      <c r="BM78" s="760"/>
      <c r="BN78" s="760"/>
      <c r="BO78" s="760"/>
      <c r="BP78" s="757"/>
      <c r="BQ78" s="757"/>
      <c r="BR78" s="757"/>
      <c r="BS78" s="757"/>
      <c r="BT78" s="757"/>
      <c r="BU78" s="757"/>
      <c r="BV78" s="757"/>
      <c r="BW78" s="757"/>
      <c r="BX78" s="757"/>
      <c r="BY78" s="757"/>
      <c r="BZ78" s="757"/>
      <c r="CA78" s="757"/>
      <c r="CB78" s="757"/>
      <c r="CC78" s="757"/>
      <c r="CD78" s="757"/>
      <c r="CE78" s="757"/>
      <c r="CF78" s="757"/>
      <c r="CG78" s="757"/>
      <c r="CH78" s="757"/>
      <c r="CI78" s="757"/>
      <c r="CJ78" s="757"/>
      <c r="CK78" s="757"/>
      <c r="CL78" s="757"/>
      <c r="CM78" s="757"/>
      <c r="CN78" s="757"/>
      <c r="CO78" s="757"/>
      <c r="CP78" s="757"/>
      <c r="CQ78" s="757"/>
      <c r="CR78" s="757"/>
      <c r="CS78" s="757"/>
      <c r="CT78" s="757"/>
      <c r="CU78" s="757"/>
      <c r="CV78" s="757"/>
      <c r="CW78" s="757"/>
      <c r="CX78" s="757"/>
      <c r="CY78" s="757"/>
      <c r="CZ78" s="757"/>
      <c r="DA78" s="757"/>
      <c r="DB78" s="757"/>
      <c r="DC78" s="757"/>
    </row>
    <row r="79" spans="2:107" x14ac:dyDescent="0.15">
      <c r="B79" s="385"/>
      <c r="G79" s="763"/>
      <c r="H79" s="763"/>
      <c r="I79" s="758"/>
      <c r="J79" s="758"/>
      <c r="K79" s="759"/>
      <c r="L79" s="759"/>
      <c r="M79" s="759"/>
      <c r="N79" s="759"/>
      <c r="AM79" s="416"/>
      <c r="AN79" s="762"/>
      <c r="AO79" s="762"/>
      <c r="AP79" s="762"/>
      <c r="AQ79" s="762"/>
      <c r="AR79" s="762"/>
      <c r="AS79" s="762"/>
      <c r="AT79" s="762"/>
      <c r="AU79" s="762"/>
      <c r="AV79" s="762"/>
      <c r="AW79" s="762"/>
      <c r="AX79" s="762"/>
      <c r="AY79" s="762"/>
      <c r="AZ79" s="762"/>
      <c r="BA79" s="762"/>
      <c r="BB79" s="760" t="s">
        <v>535</v>
      </c>
      <c r="BC79" s="760"/>
      <c r="BD79" s="760"/>
      <c r="BE79" s="760"/>
      <c r="BF79" s="760"/>
      <c r="BG79" s="760"/>
      <c r="BH79" s="760"/>
      <c r="BI79" s="760"/>
      <c r="BJ79" s="760"/>
      <c r="BK79" s="760"/>
      <c r="BL79" s="760"/>
      <c r="BM79" s="760"/>
      <c r="BN79" s="760"/>
      <c r="BO79" s="760"/>
      <c r="BP79" s="757">
        <v>7.1</v>
      </c>
      <c r="BQ79" s="757"/>
      <c r="BR79" s="757"/>
      <c r="BS79" s="757"/>
      <c r="BT79" s="757"/>
      <c r="BU79" s="757"/>
      <c r="BV79" s="757"/>
      <c r="BW79" s="757"/>
      <c r="BX79" s="757">
        <v>6.3</v>
      </c>
      <c r="BY79" s="757"/>
      <c r="BZ79" s="757"/>
      <c r="CA79" s="757"/>
      <c r="CB79" s="757"/>
      <c r="CC79" s="757"/>
      <c r="CD79" s="757"/>
      <c r="CE79" s="757"/>
      <c r="CF79" s="757">
        <v>5.2</v>
      </c>
      <c r="CG79" s="757"/>
      <c r="CH79" s="757"/>
      <c r="CI79" s="757"/>
      <c r="CJ79" s="757"/>
      <c r="CK79" s="757"/>
      <c r="CL79" s="757"/>
      <c r="CM79" s="757"/>
      <c r="CN79" s="757">
        <v>5</v>
      </c>
      <c r="CO79" s="757"/>
      <c r="CP79" s="757"/>
      <c r="CQ79" s="757"/>
      <c r="CR79" s="757"/>
      <c r="CS79" s="757"/>
      <c r="CT79" s="757"/>
      <c r="CU79" s="757"/>
      <c r="CV79" s="757">
        <v>4.2</v>
      </c>
      <c r="CW79" s="757"/>
      <c r="CX79" s="757"/>
      <c r="CY79" s="757"/>
      <c r="CZ79" s="757"/>
      <c r="DA79" s="757"/>
      <c r="DB79" s="757"/>
      <c r="DC79" s="757"/>
    </row>
    <row r="80" spans="2:107" x14ac:dyDescent="0.15">
      <c r="B80" s="385"/>
      <c r="G80" s="763"/>
      <c r="H80" s="763"/>
      <c r="I80" s="758"/>
      <c r="J80" s="758"/>
      <c r="K80" s="759"/>
      <c r="L80" s="759"/>
      <c r="M80" s="759"/>
      <c r="N80" s="759"/>
      <c r="AM80" s="416"/>
      <c r="AN80" s="762"/>
      <c r="AO80" s="762"/>
      <c r="AP80" s="762"/>
      <c r="AQ80" s="762"/>
      <c r="AR80" s="762"/>
      <c r="AS80" s="762"/>
      <c r="AT80" s="762"/>
      <c r="AU80" s="762"/>
      <c r="AV80" s="762"/>
      <c r="AW80" s="762"/>
      <c r="AX80" s="762"/>
      <c r="AY80" s="762"/>
      <c r="AZ80" s="762"/>
      <c r="BA80" s="762"/>
      <c r="BB80" s="760"/>
      <c r="BC80" s="760"/>
      <c r="BD80" s="760"/>
      <c r="BE80" s="760"/>
      <c r="BF80" s="760"/>
      <c r="BG80" s="760"/>
      <c r="BH80" s="760"/>
      <c r="BI80" s="760"/>
      <c r="BJ80" s="760"/>
      <c r="BK80" s="760"/>
      <c r="BL80" s="760"/>
      <c r="BM80" s="760"/>
      <c r="BN80" s="760"/>
      <c r="BO80" s="760"/>
      <c r="BP80" s="757"/>
      <c r="BQ80" s="757"/>
      <c r="BR80" s="757"/>
      <c r="BS80" s="757"/>
      <c r="BT80" s="757"/>
      <c r="BU80" s="757"/>
      <c r="BV80" s="757"/>
      <c r="BW80" s="757"/>
      <c r="BX80" s="757"/>
      <c r="BY80" s="757"/>
      <c r="BZ80" s="757"/>
      <c r="CA80" s="757"/>
      <c r="CB80" s="757"/>
      <c r="CC80" s="757"/>
      <c r="CD80" s="757"/>
      <c r="CE80" s="757"/>
      <c r="CF80" s="757"/>
      <c r="CG80" s="757"/>
      <c r="CH80" s="757"/>
      <c r="CI80" s="757"/>
      <c r="CJ80" s="757"/>
      <c r="CK80" s="757"/>
      <c r="CL80" s="757"/>
      <c r="CM80" s="757"/>
      <c r="CN80" s="757"/>
      <c r="CO80" s="757"/>
      <c r="CP80" s="757"/>
      <c r="CQ80" s="757"/>
      <c r="CR80" s="757"/>
      <c r="CS80" s="757"/>
      <c r="CT80" s="757"/>
      <c r="CU80" s="757"/>
      <c r="CV80" s="757"/>
      <c r="CW80" s="757"/>
      <c r="CX80" s="757"/>
      <c r="CY80" s="757"/>
      <c r="CZ80" s="757"/>
      <c r="DA80" s="757"/>
      <c r="DB80" s="757"/>
      <c r="DC80" s="757"/>
    </row>
    <row r="81" spans="2:109" x14ac:dyDescent="0.15">
      <c r="B81" s="385"/>
    </row>
    <row r="82" spans="2:109" ht="17.25" x14ac:dyDescent="0.15">
      <c r="B82" s="385"/>
      <c r="K82" s="412"/>
      <c r="L82" s="412"/>
      <c r="M82" s="412"/>
      <c r="N82" s="412"/>
      <c r="AQ82" s="412"/>
      <c r="AR82" s="412"/>
      <c r="AS82" s="412"/>
      <c r="AT82" s="412"/>
      <c r="BC82" s="412"/>
      <c r="BD82" s="412"/>
      <c r="BE82" s="412"/>
      <c r="BF82" s="412"/>
      <c r="BO82" s="412"/>
      <c r="BP82" s="412"/>
      <c r="BQ82" s="412"/>
      <c r="BR82" s="412"/>
      <c r="CA82" s="412"/>
      <c r="CB82" s="412"/>
      <c r="CC82" s="412"/>
      <c r="CD82" s="412"/>
      <c r="CM82" s="412"/>
      <c r="CN82" s="412"/>
      <c r="CO82" s="412"/>
      <c r="CP82" s="412"/>
      <c r="CY82" s="412"/>
      <c r="CZ82" s="412"/>
      <c r="DA82" s="412"/>
      <c r="DB82" s="412"/>
      <c r="DC82" s="412"/>
    </row>
    <row r="83" spans="2:109" x14ac:dyDescent="0.15">
      <c r="B83" s="387"/>
      <c r="C83" s="388"/>
      <c r="D83" s="388"/>
      <c r="E83" s="388"/>
      <c r="F83" s="388"/>
      <c r="G83" s="388"/>
      <c r="H83" s="388"/>
      <c r="I83" s="388"/>
      <c r="J83" s="388"/>
      <c r="K83" s="388"/>
      <c r="L83" s="388"/>
      <c r="M83" s="388"/>
      <c r="N83" s="388"/>
      <c r="O83" s="388"/>
      <c r="P83" s="388"/>
      <c r="Q83" s="388"/>
      <c r="R83" s="388"/>
      <c r="S83" s="388"/>
      <c r="T83" s="388"/>
      <c r="U83" s="388"/>
      <c r="V83" s="388"/>
      <c r="W83" s="388"/>
      <c r="X83" s="388"/>
      <c r="Y83" s="388"/>
      <c r="Z83" s="388"/>
      <c r="AA83" s="388"/>
      <c r="AB83" s="388"/>
      <c r="AC83" s="388"/>
      <c r="AD83" s="388"/>
      <c r="AE83" s="388"/>
      <c r="AF83" s="388"/>
      <c r="AG83" s="388"/>
      <c r="AH83" s="388"/>
      <c r="AI83" s="388"/>
      <c r="AJ83" s="388"/>
      <c r="AK83" s="388"/>
      <c r="AL83" s="388"/>
      <c r="AM83" s="388"/>
      <c r="AN83" s="388"/>
      <c r="AO83" s="388"/>
      <c r="AP83" s="388"/>
      <c r="AQ83" s="388"/>
      <c r="AR83" s="388"/>
      <c r="AS83" s="388"/>
      <c r="AT83" s="388"/>
      <c r="AU83" s="388"/>
      <c r="AV83" s="388"/>
      <c r="AW83" s="388"/>
      <c r="AX83" s="388"/>
      <c r="AY83" s="388"/>
      <c r="AZ83" s="388"/>
      <c r="BA83" s="388"/>
      <c r="BB83" s="388"/>
      <c r="BC83" s="388"/>
      <c r="BD83" s="388"/>
      <c r="BE83" s="388"/>
      <c r="BF83" s="388"/>
      <c r="BG83" s="388"/>
      <c r="BH83" s="388"/>
      <c r="BI83" s="388"/>
      <c r="BJ83" s="388"/>
      <c r="BK83" s="388"/>
      <c r="BL83" s="388"/>
      <c r="BM83" s="388"/>
      <c r="BN83" s="388"/>
      <c r="BO83" s="388"/>
      <c r="BP83" s="388"/>
      <c r="BQ83" s="388"/>
      <c r="BR83" s="388"/>
      <c r="BS83" s="388"/>
      <c r="BT83" s="388"/>
      <c r="BU83" s="388"/>
      <c r="BV83" s="388"/>
      <c r="BW83" s="388"/>
      <c r="BX83" s="388"/>
      <c r="BY83" s="388"/>
      <c r="BZ83" s="388"/>
      <c r="CA83" s="388"/>
      <c r="CB83" s="388"/>
      <c r="CC83" s="388"/>
      <c r="CD83" s="388"/>
      <c r="CE83" s="388"/>
      <c r="CF83" s="388"/>
      <c r="CG83" s="388"/>
      <c r="CH83" s="388"/>
      <c r="CI83" s="388"/>
      <c r="CJ83" s="388"/>
      <c r="CK83" s="388"/>
      <c r="CL83" s="388"/>
      <c r="CM83" s="388"/>
      <c r="CN83" s="388"/>
      <c r="CO83" s="388"/>
      <c r="CP83" s="388"/>
      <c r="CQ83" s="388"/>
      <c r="CR83" s="388"/>
      <c r="CS83" s="388"/>
      <c r="CT83" s="388"/>
      <c r="CU83" s="388"/>
      <c r="CV83" s="388"/>
      <c r="CW83" s="388"/>
      <c r="CX83" s="388"/>
      <c r="CY83" s="388"/>
      <c r="CZ83" s="388"/>
      <c r="DA83" s="388"/>
      <c r="DB83" s="388"/>
      <c r="DC83" s="388"/>
      <c r="DD83" s="389"/>
    </row>
    <row r="84" spans="2:109" x14ac:dyDescent="0.15">
      <c r="DD84" s="377"/>
      <c r="DE84" s="377"/>
    </row>
    <row r="85" spans="2:109" x14ac:dyDescent="0.15">
      <c r="DD85" s="377"/>
      <c r="DE85" s="377"/>
    </row>
    <row r="86" spans="2:109" hidden="1" x14ac:dyDescent="0.15">
      <c r="DD86" s="377"/>
      <c r="DE86" s="377"/>
    </row>
    <row r="87" spans="2:109" hidden="1" x14ac:dyDescent="0.15">
      <c r="K87" s="413"/>
      <c r="AQ87" s="413"/>
      <c r="BC87" s="413"/>
      <c r="BO87" s="413"/>
      <c r="CA87" s="413"/>
      <c r="CM87" s="413"/>
      <c r="CY87" s="413"/>
      <c r="DD87" s="377"/>
      <c r="DE87" s="377"/>
    </row>
    <row r="88" spans="2:109" hidden="1" x14ac:dyDescent="0.15">
      <c r="DD88" s="377"/>
      <c r="DE88" s="377"/>
    </row>
    <row r="89" spans="2:109" hidden="1" x14ac:dyDescent="0.15">
      <c r="DD89" s="377"/>
      <c r="DE89" s="377"/>
    </row>
    <row r="90" spans="2:109" hidden="1" x14ac:dyDescent="0.15">
      <c r="DD90" s="377"/>
      <c r="DE90" s="377"/>
    </row>
    <row r="91" spans="2:109" hidden="1" x14ac:dyDescent="0.15">
      <c r="DD91" s="377"/>
      <c r="DE91" s="377"/>
    </row>
    <row r="92" spans="2:109" ht="13.5" hidden="1" customHeight="1" x14ac:dyDescent="0.15">
      <c r="DD92" s="377"/>
      <c r="DE92" s="377"/>
    </row>
    <row r="93" spans="2:109" ht="13.5" hidden="1" customHeight="1" x14ac:dyDescent="0.15">
      <c r="DD93" s="377"/>
      <c r="DE93" s="377"/>
    </row>
    <row r="94" spans="2:109" ht="13.5" hidden="1" customHeight="1" x14ac:dyDescent="0.15">
      <c r="DD94" s="377"/>
      <c r="DE94" s="377"/>
    </row>
    <row r="95" spans="2:109" ht="13.5" hidden="1" customHeight="1" x14ac:dyDescent="0.15">
      <c r="DD95" s="377"/>
      <c r="DE95" s="377"/>
    </row>
    <row r="96" spans="2:109" ht="13.5" hidden="1" customHeight="1" x14ac:dyDescent="0.15">
      <c r="DD96" s="377"/>
      <c r="DE96" s="377"/>
    </row>
    <row r="97" spans="108:109" ht="13.5" hidden="1" customHeight="1" x14ac:dyDescent="0.15">
      <c r="DD97" s="377"/>
      <c r="DE97" s="377"/>
    </row>
    <row r="98" spans="108:109" ht="13.5" hidden="1" customHeight="1" x14ac:dyDescent="0.15">
      <c r="DD98" s="377"/>
      <c r="DE98" s="377"/>
    </row>
    <row r="99" spans="108:109" ht="13.5" hidden="1" customHeight="1" x14ac:dyDescent="0.15">
      <c r="DD99" s="377"/>
      <c r="DE99" s="377"/>
    </row>
    <row r="100" spans="108:109" ht="13.5" hidden="1" customHeight="1" x14ac:dyDescent="0.15">
      <c r="DD100" s="377"/>
      <c r="DE100" s="377"/>
    </row>
    <row r="101" spans="108:109" ht="13.5" hidden="1" customHeight="1" x14ac:dyDescent="0.15">
      <c r="DD101" s="377"/>
      <c r="DE101" s="377"/>
    </row>
    <row r="102" spans="108:109" ht="13.5" hidden="1" customHeight="1" x14ac:dyDescent="0.15">
      <c r="DD102" s="377"/>
      <c r="DE102" s="377"/>
    </row>
    <row r="103" spans="108:109" ht="13.5" hidden="1" customHeight="1" x14ac:dyDescent="0.15">
      <c r="DD103" s="377"/>
      <c r="DE103" s="377"/>
    </row>
    <row r="104" spans="108:109" ht="13.5" hidden="1" customHeight="1" x14ac:dyDescent="0.15">
      <c r="DD104" s="377"/>
      <c r="DE104" s="377"/>
    </row>
    <row r="105" spans="108:109" ht="13.5" hidden="1" customHeight="1" x14ac:dyDescent="0.15">
      <c r="DD105" s="377"/>
      <c r="DE105" s="377"/>
    </row>
    <row r="106" spans="108:109" ht="13.5" hidden="1" customHeight="1" x14ac:dyDescent="0.15">
      <c r="DD106" s="377"/>
      <c r="DE106" s="377"/>
    </row>
    <row r="107" spans="108:109" ht="13.5" hidden="1" customHeight="1" x14ac:dyDescent="0.15">
      <c r="DD107" s="377"/>
      <c r="DE107" s="377"/>
    </row>
    <row r="108" spans="108:109" ht="13.5" hidden="1" customHeight="1" x14ac:dyDescent="0.15">
      <c r="DD108" s="377"/>
      <c r="DE108" s="377"/>
    </row>
    <row r="109" spans="108:109" ht="13.5" hidden="1" customHeight="1" x14ac:dyDescent="0.15">
      <c r="DD109" s="377"/>
      <c r="DE109" s="377"/>
    </row>
    <row r="110" spans="108:109" ht="13.5" hidden="1" customHeight="1" x14ac:dyDescent="0.15">
      <c r="DD110" s="377"/>
      <c r="DE110" s="377"/>
    </row>
    <row r="111" spans="108:109" ht="13.5" hidden="1" customHeight="1" x14ac:dyDescent="0.15">
      <c r="DD111" s="377"/>
      <c r="DE111" s="377"/>
    </row>
    <row r="112" spans="108:109" ht="13.5" hidden="1" customHeight="1" x14ac:dyDescent="0.15">
      <c r="DD112" s="377"/>
      <c r="DE112" s="377"/>
    </row>
    <row r="113" spans="108:109" ht="13.5" hidden="1" customHeight="1" x14ac:dyDescent="0.15">
      <c r="DD113" s="377"/>
      <c r="DE113" s="377"/>
    </row>
    <row r="114" spans="108:109" ht="13.5" hidden="1" customHeight="1" x14ac:dyDescent="0.15">
      <c r="DD114" s="377"/>
      <c r="DE114" s="377"/>
    </row>
    <row r="115" spans="108:109" ht="13.5" hidden="1" customHeight="1" x14ac:dyDescent="0.15">
      <c r="DD115" s="377"/>
      <c r="DE115" s="377"/>
    </row>
    <row r="116" spans="108:109" ht="13.5" hidden="1" customHeight="1" x14ac:dyDescent="0.15">
      <c r="DD116" s="377"/>
      <c r="DE116" s="377"/>
    </row>
    <row r="117" spans="108:109" ht="13.5" hidden="1" customHeight="1" x14ac:dyDescent="0.15">
      <c r="DD117" s="377"/>
      <c r="DE117" s="377"/>
    </row>
    <row r="118" spans="108:109" ht="13.5" hidden="1" customHeight="1" x14ac:dyDescent="0.15">
      <c r="DD118" s="377"/>
      <c r="DE118" s="377"/>
    </row>
    <row r="119" spans="108:109" ht="13.5" hidden="1" customHeight="1" x14ac:dyDescent="0.15">
      <c r="DD119" s="377"/>
      <c r="DE119" s="377"/>
    </row>
    <row r="120" spans="108:109" ht="13.5" hidden="1" customHeight="1" x14ac:dyDescent="0.15">
      <c r="DD120" s="377"/>
      <c r="DE120" s="377"/>
    </row>
    <row r="121" spans="108:109" ht="13.5" hidden="1" customHeight="1" x14ac:dyDescent="0.15">
      <c r="DD121" s="377"/>
      <c r="DE121" s="377"/>
    </row>
    <row r="122" spans="108:109" ht="13.5" hidden="1" customHeight="1" x14ac:dyDescent="0.15">
      <c r="DD122" s="377"/>
      <c r="DE122" s="377"/>
    </row>
    <row r="123" spans="108:109" ht="13.5" hidden="1" customHeight="1" x14ac:dyDescent="0.15">
      <c r="DD123" s="377"/>
      <c r="DE123" s="377"/>
    </row>
    <row r="124" spans="108:109" ht="13.5" hidden="1" customHeight="1" x14ac:dyDescent="0.15">
      <c r="DD124" s="377"/>
      <c r="DE124" s="377"/>
    </row>
    <row r="125" spans="108:109" ht="13.5" hidden="1" customHeight="1" x14ac:dyDescent="0.15">
      <c r="DD125" s="377"/>
      <c r="DE125" s="377"/>
    </row>
    <row r="126" spans="108:109" ht="13.5" hidden="1" customHeight="1" x14ac:dyDescent="0.15">
      <c r="DD126" s="377"/>
      <c r="DE126" s="377"/>
    </row>
    <row r="127" spans="108:109" ht="13.5" hidden="1" customHeight="1" x14ac:dyDescent="0.15">
      <c r="DD127" s="377"/>
      <c r="DE127" s="377"/>
    </row>
    <row r="128" spans="108:109" ht="13.5" hidden="1" customHeight="1" x14ac:dyDescent="0.15">
      <c r="DD128" s="377"/>
      <c r="DE128" s="377"/>
    </row>
    <row r="129" spans="108:109" ht="13.5" hidden="1" customHeight="1" x14ac:dyDescent="0.15">
      <c r="DD129" s="377"/>
      <c r="DE129" s="377"/>
    </row>
    <row r="130" spans="108:109" ht="13.5" hidden="1" customHeight="1" x14ac:dyDescent="0.15">
      <c r="DD130" s="377"/>
      <c r="DE130" s="377"/>
    </row>
    <row r="131" spans="108:109" ht="13.5" hidden="1" customHeight="1" x14ac:dyDescent="0.15">
      <c r="DD131" s="377"/>
      <c r="DE131" s="377"/>
    </row>
    <row r="132" spans="108:109" ht="13.5" hidden="1" customHeight="1" x14ac:dyDescent="0.15">
      <c r="DD132" s="377"/>
      <c r="DE132" s="377"/>
    </row>
    <row r="133" spans="108:109" ht="13.5" hidden="1" customHeight="1" x14ac:dyDescent="0.15">
      <c r="DD133" s="377"/>
      <c r="DE133" s="377"/>
    </row>
    <row r="134" spans="108:109" ht="13.5" hidden="1" customHeight="1" x14ac:dyDescent="0.15">
      <c r="DD134" s="377"/>
      <c r="DE134" s="377"/>
    </row>
    <row r="135" spans="108:109" ht="13.5" hidden="1" customHeight="1" x14ac:dyDescent="0.15">
      <c r="DD135" s="377"/>
      <c r="DE135" s="377"/>
    </row>
    <row r="136" spans="108:109" ht="13.5" hidden="1" customHeight="1" x14ac:dyDescent="0.15">
      <c r="DD136" s="377"/>
      <c r="DE136" s="377"/>
    </row>
    <row r="137" spans="108:109" ht="13.5" hidden="1" customHeight="1" x14ac:dyDescent="0.15">
      <c r="DD137" s="377"/>
      <c r="DE137" s="377"/>
    </row>
    <row r="138" spans="108:109" ht="13.5" hidden="1" customHeight="1" x14ac:dyDescent="0.15">
      <c r="DD138" s="377"/>
      <c r="DE138" s="377"/>
    </row>
    <row r="139" spans="108:109" ht="13.5" hidden="1" customHeight="1" x14ac:dyDescent="0.15">
      <c r="DD139" s="377"/>
      <c r="DE139" s="377"/>
    </row>
    <row r="140" spans="108:109" ht="13.5" hidden="1" customHeight="1" x14ac:dyDescent="0.15">
      <c r="DD140" s="377"/>
      <c r="DE140" s="377"/>
    </row>
    <row r="141" spans="108:109" ht="13.5" hidden="1" customHeight="1" x14ac:dyDescent="0.15">
      <c r="DD141" s="377"/>
      <c r="DE141" s="377"/>
    </row>
    <row r="142" spans="108:109" ht="13.5" hidden="1" customHeight="1" x14ac:dyDescent="0.15">
      <c r="DD142" s="377"/>
      <c r="DE142" s="377"/>
    </row>
    <row r="143" spans="108:109" ht="13.5" hidden="1" customHeight="1" x14ac:dyDescent="0.15">
      <c r="DD143" s="377"/>
      <c r="DE143" s="377"/>
    </row>
    <row r="144" spans="108:109" ht="13.5" hidden="1" customHeight="1" x14ac:dyDescent="0.15">
      <c r="DD144" s="377"/>
      <c r="DE144" s="377"/>
    </row>
    <row r="145" spans="108:109" ht="13.5" hidden="1" customHeight="1" x14ac:dyDescent="0.15">
      <c r="DD145" s="377"/>
      <c r="DE145" s="377"/>
    </row>
    <row r="146" spans="108:109" ht="13.5" hidden="1" customHeight="1" x14ac:dyDescent="0.15">
      <c r="DD146" s="377"/>
      <c r="DE146" s="377"/>
    </row>
    <row r="147" spans="108:109" ht="13.5" hidden="1" customHeight="1" x14ac:dyDescent="0.15">
      <c r="DD147" s="377"/>
      <c r="DE147" s="377"/>
    </row>
    <row r="148" spans="108:109" ht="13.5" hidden="1" customHeight="1" x14ac:dyDescent="0.15">
      <c r="DD148" s="377"/>
      <c r="DE148" s="377"/>
    </row>
    <row r="149" spans="108:109" ht="13.5" hidden="1" customHeight="1" x14ac:dyDescent="0.15">
      <c r="DD149" s="377"/>
      <c r="DE149" s="377"/>
    </row>
    <row r="150" spans="108:109" ht="13.5" hidden="1" customHeight="1" x14ac:dyDescent="0.15">
      <c r="DD150" s="377"/>
      <c r="DE150" s="377"/>
    </row>
    <row r="151" spans="108:109" ht="13.5" hidden="1" customHeight="1" x14ac:dyDescent="0.15">
      <c r="DD151" s="377"/>
      <c r="DE151" s="377"/>
    </row>
    <row r="152" spans="108:109" ht="13.5" hidden="1" customHeight="1" x14ac:dyDescent="0.15">
      <c r="DD152" s="377"/>
      <c r="DE152" s="377"/>
    </row>
    <row r="153" spans="108:109" ht="13.5" hidden="1" customHeight="1" x14ac:dyDescent="0.15">
      <c r="DD153" s="377"/>
      <c r="DE153" s="377"/>
    </row>
    <row r="154" spans="108:109" ht="13.5" hidden="1" customHeight="1" x14ac:dyDescent="0.15">
      <c r="DD154" s="377"/>
      <c r="DE154" s="377"/>
    </row>
    <row r="155" spans="108:109" ht="13.5" hidden="1" customHeight="1" x14ac:dyDescent="0.15">
      <c r="DD155" s="377"/>
      <c r="DE155" s="377"/>
    </row>
    <row r="156" spans="108:109" ht="13.5" hidden="1" customHeight="1" x14ac:dyDescent="0.15">
      <c r="DD156" s="377"/>
      <c r="DE156" s="377"/>
    </row>
    <row r="157" spans="108:109" ht="13.5" hidden="1" customHeight="1" x14ac:dyDescent="0.15">
      <c r="DD157" s="377"/>
      <c r="DE157" s="377"/>
    </row>
    <row r="158" spans="108:109" ht="13.5" hidden="1" customHeight="1" x14ac:dyDescent="0.15">
      <c r="DD158" s="377"/>
      <c r="DE158" s="377"/>
    </row>
    <row r="159" spans="108:109" ht="13.5" hidden="1" customHeight="1" x14ac:dyDescent="0.15">
      <c r="DD159" s="377"/>
      <c r="DE159" s="377"/>
    </row>
    <row r="160" spans="108:109" ht="13.5" hidden="1" customHeight="1" x14ac:dyDescent="0.15">
      <c r="DD160" s="377"/>
      <c r="DE160" s="37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9"/>
  <printOptions horizontalCentered="1" verticalCentered="1"/>
  <pageMargins left="0.23622047244094491" right="0.23622047244094491" top="0.74803149606299213" bottom="0.74803149606299213" header="0.31496062992125984" footer="0.31496062992125984"/>
  <pageSetup paperSize="9" scale="44" fitToWidth="0" orientation="landscape"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3E2F6-0AA0-4D49-BACC-7E69A454EBC6}">
  <sheetPr>
    <pageSetUpPr fitToPage="1"/>
  </sheetPr>
  <dimension ref="A1:DR135"/>
  <sheetViews>
    <sheetView showGridLines="0" workbookViewId="0">
      <selection activeCell="C15" sqref="C15"/>
    </sheetView>
  </sheetViews>
  <sheetFormatPr defaultColWidth="0" defaultRowHeight="13.5" customHeight="1" zeroHeight="1" x14ac:dyDescent="0.15"/>
  <cols>
    <col min="1" max="34" width="2.5" style="420" customWidth="1"/>
    <col min="35" max="122" width="2.5" style="421" customWidth="1"/>
    <col min="123" max="16384" width="2.5" style="421" hidden="1"/>
  </cols>
  <sheetData>
    <row r="1" spans="2:34" ht="13.5" customHeight="1" x14ac:dyDescent="0.15">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1"/>
      <c r="AF1" s="421"/>
      <c r="AG1" s="421"/>
      <c r="AH1" s="421"/>
    </row>
    <row r="2" spans="2:34" x14ac:dyDescent="0.15">
      <c r="S2" s="421"/>
      <c r="AH2" s="421"/>
    </row>
    <row r="3" spans="2:34" x14ac:dyDescent="0.15">
      <c r="C3" s="421"/>
      <c r="D3" s="421"/>
      <c r="E3" s="421"/>
      <c r="F3" s="421"/>
      <c r="G3" s="421"/>
      <c r="H3" s="421"/>
      <c r="I3" s="421"/>
      <c r="J3" s="421"/>
      <c r="K3" s="421"/>
      <c r="L3" s="421"/>
      <c r="M3" s="421"/>
      <c r="N3" s="421"/>
      <c r="O3" s="421"/>
      <c r="P3" s="421"/>
      <c r="Q3" s="421"/>
      <c r="R3" s="421"/>
      <c r="S3" s="421"/>
      <c r="U3" s="421"/>
      <c r="V3" s="421"/>
      <c r="W3" s="421"/>
      <c r="X3" s="421"/>
      <c r="Y3" s="421"/>
      <c r="Z3" s="421"/>
      <c r="AA3" s="421"/>
      <c r="AB3" s="421"/>
      <c r="AC3" s="421"/>
      <c r="AD3" s="421"/>
      <c r="AE3" s="421"/>
      <c r="AF3" s="421"/>
      <c r="AG3" s="421"/>
      <c r="AH3" s="421"/>
    </row>
    <row r="4" spans="2:34" x14ac:dyDescent="0.15"/>
    <row r="5" spans="2:34" x14ac:dyDescent="0.15"/>
    <row r="6" spans="2:34" x14ac:dyDescent="0.15"/>
    <row r="7" spans="2:34" x14ac:dyDescent="0.15"/>
    <row r="8" spans="2:34" x14ac:dyDescent="0.15"/>
    <row r="9" spans="2:34" x14ac:dyDescent="0.15">
      <c r="AH9" s="42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1"/>
    </row>
    <row r="18" spans="12:34" x14ac:dyDescent="0.15"/>
    <row r="19" spans="12:34" x14ac:dyDescent="0.15"/>
    <row r="20" spans="12:34" x14ac:dyDescent="0.15">
      <c r="AH20" s="421"/>
    </row>
    <row r="21" spans="12:34" x14ac:dyDescent="0.15">
      <c r="AH21" s="421"/>
    </row>
    <row r="22" spans="12:34" x14ac:dyDescent="0.15"/>
    <row r="23" spans="12:34" x14ac:dyDescent="0.15"/>
    <row r="24" spans="12:34" x14ac:dyDescent="0.15">
      <c r="Q24" s="421"/>
    </row>
    <row r="25" spans="12:34" x14ac:dyDescent="0.15"/>
    <row r="26" spans="12:34" x14ac:dyDescent="0.15"/>
    <row r="27" spans="12:34" x14ac:dyDescent="0.15"/>
    <row r="28" spans="12:34" x14ac:dyDescent="0.15">
      <c r="O28" s="421"/>
      <c r="T28" s="421"/>
      <c r="AH28" s="421"/>
    </row>
    <row r="29" spans="12:34" x14ac:dyDescent="0.15"/>
    <row r="30" spans="12:34" x14ac:dyDescent="0.15"/>
    <row r="31" spans="12:34" x14ac:dyDescent="0.15">
      <c r="Q31" s="421"/>
    </row>
    <row r="32" spans="12:34" x14ac:dyDescent="0.15">
      <c r="L32" s="421"/>
    </row>
    <row r="33" spans="2:34" x14ac:dyDescent="0.15">
      <c r="C33" s="421"/>
      <c r="E33" s="421"/>
      <c r="G33" s="421"/>
      <c r="I33" s="421"/>
      <c r="X33" s="421"/>
    </row>
    <row r="34" spans="2:34" x14ac:dyDescent="0.15">
      <c r="B34" s="421"/>
      <c r="P34" s="421"/>
      <c r="R34" s="421"/>
      <c r="T34" s="421"/>
    </row>
    <row r="35" spans="2:34" x14ac:dyDescent="0.15">
      <c r="D35" s="421"/>
      <c r="W35" s="421"/>
      <c r="AC35" s="421"/>
      <c r="AD35" s="421"/>
      <c r="AE35" s="421"/>
      <c r="AF35" s="421"/>
      <c r="AG35" s="421"/>
      <c r="AH35" s="421"/>
    </row>
    <row r="36" spans="2:34" x14ac:dyDescent="0.15">
      <c r="H36" s="421"/>
      <c r="J36" s="421"/>
      <c r="K36" s="421"/>
      <c r="M36" s="421"/>
      <c r="Y36" s="421"/>
      <c r="Z36" s="421"/>
      <c r="AA36" s="421"/>
      <c r="AB36" s="421"/>
      <c r="AC36" s="421"/>
      <c r="AD36" s="421"/>
      <c r="AE36" s="421"/>
      <c r="AF36" s="421"/>
      <c r="AG36" s="421"/>
      <c r="AH36" s="421"/>
    </row>
    <row r="37" spans="2:34" x14ac:dyDescent="0.15">
      <c r="AH37" s="421"/>
    </row>
    <row r="38" spans="2:34" x14ac:dyDescent="0.15">
      <c r="AG38" s="421"/>
      <c r="AH38" s="421"/>
    </row>
    <row r="39" spans="2:34" x14ac:dyDescent="0.15"/>
    <row r="40" spans="2:34" x14ac:dyDescent="0.15">
      <c r="X40" s="421"/>
    </row>
    <row r="41" spans="2:34" x14ac:dyDescent="0.15">
      <c r="R41" s="421"/>
    </row>
    <row r="42" spans="2:34" x14ac:dyDescent="0.15">
      <c r="W42" s="421"/>
    </row>
    <row r="43" spans="2:34" x14ac:dyDescent="0.15">
      <c r="Y43" s="421"/>
      <c r="Z43" s="421"/>
      <c r="AA43" s="421"/>
      <c r="AB43" s="421"/>
      <c r="AC43" s="421"/>
      <c r="AD43" s="421"/>
      <c r="AE43" s="421"/>
      <c r="AF43" s="421"/>
      <c r="AG43" s="421"/>
      <c r="AH43" s="421"/>
    </row>
    <row r="44" spans="2:34" x14ac:dyDescent="0.15">
      <c r="AH44" s="421"/>
    </row>
    <row r="45" spans="2:34" x14ac:dyDescent="0.15">
      <c r="X45" s="421"/>
    </row>
    <row r="46" spans="2:34" x14ac:dyDescent="0.15"/>
    <row r="47" spans="2:34" x14ac:dyDescent="0.15"/>
    <row r="48" spans="2:34" x14ac:dyDescent="0.15">
      <c r="W48" s="421"/>
      <c r="Y48" s="421"/>
      <c r="Z48" s="421"/>
      <c r="AA48" s="421"/>
      <c r="AB48" s="421"/>
      <c r="AC48" s="421"/>
      <c r="AD48" s="421"/>
      <c r="AE48" s="421"/>
      <c r="AF48" s="421"/>
      <c r="AG48" s="421"/>
      <c r="AH48" s="421"/>
    </row>
    <row r="49" spans="28:34" x14ac:dyDescent="0.15"/>
    <row r="50" spans="28:34" x14ac:dyDescent="0.15">
      <c r="AE50" s="421"/>
      <c r="AF50" s="421"/>
      <c r="AG50" s="421"/>
      <c r="AH50" s="421"/>
    </row>
    <row r="51" spans="28:34" x14ac:dyDescent="0.15">
      <c r="AC51" s="421"/>
      <c r="AD51" s="421"/>
      <c r="AE51" s="421"/>
      <c r="AF51" s="421"/>
      <c r="AG51" s="421"/>
      <c r="AH51" s="421"/>
    </row>
    <row r="52" spans="28:34" x14ac:dyDescent="0.15"/>
    <row r="53" spans="28:34" x14ac:dyDescent="0.15">
      <c r="AF53" s="421"/>
      <c r="AG53" s="421"/>
      <c r="AH53" s="421"/>
    </row>
    <row r="54" spans="28:34" x14ac:dyDescent="0.15">
      <c r="AH54" s="421"/>
    </row>
    <row r="55" spans="28:34" x14ac:dyDescent="0.15"/>
    <row r="56" spans="28:34" x14ac:dyDescent="0.15">
      <c r="AB56" s="421"/>
      <c r="AC56" s="421"/>
      <c r="AD56" s="421"/>
      <c r="AE56" s="421"/>
      <c r="AF56" s="421"/>
      <c r="AG56" s="421"/>
      <c r="AH56" s="421"/>
    </row>
    <row r="57" spans="28:34" x14ac:dyDescent="0.15">
      <c r="AH57" s="421"/>
    </row>
    <row r="58" spans="28:34" x14ac:dyDescent="0.15">
      <c r="AH58" s="421"/>
    </row>
    <row r="59" spans="28:34" x14ac:dyDescent="0.15"/>
    <row r="60" spans="28:34" x14ac:dyDescent="0.15"/>
    <row r="61" spans="28:34" x14ac:dyDescent="0.15"/>
    <row r="62" spans="28:34" x14ac:dyDescent="0.15"/>
    <row r="63" spans="28:34" x14ac:dyDescent="0.15">
      <c r="AH63" s="421"/>
    </row>
    <row r="64" spans="28:34" x14ac:dyDescent="0.15">
      <c r="AG64" s="421"/>
      <c r="AH64" s="421"/>
    </row>
    <row r="65" spans="28:34" x14ac:dyDescent="0.15"/>
    <row r="66" spans="28:34" x14ac:dyDescent="0.15"/>
    <row r="67" spans="28:34" x14ac:dyDescent="0.15"/>
    <row r="68" spans="28:34" x14ac:dyDescent="0.15">
      <c r="AB68" s="421"/>
      <c r="AC68" s="421"/>
      <c r="AD68" s="421"/>
      <c r="AE68" s="421"/>
      <c r="AF68" s="421"/>
      <c r="AG68" s="421"/>
      <c r="AH68" s="421"/>
    </row>
    <row r="69" spans="28:34" x14ac:dyDescent="0.15">
      <c r="AF69" s="421"/>
      <c r="AG69" s="421"/>
      <c r="AH69" s="421"/>
    </row>
    <row r="70" spans="28:34" x14ac:dyDescent="0.15"/>
    <row r="71" spans="28:34" x14ac:dyDescent="0.15"/>
    <row r="72" spans="28:34" x14ac:dyDescent="0.15"/>
    <row r="73" spans="28:34" x14ac:dyDescent="0.15"/>
    <row r="74" spans="28:34" x14ac:dyDescent="0.15"/>
    <row r="75" spans="28:34" x14ac:dyDescent="0.15">
      <c r="AH75" s="421"/>
    </row>
    <row r="76" spans="28:34" x14ac:dyDescent="0.15">
      <c r="AF76" s="421"/>
      <c r="AG76" s="421"/>
      <c r="AH76" s="421"/>
    </row>
    <row r="77" spans="28:34" x14ac:dyDescent="0.15">
      <c r="AG77" s="421"/>
      <c r="AH77" s="421"/>
    </row>
    <row r="78" spans="28:34" x14ac:dyDescent="0.15"/>
    <row r="79" spans="28:34" x14ac:dyDescent="0.15"/>
    <row r="80" spans="28:34" x14ac:dyDescent="0.15"/>
    <row r="81" spans="25:34" x14ac:dyDescent="0.15"/>
    <row r="82" spans="25:34" x14ac:dyDescent="0.15">
      <c r="Y82" s="421"/>
    </row>
    <row r="83" spans="25:34" x14ac:dyDescent="0.15">
      <c r="Y83" s="421"/>
      <c r="Z83" s="421"/>
      <c r="AA83" s="421"/>
      <c r="AB83" s="421"/>
      <c r="AC83" s="421"/>
      <c r="AD83" s="421"/>
      <c r="AE83" s="421"/>
      <c r="AF83" s="421"/>
      <c r="AG83" s="421"/>
      <c r="AH83" s="421"/>
    </row>
    <row r="84" spans="25:34" x14ac:dyDescent="0.15"/>
    <row r="85" spans="25:34" x14ac:dyDescent="0.15"/>
    <row r="86" spans="25:34" x14ac:dyDescent="0.15"/>
    <row r="87" spans="25:34" x14ac:dyDescent="0.15"/>
    <row r="88" spans="25:34" x14ac:dyDescent="0.15">
      <c r="AH88" s="42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1"/>
      <c r="AG94" s="421"/>
      <c r="AH94" s="421"/>
    </row>
    <row r="95" spans="25:34" ht="13.5" customHeight="1" x14ac:dyDescent="0.15">
      <c r="AH95" s="42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1"/>
    </row>
    <row r="102" spans="33:34" ht="13.5" customHeight="1" x14ac:dyDescent="0.15"/>
    <row r="103" spans="33:34" ht="13.5" customHeight="1" x14ac:dyDescent="0.15"/>
    <row r="104" spans="33:34" ht="13.5" customHeight="1" x14ac:dyDescent="0.15">
      <c r="AG104" s="421"/>
      <c r="AH104" s="42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421"/>
    </row>
    <row r="117" spans="34:122" ht="13.5" customHeight="1" x14ac:dyDescent="0.15"/>
    <row r="118" spans="34:122" ht="13.5" customHeight="1" x14ac:dyDescent="0.15"/>
    <row r="119" spans="34:122" ht="13.5" customHeight="1" x14ac:dyDescent="0.15"/>
    <row r="120" spans="34:122" ht="13.5" customHeight="1" x14ac:dyDescent="0.15">
      <c r="AH120" s="421"/>
    </row>
    <row r="121" spans="34:122" ht="13.5" customHeight="1" x14ac:dyDescent="0.15">
      <c r="AH121" s="421"/>
    </row>
    <row r="122" spans="34:122" ht="13.5" customHeight="1" x14ac:dyDescent="0.15"/>
    <row r="123" spans="34:122" ht="13.5" customHeight="1" x14ac:dyDescent="0.15"/>
    <row r="124" spans="34:122" ht="13.5" customHeight="1" x14ac:dyDescent="0.15"/>
    <row r="125" spans="34:122" ht="13.5" customHeight="1" x14ac:dyDescent="0.15">
      <c r="DR125" s="421" t="s">
        <v>536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9"/>
  <printOptions horizontalCentered="1" verticalCentered="1"/>
  <pageMargins left="0.23622047244094491" right="0.23622047244094491" top="0.55118110236220474" bottom="0.55118110236220474" header="0.31496062992125984" footer="0.31496062992125984"/>
  <pageSetup paperSize="9" scale="33" fitToWidth="0" orientation="landscape"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8745E-EC1D-4A81-B2DE-F2FCEB2F65BD}">
  <sheetPr>
    <pageSetUpPr fitToPage="1"/>
  </sheetPr>
  <dimension ref="A1:DR135"/>
  <sheetViews>
    <sheetView showGridLines="0" workbookViewId="0">
      <selection activeCell="C6" sqref="C6"/>
    </sheetView>
  </sheetViews>
  <sheetFormatPr defaultColWidth="0" defaultRowHeight="13.5" customHeight="1" zeroHeight="1" x14ac:dyDescent="0.15"/>
  <cols>
    <col min="1" max="34" width="2.5" style="420" customWidth="1"/>
    <col min="35" max="122" width="2.5" style="421" customWidth="1"/>
    <col min="123" max="16384" width="2.5" style="421" hidden="1"/>
  </cols>
  <sheetData>
    <row r="1" spans="2:34" ht="13.5" customHeight="1" x14ac:dyDescent="0.15">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1"/>
      <c r="AF1" s="421"/>
      <c r="AG1" s="421"/>
      <c r="AH1" s="421"/>
    </row>
    <row r="2" spans="2:34" x14ac:dyDescent="0.15">
      <c r="S2" s="421"/>
      <c r="AH2" s="421"/>
    </row>
    <row r="3" spans="2:34" x14ac:dyDescent="0.15">
      <c r="C3" s="421"/>
      <c r="D3" s="421"/>
      <c r="E3" s="421"/>
      <c r="F3" s="421"/>
      <c r="G3" s="421"/>
      <c r="H3" s="421"/>
      <c r="I3" s="421"/>
      <c r="J3" s="421"/>
      <c r="K3" s="421"/>
      <c r="L3" s="421"/>
      <c r="M3" s="421"/>
      <c r="N3" s="421"/>
      <c r="O3" s="421"/>
      <c r="P3" s="421"/>
      <c r="Q3" s="421"/>
      <c r="R3" s="421"/>
      <c r="S3" s="421"/>
      <c r="U3" s="421"/>
      <c r="V3" s="421"/>
      <c r="W3" s="421"/>
      <c r="X3" s="421"/>
      <c r="Y3" s="421"/>
      <c r="Z3" s="421"/>
      <c r="AA3" s="421"/>
      <c r="AB3" s="421"/>
      <c r="AC3" s="421"/>
      <c r="AD3" s="421"/>
      <c r="AE3" s="421"/>
      <c r="AF3" s="421"/>
      <c r="AG3" s="421"/>
      <c r="AH3" s="421"/>
    </row>
    <row r="4" spans="2:34" x14ac:dyDescent="0.15"/>
    <row r="5" spans="2:34" x14ac:dyDescent="0.15"/>
    <row r="6" spans="2:34" x14ac:dyDescent="0.15"/>
    <row r="7" spans="2:34" x14ac:dyDescent="0.15"/>
    <row r="8" spans="2:34" x14ac:dyDescent="0.15"/>
    <row r="9" spans="2:34" x14ac:dyDescent="0.15">
      <c r="AH9" s="42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1"/>
    </row>
    <row r="18" spans="12:34" x14ac:dyDescent="0.15"/>
    <row r="19" spans="12:34" x14ac:dyDescent="0.15"/>
    <row r="20" spans="12:34" x14ac:dyDescent="0.15">
      <c r="AH20" s="421"/>
    </row>
    <row r="21" spans="12:34" x14ac:dyDescent="0.15">
      <c r="AH21" s="421"/>
    </row>
    <row r="22" spans="12:34" x14ac:dyDescent="0.15"/>
    <row r="23" spans="12:34" x14ac:dyDescent="0.15"/>
    <row r="24" spans="12:34" x14ac:dyDescent="0.15">
      <c r="Q24" s="421"/>
    </row>
    <row r="25" spans="12:34" x14ac:dyDescent="0.15"/>
    <row r="26" spans="12:34" x14ac:dyDescent="0.15"/>
    <row r="27" spans="12:34" x14ac:dyDescent="0.15"/>
    <row r="28" spans="12:34" x14ac:dyDescent="0.15">
      <c r="O28" s="421"/>
      <c r="T28" s="421"/>
      <c r="AH28" s="421"/>
    </row>
    <row r="29" spans="12:34" x14ac:dyDescent="0.15"/>
    <row r="30" spans="12:34" x14ac:dyDescent="0.15"/>
    <row r="31" spans="12:34" x14ac:dyDescent="0.15">
      <c r="Q31" s="421"/>
    </row>
    <row r="32" spans="12:34" x14ac:dyDescent="0.15">
      <c r="L32" s="421"/>
    </row>
    <row r="33" spans="2:34" x14ac:dyDescent="0.15">
      <c r="C33" s="421"/>
      <c r="E33" s="421"/>
      <c r="G33" s="421"/>
      <c r="I33" s="421"/>
      <c r="X33" s="421"/>
    </row>
    <row r="34" spans="2:34" x14ac:dyDescent="0.15">
      <c r="B34" s="421"/>
      <c r="P34" s="421"/>
      <c r="R34" s="421"/>
      <c r="T34" s="421"/>
    </row>
    <row r="35" spans="2:34" x14ac:dyDescent="0.15">
      <c r="D35" s="421"/>
      <c r="W35" s="421"/>
      <c r="AC35" s="421"/>
      <c r="AD35" s="421"/>
      <c r="AE35" s="421"/>
      <c r="AF35" s="421"/>
      <c r="AG35" s="421"/>
      <c r="AH35" s="421"/>
    </row>
    <row r="36" spans="2:34" x14ac:dyDescent="0.15">
      <c r="H36" s="421"/>
      <c r="J36" s="421"/>
      <c r="K36" s="421"/>
      <c r="M36" s="421"/>
      <c r="Y36" s="421"/>
      <c r="Z36" s="421"/>
      <c r="AA36" s="421"/>
      <c r="AB36" s="421"/>
      <c r="AC36" s="421"/>
      <c r="AD36" s="421"/>
      <c r="AE36" s="421"/>
      <c r="AF36" s="421"/>
      <c r="AG36" s="421"/>
      <c r="AH36" s="421"/>
    </row>
    <row r="37" spans="2:34" x14ac:dyDescent="0.15">
      <c r="AH37" s="421"/>
    </row>
    <row r="38" spans="2:34" x14ac:dyDescent="0.15">
      <c r="AG38" s="421"/>
      <c r="AH38" s="421"/>
    </row>
    <row r="39" spans="2:34" x14ac:dyDescent="0.15"/>
    <row r="40" spans="2:34" x14ac:dyDescent="0.15">
      <c r="X40" s="421"/>
    </row>
    <row r="41" spans="2:34" x14ac:dyDescent="0.15">
      <c r="R41" s="421"/>
    </row>
    <row r="42" spans="2:34" x14ac:dyDescent="0.15">
      <c r="W42" s="421"/>
    </row>
    <row r="43" spans="2:34" x14ac:dyDescent="0.15">
      <c r="Y43" s="421"/>
      <c r="Z43" s="421"/>
      <c r="AA43" s="421"/>
      <c r="AB43" s="421"/>
      <c r="AC43" s="421"/>
      <c r="AD43" s="421"/>
      <c r="AE43" s="421"/>
      <c r="AF43" s="421"/>
      <c r="AG43" s="421"/>
      <c r="AH43" s="421"/>
    </row>
    <row r="44" spans="2:34" x14ac:dyDescent="0.15">
      <c r="AH44" s="421"/>
    </row>
    <row r="45" spans="2:34" x14ac:dyDescent="0.15">
      <c r="X45" s="421"/>
    </row>
    <row r="46" spans="2:34" x14ac:dyDescent="0.15"/>
    <row r="47" spans="2:34" x14ac:dyDescent="0.15"/>
    <row r="48" spans="2:34" x14ac:dyDescent="0.15">
      <c r="W48" s="421"/>
      <c r="Y48" s="421"/>
      <c r="Z48" s="421"/>
      <c r="AA48" s="421"/>
      <c r="AB48" s="421"/>
      <c r="AC48" s="421"/>
      <c r="AD48" s="421"/>
      <c r="AE48" s="421"/>
      <c r="AF48" s="421"/>
      <c r="AG48" s="421"/>
      <c r="AH48" s="421"/>
    </row>
    <row r="49" spans="28:34" x14ac:dyDescent="0.15"/>
    <row r="50" spans="28:34" x14ac:dyDescent="0.15">
      <c r="AE50" s="421"/>
      <c r="AF50" s="421"/>
      <c r="AG50" s="421"/>
      <c r="AH50" s="421"/>
    </row>
    <row r="51" spans="28:34" x14ac:dyDescent="0.15">
      <c r="AC51" s="421"/>
      <c r="AD51" s="421"/>
      <c r="AE51" s="421"/>
      <c r="AF51" s="421"/>
      <c r="AG51" s="421"/>
      <c r="AH51" s="421"/>
    </row>
    <row r="52" spans="28:34" x14ac:dyDescent="0.15"/>
    <row r="53" spans="28:34" x14ac:dyDescent="0.15">
      <c r="AF53" s="421"/>
      <c r="AG53" s="421"/>
      <c r="AH53" s="421"/>
    </row>
    <row r="54" spans="28:34" x14ac:dyDescent="0.15">
      <c r="AH54" s="421"/>
    </row>
    <row r="55" spans="28:34" x14ac:dyDescent="0.15"/>
    <row r="56" spans="28:34" x14ac:dyDescent="0.15">
      <c r="AB56" s="421"/>
      <c r="AC56" s="421"/>
      <c r="AD56" s="421"/>
      <c r="AE56" s="421"/>
      <c r="AF56" s="421"/>
      <c r="AG56" s="421"/>
      <c r="AH56" s="421"/>
    </row>
    <row r="57" spans="28:34" x14ac:dyDescent="0.15">
      <c r="AH57" s="421"/>
    </row>
    <row r="58" spans="28:34" x14ac:dyDescent="0.15">
      <c r="AH58" s="421"/>
    </row>
    <row r="59" spans="28:34" x14ac:dyDescent="0.15">
      <c r="AG59" s="421"/>
      <c r="AH59" s="421"/>
    </row>
    <row r="60" spans="28:34" x14ac:dyDescent="0.15"/>
    <row r="61" spans="28:34" x14ac:dyDescent="0.15"/>
    <row r="62" spans="28:34" x14ac:dyDescent="0.15"/>
    <row r="63" spans="28:34" x14ac:dyDescent="0.15">
      <c r="AH63" s="421"/>
    </row>
    <row r="64" spans="28:34" x14ac:dyDescent="0.15">
      <c r="AG64" s="421"/>
      <c r="AH64" s="421"/>
    </row>
    <row r="65" spans="28:34" x14ac:dyDescent="0.15"/>
    <row r="66" spans="28:34" x14ac:dyDescent="0.15"/>
    <row r="67" spans="28:34" x14ac:dyDescent="0.15"/>
    <row r="68" spans="28:34" x14ac:dyDescent="0.15">
      <c r="AB68" s="421"/>
      <c r="AC68" s="421"/>
      <c r="AD68" s="421"/>
      <c r="AE68" s="421"/>
      <c r="AF68" s="421"/>
      <c r="AG68" s="421"/>
      <c r="AH68" s="421"/>
    </row>
    <row r="69" spans="28:34" x14ac:dyDescent="0.15">
      <c r="AF69" s="421"/>
      <c r="AG69" s="421"/>
      <c r="AH69" s="421"/>
    </row>
    <row r="70" spans="28:34" x14ac:dyDescent="0.15"/>
    <row r="71" spans="28:34" x14ac:dyDescent="0.15"/>
    <row r="72" spans="28:34" x14ac:dyDescent="0.15"/>
    <row r="73" spans="28:34" x14ac:dyDescent="0.15"/>
    <row r="74" spans="28:34" x14ac:dyDescent="0.15"/>
    <row r="75" spans="28:34" x14ac:dyDescent="0.15">
      <c r="AH75" s="421"/>
    </row>
    <row r="76" spans="28:34" x14ac:dyDescent="0.15">
      <c r="AF76" s="421"/>
      <c r="AG76" s="421"/>
      <c r="AH76" s="421"/>
    </row>
    <row r="77" spans="28:34" x14ac:dyDescent="0.15">
      <c r="AG77" s="421"/>
      <c r="AH77" s="421"/>
    </row>
    <row r="78" spans="28:34" x14ac:dyDescent="0.15"/>
    <row r="79" spans="28:34" x14ac:dyDescent="0.15"/>
    <row r="80" spans="28:34" x14ac:dyDescent="0.15"/>
    <row r="81" spans="25:34" x14ac:dyDescent="0.15"/>
    <row r="82" spans="25:34" x14ac:dyDescent="0.15">
      <c r="Y82" s="421"/>
    </row>
    <row r="83" spans="25:34" x14ac:dyDescent="0.15">
      <c r="Y83" s="421"/>
      <c r="Z83" s="421"/>
      <c r="AA83" s="421"/>
      <c r="AB83" s="421"/>
      <c r="AC83" s="421"/>
      <c r="AD83" s="421"/>
      <c r="AE83" s="421"/>
      <c r="AF83" s="421"/>
      <c r="AG83" s="421"/>
      <c r="AH83" s="421"/>
    </row>
    <row r="84" spans="25:34" x14ac:dyDescent="0.15"/>
    <row r="85" spans="25:34" x14ac:dyDescent="0.15"/>
    <row r="86" spans="25:34" x14ac:dyDescent="0.15"/>
    <row r="87" spans="25:34" x14ac:dyDescent="0.15"/>
    <row r="88" spans="25:34" x14ac:dyDescent="0.15">
      <c r="AH88" s="42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1"/>
      <c r="AG94" s="421"/>
      <c r="AH94" s="421"/>
    </row>
    <row r="95" spans="25:34" ht="13.5" customHeight="1" x14ac:dyDescent="0.15">
      <c r="AH95" s="42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1"/>
    </row>
    <row r="102" spans="33:34" ht="13.5" customHeight="1" x14ac:dyDescent="0.15"/>
    <row r="103" spans="33:34" ht="13.5" customHeight="1" x14ac:dyDescent="0.15"/>
    <row r="104" spans="33:34" ht="13.5" customHeight="1" x14ac:dyDescent="0.15">
      <c r="AG104" s="421"/>
      <c r="AH104" s="42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421"/>
    </row>
    <row r="117" spans="34:122" ht="13.5" customHeight="1" x14ac:dyDescent="0.15"/>
    <row r="118" spans="34:122" ht="13.5" customHeight="1" x14ac:dyDescent="0.15"/>
    <row r="119" spans="34:122" ht="13.5" customHeight="1" x14ac:dyDescent="0.15"/>
    <row r="120" spans="34:122" ht="13.5" customHeight="1" x14ac:dyDescent="0.15">
      <c r="AH120" s="421"/>
    </row>
    <row r="121" spans="34:122" ht="13.5" customHeight="1" x14ac:dyDescent="0.15">
      <c r="AH121" s="421"/>
    </row>
    <row r="122" spans="34:122" ht="13.5" customHeight="1" x14ac:dyDescent="0.15"/>
    <row r="123" spans="34:122" ht="13.5" customHeight="1" x14ac:dyDescent="0.15"/>
    <row r="124" spans="34:122" ht="13.5" customHeight="1" x14ac:dyDescent="0.15"/>
    <row r="125" spans="34:122" ht="13.5" customHeight="1" x14ac:dyDescent="0.15">
      <c r="DR125" s="421" t="s">
        <v>536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9"/>
  <printOptions horizontalCentered="1" verticalCentered="1"/>
  <pageMargins left="0.70866141732283472" right="0.70866141732283472" top="0.55118110236220474" bottom="0.55118110236220474" header="0.31496062992125984" footer="0.31496062992125984"/>
  <pageSetup paperSize="9" scale="33" fitToWidth="0" orientation="landscape"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K74"/>
  <sheetViews>
    <sheetView zoomScaleNormal="100" workbookViewId="0"/>
  </sheetViews>
  <sheetFormatPr defaultColWidth="11.125" defaultRowHeight="13.5" x14ac:dyDescent="0.15"/>
  <cols>
    <col min="1" max="1" width="45.875" style="335" customWidth="1"/>
    <col min="2" max="8" width="13.375" style="335" customWidth="1"/>
    <col min="9" max="1025" width="11.125" style="335"/>
  </cols>
  <sheetData>
    <row r="1" spans="1:8" x14ac:dyDescent="0.15">
      <c r="A1" s="336"/>
      <c r="B1" s="337"/>
      <c r="C1" s="338"/>
      <c r="D1" s="339"/>
      <c r="E1" s="340"/>
      <c r="F1" s="340"/>
      <c r="G1" s="340"/>
      <c r="H1" s="341"/>
    </row>
    <row r="2" spans="1:8" x14ac:dyDescent="0.15">
      <c r="A2" s="342"/>
      <c r="B2" s="343"/>
      <c r="C2" s="344"/>
      <c r="D2" s="345" t="s">
        <v>436</v>
      </c>
      <c r="E2" s="346"/>
      <c r="F2" s="347" t="s">
        <v>514</v>
      </c>
      <c r="G2" s="348"/>
      <c r="H2" s="349"/>
    </row>
    <row r="3" spans="1:8" x14ac:dyDescent="0.15">
      <c r="A3" s="345" t="s">
        <v>441</v>
      </c>
      <c r="B3" s="350"/>
      <c r="C3" s="351"/>
      <c r="D3" s="352">
        <v>64662</v>
      </c>
      <c r="E3" s="353"/>
      <c r="F3" s="354">
        <v>41862</v>
      </c>
      <c r="G3" s="355"/>
      <c r="H3" s="356"/>
    </row>
    <row r="4" spans="1:8" x14ac:dyDescent="0.15">
      <c r="A4" s="357"/>
      <c r="B4" s="358"/>
      <c r="C4" s="359"/>
      <c r="D4" s="360">
        <v>21715</v>
      </c>
      <c r="E4" s="361"/>
      <c r="F4" s="362">
        <v>23710</v>
      </c>
      <c r="G4" s="363"/>
      <c r="H4" s="364"/>
    </row>
    <row r="5" spans="1:8" x14ac:dyDescent="0.15">
      <c r="A5" s="345" t="s">
        <v>443</v>
      </c>
      <c r="B5" s="350"/>
      <c r="C5" s="351"/>
      <c r="D5" s="352">
        <v>81329</v>
      </c>
      <c r="E5" s="353"/>
      <c r="F5" s="354">
        <v>43554</v>
      </c>
      <c r="G5" s="355"/>
      <c r="H5" s="356"/>
    </row>
    <row r="6" spans="1:8" x14ac:dyDescent="0.15">
      <c r="A6" s="357"/>
      <c r="B6" s="358"/>
      <c r="C6" s="359"/>
      <c r="D6" s="360">
        <v>24546</v>
      </c>
      <c r="E6" s="361"/>
      <c r="F6" s="362">
        <v>24811</v>
      </c>
      <c r="G6" s="363"/>
      <c r="H6" s="364"/>
    </row>
    <row r="7" spans="1:8" x14ac:dyDescent="0.15">
      <c r="A7" s="345" t="s">
        <v>444</v>
      </c>
      <c r="B7" s="350"/>
      <c r="C7" s="351"/>
      <c r="D7" s="352">
        <v>46214</v>
      </c>
      <c r="E7" s="353"/>
      <c r="F7" s="354">
        <v>42581</v>
      </c>
      <c r="G7" s="355"/>
      <c r="H7" s="356"/>
    </row>
    <row r="8" spans="1:8" x14ac:dyDescent="0.15">
      <c r="A8" s="357"/>
      <c r="B8" s="358"/>
      <c r="C8" s="359"/>
      <c r="D8" s="360">
        <v>16251</v>
      </c>
      <c r="E8" s="361"/>
      <c r="F8" s="362">
        <v>24354</v>
      </c>
      <c r="G8" s="363"/>
      <c r="H8" s="364"/>
    </row>
    <row r="9" spans="1:8" x14ac:dyDescent="0.15">
      <c r="A9" s="345" t="s">
        <v>445</v>
      </c>
      <c r="B9" s="350"/>
      <c r="C9" s="351"/>
      <c r="D9" s="352">
        <v>50253</v>
      </c>
      <c r="E9" s="353"/>
      <c r="F9" s="354">
        <v>45426</v>
      </c>
      <c r="G9" s="355"/>
      <c r="H9" s="356"/>
    </row>
    <row r="10" spans="1:8" x14ac:dyDescent="0.15">
      <c r="A10" s="357"/>
      <c r="B10" s="358"/>
      <c r="C10" s="359"/>
      <c r="D10" s="360">
        <v>17057</v>
      </c>
      <c r="E10" s="361"/>
      <c r="F10" s="362">
        <v>24508</v>
      </c>
      <c r="G10" s="363"/>
      <c r="H10" s="364"/>
    </row>
    <row r="11" spans="1:8" x14ac:dyDescent="0.15">
      <c r="A11" s="345" t="s">
        <v>446</v>
      </c>
      <c r="B11" s="350"/>
      <c r="C11" s="351"/>
      <c r="D11" s="352">
        <v>37233</v>
      </c>
      <c r="E11" s="353"/>
      <c r="F11" s="354">
        <v>45022</v>
      </c>
      <c r="G11" s="355"/>
      <c r="H11" s="356"/>
    </row>
    <row r="12" spans="1:8" x14ac:dyDescent="0.15">
      <c r="A12" s="357"/>
      <c r="B12" s="358"/>
      <c r="C12" s="365"/>
      <c r="D12" s="360">
        <v>14382</v>
      </c>
      <c r="E12" s="361"/>
      <c r="F12" s="362">
        <v>25247</v>
      </c>
      <c r="G12" s="363"/>
      <c r="H12" s="364"/>
    </row>
    <row r="13" spans="1:8" x14ac:dyDescent="0.15">
      <c r="A13" s="345"/>
      <c r="B13" s="350"/>
      <c r="C13" s="366"/>
      <c r="D13" s="367">
        <v>55938</v>
      </c>
      <c r="E13" s="368"/>
      <c r="F13" s="369">
        <v>43689</v>
      </c>
      <c r="G13" s="370"/>
      <c r="H13" s="356"/>
    </row>
    <row r="14" spans="1:8" x14ac:dyDescent="0.15">
      <c r="A14" s="357"/>
      <c r="B14" s="358"/>
      <c r="C14" s="359"/>
      <c r="D14" s="360">
        <v>18790</v>
      </c>
      <c r="E14" s="361"/>
      <c r="F14" s="362">
        <v>24526</v>
      </c>
      <c r="G14" s="363"/>
      <c r="H14" s="364"/>
    </row>
    <row r="17" spans="1:11" x14ac:dyDescent="0.15">
      <c r="A17" s="335" t="s">
        <v>515</v>
      </c>
    </row>
    <row r="18" spans="1:11" x14ac:dyDescent="0.15">
      <c r="A18" s="371"/>
      <c r="B18" s="371" t="str">
        <f>実質収支比率等に係る経年分析!F$46</f>
        <v>H26</v>
      </c>
      <c r="C18" s="371" t="str">
        <f>実質収支比率等に係る経年分析!G$46</f>
        <v>H27</v>
      </c>
      <c r="D18" s="371" t="str">
        <f>実質収支比率等に係る経年分析!H$46</f>
        <v>H28</v>
      </c>
      <c r="E18" s="371" t="str">
        <f>実質収支比率等に係る経年分析!I$46</f>
        <v>H29</v>
      </c>
      <c r="F18" s="371" t="str">
        <f>実質収支比率等に係る経年分析!J$46</f>
        <v>H30</v>
      </c>
    </row>
    <row r="19" spans="1:11" x14ac:dyDescent="0.15">
      <c r="A19" s="371" t="s">
        <v>456</v>
      </c>
      <c r="B19" s="371">
        <f>ROUND(VALUE(SUBSTITUTE(実質収支比率等に係る経年分析!F$48,"▲","-")),2)</f>
        <v>1.51</v>
      </c>
      <c r="C19" s="371">
        <f>ROUND(VALUE(SUBSTITUTE(実質収支比率等に係る経年分析!G$48,"▲","-")),2)</f>
        <v>2.8</v>
      </c>
      <c r="D19" s="371">
        <f>ROUND(VALUE(SUBSTITUTE(実質収支比率等に係る経年分析!H$48,"▲","-")),2)</f>
        <v>1.33</v>
      </c>
      <c r="E19" s="371">
        <f>ROUND(VALUE(SUBSTITUTE(実質収支比率等に係る経年分析!I$48,"▲","-")),2)</f>
        <v>-0.24</v>
      </c>
      <c r="F19" s="371">
        <f>ROUND(VALUE(SUBSTITUTE(実質収支比率等に係る経年分析!J$48,"▲","-")),2)</f>
        <v>3.09</v>
      </c>
    </row>
    <row r="20" spans="1:11" x14ac:dyDescent="0.15">
      <c r="A20" s="371" t="s">
        <v>455</v>
      </c>
      <c r="B20" s="371">
        <f>ROUND(VALUE(SUBSTITUTE(実質収支比率等に係る経年分析!F$47,"▲","-")),2)</f>
        <v>3.88</v>
      </c>
      <c r="C20" s="371">
        <f>ROUND(VALUE(SUBSTITUTE(実質収支比率等に係る経年分析!G$47,"▲","-")),2)</f>
        <v>4.4400000000000004</v>
      </c>
      <c r="D20" s="371">
        <f>ROUND(VALUE(SUBSTITUTE(実質収支比率等に係る経年分析!H$47,"▲","-")),2)</f>
        <v>3.43</v>
      </c>
      <c r="E20" s="371" t="e">
        <f>ROUND(VALUE(SUBSTITUTE(実質収支比率等に係る経年分析!I$47,"▲","-")),2)</f>
        <v>#VALUE!</v>
      </c>
      <c r="F20" s="371">
        <f>ROUND(VALUE(SUBSTITUTE(実質収支比率等に係る経年分析!J$47,"▲","-")),2)</f>
        <v>0.06</v>
      </c>
    </row>
    <row r="21" spans="1:11" x14ac:dyDescent="0.15">
      <c r="A21" s="371" t="s">
        <v>58</v>
      </c>
      <c r="B21" s="371">
        <f>IF(ISNUMBER(VALUE(SUBSTITUTE(実質収支比率等に係る経年分析!F$49,"▲","-"))),ROUND(VALUE(SUBSTITUTE(実質収支比率等に係る経年分析!F$49,"▲","-")),2),NA())</f>
        <v>-0.87</v>
      </c>
      <c r="C21" s="371">
        <f>IF(ISNUMBER(VALUE(SUBSTITUTE(実質収支比率等に係る経年分析!G$49,"▲","-"))),ROUND(VALUE(SUBSTITUTE(実質収支比率等に係る経年分析!G$49,"▲","-")),2),NA())</f>
        <v>1.91</v>
      </c>
      <c r="D21" s="371">
        <f>IF(ISNUMBER(VALUE(SUBSTITUTE(実質収支比率等に係る経年分析!H$49,"▲","-"))),ROUND(VALUE(SUBSTITUTE(実質収支比率等に係る経年分析!H$49,"▲","-")),2),NA())</f>
        <v>-2.48</v>
      </c>
      <c r="E21" s="371">
        <f>IF(ISNUMBER(VALUE(SUBSTITUTE(実質収支比率等に係る経年分析!I$49,"▲","-"))),ROUND(VALUE(SUBSTITUTE(実質収支比率等に係る経年分析!I$49,"▲","-")),2),NA())</f>
        <v>-4.99</v>
      </c>
      <c r="F21" s="371">
        <f>IF(ISNUMBER(VALUE(SUBSTITUTE(実質収支比率等に係る経年分析!J$49,"▲","-"))),ROUND(VALUE(SUBSTITUTE(実質収支比率等に係る経年分析!J$49,"▲","-")),2),NA())</f>
        <v>3.39</v>
      </c>
    </row>
    <row r="24" spans="1:11" x14ac:dyDescent="0.15">
      <c r="A24" s="335" t="s">
        <v>516</v>
      </c>
    </row>
    <row r="25" spans="1:11" x14ac:dyDescent="0.15">
      <c r="A25" s="372"/>
      <c r="B25" s="372" t="str">
        <f>連結実質赤字比率に係る赤字・黒字の構成分析!F$33</f>
        <v>H26</v>
      </c>
      <c r="C25" s="372"/>
      <c r="D25" s="372" t="str">
        <f>連結実質赤字比率に係る赤字・黒字の構成分析!G$33</f>
        <v>H27</v>
      </c>
      <c r="E25" s="372"/>
      <c r="F25" s="372" t="str">
        <f>連結実質赤字比率に係る赤字・黒字の構成分析!H$33</f>
        <v>H28</v>
      </c>
      <c r="G25" s="372"/>
      <c r="H25" s="372" t="str">
        <f>連結実質赤字比率に係る赤字・黒字の構成分析!I$33</f>
        <v>H29</v>
      </c>
      <c r="I25" s="372"/>
      <c r="J25" s="372" t="str">
        <f>連結実質赤字比率に係る赤字・黒字の構成分析!J$33</f>
        <v>H30</v>
      </c>
      <c r="K25" s="372"/>
    </row>
    <row r="26" spans="1:11" x14ac:dyDescent="0.15">
      <c r="A26" s="372"/>
      <c r="B26" s="372" t="s">
        <v>517</v>
      </c>
      <c r="C26" s="372" t="s">
        <v>518</v>
      </c>
      <c r="D26" s="372" t="s">
        <v>517</v>
      </c>
      <c r="E26" s="372" t="s">
        <v>518</v>
      </c>
      <c r="F26" s="372" t="s">
        <v>517</v>
      </c>
      <c r="G26" s="372" t="s">
        <v>518</v>
      </c>
      <c r="H26" s="372" t="s">
        <v>517</v>
      </c>
      <c r="I26" s="372" t="s">
        <v>518</v>
      </c>
      <c r="J26" s="372" t="s">
        <v>517</v>
      </c>
      <c r="K26" s="372" t="s">
        <v>518</v>
      </c>
    </row>
    <row r="27" spans="1:11" x14ac:dyDescent="0.15">
      <c r="A27" s="372" t="str">
        <f>IF(連結実質赤字比率に係る赤字・黒字の構成分析!C$43="",NA(),連結実質赤字比率に係る赤字・黒字の構成分析!C$43)</f>
        <v>その他会計（黒字）</v>
      </c>
      <c r="B27" s="372" t="e">
        <f>IF(ROUND(VALUE(SUBSTITUTE(連結実質赤字比率に係る赤字・黒字の構成分析!F$43,"▲", "-")), 2) &lt; 0, ABS(ROUND(VALUE(SUBSTITUTE(連結実質赤字比率に係る赤字・黒字の構成分析!F$43,"▲", "-")), 2)), NA())</f>
        <v>#N/A</v>
      </c>
      <c r="C27" s="372">
        <f>IF(ROUND(VALUE(SUBSTITUTE(連結実質赤字比率に係る赤字・黒字の構成分析!F$43,"▲", "-")), 2) &gt;= 0, ABS(ROUND(VALUE(SUBSTITUTE(連結実質赤字比率に係る赤字・黒字の構成分析!F$43,"▲", "-")), 2)), NA())</f>
        <v>0.01</v>
      </c>
      <c r="D27" s="372" t="e">
        <f>IF(ROUND(VALUE(SUBSTITUTE(連結実質赤字比率に係る赤字・黒字の構成分析!G$43,"▲", "-")), 2) &lt; 0, ABS(ROUND(VALUE(SUBSTITUTE(連結実質赤字比率に係る赤字・黒字の構成分析!G$43,"▲", "-")), 2)), NA())</f>
        <v>#N/A</v>
      </c>
      <c r="E27" s="372">
        <f>IF(ROUND(VALUE(SUBSTITUTE(連結実質赤字比率に係る赤字・黒字の構成分析!G$43,"▲", "-")), 2) &gt;= 0, ABS(ROUND(VALUE(SUBSTITUTE(連結実質赤字比率に係る赤字・黒字の構成分析!G$43,"▲", "-")), 2)), NA())</f>
        <v>0.01</v>
      </c>
      <c r="F27" s="372" t="e">
        <f>IF(ROUND(VALUE(SUBSTITUTE(連結実質赤字比率に係る赤字・黒字の構成分析!H$43,"▲", "-")), 2) &lt; 0, ABS(ROUND(VALUE(SUBSTITUTE(連結実質赤字比率に係る赤字・黒字の構成分析!H$43,"▲", "-")), 2)), NA())</f>
        <v>#N/A</v>
      </c>
      <c r="G27" s="372">
        <f>IF(ROUND(VALUE(SUBSTITUTE(連結実質赤字比率に係る赤字・黒字の構成分析!H$43,"▲", "-")), 2) &gt;= 0, ABS(ROUND(VALUE(SUBSTITUTE(連結実質赤字比率に係る赤字・黒字の構成分析!H$43,"▲", "-")), 2)), NA())</f>
        <v>0.01</v>
      </c>
      <c r="H27" s="372" t="e">
        <f>IF(ROUND(VALUE(SUBSTITUTE(連結実質赤字比率に係る赤字・黒字の構成分析!I$43,"▲", "-")), 2) &lt; 0, ABS(ROUND(VALUE(SUBSTITUTE(連結実質赤字比率に係る赤字・黒字の構成分析!I$43,"▲", "-")), 2)), NA())</f>
        <v>#N/A</v>
      </c>
      <c r="I27" s="372">
        <f>IF(ROUND(VALUE(SUBSTITUTE(連結実質赤字比率に係る赤字・黒字の構成分析!I$43,"▲", "-")), 2) &gt;= 0, ABS(ROUND(VALUE(SUBSTITUTE(連結実質赤字比率に係る赤字・黒字の構成分析!I$43,"▲", "-")), 2)), NA())</f>
        <v>0.01</v>
      </c>
      <c r="J27" s="372" t="e">
        <f>IF(ROUND(VALUE(SUBSTITUTE(連結実質赤字比率に係る赤字・黒字の構成分析!J$43,"▲", "-")), 2) &lt; 0, ABS(ROUND(VALUE(SUBSTITUTE(連結実質赤字比率に係る赤字・黒字の構成分析!J$43,"▲", "-")), 2)), NA())</f>
        <v>#N/A</v>
      </c>
      <c r="K27" s="372">
        <f>IF(ROUND(VALUE(SUBSTITUTE(連結実質赤字比率に係る赤字・黒字の構成分析!J$43,"▲", "-")), 2) &gt;= 0, ABS(ROUND(VALUE(SUBSTITUTE(連結実質赤字比率に係る赤字・黒字の構成分析!J$43,"▲", "-")), 2)), NA())</f>
        <v>0.01</v>
      </c>
    </row>
    <row r="28" spans="1:11" x14ac:dyDescent="0.15">
      <c r="A28" s="372" t="str">
        <f>IF(連結実質赤字比率に係る赤字・黒字の構成分析!C$42="",NA(),連結実質赤字比率に係る赤字・黒字の構成分析!C$42)</f>
        <v>その他会計（赤字）</v>
      </c>
      <c r="B28" s="372" t="e">
        <f>IF(ROUND(VALUE(SUBSTITUTE(連結実質赤字比率に係る赤字・黒字の構成分析!F$42,"▲", "-")), 2) &lt; 0, ABS(ROUND(VALUE(SUBSTITUTE(連結実質赤字比率に係る赤字・黒字の構成分析!F$42,"▲", "-")), 2)), NA())</f>
        <v>#VALUE!</v>
      </c>
      <c r="C28" s="372" t="e">
        <f>IF(ROUND(VALUE(SUBSTITUTE(連結実質赤字比率に係る赤字・黒字の構成分析!F$42,"▲", "-")), 2) &gt;= 0, ABS(ROUND(VALUE(SUBSTITUTE(連結実質赤字比率に係る赤字・黒字の構成分析!F$42,"▲", "-")), 2)), NA())</f>
        <v>#VALUE!</v>
      </c>
      <c r="D28" s="372" t="e">
        <f>IF(ROUND(VALUE(SUBSTITUTE(連結実質赤字比率に係る赤字・黒字の構成分析!G$42,"▲", "-")), 2) &lt; 0, ABS(ROUND(VALUE(SUBSTITUTE(連結実質赤字比率に係る赤字・黒字の構成分析!G$42,"▲", "-")), 2)), NA())</f>
        <v>#VALUE!</v>
      </c>
      <c r="E28" s="372" t="e">
        <f>IF(ROUND(VALUE(SUBSTITUTE(連結実質赤字比率に係る赤字・黒字の構成分析!G$42,"▲", "-")), 2) &gt;= 0, ABS(ROUND(VALUE(SUBSTITUTE(連結実質赤字比率に係る赤字・黒字の構成分析!G$42,"▲", "-")), 2)), NA())</f>
        <v>#VALUE!</v>
      </c>
      <c r="F28" s="372" t="e">
        <f>IF(ROUND(VALUE(SUBSTITUTE(連結実質赤字比率に係る赤字・黒字の構成分析!H$42,"▲", "-")), 2) &lt; 0, ABS(ROUND(VALUE(SUBSTITUTE(連結実質赤字比率に係る赤字・黒字の構成分析!H$42,"▲", "-")), 2)), NA())</f>
        <v>#VALUE!</v>
      </c>
      <c r="G28" s="372" t="e">
        <f>IF(ROUND(VALUE(SUBSTITUTE(連結実質赤字比率に係る赤字・黒字の構成分析!H$42,"▲", "-")), 2) &gt;= 0, ABS(ROUND(VALUE(SUBSTITUTE(連結実質赤字比率に係る赤字・黒字の構成分析!H$42,"▲", "-")), 2)), NA())</f>
        <v>#VALUE!</v>
      </c>
      <c r="H28" s="372" t="e">
        <f>IF(ROUND(VALUE(SUBSTITUTE(連結実質赤字比率に係る赤字・黒字の構成分析!I$42,"▲", "-")), 2) &lt; 0, ABS(ROUND(VALUE(SUBSTITUTE(連結実質赤字比率に係る赤字・黒字の構成分析!I$42,"▲", "-")), 2)), NA())</f>
        <v>#VALUE!</v>
      </c>
      <c r="I28" s="372" t="e">
        <f>IF(ROUND(VALUE(SUBSTITUTE(連結実質赤字比率に係る赤字・黒字の構成分析!I$42,"▲", "-")), 2) &gt;= 0, ABS(ROUND(VALUE(SUBSTITUTE(連結実質赤字比率に係る赤字・黒字の構成分析!I$42,"▲", "-")), 2)), NA())</f>
        <v>#VALUE!</v>
      </c>
      <c r="J28" s="372" t="e">
        <f>IF(ROUND(VALUE(SUBSTITUTE(連結実質赤字比率に係る赤字・黒字の構成分析!J$42,"▲", "-")), 2) &lt; 0, ABS(ROUND(VALUE(SUBSTITUTE(連結実質赤字比率に係る赤字・黒字の構成分析!J$42,"▲", "-")), 2)), NA())</f>
        <v>#VALUE!</v>
      </c>
      <c r="K28" s="372" t="e">
        <f>IF(ROUND(VALUE(SUBSTITUTE(連結実質赤字比率に係る赤字・黒字の構成分析!J$42,"▲", "-")), 2) &gt;= 0, ABS(ROUND(VALUE(SUBSTITUTE(連結実質赤字比率に係る赤字・黒字の構成分析!J$42,"▲", "-")), 2)), NA())</f>
        <v>#VALUE!</v>
      </c>
    </row>
    <row r="29" spans="1:11" x14ac:dyDescent="0.15">
      <c r="A29" s="372" t="str">
        <f>IF(連結実質赤字比率に係る赤字・黒字の構成分析!C$41="",NA(),連結実質赤字比率に係る赤字・黒字の構成分析!C$41)</f>
        <v>簡易水道特別会計</v>
      </c>
      <c r="B29" s="372" t="e">
        <f>IF(ROUND(VALUE(SUBSTITUTE(連結実質赤字比率に係る赤字・黒字の構成分析!F$41,"▲", "-")), 2) &lt; 0, ABS(ROUND(VALUE(SUBSTITUTE(連結実質赤字比率に係る赤字・黒字の構成分析!F$41,"▲", "-")), 2)), NA())</f>
        <v>#N/A</v>
      </c>
      <c r="C29" s="372">
        <f>IF(ROUND(VALUE(SUBSTITUTE(連結実質赤字比率に係る赤字・黒字の構成分析!F$41,"▲", "-")), 2) &gt;= 0, ABS(ROUND(VALUE(SUBSTITUTE(連結実質赤字比率に係る赤字・黒字の構成分析!F$41,"▲", "-")), 2)), NA())</f>
        <v>0</v>
      </c>
      <c r="D29" s="372" t="e">
        <f>IF(ROUND(VALUE(SUBSTITUTE(連結実質赤字比率に係る赤字・黒字の構成分析!G$41,"▲", "-")), 2) &lt; 0, ABS(ROUND(VALUE(SUBSTITUTE(連結実質赤字比率に係る赤字・黒字の構成分析!G$41,"▲", "-")), 2)), NA())</f>
        <v>#N/A</v>
      </c>
      <c r="E29" s="372">
        <f>IF(ROUND(VALUE(SUBSTITUTE(連結実質赤字比率に係る赤字・黒字の構成分析!G$41,"▲", "-")), 2) &gt;= 0, ABS(ROUND(VALUE(SUBSTITUTE(連結実質赤字比率に係る赤字・黒字の構成分析!G$41,"▲", "-")), 2)), NA())</f>
        <v>0</v>
      </c>
      <c r="F29" s="372" t="e">
        <f>IF(ROUND(VALUE(SUBSTITUTE(連結実質赤字比率に係る赤字・黒字の構成分析!H$41,"▲", "-")), 2) &lt; 0, ABS(ROUND(VALUE(SUBSTITUTE(連結実質赤字比率に係る赤字・黒字の構成分析!H$41,"▲", "-")), 2)), NA())</f>
        <v>#N/A</v>
      </c>
      <c r="G29" s="372">
        <f>IF(ROUND(VALUE(SUBSTITUTE(連結実質赤字比率に係る赤字・黒字の構成分析!H$41,"▲", "-")), 2) &gt;= 0, ABS(ROUND(VALUE(SUBSTITUTE(連結実質赤字比率に係る赤字・黒字の構成分析!H$41,"▲", "-")), 2)), NA())</f>
        <v>0</v>
      </c>
      <c r="H29" s="372" t="e">
        <f>IF(ROUND(VALUE(SUBSTITUTE(連結実質赤字比率に係る赤字・黒字の構成分析!I$41,"▲", "-")), 2) &lt; 0, ABS(ROUND(VALUE(SUBSTITUTE(連結実質赤字比率に係る赤字・黒字の構成分析!I$41,"▲", "-")), 2)), NA())</f>
        <v>#N/A</v>
      </c>
      <c r="I29" s="372">
        <f>IF(ROUND(VALUE(SUBSTITUTE(連結実質赤字比率に係る赤字・黒字の構成分析!I$41,"▲", "-")), 2) &gt;= 0, ABS(ROUND(VALUE(SUBSTITUTE(連結実質赤字比率に係る赤字・黒字の構成分析!I$41,"▲", "-")), 2)), NA())</f>
        <v>0</v>
      </c>
      <c r="J29" s="372" t="e">
        <f>IF(ROUND(VALUE(SUBSTITUTE(連結実質赤字比率に係る赤字・黒字の構成分析!J$41,"▲", "-")), 2) &lt; 0, ABS(ROUND(VALUE(SUBSTITUTE(連結実質赤字比率に係る赤字・黒字の構成分析!J$41,"▲", "-")), 2)), NA())</f>
        <v>#N/A</v>
      </c>
      <c r="K29" s="372">
        <f>IF(ROUND(VALUE(SUBSTITUTE(連結実質赤字比率に係る赤字・黒字の構成分析!J$41,"▲", "-")), 2) &gt;= 0, ABS(ROUND(VALUE(SUBSTITUTE(連結実質赤字比率に係る赤字・黒字の構成分析!J$41,"▲", "-")), 2)), NA())</f>
        <v>0.06</v>
      </c>
    </row>
    <row r="30" spans="1:11" x14ac:dyDescent="0.15">
      <c r="A30" s="372" t="str">
        <f>IF(連結実質赤字比率に係る赤字・黒字の構成分析!C$40="",NA(),連結実質赤字比率に係る赤字・黒字の構成分析!C$40)</f>
        <v>国民健康保険特別会計</v>
      </c>
      <c r="B30" s="372">
        <f>IF(ROUND(VALUE(SUBSTITUTE(連結実質赤字比率に係る赤字・黒字の構成分析!F$40,"▲", "-")), 2) &lt; 0, ABS(ROUND(VALUE(SUBSTITUTE(連結実質赤字比率に係る赤字・黒字の構成分析!F$40,"▲", "-")), 2)), NA())</f>
        <v>5.09</v>
      </c>
      <c r="C30" s="372" t="e">
        <f>IF(ROUND(VALUE(SUBSTITUTE(連結実質赤字比率に係る赤字・黒字の構成分析!F$40,"▲", "-")), 2) &gt;= 0, ABS(ROUND(VALUE(SUBSTITUTE(連結実質赤字比率に係る赤字・黒字の構成分析!F$40,"▲", "-")), 2)), NA())</f>
        <v>#N/A</v>
      </c>
      <c r="D30" s="372">
        <f>IF(ROUND(VALUE(SUBSTITUTE(連結実質赤字比率に係る赤字・黒字の構成分析!G$40,"▲", "-")), 2) &lt; 0, ABS(ROUND(VALUE(SUBSTITUTE(連結実質赤字比率に係る赤字・黒字の構成分析!G$40,"▲", "-")), 2)), NA())</f>
        <v>4.54</v>
      </c>
      <c r="E30" s="372" t="e">
        <f>IF(ROUND(VALUE(SUBSTITUTE(連結実質赤字比率に係る赤字・黒字の構成分析!G$40,"▲", "-")), 2) &gt;= 0, ABS(ROUND(VALUE(SUBSTITUTE(連結実質赤字比率に係る赤字・黒字の構成分析!G$40,"▲", "-")), 2)), NA())</f>
        <v>#N/A</v>
      </c>
      <c r="F30" s="372">
        <f>IF(ROUND(VALUE(SUBSTITUTE(連結実質赤字比率に係る赤字・黒字の構成分析!H$40,"▲", "-")), 2) &lt; 0, ABS(ROUND(VALUE(SUBSTITUTE(連結実質赤字比率に係る赤字・黒字の構成分析!H$40,"▲", "-")), 2)), NA())</f>
        <v>3.04</v>
      </c>
      <c r="G30" s="372" t="e">
        <f>IF(ROUND(VALUE(SUBSTITUTE(連結実質赤字比率に係る赤字・黒字の構成分析!H$40,"▲", "-")), 2) &gt;= 0, ABS(ROUND(VALUE(SUBSTITUTE(連結実質赤字比率に係る赤字・黒字の構成分析!H$40,"▲", "-")), 2)), NA())</f>
        <v>#N/A</v>
      </c>
      <c r="H30" s="372">
        <f>IF(ROUND(VALUE(SUBSTITUTE(連結実質赤字比率に係る赤字・黒字の構成分析!I$40,"▲", "-")), 2) &lt; 0, ABS(ROUND(VALUE(SUBSTITUTE(連結実質赤字比率に係る赤字・黒字の構成分析!I$40,"▲", "-")), 2)), NA())</f>
        <v>1.03</v>
      </c>
      <c r="I30" s="372" t="e">
        <f>IF(ROUND(VALUE(SUBSTITUTE(連結実質赤字比率に係る赤字・黒字の構成分析!I$40,"▲", "-")), 2) &gt;= 0, ABS(ROUND(VALUE(SUBSTITUTE(連結実質赤字比率に係る赤字・黒字の構成分析!I$40,"▲", "-")), 2)), NA())</f>
        <v>#N/A</v>
      </c>
      <c r="J30" s="372" t="e">
        <f>IF(ROUND(VALUE(SUBSTITUTE(連結実質赤字比率に係る赤字・黒字の構成分析!J$40,"▲", "-")), 2) &lt; 0, ABS(ROUND(VALUE(SUBSTITUTE(連結実質赤字比率に係る赤字・黒字の構成分析!J$40,"▲", "-")), 2)), NA())</f>
        <v>#N/A</v>
      </c>
      <c r="K30" s="372">
        <f>IF(ROUND(VALUE(SUBSTITUTE(連結実質赤字比率に係る赤字・黒字の構成分析!J$40,"▲", "-")), 2) &gt;= 0, ABS(ROUND(VALUE(SUBSTITUTE(連結実質赤字比率に係る赤字・黒字の構成分析!J$40,"▲", "-")), 2)), NA())</f>
        <v>0.2</v>
      </c>
    </row>
    <row r="31" spans="1:11" x14ac:dyDescent="0.15">
      <c r="A31" s="372" t="str">
        <f>IF(連結実質赤字比率に係る赤字・黒字の構成分析!C$39="",NA(),連結実質赤字比率に係る赤字・黒字の構成分析!C$39)</f>
        <v>競輪特別会計</v>
      </c>
      <c r="B31" s="372" t="e">
        <f>IF(ROUND(VALUE(SUBSTITUTE(連結実質赤字比率に係る赤字・黒字の構成分析!F$39,"▲", "-")), 2) &lt; 0, ABS(ROUND(VALUE(SUBSTITUTE(連結実質赤字比率に係る赤字・黒字の構成分析!F$39,"▲", "-")), 2)), NA())</f>
        <v>#N/A</v>
      </c>
      <c r="C31" s="372">
        <f>IF(ROUND(VALUE(SUBSTITUTE(連結実質赤字比率に係る赤字・黒字の構成分析!F$39,"▲", "-")), 2) &gt;= 0, ABS(ROUND(VALUE(SUBSTITUTE(連結実質赤字比率に係る赤字・黒字の構成分析!F$39,"▲", "-")), 2)), NA())</f>
        <v>0.32</v>
      </c>
      <c r="D31" s="372" t="e">
        <f>IF(ROUND(VALUE(SUBSTITUTE(連結実質赤字比率に係る赤字・黒字の構成分析!G$39,"▲", "-")), 2) &lt; 0, ABS(ROUND(VALUE(SUBSTITUTE(連結実質赤字比率に係る赤字・黒字の構成分析!G$39,"▲", "-")), 2)), NA())</f>
        <v>#N/A</v>
      </c>
      <c r="E31" s="372">
        <f>IF(ROUND(VALUE(SUBSTITUTE(連結実質赤字比率に係る赤字・黒字の構成分析!G$39,"▲", "-")), 2) &gt;= 0, ABS(ROUND(VALUE(SUBSTITUTE(連結実質赤字比率に係る赤字・黒字の構成分析!G$39,"▲", "-")), 2)), NA())</f>
        <v>0.27</v>
      </c>
      <c r="F31" s="372" t="e">
        <f>IF(ROUND(VALUE(SUBSTITUTE(連結実質赤字比率に係る赤字・黒字の構成分析!H$39,"▲", "-")), 2) &lt; 0, ABS(ROUND(VALUE(SUBSTITUTE(連結実質赤字比率に係る赤字・黒字の構成分析!H$39,"▲", "-")), 2)), NA())</f>
        <v>#N/A</v>
      </c>
      <c r="G31" s="372">
        <f>IF(ROUND(VALUE(SUBSTITUTE(連結実質赤字比率に係る赤字・黒字の構成分析!H$39,"▲", "-")), 2) &gt;= 0, ABS(ROUND(VALUE(SUBSTITUTE(連結実質赤字比率に係る赤字・黒字の構成分析!H$39,"▲", "-")), 2)), NA())</f>
        <v>0.3</v>
      </c>
      <c r="H31" s="372" t="e">
        <f>IF(ROUND(VALUE(SUBSTITUTE(連結実質赤字比率に係る赤字・黒字の構成分析!I$39,"▲", "-")), 2) &lt; 0, ABS(ROUND(VALUE(SUBSTITUTE(連結実質赤字比率に係る赤字・黒字の構成分析!I$39,"▲", "-")), 2)), NA())</f>
        <v>#N/A</v>
      </c>
      <c r="I31" s="372">
        <f>IF(ROUND(VALUE(SUBSTITUTE(連結実質赤字比率に係る赤字・黒字の構成分析!I$39,"▲", "-")), 2) &gt;= 0, ABS(ROUND(VALUE(SUBSTITUTE(連結実質赤字比率に係る赤字・黒字の構成分析!I$39,"▲", "-")), 2)), NA())</f>
        <v>0.21</v>
      </c>
      <c r="J31" s="372" t="e">
        <f>IF(ROUND(VALUE(SUBSTITUTE(連結実質赤字比率に係る赤字・黒字の構成分析!J$39,"▲", "-")), 2) &lt; 0, ABS(ROUND(VALUE(SUBSTITUTE(連結実質赤字比率に係る赤字・黒字の構成分析!J$39,"▲", "-")), 2)), NA())</f>
        <v>#N/A</v>
      </c>
      <c r="K31" s="372">
        <f>IF(ROUND(VALUE(SUBSTITUTE(連結実質赤字比率に係る赤字・黒字の構成分析!J$39,"▲", "-")), 2) &gt;= 0, ABS(ROUND(VALUE(SUBSTITUTE(連結実質赤字比率に係る赤字・黒字の構成分析!J$39,"▲", "-")), 2)), NA())</f>
        <v>0.28000000000000003</v>
      </c>
    </row>
    <row r="32" spans="1:11" x14ac:dyDescent="0.15">
      <c r="A32" s="372" t="str">
        <f>IF(連結実質赤字比率に係る赤字・黒字の構成分析!C$38="",NA(),連結実質赤字比率に係る赤字・黒字の構成分析!C$38)</f>
        <v>介護保険特別会計</v>
      </c>
      <c r="B32" s="372" t="e">
        <f>IF(ROUND(VALUE(SUBSTITUTE(連結実質赤字比率に係る赤字・黒字の構成分析!F$38,"▲", "-")), 2) &lt; 0, ABS(ROUND(VALUE(SUBSTITUTE(連結実質赤字比率に係る赤字・黒字の構成分析!F$38,"▲", "-")), 2)), NA())</f>
        <v>#N/A</v>
      </c>
      <c r="C32" s="372">
        <f>IF(ROUND(VALUE(SUBSTITUTE(連結実質赤字比率に係る赤字・黒字の構成分析!F$38,"▲", "-")), 2) &gt;= 0, ABS(ROUND(VALUE(SUBSTITUTE(連結実質赤字比率に係る赤字・黒字の構成分析!F$38,"▲", "-")), 2)), NA())</f>
        <v>0.18</v>
      </c>
      <c r="D32" s="372" t="e">
        <f>IF(ROUND(VALUE(SUBSTITUTE(連結実質赤字比率に係る赤字・黒字の構成分析!G$38,"▲", "-")), 2) &lt; 0, ABS(ROUND(VALUE(SUBSTITUTE(連結実質赤字比率に係る赤字・黒字の構成分析!G$38,"▲", "-")), 2)), NA())</f>
        <v>#N/A</v>
      </c>
      <c r="E32" s="372">
        <f>IF(ROUND(VALUE(SUBSTITUTE(連結実質赤字比率に係る赤字・黒字の構成分析!G$38,"▲", "-")), 2) &gt;= 0, ABS(ROUND(VALUE(SUBSTITUTE(連結実質赤字比率に係る赤字・黒字の構成分析!G$38,"▲", "-")), 2)), NA())</f>
        <v>0.28000000000000003</v>
      </c>
      <c r="F32" s="372" t="e">
        <f>IF(ROUND(VALUE(SUBSTITUTE(連結実質赤字比率に係る赤字・黒字の構成分析!H$38,"▲", "-")), 2) &lt; 0, ABS(ROUND(VALUE(SUBSTITUTE(連結実質赤字比率に係る赤字・黒字の構成分析!H$38,"▲", "-")), 2)), NA())</f>
        <v>#N/A</v>
      </c>
      <c r="G32" s="372">
        <f>IF(ROUND(VALUE(SUBSTITUTE(連結実質赤字比率に係る赤字・黒字の構成分析!H$38,"▲", "-")), 2) &gt;= 0, ABS(ROUND(VALUE(SUBSTITUTE(連結実質赤字比率に係る赤字・黒字の構成分析!H$38,"▲", "-")), 2)), NA())</f>
        <v>0.65</v>
      </c>
      <c r="H32" s="372" t="e">
        <f>IF(ROUND(VALUE(SUBSTITUTE(連結実質赤字比率に係る赤字・黒字の構成分析!I$38,"▲", "-")), 2) &lt; 0, ABS(ROUND(VALUE(SUBSTITUTE(連結実質赤字比率に係る赤字・黒字の構成分析!I$38,"▲", "-")), 2)), NA())</f>
        <v>#N/A</v>
      </c>
      <c r="I32" s="372">
        <f>IF(ROUND(VALUE(SUBSTITUTE(連結実質赤字比率に係る赤字・黒字の構成分析!I$38,"▲", "-")), 2) &gt;= 0, ABS(ROUND(VALUE(SUBSTITUTE(連結実質赤字比率に係る赤字・黒字の構成分析!I$38,"▲", "-")), 2)), NA())</f>
        <v>0.53</v>
      </c>
      <c r="J32" s="372" t="e">
        <f>IF(ROUND(VALUE(SUBSTITUTE(連結実質赤字比率に係る赤字・黒字の構成分析!J$38,"▲", "-")), 2) &lt; 0, ABS(ROUND(VALUE(SUBSTITUTE(連結実質赤字比率に係る赤字・黒字の構成分析!J$38,"▲", "-")), 2)), NA())</f>
        <v>#N/A</v>
      </c>
      <c r="K32" s="372">
        <f>IF(ROUND(VALUE(SUBSTITUTE(連結実質赤字比率に係る赤字・黒字の構成分析!J$38,"▲", "-")), 2) &gt;= 0, ABS(ROUND(VALUE(SUBSTITUTE(連結実質赤字比率に係る赤字・黒字の構成分析!J$38,"▲", "-")), 2)), NA())</f>
        <v>0.59</v>
      </c>
    </row>
    <row r="33" spans="1:16" x14ac:dyDescent="0.15">
      <c r="A33" s="372" t="str">
        <f>IF(連結実質赤字比率に係る赤字・黒字の構成分析!C$37="",NA(),連結実質赤字比率に係る赤字・黒字の構成分析!C$37)</f>
        <v>ガス事業会計</v>
      </c>
      <c r="B33" s="372" t="e">
        <f>IF(ROUND(VALUE(SUBSTITUTE(連結実質赤字比率に係る赤字・黒字の構成分析!F$37,"▲", "-")), 2) &lt; 0, ABS(ROUND(VALUE(SUBSTITUTE(連結実質赤字比率に係る赤字・黒字の構成分析!F$37,"▲", "-")), 2)), NA())</f>
        <v>#N/A</v>
      </c>
      <c r="C33" s="372">
        <f>IF(ROUND(VALUE(SUBSTITUTE(連結実質赤字比率に係る赤字・黒字の構成分析!F$37,"▲", "-")), 2) &gt;= 0, ABS(ROUND(VALUE(SUBSTITUTE(連結実質赤字比率に係る赤字・黒字の構成分析!F$37,"▲", "-")), 2)), NA())</f>
        <v>2.11</v>
      </c>
      <c r="D33" s="372" t="e">
        <f>IF(ROUND(VALUE(SUBSTITUTE(連結実質赤字比率に係る赤字・黒字の構成分析!G$37,"▲", "-")), 2) &lt; 0, ABS(ROUND(VALUE(SUBSTITUTE(連結実質赤字比率に係る赤字・黒字の構成分析!G$37,"▲", "-")), 2)), NA())</f>
        <v>#N/A</v>
      </c>
      <c r="E33" s="372">
        <f>IF(ROUND(VALUE(SUBSTITUTE(連結実質赤字比率に係る赤字・黒字の構成分析!G$37,"▲", "-")), 2) &gt;= 0, ABS(ROUND(VALUE(SUBSTITUTE(連結実質赤字比率に係る赤字・黒字の構成分析!G$37,"▲", "-")), 2)), NA())</f>
        <v>2.79</v>
      </c>
      <c r="F33" s="372" t="e">
        <f>IF(ROUND(VALUE(SUBSTITUTE(連結実質赤字比率に係る赤字・黒字の構成分析!H$37,"▲", "-")), 2) &lt; 0, ABS(ROUND(VALUE(SUBSTITUTE(連結実質赤字比率に係る赤字・黒字の構成分析!H$37,"▲", "-")), 2)), NA())</f>
        <v>#N/A</v>
      </c>
      <c r="G33" s="372">
        <f>IF(ROUND(VALUE(SUBSTITUTE(連結実質赤字比率に係る赤字・黒字の構成分析!H$37,"▲", "-")), 2) &gt;= 0, ABS(ROUND(VALUE(SUBSTITUTE(連結実質赤字比率に係る赤字・黒字の構成分析!H$37,"▲", "-")), 2)), NA())</f>
        <v>2.7</v>
      </c>
      <c r="H33" s="372" t="e">
        <f>IF(ROUND(VALUE(SUBSTITUTE(連結実質赤字比率に係る赤字・黒字の構成分析!I$37,"▲", "-")), 2) &lt; 0, ABS(ROUND(VALUE(SUBSTITUTE(連結実質赤字比率に係る赤字・黒字の構成分析!I$37,"▲", "-")), 2)), NA())</f>
        <v>#N/A</v>
      </c>
      <c r="I33" s="372">
        <f>IF(ROUND(VALUE(SUBSTITUTE(連結実質赤字比率に係る赤字・黒字の構成分析!I$37,"▲", "-")), 2) &gt;= 0, ABS(ROUND(VALUE(SUBSTITUTE(連結実質赤字比率に係る赤字・黒字の構成分析!I$37,"▲", "-")), 2)), NA())</f>
        <v>2.62</v>
      </c>
      <c r="J33" s="372" t="e">
        <f>IF(ROUND(VALUE(SUBSTITUTE(連結実質赤字比率に係る赤字・黒字の構成分析!J$37,"▲", "-")), 2) &lt; 0, ABS(ROUND(VALUE(SUBSTITUTE(連結実質赤字比率に係る赤字・黒字の構成分析!J$37,"▲", "-")), 2)), NA())</f>
        <v>#N/A</v>
      </c>
      <c r="K33" s="372">
        <f>IF(ROUND(VALUE(SUBSTITUTE(連結実質赤字比率に係る赤字・黒字の構成分析!J$37,"▲", "-")), 2) &gt;= 0, ABS(ROUND(VALUE(SUBSTITUTE(連結実質赤字比率に係る赤字・黒字の構成分析!J$37,"▲", "-")), 2)), NA())</f>
        <v>1.91</v>
      </c>
    </row>
    <row r="34" spans="1:16" x14ac:dyDescent="0.15">
      <c r="A34" s="372" t="str">
        <f>IF(連結実質赤字比率に係る赤字・黒字の構成分析!C$36="",NA(),連結実質赤字比率に係る赤字・黒字の構成分析!C$36)</f>
        <v>一般会計</v>
      </c>
      <c r="B34" s="372" t="e">
        <f>IF(ROUND(VALUE(SUBSTITUTE(連結実質赤字比率に係る赤字・黒字の構成分析!F$36,"▲", "-")), 2) &lt; 0, ABS(ROUND(VALUE(SUBSTITUTE(連結実質赤字比率に係る赤字・黒字の構成分析!F$36,"▲", "-")), 2)), NA())</f>
        <v>#N/A</v>
      </c>
      <c r="C34" s="372">
        <f>IF(ROUND(VALUE(SUBSTITUTE(連結実質赤字比率に係る赤字・黒字の構成分析!F$36,"▲", "-")), 2) &gt;= 0, ABS(ROUND(VALUE(SUBSTITUTE(連結実質赤字比率に係る赤字・黒字の構成分析!F$36,"▲", "-")), 2)), NA())</f>
        <v>1.33</v>
      </c>
      <c r="D34" s="372" t="e">
        <f>IF(ROUND(VALUE(SUBSTITUTE(連結実質赤字比率に係る赤字・黒字の構成分析!G$36,"▲", "-")), 2) &lt; 0, ABS(ROUND(VALUE(SUBSTITUTE(連結実質赤字比率に係る赤字・黒字の構成分析!G$36,"▲", "-")), 2)), NA())</f>
        <v>#N/A</v>
      </c>
      <c r="E34" s="372">
        <f>IF(ROUND(VALUE(SUBSTITUTE(連結実質赤字比率に係る赤字・黒字の構成分析!G$36,"▲", "-")), 2) &gt;= 0, ABS(ROUND(VALUE(SUBSTITUTE(連結実質赤字比率に係る赤字・黒字の構成分析!G$36,"▲", "-")), 2)), NA())</f>
        <v>2.62</v>
      </c>
      <c r="F34" s="372" t="e">
        <f>IF(ROUND(VALUE(SUBSTITUTE(連結実質赤字比率に係る赤字・黒字の構成分析!H$36,"▲", "-")), 2) &lt; 0, ABS(ROUND(VALUE(SUBSTITUTE(連結実質赤字比率に係る赤字・黒字の構成分析!H$36,"▲", "-")), 2)), NA())</f>
        <v>#N/A</v>
      </c>
      <c r="G34" s="372">
        <f>IF(ROUND(VALUE(SUBSTITUTE(連結実質赤字比率に係る赤字・黒字の構成分析!H$36,"▲", "-")), 2) &gt;= 0, ABS(ROUND(VALUE(SUBSTITUTE(連結実質赤字比率に係る赤字・黒字の構成分析!H$36,"▲", "-")), 2)), NA())</f>
        <v>1.27</v>
      </c>
      <c r="H34" s="372">
        <f>IF(ROUND(VALUE(SUBSTITUTE(連結実質赤字比率に係る赤字・黒字の構成分析!I$36,"▲", "-")), 2) &lt; 0, ABS(ROUND(VALUE(SUBSTITUTE(連結実質赤字比率に係る赤字・黒字の構成分析!I$36,"▲", "-")), 2)), NA())</f>
        <v>0.27</v>
      </c>
      <c r="I34" s="372" t="e">
        <f>IF(ROUND(VALUE(SUBSTITUTE(連結実質赤字比率に係る赤字・黒字の構成分析!I$36,"▲", "-")), 2) &gt;= 0, ABS(ROUND(VALUE(SUBSTITUTE(連結実質赤字比率に係る赤字・黒字の構成分析!I$36,"▲", "-")), 2)), NA())</f>
        <v>#N/A</v>
      </c>
      <c r="J34" s="372" t="e">
        <f>IF(ROUND(VALUE(SUBSTITUTE(連結実質赤字比率に係る赤字・黒字の構成分析!J$36,"▲", "-")), 2) &lt; 0, ABS(ROUND(VALUE(SUBSTITUTE(連結実質赤字比率に係る赤字・黒字の構成分析!J$36,"▲", "-")), 2)), NA())</f>
        <v>#N/A</v>
      </c>
      <c r="K34" s="372">
        <f>IF(ROUND(VALUE(SUBSTITUTE(連結実質赤字比率に係る赤字・黒字の構成分析!J$36,"▲", "-")), 2) &gt;= 0, ABS(ROUND(VALUE(SUBSTITUTE(連結実質赤字比率に係る赤字・黒字の構成分析!J$36,"▲", "-")), 2)), NA())</f>
        <v>3.05</v>
      </c>
    </row>
    <row r="35" spans="1:16" x14ac:dyDescent="0.15">
      <c r="A35" s="372" t="str">
        <f>IF(連結実質赤字比率に係る赤字・黒字の構成分析!C$35="",NA(),連結実質赤字比率に係る赤字・黒字の構成分析!C$35)</f>
        <v>水道事業会計</v>
      </c>
      <c r="B35" s="372" t="e">
        <f>IF(ROUND(VALUE(SUBSTITUTE(連結実質赤字比率に係る赤字・黒字の構成分析!F$35,"▲", "-")), 2) &lt; 0, ABS(ROUND(VALUE(SUBSTITUTE(連結実質赤字比率に係る赤字・黒字の構成分析!F$35,"▲", "-")), 2)), NA())</f>
        <v>#N/A</v>
      </c>
      <c r="C35" s="372">
        <f>IF(ROUND(VALUE(SUBSTITUTE(連結実質赤字比率に係る赤字・黒字の構成分析!F$35,"▲", "-")), 2) &gt;= 0, ABS(ROUND(VALUE(SUBSTITUTE(連結実質赤字比率に係る赤字・黒字の構成分析!F$35,"▲", "-")), 2)), NA())</f>
        <v>7.18</v>
      </c>
      <c r="D35" s="372" t="e">
        <f>IF(ROUND(VALUE(SUBSTITUTE(連結実質赤字比率に係る赤字・黒字の構成分析!G$35,"▲", "-")), 2) &lt; 0, ABS(ROUND(VALUE(SUBSTITUTE(連結実質赤字比率に係る赤字・黒字の構成分析!G$35,"▲", "-")), 2)), NA())</f>
        <v>#N/A</v>
      </c>
      <c r="E35" s="372">
        <f>IF(ROUND(VALUE(SUBSTITUTE(連結実質赤字比率に係る赤字・黒字の構成分析!G$35,"▲", "-")), 2) &gt;= 0, ABS(ROUND(VALUE(SUBSTITUTE(連結実質赤字比率に係る赤字・黒字の構成分析!G$35,"▲", "-")), 2)), NA())</f>
        <v>6.95</v>
      </c>
      <c r="F35" s="372" t="e">
        <f>IF(ROUND(VALUE(SUBSTITUTE(連結実質赤字比率に係る赤字・黒字の構成分析!H$35,"▲", "-")), 2) &lt; 0, ABS(ROUND(VALUE(SUBSTITUTE(連結実質赤字比率に係る赤字・黒字の構成分析!H$35,"▲", "-")), 2)), NA())</f>
        <v>#N/A</v>
      </c>
      <c r="G35" s="372">
        <f>IF(ROUND(VALUE(SUBSTITUTE(連結実質赤字比率に係る赤字・黒字の構成分析!H$35,"▲", "-")), 2) &gt;= 0, ABS(ROUND(VALUE(SUBSTITUTE(連結実質赤字比率に係る赤字・黒字の構成分析!H$35,"▲", "-")), 2)), NA())</f>
        <v>6.13</v>
      </c>
      <c r="H35" s="372" t="e">
        <f>IF(ROUND(VALUE(SUBSTITUTE(連結実質赤字比率に係る赤字・黒字の構成分析!I$35,"▲", "-")), 2) &lt; 0, ABS(ROUND(VALUE(SUBSTITUTE(連結実質赤字比率に係る赤字・黒字の構成分析!I$35,"▲", "-")), 2)), NA())</f>
        <v>#N/A</v>
      </c>
      <c r="I35" s="372">
        <f>IF(ROUND(VALUE(SUBSTITUTE(連結実質赤字比率に係る赤字・黒字の構成分析!I$35,"▲", "-")), 2) &gt;= 0, ABS(ROUND(VALUE(SUBSTITUTE(連結実質赤字比率に係る赤字・黒字の構成分析!I$35,"▲", "-")), 2)), NA())</f>
        <v>6.2</v>
      </c>
      <c r="J35" s="372" t="e">
        <f>IF(ROUND(VALUE(SUBSTITUTE(連結実質赤字比率に係る赤字・黒字の構成分析!J$35,"▲", "-")), 2) &lt; 0, ABS(ROUND(VALUE(SUBSTITUTE(連結実質赤字比率に係る赤字・黒字の構成分析!J$35,"▲", "-")), 2)), NA())</f>
        <v>#N/A</v>
      </c>
      <c r="K35" s="372">
        <f>IF(ROUND(VALUE(SUBSTITUTE(連結実質赤字比率に係る赤字・黒字の構成分析!J$35,"▲", "-")), 2) &gt;= 0, ABS(ROUND(VALUE(SUBSTITUTE(連結実質赤字比率に係る赤字・黒字の構成分析!J$35,"▲", "-")), 2)), NA())</f>
        <v>6.45</v>
      </c>
    </row>
    <row r="36" spans="1:16" x14ac:dyDescent="0.15">
      <c r="A36" s="372" t="str">
        <f>IF(連結実質赤字比率に係る赤字・黒字の構成分析!C$34="",NA(),連結実質赤字比率に係る赤字・黒字の構成分析!C$34)</f>
        <v>下水道事業会計</v>
      </c>
      <c r="B36" s="372" t="e">
        <f>IF(ROUND(VALUE(SUBSTITUTE(連結実質赤字比率に係る赤字・黒字の構成分析!F$34,"▲", "-")), 2) &lt; 0, ABS(ROUND(VALUE(SUBSTITUTE(連結実質赤字比率に係る赤字・黒字の構成分析!F$34,"▲", "-")), 2)), NA())</f>
        <v>#N/A</v>
      </c>
      <c r="C36" s="372">
        <f>IF(ROUND(VALUE(SUBSTITUTE(連結実質赤字比率に係る赤字・黒字の構成分析!F$34,"▲", "-")), 2) &gt;= 0, ABS(ROUND(VALUE(SUBSTITUTE(連結実質赤字比率に係る赤字・黒字の構成分析!F$34,"▲", "-")), 2)), NA())</f>
        <v>5.7</v>
      </c>
      <c r="D36" s="372" t="e">
        <f>IF(ROUND(VALUE(SUBSTITUTE(連結実質赤字比率に係る赤字・黒字の構成分析!G$34,"▲", "-")), 2) &lt; 0, ABS(ROUND(VALUE(SUBSTITUTE(連結実質赤字比率に係る赤字・黒字の構成分析!G$34,"▲", "-")), 2)), NA())</f>
        <v>#N/A</v>
      </c>
      <c r="E36" s="372">
        <f>IF(ROUND(VALUE(SUBSTITUTE(連結実質赤字比率に係る赤字・黒字の構成分析!G$34,"▲", "-")), 2) &gt;= 0, ABS(ROUND(VALUE(SUBSTITUTE(連結実質赤字比率に係る赤字・黒字の構成分析!G$34,"▲", "-")), 2)), NA())</f>
        <v>6.45</v>
      </c>
      <c r="F36" s="372" t="e">
        <f>IF(ROUND(VALUE(SUBSTITUTE(連結実質赤字比率に係る赤字・黒字の構成分析!H$34,"▲", "-")), 2) &lt; 0, ABS(ROUND(VALUE(SUBSTITUTE(連結実質赤字比率に係る赤字・黒字の構成分析!H$34,"▲", "-")), 2)), NA())</f>
        <v>#N/A</v>
      </c>
      <c r="G36" s="372">
        <f>IF(ROUND(VALUE(SUBSTITUTE(連結実質赤字比率に係る赤字・黒字の構成分析!H$34,"▲", "-")), 2) &gt;= 0, ABS(ROUND(VALUE(SUBSTITUTE(連結実質赤字比率に係る赤字・黒字の構成分析!H$34,"▲", "-")), 2)), NA())</f>
        <v>7.39</v>
      </c>
      <c r="H36" s="372" t="e">
        <f>IF(ROUND(VALUE(SUBSTITUTE(連結実質赤字比率に係る赤字・黒字の構成分析!I$34,"▲", "-")), 2) &lt; 0, ABS(ROUND(VALUE(SUBSTITUTE(連結実質赤字比率に係る赤字・黒字の構成分析!I$34,"▲", "-")), 2)), NA())</f>
        <v>#N/A</v>
      </c>
      <c r="I36" s="372">
        <f>IF(ROUND(VALUE(SUBSTITUTE(連結実質赤字比率に係る赤字・黒字の構成分析!I$34,"▲", "-")), 2) &gt;= 0, ABS(ROUND(VALUE(SUBSTITUTE(連結実質赤字比率に係る赤字・黒字の構成分析!I$34,"▲", "-")), 2)), NA())</f>
        <v>7.89</v>
      </c>
      <c r="J36" s="372" t="e">
        <f>IF(ROUND(VALUE(SUBSTITUTE(連結実質赤字比率に係る赤字・黒字の構成分析!J$34,"▲", "-")), 2) &lt; 0, ABS(ROUND(VALUE(SUBSTITUTE(連結実質赤字比率に係る赤字・黒字の構成分析!J$34,"▲", "-")), 2)), NA())</f>
        <v>#N/A</v>
      </c>
      <c r="K36" s="372">
        <f>IF(ROUND(VALUE(SUBSTITUTE(連結実質赤字比率に係る赤字・黒字の構成分析!J$34,"▲", "-")), 2) &gt;= 0, ABS(ROUND(VALUE(SUBSTITUTE(連結実質赤字比率に係る赤字・黒字の構成分析!J$34,"▲", "-")), 2)), NA())</f>
        <v>7.33</v>
      </c>
    </row>
    <row r="39" spans="1:16" x14ac:dyDescent="0.15">
      <c r="A39" s="335" t="s">
        <v>519</v>
      </c>
    </row>
    <row r="40" spans="1:16" x14ac:dyDescent="0.15">
      <c r="A40" s="373"/>
      <c r="B40" s="373" t="str">
        <f>'実質公債費比率（分子）の構造'!K$44</f>
        <v>H26</v>
      </c>
      <c r="C40" s="373"/>
      <c r="D40" s="373"/>
      <c r="E40" s="373" t="str">
        <f>'実質公債費比率（分子）の構造'!L$44</f>
        <v>H27</v>
      </c>
      <c r="F40" s="373"/>
      <c r="G40" s="373"/>
      <c r="H40" s="373" t="str">
        <f>'実質公債費比率（分子）の構造'!M$44</f>
        <v>H28</v>
      </c>
      <c r="I40" s="373"/>
      <c r="J40" s="373"/>
      <c r="K40" s="373" t="str">
        <f>'実質公債費比率（分子）の構造'!N$44</f>
        <v>H29</v>
      </c>
      <c r="L40" s="373"/>
      <c r="M40" s="373"/>
      <c r="N40" s="373" t="str">
        <f>'実質公債費比率（分子）の構造'!O$44</f>
        <v>H30</v>
      </c>
      <c r="O40" s="373"/>
      <c r="P40" s="373"/>
    </row>
    <row r="41" spans="1:16" x14ac:dyDescent="0.15">
      <c r="A41" s="373"/>
      <c r="B41" s="373" t="s">
        <v>520</v>
      </c>
      <c r="C41" s="373"/>
      <c r="D41" s="373" t="s">
        <v>478</v>
      </c>
      <c r="E41" s="373" t="s">
        <v>520</v>
      </c>
      <c r="F41" s="373"/>
      <c r="G41" s="373" t="s">
        <v>478</v>
      </c>
      <c r="H41" s="373" t="s">
        <v>520</v>
      </c>
      <c r="I41" s="373"/>
      <c r="J41" s="373" t="s">
        <v>478</v>
      </c>
      <c r="K41" s="373" t="s">
        <v>520</v>
      </c>
      <c r="L41" s="373"/>
      <c r="M41" s="373" t="s">
        <v>478</v>
      </c>
      <c r="N41" s="373" t="s">
        <v>520</v>
      </c>
      <c r="O41" s="373"/>
      <c r="P41" s="373" t="s">
        <v>478</v>
      </c>
    </row>
    <row r="42" spans="1:16" x14ac:dyDescent="0.15">
      <c r="A42" s="373" t="s">
        <v>478</v>
      </c>
      <c r="B42" s="373"/>
      <c r="C42" s="373"/>
      <c r="D42" s="373">
        <f>'実質公債費比率（分子）の構造'!K$52</f>
        <v>11130</v>
      </c>
      <c r="E42" s="373"/>
      <c r="F42" s="373"/>
      <c r="G42" s="373">
        <f>'実質公債費比率（分子）の構造'!L$52</f>
        <v>10491</v>
      </c>
      <c r="H42" s="373"/>
      <c r="I42" s="373"/>
      <c r="J42" s="373">
        <f>'実質公債費比率（分子）の構造'!M$52</f>
        <v>10922</v>
      </c>
      <c r="K42" s="373"/>
      <c r="L42" s="373"/>
      <c r="M42" s="373">
        <f>'実質公債費比率（分子）の構造'!N$52</f>
        <v>10944</v>
      </c>
      <c r="N42" s="373"/>
      <c r="O42" s="373"/>
      <c r="P42" s="373">
        <f>'実質公債費比率（分子）の構造'!O$52</f>
        <v>10893</v>
      </c>
    </row>
    <row r="43" spans="1:16" x14ac:dyDescent="0.15">
      <c r="A43" s="373" t="s">
        <v>360</v>
      </c>
      <c r="B43" s="373">
        <f>'実質公債費比率（分子）の構造'!K$51</f>
        <v>0</v>
      </c>
      <c r="C43" s="373"/>
      <c r="D43" s="373"/>
      <c r="E43" s="373">
        <f>'実質公債費比率（分子）の構造'!L$51</f>
        <v>0</v>
      </c>
      <c r="F43" s="373"/>
      <c r="G43" s="373"/>
      <c r="H43" s="373">
        <f>'実質公債費比率（分子）の構造'!M$51</f>
        <v>0</v>
      </c>
      <c r="I43" s="373"/>
      <c r="J43" s="373"/>
      <c r="K43" s="373">
        <f>'実質公債費比率（分子）の構造'!N$51</f>
        <v>0</v>
      </c>
      <c r="L43" s="373"/>
      <c r="M43" s="373"/>
      <c r="N43" s="373">
        <f>'実質公債費比率（分子）の構造'!O$51</f>
        <v>0</v>
      </c>
      <c r="O43" s="373"/>
      <c r="P43" s="373"/>
    </row>
    <row r="44" spans="1:16" x14ac:dyDescent="0.15">
      <c r="A44" s="373" t="s">
        <v>476</v>
      </c>
      <c r="B44" s="373">
        <f>'実質公債費比率（分子）の構造'!K$50</f>
        <v>166</v>
      </c>
      <c r="C44" s="373"/>
      <c r="D44" s="373"/>
      <c r="E44" s="373">
        <f>'実質公債費比率（分子）の構造'!L$50</f>
        <v>144</v>
      </c>
      <c r="F44" s="373"/>
      <c r="G44" s="373"/>
      <c r="H44" s="373">
        <f>'実質公債費比率（分子）の構造'!M$50</f>
        <v>130</v>
      </c>
      <c r="I44" s="373"/>
      <c r="J44" s="373"/>
      <c r="K44" s="373">
        <f>'実質公債費比率（分子）の構造'!N$50</f>
        <v>118</v>
      </c>
      <c r="L44" s="373"/>
      <c r="M44" s="373"/>
      <c r="N44" s="373">
        <f>'実質公債費比率（分子）の構造'!O$50</f>
        <v>103</v>
      </c>
      <c r="O44" s="373"/>
      <c r="P44" s="373"/>
    </row>
    <row r="45" spans="1:16" x14ac:dyDescent="0.15">
      <c r="A45" s="373" t="s">
        <v>475</v>
      </c>
      <c r="B45" s="373">
        <f>'実質公債費比率（分子）の構造'!K$49</f>
        <v>15</v>
      </c>
      <c r="C45" s="373"/>
      <c r="D45" s="373"/>
      <c r="E45" s="373">
        <f>'実質公債費比率（分子）の構造'!L$49</f>
        <v>19</v>
      </c>
      <c r="F45" s="373"/>
      <c r="G45" s="373"/>
      <c r="H45" s="373">
        <f>'実質公債費比率（分子）の構造'!M$49</f>
        <v>23</v>
      </c>
      <c r="I45" s="373"/>
      <c r="J45" s="373"/>
      <c r="K45" s="373">
        <f>'実質公債費比率（分子）の構造'!N$49</f>
        <v>31</v>
      </c>
      <c r="L45" s="373"/>
      <c r="M45" s="373"/>
      <c r="N45" s="373">
        <f>'実質公債費比率（分子）の構造'!O$49</f>
        <v>30</v>
      </c>
      <c r="O45" s="373"/>
      <c r="P45" s="373"/>
    </row>
    <row r="46" spans="1:16" x14ac:dyDescent="0.15">
      <c r="A46" s="373" t="s">
        <v>474</v>
      </c>
      <c r="B46" s="373">
        <f>'実質公債費比率（分子）の構造'!K$48</f>
        <v>3555</v>
      </c>
      <c r="C46" s="373"/>
      <c r="D46" s="373"/>
      <c r="E46" s="373">
        <f>'実質公債費比率（分子）の構造'!L$48</f>
        <v>3388</v>
      </c>
      <c r="F46" s="373"/>
      <c r="G46" s="373"/>
      <c r="H46" s="373">
        <f>'実質公債費比率（分子）の構造'!M$48</f>
        <v>3308</v>
      </c>
      <c r="I46" s="373"/>
      <c r="J46" s="373"/>
      <c r="K46" s="373">
        <f>'実質公債費比率（分子）の構造'!N$48</f>
        <v>3230</v>
      </c>
      <c r="L46" s="373"/>
      <c r="M46" s="373"/>
      <c r="N46" s="373">
        <f>'実質公債費比率（分子）の構造'!O$48</f>
        <v>2982</v>
      </c>
      <c r="O46" s="373"/>
      <c r="P46" s="373"/>
    </row>
    <row r="47" spans="1:16" x14ac:dyDescent="0.15">
      <c r="A47" s="373" t="s">
        <v>348</v>
      </c>
      <c r="B47" s="373" t="str">
        <f>'実質公債費比率（分子）の構造'!K$47</f>
        <v>-</v>
      </c>
      <c r="C47" s="373"/>
      <c r="D47" s="373"/>
      <c r="E47" s="373" t="str">
        <f>'実質公債費比率（分子）の構造'!L$47</f>
        <v>-</v>
      </c>
      <c r="F47" s="373"/>
      <c r="G47" s="373"/>
      <c r="H47" s="373" t="str">
        <f>'実質公債費比率（分子）の構造'!M$47</f>
        <v>-</v>
      </c>
      <c r="I47" s="373"/>
      <c r="J47" s="373"/>
      <c r="K47" s="373" t="str">
        <f>'実質公債費比率（分子）の構造'!N$47</f>
        <v>-</v>
      </c>
      <c r="L47" s="373"/>
      <c r="M47" s="373"/>
      <c r="N47" s="373" t="str">
        <f>'実質公債費比率（分子）の構造'!O$47</f>
        <v>-</v>
      </c>
      <c r="O47" s="373"/>
      <c r="P47" s="373"/>
    </row>
    <row r="48" spans="1:16" x14ac:dyDescent="0.15">
      <c r="A48" s="373" t="s">
        <v>344</v>
      </c>
      <c r="B48" s="373" t="str">
        <f>'実質公債費比率（分子）の構造'!K$46</f>
        <v>-</v>
      </c>
      <c r="C48" s="373"/>
      <c r="D48" s="373"/>
      <c r="E48" s="373" t="str">
        <f>'実質公債費比率（分子）の構造'!L$46</f>
        <v>-</v>
      </c>
      <c r="F48" s="373"/>
      <c r="G48" s="373"/>
      <c r="H48" s="373" t="str">
        <f>'実質公債費比率（分子）の構造'!M$46</f>
        <v>-</v>
      </c>
      <c r="I48" s="373"/>
      <c r="J48" s="373"/>
      <c r="K48" s="373" t="str">
        <f>'実質公債費比率（分子）の構造'!N$46</f>
        <v>-</v>
      </c>
      <c r="L48" s="373"/>
      <c r="M48" s="373"/>
      <c r="N48" s="373" t="str">
        <f>'実質公債費比率（分子）の構造'!O$46</f>
        <v>-</v>
      </c>
      <c r="O48" s="373"/>
      <c r="P48" s="373"/>
    </row>
    <row r="49" spans="1:16" x14ac:dyDescent="0.15">
      <c r="A49" s="373" t="s">
        <v>209</v>
      </c>
      <c r="B49" s="373">
        <f>'実質公債費比率（分子）の構造'!K$45</f>
        <v>12897</v>
      </c>
      <c r="C49" s="373"/>
      <c r="D49" s="373"/>
      <c r="E49" s="373">
        <f>'実質公債費比率（分子）の構造'!L$45</f>
        <v>12801</v>
      </c>
      <c r="F49" s="373"/>
      <c r="G49" s="373"/>
      <c r="H49" s="373">
        <f>'実質公債費比率（分子）の構造'!M$45</f>
        <v>13026</v>
      </c>
      <c r="I49" s="373"/>
      <c r="J49" s="373"/>
      <c r="K49" s="373">
        <f>'実質公債費比率（分子）の構造'!N$45</f>
        <v>12924</v>
      </c>
      <c r="L49" s="373"/>
      <c r="M49" s="373"/>
      <c r="N49" s="373">
        <f>'実質公債費比率（分子）の構造'!O$45</f>
        <v>12873</v>
      </c>
      <c r="O49" s="373"/>
      <c r="P49" s="373"/>
    </row>
    <row r="50" spans="1:16" x14ac:dyDescent="0.15">
      <c r="A50" s="373" t="s">
        <v>480</v>
      </c>
      <c r="B50" s="373" t="e">
        <f>NA()</f>
        <v>#N/A</v>
      </c>
      <c r="C50" s="373">
        <f>IF(ISNUMBER('実質公債費比率（分子）の構造'!K$53),'実質公債費比率（分子）の構造'!K$53,NA())</f>
        <v>5503</v>
      </c>
      <c r="D50" s="373" t="e">
        <f>NA()</f>
        <v>#N/A</v>
      </c>
      <c r="E50" s="373" t="e">
        <f>NA()</f>
        <v>#N/A</v>
      </c>
      <c r="F50" s="373">
        <f>IF(ISNUMBER('実質公債費比率（分子）の構造'!L$53),'実質公債費比率（分子）の構造'!L$53,NA())</f>
        <v>5861</v>
      </c>
      <c r="G50" s="373" t="e">
        <f>NA()</f>
        <v>#N/A</v>
      </c>
      <c r="H50" s="373" t="e">
        <f>NA()</f>
        <v>#N/A</v>
      </c>
      <c r="I50" s="373">
        <f>IF(ISNUMBER('実質公債費比率（分子）の構造'!M$53),'実質公債費比率（分子）の構造'!M$53,NA())</f>
        <v>5565</v>
      </c>
      <c r="J50" s="373" t="e">
        <f>NA()</f>
        <v>#N/A</v>
      </c>
      <c r="K50" s="373" t="e">
        <f>NA()</f>
        <v>#N/A</v>
      </c>
      <c r="L50" s="373">
        <f>IF(ISNUMBER('実質公債費比率（分子）の構造'!N$53),'実質公債費比率（分子）の構造'!N$53,NA())</f>
        <v>5359</v>
      </c>
      <c r="M50" s="373" t="e">
        <f>NA()</f>
        <v>#N/A</v>
      </c>
      <c r="N50" s="373" t="e">
        <f>NA()</f>
        <v>#N/A</v>
      </c>
      <c r="O50" s="373">
        <f>IF(ISNUMBER('実質公債費比率（分子）の構造'!O$53),'実質公債費比率（分子）の構造'!O$53,NA())</f>
        <v>5095</v>
      </c>
      <c r="P50" s="373" t="e">
        <f>NA()</f>
        <v>#N/A</v>
      </c>
    </row>
    <row r="53" spans="1:16" x14ac:dyDescent="0.15">
      <c r="A53" s="335" t="s">
        <v>521</v>
      </c>
    </row>
    <row r="54" spans="1:16" x14ac:dyDescent="0.15">
      <c r="A54" s="372"/>
      <c r="B54" s="372" t="str">
        <f>'将来負担比率（分子）の構造'!I$40</f>
        <v>H26</v>
      </c>
      <c r="C54" s="372"/>
      <c r="D54" s="372"/>
      <c r="E54" s="372" t="str">
        <f>'将来負担比率（分子）の構造'!J$40</f>
        <v>H27</v>
      </c>
      <c r="F54" s="372"/>
      <c r="G54" s="372"/>
      <c r="H54" s="372" t="str">
        <f>'将来負担比率（分子）の構造'!K$40</f>
        <v>H28</v>
      </c>
      <c r="I54" s="372"/>
      <c r="J54" s="372"/>
      <c r="K54" s="372" t="str">
        <f>'将来負担比率（分子）の構造'!L$40</f>
        <v>H29</v>
      </c>
      <c r="L54" s="372"/>
      <c r="M54" s="372"/>
      <c r="N54" s="372" t="str">
        <f>'将来負担比率（分子）の構造'!M$40</f>
        <v>H30</v>
      </c>
      <c r="O54" s="372"/>
      <c r="P54" s="372"/>
    </row>
    <row r="55" spans="1:16" x14ac:dyDescent="0.15">
      <c r="A55" s="372"/>
      <c r="B55" s="372" t="s">
        <v>340</v>
      </c>
      <c r="C55" s="372"/>
      <c r="D55" s="372" t="s">
        <v>522</v>
      </c>
      <c r="E55" s="372" t="s">
        <v>340</v>
      </c>
      <c r="F55" s="372"/>
      <c r="G55" s="372" t="s">
        <v>522</v>
      </c>
      <c r="H55" s="372" t="s">
        <v>340</v>
      </c>
      <c r="I55" s="372"/>
      <c r="J55" s="372" t="s">
        <v>522</v>
      </c>
      <c r="K55" s="372" t="s">
        <v>340</v>
      </c>
      <c r="L55" s="372"/>
      <c r="M55" s="372" t="s">
        <v>522</v>
      </c>
      <c r="N55" s="372" t="s">
        <v>340</v>
      </c>
      <c r="O55" s="372"/>
      <c r="P55" s="372" t="s">
        <v>522</v>
      </c>
    </row>
    <row r="56" spans="1:16" x14ac:dyDescent="0.15">
      <c r="A56" s="372" t="s">
        <v>505</v>
      </c>
      <c r="B56" s="372"/>
      <c r="C56" s="372"/>
      <c r="D56" s="372">
        <f>'将来負担比率（分子）の構造'!I$52</f>
        <v>113729</v>
      </c>
      <c r="E56" s="372"/>
      <c r="F56" s="372"/>
      <c r="G56" s="372">
        <f>'将来負担比率（分子）の構造'!J$52</f>
        <v>115581</v>
      </c>
      <c r="H56" s="372"/>
      <c r="I56" s="372"/>
      <c r="J56" s="372">
        <f>'将来負担比率（分子）の構造'!K$52</f>
        <v>117349</v>
      </c>
      <c r="K56" s="372"/>
      <c r="L56" s="372"/>
      <c r="M56" s="372">
        <f>'将来負担比率（分子）の構造'!L$52</f>
        <v>116761</v>
      </c>
      <c r="N56" s="372"/>
      <c r="O56" s="372"/>
      <c r="P56" s="372">
        <f>'将来負担比率（分子）の構造'!M$52</f>
        <v>115686</v>
      </c>
    </row>
    <row r="57" spans="1:16" x14ac:dyDescent="0.15">
      <c r="A57" s="372" t="s">
        <v>504</v>
      </c>
      <c r="B57" s="372"/>
      <c r="C57" s="372"/>
      <c r="D57" s="372">
        <f>'将来負担比率（分子）の構造'!I$51</f>
        <v>37674</v>
      </c>
      <c r="E57" s="372"/>
      <c r="F57" s="372"/>
      <c r="G57" s="372">
        <f>'将来負担比率（分子）の構造'!J$51</f>
        <v>37269</v>
      </c>
      <c r="H57" s="372"/>
      <c r="I57" s="372"/>
      <c r="J57" s="372">
        <f>'将来負担比率（分子）の構造'!K$51</f>
        <v>37704</v>
      </c>
      <c r="K57" s="372"/>
      <c r="L57" s="372"/>
      <c r="M57" s="372">
        <f>'将来負担比率（分子）の構造'!L$51</f>
        <v>37066</v>
      </c>
      <c r="N57" s="372"/>
      <c r="O57" s="372"/>
      <c r="P57" s="372">
        <f>'将来負担比率（分子）の構造'!M$51</f>
        <v>39007</v>
      </c>
    </row>
    <row r="58" spans="1:16" x14ac:dyDescent="0.15">
      <c r="A58" s="372" t="s">
        <v>503</v>
      </c>
      <c r="B58" s="372"/>
      <c r="C58" s="372"/>
      <c r="D58" s="372">
        <f>'将来負担比率（分子）の構造'!I$50</f>
        <v>8260</v>
      </c>
      <c r="E58" s="372"/>
      <c r="F58" s="372"/>
      <c r="G58" s="372">
        <f>'将来負担比率（分子）の構造'!J$50</f>
        <v>8762</v>
      </c>
      <c r="H58" s="372"/>
      <c r="I58" s="372"/>
      <c r="J58" s="372">
        <f>'将来負担比率（分子）の構造'!K$50</f>
        <v>8312</v>
      </c>
      <c r="K58" s="372"/>
      <c r="L58" s="372"/>
      <c r="M58" s="372">
        <f>'将来負担比率（分子）の構造'!L$50</f>
        <v>4869</v>
      </c>
      <c r="N58" s="372"/>
      <c r="O58" s="372"/>
      <c r="P58" s="372">
        <f>'将来負担比率（分子）の構造'!M$50</f>
        <v>3896</v>
      </c>
    </row>
    <row r="59" spans="1:16" x14ac:dyDescent="0.15">
      <c r="A59" s="372" t="s">
        <v>501</v>
      </c>
      <c r="B59" s="372" t="str">
        <f>'将来負担比率（分子）の構造'!I$49</f>
        <v>-</v>
      </c>
      <c r="C59" s="372"/>
      <c r="D59" s="372"/>
      <c r="E59" s="372" t="str">
        <f>'将来負担比率（分子）の構造'!J$49</f>
        <v>-</v>
      </c>
      <c r="F59" s="372"/>
      <c r="G59" s="372"/>
      <c r="H59" s="372" t="str">
        <f>'将来負担比率（分子）の構造'!K$49</f>
        <v>-</v>
      </c>
      <c r="I59" s="372"/>
      <c r="J59" s="372"/>
      <c r="K59" s="372" t="str">
        <f>'将来負担比率（分子）の構造'!L$49</f>
        <v>-</v>
      </c>
      <c r="L59" s="372"/>
      <c r="M59" s="372"/>
      <c r="N59" s="372" t="str">
        <f>'将来負担比率（分子）の構造'!M$49</f>
        <v>-</v>
      </c>
      <c r="O59" s="372"/>
      <c r="P59" s="372"/>
    </row>
    <row r="60" spans="1:16" x14ac:dyDescent="0.15">
      <c r="A60" s="372" t="s">
        <v>314</v>
      </c>
      <c r="B60" s="372" t="str">
        <f>'将来負担比率（分子）の構造'!I$48</f>
        <v>-</v>
      </c>
      <c r="C60" s="372"/>
      <c r="D60" s="372"/>
      <c r="E60" s="372" t="str">
        <f>'将来負担比率（分子）の構造'!J$48</f>
        <v>-</v>
      </c>
      <c r="F60" s="372"/>
      <c r="G60" s="372"/>
      <c r="H60" s="372" t="str">
        <f>'将来負担比率（分子）の構造'!K$48</f>
        <v>-</v>
      </c>
      <c r="I60" s="372"/>
      <c r="J60" s="372"/>
      <c r="K60" s="372" t="str">
        <f>'将来負担比率（分子）の構造'!L$48</f>
        <v>-</v>
      </c>
      <c r="L60" s="372"/>
      <c r="M60" s="372"/>
      <c r="N60" s="372" t="str">
        <f>'将来負担比率（分子）の構造'!M$48</f>
        <v>-</v>
      </c>
      <c r="O60" s="372"/>
      <c r="P60" s="372"/>
    </row>
    <row r="61" spans="1:16" x14ac:dyDescent="0.15">
      <c r="A61" s="372" t="s">
        <v>499</v>
      </c>
      <c r="B61" s="372" t="str">
        <f>'将来負担比率（分子）の構造'!I$46</f>
        <v>-</v>
      </c>
      <c r="C61" s="372"/>
      <c r="D61" s="372"/>
      <c r="E61" s="372" t="str">
        <f>'将来負担比率（分子）の構造'!J$46</f>
        <v>-</v>
      </c>
      <c r="F61" s="372"/>
      <c r="G61" s="372"/>
      <c r="H61" s="372" t="str">
        <f>'将来負担比率（分子）の構造'!K$46</f>
        <v>-</v>
      </c>
      <c r="I61" s="372"/>
      <c r="J61" s="372"/>
      <c r="K61" s="372" t="str">
        <f>'将来負担比率（分子）の構造'!L$46</f>
        <v>-</v>
      </c>
      <c r="L61" s="372"/>
      <c r="M61" s="372"/>
      <c r="N61" s="372" t="str">
        <f>'将来負担比率（分子）の構造'!M$46</f>
        <v>-</v>
      </c>
      <c r="O61" s="372"/>
      <c r="P61" s="372"/>
    </row>
    <row r="62" spans="1:16" x14ac:dyDescent="0.15">
      <c r="A62" s="372" t="s">
        <v>498</v>
      </c>
      <c r="B62" s="372">
        <f>'将来負担比率（分子）の構造'!I$45</f>
        <v>16010</v>
      </c>
      <c r="C62" s="372"/>
      <c r="D62" s="372"/>
      <c r="E62" s="372">
        <f>'将来負担比率（分子）の構造'!J$45</f>
        <v>15109</v>
      </c>
      <c r="F62" s="372"/>
      <c r="G62" s="372"/>
      <c r="H62" s="372">
        <f>'将来負担比率（分子）の構造'!K$45</f>
        <v>15431</v>
      </c>
      <c r="I62" s="372"/>
      <c r="J62" s="372"/>
      <c r="K62" s="372">
        <f>'将来負担比率（分子）の構造'!L$45</f>
        <v>15254</v>
      </c>
      <c r="L62" s="372"/>
      <c r="M62" s="372"/>
      <c r="N62" s="372">
        <f>'将来負担比率（分子）の構造'!M$45</f>
        <v>14822</v>
      </c>
      <c r="O62" s="372"/>
      <c r="P62" s="372"/>
    </row>
    <row r="63" spans="1:16" x14ac:dyDescent="0.15">
      <c r="A63" s="372" t="s">
        <v>497</v>
      </c>
      <c r="B63" s="372">
        <f>'将来負担比率（分子）の構造'!I$44</f>
        <v>165</v>
      </c>
      <c r="C63" s="372"/>
      <c r="D63" s="372"/>
      <c r="E63" s="372">
        <f>'将来負担比率（分子）の構造'!J$44</f>
        <v>615</v>
      </c>
      <c r="F63" s="372"/>
      <c r="G63" s="372"/>
      <c r="H63" s="372">
        <f>'将来負担比率（分子）の構造'!K$44</f>
        <v>995</v>
      </c>
      <c r="I63" s="372"/>
      <c r="J63" s="372"/>
      <c r="K63" s="372">
        <f>'将来負担比率（分子）の構造'!L$44</f>
        <v>1001</v>
      </c>
      <c r="L63" s="372"/>
      <c r="M63" s="372"/>
      <c r="N63" s="372">
        <f>'将来負担比率（分子）の構造'!M$44</f>
        <v>993</v>
      </c>
      <c r="O63" s="372"/>
      <c r="P63" s="372"/>
    </row>
    <row r="64" spans="1:16" x14ac:dyDescent="0.15">
      <c r="A64" s="372" t="s">
        <v>496</v>
      </c>
      <c r="B64" s="372">
        <f>'将来負担比率（分子）の構造'!I$43</f>
        <v>49862</v>
      </c>
      <c r="C64" s="372"/>
      <c r="D64" s="372"/>
      <c r="E64" s="372">
        <f>'将来負担比率（分子）の構造'!J$43</f>
        <v>48547</v>
      </c>
      <c r="F64" s="372"/>
      <c r="G64" s="372"/>
      <c r="H64" s="372">
        <f>'将来負担比率（分子）の構造'!K$43</f>
        <v>47540</v>
      </c>
      <c r="I64" s="372"/>
      <c r="J64" s="372"/>
      <c r="K64" s="372">
        <f>'将来負担比率（分子）の構造'!L$43</f>
        <v>46224</v>
      </c>
      <c r="L64" s="372"/>
      <c r="M64" s="372"/>
      <c r="N64" s="372">
        <f>'将来負担比率（分子）の構造'!M$43</f>
        <v>44152</v>
      </c>
      <c r="O64" s="372"/>
      <c r="P64" s="372"/>
    </row>
    <row r="65" spans="1:16" x14ac:dyDescent="0.15">
      <c r="A65" s="372" t="s">
        <v>495</v>
      </c>
      <c r="B65" s="372">
        <f>'将来負担比率（分子）の構造'!I$42</f>
        <v>1354</v>
      </c>
      <c r="C65" s="372"/>
      <c r="D65" s="372"/>
      <c r="E65" s="372">
        <f>'将来負担比率（分子）の構造'!J$42</f>
        <v>1206</v>
      </c>
      <c r="F65" s="372"/>
      <c r="G65" s="372"/>
      <c r="H65" s="372">
        <f>'将来負担比率（分子）の構造'!K$42</f>
        <v>1077</v>
      </c>
      <c r="I65" s="372"/>
      <c r="J65" s="372"/>
      <c r="K65" s="372">
        <f>'将来負担比率（分子）の構造'!L$42</f>
        <v>958</v>
      </c>
      <c r="L65" s="372"/>
      <c r="M65" s="372"/>
      <c r="N65" s="372">
        <f>'将来負担比率（分子）の構造'!M$42</f>
        <v>3076</v>
      </c>
      <c r="O65" s="372"/>
      <c r="P65" s="372"/>
    </row>
    <row r="66" spans="1:16" x14ac:dyDescent="0.15">
      <c r="A66" s="372" t="s">
        <v>494</v>
      </c>
      <c r="B66" s="372">
        <f>'将来負担比率（分子）の構造'!I$41</f>
        <v>146755</v>
      </c>
      <c r="C66" s="372"/>
      <c r="D66" s="372"/>
      <c r="E66" s="372">
        <f>'将来負担比率（分子）の構造'!J$41</f>
        <v>152395</v>
      </c>
      <c r="F66" s="372"/>
      <c r="G66" s="372"/>
      <c r="H66" s="372">
        <f>'将来負担比率（分子）の構造'!K$41</f>
        <v>153769</v>
      </c>
      <c r="I66" s="372"/>
      <c r="J66" s="372"/>
      <c r="K66" s="372">
        <f>'将来負担比率（分子）の構造'!L$41</f>
        <v>153562</v>
      </c>
      <c r="L66" s="372"/>
      <c r="M66" s="372"/>
      <c r="N66" s="372">
        <f>'将来負担比率（分子）の構造'!M$41</f>
        <v>150932</v>
      </c>
      <c r="O66" s="372"/>
      <c r="P66" s="372"/>
    </row>
    <row r="67" spans="1:16" x14ac:dyDescent="0.15">
      <c r="A67" s="372" t="s">
        <v>506</v>
      </c>
      <c r="B67" s="372" t="e">
        <f>NA()</f>
        <v>#N/A</v>
      </c>
      <c r="C67" s="372">
        <f>IF(ISNUMBER('将来負担比率（分子）の構造'!I$53), IF('将来負担比率（分子）の構造'!I$53 &lt; 0, 0, '将来負担比率（分子）の構造'!I$53), NA())</f>
        <v>54482</v>
      </c>
      <c r="D67" s="372" t="e">
        <f>NA()</f>
        <v>#N/A</v>
      </c>
      <c r="E67" s="372" t="e">
        <f>NA()</f>
        <v>#N/A</v>
      </c>
      <c r="F67" s="372">
        <f>IF(ISNUMBER('将来負担比率（分子）の構造'!J$53), IF('将来負担比率（分子）の構造'!J$53 &lt; 0, 0, '将来負担比率（分子）の構造'!J$53), NA())</f>
        <v>56261</v>
      </c>
      <c r="G67" s="372" t="e">
        <f>NA()</f>
        <v>#N/A</v>
      </c>
      <c r="H67" s="372" t="e">
        <f>NA()</f>
        <v>#N/A</v>
      </c>
      <c r="I67" s="372">
        <f>IF(ISNUMBER('将来負担比率（分子）の構造'!K$53), IF('将来負担比率（分子）の構造'!K$53 &lt; 0, 0, '将来負担比率（分子）の構造'!K$53), NA())</f>
        <v>55448</v>
      </c>
      <c r="J67" s="372" t="e">
        <f>NA()</f>
        <v>#N/A</v>
      </c>
      <c r="K67" s="372" t="e">
        <f>NA()</f>
        <v>#N/A</v>
      </c>
      <c r="L67" s="372">
        <f>IF(ISNUMBER('将来負担比率（分子）の構造'!L$53), IF('将来負担比率（分子）の構造'!L$53 &lt; 0, 0, '将来負担比率（分子）の構造'!L$53), NA())</f>
        <v>58302</v>
      </c>
      <c r="M67" s="372" t="e">
        <f>NA()</f>
        <v>#N/A</v>
      </c>
      <c r="N67" s="372" t="e">
        <f>NA()</f>
        <v>#N/A</v>
      </c>
      <c r="O67" s="372">
        <f>IF(ISNUMBER('将来負担比率（分子）の構造'!M$53), IF('将来負担比率（分子）の構造'!M$53 &lt; 0, 0, '将来負担比率（分子）の構造'!M$53), NA())</f>
        <v>55384</v>
      </c>
      <c r="P67" s="372" t="e">
        <f>NA()</f>
        <v>#N/A</v>
      </c>
    </row>
    <row r="70" spans="1:16" x14ac:dyDescent="0.15">
      <c r="A70" s="374" t="s">
        <v>523</v>
      </c>
      <c r="B70" s="374"/>
      <c r="C70" s="374"/>
      <c r="D70" s="374"/>
      <c r="E70" s="374"/>
      <c r="F70" s="374"/>
    </row>
    <row r="71" spans="1:16" x14ac:dyDescent="0.15">
      <c r="A71" s="375"/>
      <c r="B71" s="375" t="str">
        <f>基金残高に係る経年分析!F54</f>
        <v>H28</v>
      </c>
      <c r="C71" s="375" t="str">
        <f>基金残高に係る経年分析!G54</f>
        <v>H29</v>
      </c>
      <c r="D71" s="375" t="str">
        <f>基金残高に係る経年分析!H54</f>
        <v>H30</v>
      </c>
    </row>
    <row r="72" spans="1:16" x14ac:dyDescent="0.15">
      <c r="A72" s="375" t="s">
        <v>98</v>
      </c>
      <c r="B72" s="376">
        <f>基金残高に係る経年分析!F55</f>
        <v>2009</v>
      </c>
      <c r="C72" s="376" t="str">
        <f>基金残高に係る経年分析!G55</f>
        <v>-</v>
      </c>
      <c r="D72" s="376">
        <f>基金残高に係る経年分析!H55</f>
        <v>34</v>
      </c>
    </row>
    <row r="73" spans="1:16" x14ac:dyDescent="0.15">
      <c r="A73" s="375" t="s">
        <v>101</v>
      </c>
      <c r="B73" s="376">
        <f>基金残高に係る経年分析!F56</f>
        <v>402</v>
      </c>
      <c r="C73" s="376">
        <f>基金残高に係る経年分析!G56</f>
        <v>203</v>
      </c>
      <c r="D73" s="376">
        <f>基金残高に係る経年分析!H56</f>
        <v>203</v>
      </c>
    </row>
    <row r="74" spans="1:16" x14ac:dyDescent="0.15">
      <c r="A74" s="375" t="s">
        <v>103</v>
      </c>
      <c r="B74" s="376">
        <f>基金残高に係る経年分析!F57</f>
        <v>4015</v>
      </c>
      <c r="C74" s="376">
        <f>基金残高に係る経年分析!G57</f>
        <v>2670</v>
      </c>
      <c r="D74" s="376">
        <f>基金残高に係る経年分析!H57</f>
        <v>2357</v>
      </c>
    </row>
  </sheetData>
  <sheetProtection algorithmName="SHA-512" hashValue="a7erHE9hgzDwg03EcL4+4RMIkwF36XmDsWcWyooiFc8xZL5arg82uG2bH9729eQdBZrwWCDOAi9sy3HtmRDE0Q==" saltValue="NxX5bCDLautCpJzRT4SeaQ==" spinCount="100000" sheet="1" objects="1" scenarios="1"/>
  <phoneticPr fontId="29"/>
  <pageMargins left="0.78680555555555598" right="0.78680555555555598" top="0.98402777777777795" bottom="0.9840277777777779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K53"/>
  <sheetViews>
    <sheetView showGridLines="0" zoomScale="115" zoomScaleNormal="115" workbookViewId="0">
      <selection activeCell="AA17" sqref="AA17:AE17"/>
    </sheetView>
  </sheetViews>
  <sheetFormatPr defaultColWidth="11.625" defaultRowHeight="13.5" zeroHeight="1" x14ac:dyDescent="0.15"/>
  <cols>
    <col min="1" max="95" width="1.625" style="38" customWidth="1"/>
    <col min="96" max="133" width="1.625" style="39" customWidth="1"/>
    <col min="134" max="143" width="1.625" style="38" customWidth="1"/>
    <col min="144" max="1025" width="11.625" style="38" hidden="1"/>
  </cols>
  <sheetData>
    <row r="1" spans="2:143" s="38" customFormat="1" ht="22.5" customHeight="1" x14ac:dyDescent="0.15">
      <c r="B1" s="40"/>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540" t="s">
        <v>123</v>
      </c>
      <c r="DI1" s="540"/>
      <c r="DJ1" s="540"/>
      <c r="DK1" s="540"/>
      <c r="DL1" s="540"/>
      <c r="DM1" s="540"/>
      <c r="DN1" s="540"/>
      <c r="DP1" s="540" t="s">
        <v>124</v>
      </c>
      <c r="DQ1" s="540"/>
      <c r="DR1" s="540"/>
      <c r="DS1" s="540"/>
      <c r="DT1" s="540"/>
      <c r="DU1" s="540"/>
      <c r="DV1" s="540"/>
      <c r="DW1" s="540"/>
      <c r="DX1" s="540"/>
      <c r="DY1" s="540"/>
      <c r="DZ1" s="540"/>
      <c r="EA1" s="540"/>
      <c r="EB1" s="540"/>
      <c r="EC1" s="540"/>
      <c r="ED1" s="41"/>
      <c r="EE1" s="41"/>
      <c r="EF1" s="41"/>
      <c r="EG1" s="41"/>
      <c r="EH1" s="41"/>
      <c r="EI1" s="41"/>
      <c r="EJ1" s="41"/>
      <c r="EK1" s="41"/>
      <c r="EL1" s="41"/>
      <c r="EM1" s="41"/>
    </row>
    <row r="2" spans="2:143" ht="22.5" customHeight="1" x14ac:dyDescent="0.15">
      <c r="B2" s="43" t="s">
        <v>125</v>
      </c>
      <c r="R2" s="44"/>
      <c r="S2" s="44"/>
      <c r="T2" s="44"/>
      <c r="U2" s="44"/>
      <c r="V2" s="44"/>
      <c r="W2" s="44"/>
      <c r="X2" s="44"/>
      <c r="Y2" s="44"/>
      <c r="Z2" s="44"/>
      <c r="AA2" s="44"/>
      <c r="AB2" s="44"/>
      <c r="AC2" s="44"/>
      <c r="AE2" s="45"/>
      <c r="AF2" s="45"/>
      <c r="AG2" s="45"/>
      <c r="AH2" s="45"/>
      <c r="AI2" s="45"/>
      <c r="AJ2" s="44"/>
      <c r="AK2" s="44"/>
      <c r="AL2" s="44"/>
      <c r="AM2" s="44"/>
      <c r="AN2" s="44"/>
      <c r="AO2" s="44"/>
      <c r="AP2" s="44"/>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row>
    <row r="3" spans="2:143" ht="11.25" customHeight="1" x14ac:dyDescent="0.15">
      <c r="B3" s="541" t="s">
        <v>126</v>
      </c>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c r="AL3" s="541"/>
      <c r="AM3" s="541"/>
      <c r="AN3" s="541"/>
      <c r="AO3" s="541"/>
      <c r="AP3" s="519" t="s">
        <v>127</v>
      </c>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D3" s="519" t="s">
        <v>128</v>
      </c>
      <c r="CE3" s="519"/>
      <c r="CF3" s="519"/>
      <c r="CG3" s="519"/>
      <c r="CH3" s="519"/>
      <c r="CI3" s="519"/>
      <c r="CJ3" s="519"/>
      <c r="CK3" s="519"/>
      <c r="CL3" s="519"/>
      <c r="CM3" s="519"/>
      <c r="CN3" s="519"/>
      <c r="CO3" s="519"/>
      <c r="CP3" s="519"/>
      <c r="CQ3" s="519"/>
      <c r="CR3" s="519"/>
      <c r="CS3" s="519"/>
      <c r="CT3" s="519"/>
      <c r="CU3" s="519"/>
      <c r="CV3" s="519"/>
      <c r="CW3" s="519"/>
      <c r="CX3" s="519"/>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row>
    <row r="4" spans="2:143" ht="11.25" customHeight="1" x14ac:dyDescent="0.15">
      <c r="B4" s="519" t="s">
        <v>7</v>
      </c>
      <c r="C4" s="519"/>
      <c r="D4" s="519"/>
      <c r="E4" s="519"/>
      <c r="F4" s="519"/>
      <c r="G4" s="519"/>
      <c r="H4" s="519"/>
      <c r="I4" s="519"/>
      <c r="J4" s="519"/>
      <c r="K4" s="519"/>
      <c r="L4" s="519"/>
      <c r="M4" s="519"/>
      <c r="N4" s="519"/>
      <c r="O4" s="519"/>
      <c r="P4" s="519"/>
      <c r="Q4" s="519"/>
      <c r="R4" s="519" t="s">
        <v>129</v>
      </c>
      <c r="S4" s="519"/>
      <c r="T4" s="519"/>
      <c r="U4" s="519"/>
      <c r="V4" s="519"/>
      <c r="W4" s="519"/>
      <c r="X4" s="519"/>
      <c r="Y4" s="519"/>
      <c r="Z4" s="519" t="s">
        <v>130</v>
      </c>
      <c r="AA4" s="519"/>
      <c r="AB4" s="519"/>
      <c r="AC4" s="519"/>
      <c r="AD4" s="519" t="s">
        <v>131</v>
      </c>
      <c r="AE4" s="519"/>
      <c r="AF4" s="519"/>
      <c r="AG4" s="519"/>
      <c r="AH4" s="519"/>
      <c r="AI4" s="519"/>
      <c r="AJ4" s="519"/>
      <c r="AK4" s="519"/>
      <c r="AL4" s="519" t="s">
        <v>130</v>
      </c>
      <c r="AM4" s="519"/>
      <c r="AN4" s="519"/>
      <c r="AO4" s="519"/>
      <c r="AP4" s="519" t="s">
        <v>7</v>
      </c>
      <c r="AQ4" s="519"/>
      <c r="AR4" s="519"/>
      <c r="AS4" s="519"/>
      <c r="AT4" s="519"/>
      <c r="AU4" s="519"/>
      <c r="AV4" s="519"/>
      <c r="AW4" s="519"/>
      <c r="AX4" s="519"/>
      <c r="AY4" s="519"/>
      <c r="AZ4" s="519"/>
      <c r="BA4" s="519"/>
      <c r="BB4" s="519"/>
      <c r="BC4" s="519"/>
      <c r="BD4" s="519"/>
      <c r="BE4" s="519"/>
      <c r="BF4" s="519"/>
      <c r="BG4" s="519" t="s">
        <v>132</v>
      </c>
      <c r="BH4" s="519"/>
      <c r="BI4" s="519"/>
      <c r="BJ4" s="519"/>
      <c r="BK4" s="519"/>
      <c r="BL4" s="519"/>
      <c r="BM4" s="519"/>
      <c r="BN4" s="519"/>
      <c r="BO4" s="519" t="s">
        <v>130</v>
      </c>
      <c r="BP4" s="519"/>
      <c r="BQ4" s="519"/>
      <c r="BR4" s="519"/>
      <c r="BS4" s="519" t="s">
        <v>133</v>
      </c>
      <c r="BT4" s="519"/>
      <c r="BU4" s="519"/>
      <c r="BV4" s="519"/>
      <c r="BW4" s="519"/>
      <c r="BX4" s="519"/>
      <c r="BY4" s="519"/>
      <c r="BZ4" s="519"/>
      <c r="CA4" s="519"/>
      <c r="CB4" s="519"/>
      <c r="CD4" s="519" t="s">
        <v>134</v>
      </c>
      <c r="CE4" s="519"/>
      <c r="CF4" s="519"/>
      <c r="CG4" s="519"/>
      <c r="CH4" s="519"/>
      <c r="CI4" s="519"/>
      <c r="CJ4" s="519"/>
      <c r="CK4" s="519"/>
      <c r="CL4" s="519"/>
      <c r="CM4" s="519"/>
      <c r="CN4" s="519"/>
      <c r="CO4" s="519"/>
      <c r="CP4" s="519"/>
      <c r="CQ4" s="519"/>
      <c r="CR4" s="519"/>
      <c r="CS4" s="519"/>
      <c r="CT4" s="519"/>
      <c r="CU4" s="519"/>
      <c r="CV4" s="519"/>
      <c r="CW4" s="519"/>
      <c r="CX4" s="519"/>
      <c r="CY4" s="519"/>
      <c r="CZ4" s="519"/>
      <c r="DA4" s="519"/>
      <c r="DB4" s="519"/>
      <c r="DC4" s="519"/>
      <c r="DD4" s="519"/>
      <c r="DE4" s="519"/>
      <c r="DF4" s="519"/>
      <c r="DG4" s="519"/>
      <c r="DH4" s="519"/>
      <c r="DI4" s="519"/>
      <c r="DJ4" s="519"/>
      <c r="DK4" s="519"/>
      <c r="DL4" s="519"/>
      <c r="DM4" s="519"/>
      <c r="DN4" s="519"/>
      <c r="DO4" s="519"/>
      <c r="DP4" s="519"/>
      <c r="DQ4" s="519"/>
      <c r="DR4" s="519"/>
      <c r="DS4" s="519"/>
      <c r="DT4" s="519"/>
      <c r="DU4" s="519"/>
      <c r="DV4" s="519"/>
      <c r="DW4" s="519"/>
      <c r="DX4" s="519"/>
      <c r="DY4" s="519"/>
      <c r="DZ4" s="519"/>
      <c r="EA4" s="519"/>
      <c r="EB4" s="519"/>
      <c r="EC4" s="519"/>
    </row>
    <row r="5" spans="2:143" s="46" customFormat="1" ht="11.25" customHeight="1" x14ac:dyDescent="0.15">
      <c r="B5" s="518" t="s">
        <v>135</v>
      </c>
      <c r="C5" s="518"/>
      <c r="D5" s="518"/>
      <c r="E5" s="518"/>
      <c r="F5" s="518"/>
      <c r="G5" s="518"/>
      <c r="H5" s="518"/>
      <c r="I5" s="518"/>
      <c r="J5" s="518"/>
      <c r="K5" s="518"/>
      <c r="L5" s="518"/>
      <c r="M5" s="518"/>
      <c r="N5" s="518"/>
      <c r="O5" s="518"/>
      <c r="P5" s="518"/>
      <c r="Q5" s="518"/>
      <c r="R5" s="532">
        <v>44670511</v>
      </c>
      <c r="S5" s="532"/>
      <c r="T5" s="532"/>
      <c r="U5" s="532"/>
      <c r="V5" s="532"/>
      <c r="W5" s="532"/>
      <c r="X5" s="532"/>
      <c r="Y5" s="532"/>
      <c r="Z5" s="533">
        <v>43.8</v>
      </c>
      <c r="AA5" s="533"/>
      <c r="AB5" s="533"/>
      <c r="AC5" s="533"/>
      <c r="AD5" s="534">
        <v>41420129</v>
      </c>
      <c r="AE5" s="534"/>
      <c r="AF5" s="534"/>
      <c r="AG5" s="534"/>
      <c r="AH5" s="534"/>
      <c r="AI5" s="534"/>
      <c r="AJ5" s="534"/>
      <c r="AK5" s="534"/>
      <c r="AL5" s="535">
        <v>73.599999999999994</v>
      </c>
      <c r="AM5" s="535"/>
      <c r="AN5" s="535"/>
      <c r="AO5" s="535"/>
      <c r="AP5" s="518" t="s">
        <v>136</v>
      </c>
      <c r="AQ5" s="518"/>
      <c r="AR5" s="518"/>
      <c r="AS5" s="518"/>
      <c r="AT5" s="518"/>
      <c r="AU5" s="518"/>
      <c r="AV5" s="518"/>
      <c r="AW5" s="518"/>
      <c r="AX5" s="518"/>
      <c r="AY5" s="518"/>
      <c r="AZ5" s="518"/>
      <c r="BA5" s="518"/>
      <c r="BB5" s="518"/>
      <c r="BC5" s="518"/>
      <c r="BD5" s="518"/>
      <c r="BE5" s="518"/>
      <c r="BF5" s="518"/>
      <c r="BG5" s="496">
        <v>41354493</v>
      </c>
      <c r="BH5" s="496"/>
      <c r="BI5" s="496"/>
      <c r="BJ5" s="496"/>
      <c r="BK5" s="496"/>
      <c r="BL5" s="496"/>
      <c r="BM5" s="496"/>
      <c r="BN5" s="496"/>
      <c r="BO5" s="497">
        <v>92.6</v>
      </c>
      <c r="BP5" s="497"/>
      <c r="BQ5" s="497"/>
      <c r="BR5" s="497"/>
      <c r="BS5" s="529">
        <v>850592</v>
      </c>
      <c r="BT5" s="529"/>
      <c r="BU5" s="529"/>
      <c r="BV5" s="529"/>
      <c r="BW5" s="529"/>
      <c r="BX5" s="529"/>
      <c r="BY5" s="529"/>
      <c r="BZ5" s="529"/>
      <c r="CA5" s="529"/>
      <c r="CB5" s="529"/>
      <c r="CD5" s="519" t="s">
        <v>7</v>
      </c>
      <c r="CE5" s="519"/>
      <c r="CF5" s="519"/>
      <c r="CG5" s="519"/>
      <c r="CH5" s="519"/>
      <c r="CI5" s="519"/>
      <c r="CJ5" s="519"/>
      <c r="CK5" s="519"/>
      <c r="CL5" s="519"/>
      <c r="CM5" s="519"/>
      <c r="CN5" s="519"/>
      <c r="CO5" s="519"/>
      <c r="CP5" s="519"/>
      <c r="CQ5" s="519"/>
      <c r="CR5" s="519" t="s">
        <v>137</v>
      </c>
      <c r="CS5" s="519"/>
      <c r="CT5" s="519"/>
      <c r="CU5" s="519"/>
      <c r="CV5" s="519"/>
      <c r="CW5" s="519"/>
      <c r="CX5" s="519"/>
      <c r="CY5" s="519"/>
      <c r="CZ5" s="519" t="s">
        <v>130</v>
      </c>
      <c r="DA5" s="519"/>
      <c r="DB5" s="519"/>
      <c r="DC5" s="519"/>
      <c r="DD5" s="519" t="s">
        <v>138</v>
      </c>
      <c r="DE5" s="519"/>
      <c r="DF5" s="519"/>
      <c r="DG5" s="519"/>
      <c r="DH5" s="519"/>
      <c r="DI5" s="519"/>
      <c r="DJ5" s="519"/>
      <c r="DK5" s="519"/>
      <c r="DL5" s="519"/>
      <c r="DM5" s="519"/>
      <c r="DN5" s="519"/>
      <c r="DO5" s="519"/>
      <c r="DP5" s="519"/>
      <c r="DQ5" s="519" t="s">
        <v>139</v>
      </c>
      <c r="DR5" s="519"/>
      <c r="DS5" s="519"/>
      <c r="DT5" s="519"/>
      <c r="DU5" s="519"/>
      <c r="DV5" s="519"/>
      <c r="DW5" s="519"/>
      <c r="DX5" s="519"/>
      <c r="DY5" s="519"/>
      <c r="DZ5" s="519"/>
      <c r="EA5" s="519"/>
      <c r="EB5" s="519"/>
      <c r="EC5" s="519"/>
    </row>
    <row r="6" spans="2:143" ht="11.25" customHeight="1" x14ac:dyDescent="0.15">
      <c r="B6" s="495" t="s">
        <v>140</v>
      </c>
      <c r="C6" s="495"/>
      <c r="D6" s="495"/>
      <c r="E6" s="495"/>
      <c r="F6" s="495"/>
      <c r="G6" s="495"/>
      <c r="H6" s="495"/>
      <c r="I6" s="495"/>
      <c r="J6" s="495"/>
      <c r="K6" s="495"/>
      <c r="L6" s="495"/>
      <c r="M6" s="495"/>
      <c r="N6" s="495"/>
      <c r="O6" s="495"/>
      <c r="P6" s="495"/>
      <c r="Q6" s="495"/>
      <c r="R6" s="496">
        <v>880418</v>
      </c>
      <c r="S6" s="496"/>
      <c r="T6" s="496"/>
      <c r="U6" s="496"/>
      <c r="V6" s="496"/>
      <c r="W6" s="496"/>
      <c r="X6" s="496"/>
      <c r="Y6" s="496"/>
      <c r="Z6" s="497">
        <v>0.9</v>
      </c>
      <c r="AA6" s="497"/>
      <c r="AB6" s="497"/>
      <c r="AC6" s="497"/>
      <c r="AD6" s="498">
        <v>880418</v>
      </c>
      <c r="AE6" s="498"/>
      <c r="AF6" s="498"/>
      <c r="AG6" s="498"/>
      <c r="AH6" s="498"/>
      <c r="AI6" s="498"/>
      <c r="AJ6" s="498"/>
      <c r="AK6" s="498"/>
      <c r="AL6" s="507">
        <v>1.6</v>
      </c>
      <c r="AM6" s="507"/>
      <c r="AN6" s="507"/>
      <c r="AO6" s="507"/>
      <c r="AP6" s="495" t="s">
        <v>141</v>
      </c>
      <c r="AQ6" s="495"/>
      <c r="AR6" s="495"/>
      <c r="AS6" s="495"/>
      <c r="AT6" s="495"/>
      <c r="AU6" s="495"/>
      <c r="AV6" s="495"/>
      <c r="AW6" s="495"/>
      <c r="AX6" s="495"/>
      <c r="AY6" s="495"/>
      <c r="AZ6" s="495"/>
      <c r="BA6" s="495"/>
      <c r="BB6" s="495"/>
      <c r="BC6" s="495"/>
      <c r="BD6" s="495"/>
      <c r="BE6" s="495"/>
      <c r="BF6" s="495"/>
      <c r="BG6" s="496">
        <v>41354493</v>
      </c>
      <c r="BH6" s="496"/>
      <c r="BI6" s="496"/>
      <c r="BJ6" s="496"/>
      <c r="BK6" s="496"/>
      <c r="BL6" s="496"/>
      <c r="BM6" s="496"/>
      <c r="BN6" s="496"/>
      <c r="BO6" s="497">
        <v>92.6</v>
      </c>
      <c r="BP6" s="497"/>
      <c r="BQ6" s="497"/>
      <c r="BR6" s="497"/>
      <c r="BS6" s="529">
        <v>850592</v>
      </c>
      <c r="BT6" s="529"/>
      <c r="BU6" s="529"/>
      <c r="BV6" s="529"/>
      <c r="BW6" s="529"/>
      <c r="BX6" s="529"/>
      <c r="BY6" s="529"/>
      <c r="BZ6" s="529"/>
      <c r="CA6" s="529"/>
      <c r="CB6" s="529"/>
      <c r="CD6" s="518" t="s">
        <v>142</v>
      </c>
      <c r="CE6" s="518"/>
      <c r="CF6" s="518"/>
      <c r="CG6" s="518"/>
      <c r="CH6" s="518"/>
      <c r="CI6" s="518"/>
      <c r="CJ6" s="518"/>
      <c r="CK6" s="518"/>
      <c r="CL6" s="518"/>
      <c r="CM6" s="518"/>
      <c r="CN6" s="518"/>
      <c r="CO6" s="518"/>
      <c r="CP6" s="518"/>
      <c r="CQ6" s="518"/>
      <c r="CR6" s="496">
        <v>641922</v>
      </c>
      <c r="CS6" s="496"/>
      <c r="CT6" s="496"/>
      <c r="CU6" s="496"/>
      <c r="CV6" s="496"/>
      <c r="CW6" s="496"/>
      <c r="CX6" s="496"/>
      <c r="CY6" s="496"/>
      <c r="CZ6" s="533">
        <v>0.6</v>
      </c>
      <c r="DA6" s="533"/>
      <c r="DB6" s="533"/>
      <c r="DC6" s="533"/>
      <c r="DD6" s="498">
        <v>4968</v>
      </c>
      <c r="DE6" s="498"/>
      <c r="DF6" s="498"/>
      <c r="DG6" s="498"/>
      <c r="DH6" s="498"/>
      <c r="DI6" s="498"/>
      <c r="DJ6" s="498"/>
      <c r="DK6" s="498"/>
      <c r="DL6" s="498"/>
      <c r="DM6" s="498"/>
      <c r="DN6" s="498"/>
      <c r="DO6" s="498"/>
      <c r="DP6" s="498"/>
      <c r="DQ6" s="529">
        <v>629686</v>
      </c>
      <c r="DR6" s="529"/>
      <c r="DS6" s="529"/>
      <c r="DT6" s="529"/>
      <c r="DU6" s="529"/>
      <c r="DV6" s="529"/>
      <c r="DW6" s="529"/>
      <c r="DX6" s="529"/>
      <c r="DY6" s="529"/>
      <c r="DZ6" s="529"/>
      <c r="EA6" s="529"/>
      <c r="EB6" s="529"/>
      <c r="EC6" s="529"/>
    </row>
    <row r="7" spans="2:143" ht="11.25" customHeight="1" x14ac:dyDescent="0.15">
      <c r="B7" s="495" t="s">
        <v>143</v>
      </c>
      <c r="C7" s="495"/>
      <c r="D7" s="495"/>
      <c r="E7" s="495"/>
      <c r="F7" s="495"/>
      <c r="G7" s="495"/>
      <c r="H7" s="495"/>
      <c r="I7" s="495"/>
      <c r="J7" s="495"/>
      <c r="K7" s="495"/>
      <c r="L7" s="495"/>
      <c r="M7" s="495"/>
      <c r="N7" s="495"/>
      <c r="O7" s="495"/>
      <c r="P7" s="495"/>
      <c r="Q7" s="495"/>
      <c r="R7" s="496">
        <v>84127</v>
      </c>
      <c r="S7" s="496"/>
      <c r="T7" s="496"/>
      <c r="U7" s="496"/>
      <c r="V7" s="496"/>
      <c r="W7" s="496"/>
      <c r="X7" s="496"/>
      <c r="Y7" s="496"/>
      <c r="Z7" s="497">
        <v>0.1</v>
      </c>
      <c r="AA7" s="497"/>
      <c r="AB7" s="497"/>
      <c r="AC7" s="497"/>
      <c r="AD7" s="498">
        <v>84127</v>
      </c>
      <c r="AE7" s="498"/>
      <c r="AF7" s="498"/>
      <c r="AG7" s="498"/>
      <c r="AH7" s="498"/>
      <c r="AI7" s="498"/>
      <c r="AJ7" s="498"/>
      <c r="AK7" s="498"/>
      <c r="AL7" s="507">
        <v>0.1</v>
      </c>
      <c r="AM7" s="507"/>
      <c r="AN7" s="507"/>
      <c r="AO7" s="507"/>
      <c r="AP7" s="495" t="s">
        <v>144</v>
      </c>
      <c r="AQ7" s="495"/>
      <c r="AR7" s="495"/>
      <c r="AS7" s="495"/>
      <c r="AT7" s="495"/>
      <c r="AU7" s="495"/>
      <c r="AV7" s="495"/>
      <c r="AW7" s="495"/>
      <c r="AX7" s="495"/>
      <c r="AY7" s="495"/>
      <c r="AZ7" s="495"/>
      <c r="BA7" s="495"/>
      <c r="BB7" s="495"/>
      <c r="BC7" s="495"/>
      <c r="BD7" s="495"/>
      <c r="BE7" s="495"/>
      <c r="BF7" s="495"/>
      <c r="BG7" s="496">
        <v>20126424</v>
      </c>
      <c r="BH7" s="496"/>
      <c r="BI7" s="496"/>
      <c r="BJ7" s="496"/>
      <c r="BK7" s="496"/>
      <c r="BL7" s="496"/>
      <c r="BM7" s="496"/>
      <c r="BN7" s="496"/>
      <c r="BO7" s="497">
        <v>45.1</v>
      </c>
      <c r="BP7" s="497"/>
      <c r="BQ7" s="497"/>
      <c r="BR7" s="497"/>
      <c r="BS7" s="529">
        <v>850592</v>
      </c>
      <c r="BT7" s="529"/>
      <c r="BU7" s="529"/>
      <c r="BV7" s="529"/>
      <c r="BW7" s="529"/>
      <c r="BX7" s="529"/>
      <c r="BY7" s="529"/>
      <c r="BZ7" s="529"/>
      <c r="CA7" s="529"/>
      <c r="CB7" s="529"/>
      <c r="CD7" s="495" t="s">
        <v>145</v>
      </c>
      <c r="CE7" s="495"/>
      <c r="CF7" s="495"/>
      <c r="CG7" s="495"/>
      <c r="CH7" s="495"/>
      <c r="CI7" s="495"/>
      <c r="CJ7" s="495"/>
      <c r="CK7" s="495"/>
      <c r="CL7" s="495"/>
      <c r="CM7" s="495"/>
      <c r="CN7" s="495"/>
      <c r="CO7" s="495"/>
      <c r="CP7" s="495"/>
      <c r="CQ7" s="495"/>
      <c r="CR7" s="496">
        <v>7627243</v>
      </c>
      <c r="CS7" s="496"/>
      <c r="CT7" s="496"/>
      <c r="CU7" s="496"/>
      <c r="CV7" s="496"/>
      <c r="CW7" s="496"/>
      <c r="CX7" s="496"/>
      <c r="CY7" s="496"/>
      <c r="CZ7" s="497">
        <v>7.6</v>
      </c>
      <c r="DA7" s="497"/>
      <c r="DB7" s="497"/>
      <c r="DC7" s="497"/>
      <c r="DD7" s="498">
        <v>280975</v>
      </c>
      <c r="DE7" s="498"/>
      <c r="DF7" s="498"/>
      <c r="DG7" s="498"/>
      <c r="DH7" s="498"/>
      <c r="DI7" s="498"/>
      <c r="DJ7" s="498"/>
      <c r="DK7" s="498"/>
      <c r="DL7" s="498"/>
      <c r="DM7" s="498"/>
      <c r="DN7" s="498"/>
      <c r="DO7" s="498"/>
      <c r="DP7" s="498"/>
      <c r="DQ7" s="529">
        <v>6378117</v>
      </c>
      <c r="DR7" s="529"/>
      <c r="DS7" s="529"/>
      <c r="DT7" s="529"/>
      <c r="DU7" s="529"/>
      <c r="DV7" s="529"/>
      <c r="DW7" s="529"/>
      <c r="DX7" s="529"/>
      <c r="DY7" s="529"/>
      <c r="DZ7" s="529"/>
      <c r="EA7" s="529"/>
      <c r="EB7" s="529"/>
      <c r="EC7" s="529"/>
    </row>
    <row r="8" spans="2:143" ht="11.25" customHeight="1" x14ac:dyDescent="0.15">
      <c r="B8" s="495" t="s">
        <v>146</v>
      </c>
      <c r="C8" s="495"/>
      <c r="D8" s="495"/>
      <c r="E8" s="495"/>
      <c r="F8" s="495"/>
      <c r="G8" s="495"/>
      <c r="H8" s="495"/>
      <c r="I8" s="495"/>
      <c r="J8" s="495"/>
      <c r="K8" s="495"/>
      <c r="L8" s="495"/>
      <c r="M8" s="495"/>
      <c r="N8" s="495"/>
      <c r="O8" s="495"/>
      <c r="P8" s="495"/>
      <c r="Q8" s="495"/>
      <c r="R8" s="496">
        <v>160159</v>
      </c>
      <c r="S8" s="496"/>
      <c r="T8" s="496"/>
      <c r="U8" s="496"/>
      <c r="V8" s="496"/>
      <c r="W8" s="496"/>
      <c r="X8" s="496"/>
      <c r="Y8" s="496"/>
      <c r="Z8" s="497">
        <v>0.2</v>
      </c>
      <c r="AA8" s="497"/>
      <c r="AB8" s="497"/>
      <c r="AC8" s="497"/>
      <c r="AD8" s="498">
        <v>160159</v>
      </c>
      <c r="AE8" s="498"/>
      <c r="AF8" s="498"/>
      <c r="AG8" s="498"/>
      <c r="AH8" s="498"/>
      <c r="AI8" s="498"/>
      <c r="AJ8" s="498"/>
      <c r="AK8" s="498"/>
      <c r="AL8" s="507">
        <v>0.3</v>
      </c>
      <c r="AM8" s="507"/>
      <c r="AN8" s="507"/>
      <c r="AO8" s="507"/>
      <c r="AP8" s="495" t="s">
        <v>147</v>
      </c>
      <c r="AQ8" s="495"/>
      <c r="AR8" s="495"/>
      <c r="AS8" s="495"/>
      <c r="AT8" s="495"/>
      <c r="AU8" s="495"/>
      <c r="AV8" s="495"/>
      <c r="AW8" s="495"/>
      <c r="AX8" s="495"/>
      <c r="AY8" s="495"/>
      <c r="AZ8" s="495"/>
      <c r="BA8" s="495"/>
      <c r="BB8" s="495"/>
      <c r="BC8" s="495"/>
      <c r="BD8" s="495"/>
      <c r="BE8" s="495"/>
      <c r="BF8" s="495"/>
      <c r="BG8" s="496">
        <v>487690</v>
      </c>
      <c r="BH8" s="496"/>
      <c r="BI8" s="496"/>
      <c r="BJ8" s="496"/>
      <c r="BK8" s="496"/>
      <c r="BL8" s="496"/>
      <c r="BM8" s="496"/>
      <c r="BN8" s="496"/>
      <c r="BO8" s="497">
        <v>1.1000000000000001</v>
      </c>
      <c r="BP8" s="497"/>
      <c r="BQ8" s="497"/>
      <c r="BR8" s="497"/>
      <c r="BS8" s="529" t="s">
        <v>47</v>
      </c>
      <c r="BT8" s="529"/>
      <c r="BU8" s="529"/>
      <c r="BV8" s="529"/>
      <c r="BW8" s="529"/>
      <c r="BX8" s="529"/>
      <c r="BY8" s="529"/>
      <c r="BZ8" s="529"/>
      <c r="CA8" s="529"/>
      <c r="CB8" s="529"/>
      <c r="CD8" s="495" t="s">
        <v>148</v>
      </c>
      <c r="CE8" s="495"/>
      <c r="CF8" s="495"/>
      <c r="CG8" s="495"/>
      <c r="CH8" s="495"/>
      <c r="CI8" s="495"/>
      <c r="CJ8" s="495"/>
      <c r="CK8" s="495"/>
      <c r="CL8" s="495"/>
      <c r="CM8" s="495"/>
      <c r="CN8" s="495"/>
      <c r="CO8" s="495"/>
      <c r="CP8" s="495"/>
      <c r="CQ8" s="495"/>
      <c r="CR8" s="496">
        <v>40236908</v>
      </c>
      <c r="CS8" s="496"/>
      <c r="CT8" s="496"/>
      <c r="CU8" s="496"/>
      <c r="CV8" s="496"/>
      <c r="CW8" s="496"/>
      <c r="CX8" s="496"/>
      <c r="CY8" s="496"/>
      <c r="CZ8" s="497">
        <v>40.299999999999997</v>
      </c>
      <c r="DA8" s="497"/>
      <c r="DB8" s="497"/>
      <c r="DC8" s="497"/>
      <c r="DD8" s="498">
        <v>540043</v>
      </c>
      <c r="DE8" s="498"/>
      <c r="DF8" s="498"/>
      <c r="DG8" s="498"/>
      <c r="DH8" s="498"/>
      <c r="DI8" s="498"/>
      <c r="DJ8" s="498"/>
      <c r="DK8" s="498"/>
      <c r="DL8" s="498"/>
      <c r="DM8" s="498"/>
      <c r="DN8" s="498"/>
      <c r="DO8" s="498"/>
      <c r="DP8" s="498"/>
      <c r="DQ8" s="529">
        <v>19870537</v>
      </c>
      <c r="DR8" s="529"/>
      <c r="DS8" s="529"/>
      <c r="DT8" s="529"/>
      <c r="DU8" s="529"/>
      <c r="DV8" s="529"/>
      <c r="DW8" s="529"/>
      <c r="DX8" s="529"/>
      <c r="DY8" s="529"/>
      <c r="DZ8" s="529"/>
      <c r="EA8" s="529"/>
      <c r="EB8" s="529"/>
      <c r="EC8" s="529"/>
    </row>
    <row r="9" spans="2:143" ht="11.25" customHeight="1" x14ac:dyDescent="0.15">
      <c r="B9" s="495" t="s">
        <v>149</v>
      </c>
      <c r="C9" s="495"/>
      <c r="D9" s="495"/>
      <c r="E9" s="495"/>
      <c r="F9" s="495"/>
      <c r="G9" s="495"/>
      <c r="H9" s="495"/>
      <c r="I9" s="495"/>
      <c r="J9" s="495"/>
      <c r="K9" s="495"/>
      <c r="L9" s="495"/>
      <c r="M9" s="495"/>
      <c r="N9" s="495"/>
      <c r="O9" s="495"/>
      <c r="P9" s="495"/>
      <c r="Q9" s="495"/>
      <c r="R9" s="496">
        <v>138058</v>
      </c>
      <c r="S9" s="496"/>
      <c r="T9" s="496"/>
      <c r="U9" s="496"/>
      <c r="V9" s="496"/>
      <c r="W9" s="496"/>
      <c r="X9" s="496"/>
      <c r="Y9" s="496"/>
      <c r="Z9" s="497">
        <v>0.1</v>
      </c>
      <c r="AA9" s="497"/>
      <c r="AB9" s="497"/>
      <c r="AC9" s="497"/>
      <c r="AD9" s="498">
        <v>138058</v>
      </c>
      <c r="AE9" s="498"/>
      <c r="AF9" s="498"/>
      <c r="AG9" s="498"/>
      <c r="AH9" s="498"/>
      <c r="AI9" s="498"/>
      <c r="AJ9" s="498"/>
      <c r="AK9" s="498"/>
      <c r="AL9" s="507">
        <v>0.2</v>
      </c>
      <c r="AM9" s="507"/>
      <c r="AN9" s="507"/>
      <c r="AO9" s="507"/>
      <c r="AP9" s="495" t="s">
        <v>150</v>
      </c>
      <c r="AQ9" s="495"/>
      <c r="AR9" s="495"/>
      <c r="AS9" s="495"/>
      <c r="AT9" s="495"/>
      <c r="AU9" s="495"/>
      <c r="AV9" s="495"/>
      <c r="AW9" s="495"/>
      <c r="AX9" s="495"/>
      <c r="AY9" s="495"/>
      <c r="AZ9" s="495"/>
      <c r="BA9" s="495"/>
      <c r="BB9" s="495"/>
      <c r="BC9" s="495"/>
      <c r="BD9" s="495"/>
      <c r="BE9" s="495"/>
      <c r="BF9" s="495"/>
      <c r="BG9" s="496">
        <v>15161688</v>
      </c>
      <c r="BH9" s="496"/>
      <c r="BI9" s="496"/>
      <c r="BJ9" s="496"/>
      <c r="BK9" s="496"/>
      <c r="BL9" s="496"/>
      <c r="BM9" s="496"/>
      <c r="BN9" s="496"/>
      <c r="BO9" s="497">
        <v>33.9</v>
      </c>
      <c r="BP9" s="497"/>
      <c r="BQ9" s="497"/>
      <c r="BR9" s="497"/>
      <c r="BS9" s="529" t="s">
        <v>47</v>
      </c>
      <c r="BT9" s="529"/>
      <c r="BU9" s="529"/>
      <c r="BV9" s="529"/>
      <c r="BW9" s="529"/>
      <c r="BX9" s="529"/>
      <c r="BY9" s="529"/>
      <c r="BZ9" s="529"/>
      <c r="CA9" s="529"/>
      <c r="CB9" s="529"/>
      <c r="CD9" s="495" t="s">
        <v>151</v>
      </c>
      <c r="CE9" s="495"/>
      <c r="CF9" s="495"/>
      <c r="CG9" s="495"/>
      <c r="CH9" s="495"/>
      <c r="CI9" s="495"/>
      <c r="CJ9" s="495"/>
      <c r="CK9" s="495"/>
      <c r="CL9" s="495"/>
      <c r="CM9" s="495"/>
      <c r="CN9" s="495"/>
      <c r="CO9" s="495"/>
      <c r="CP9" s="495"/>
      <c r="CQ9" s="495"/>
      <c r="CR9" s="496">
        <v>5532976</v>
      </c>
      <c r="CS9" s="496"/>
      <c r="CT9" s="496"/>
      <c r="CU9" s="496"/>
      <c r="CV9" s="496"/>
      <c r="CW9" s="496"/>
      <c r="CX9" s="496"/>
      <c r="CY9" s="496"/>
      <c r="CZ9" s="497">
        <v>5.5</v>
      </c>
      <c r="DA9" s="497"/>
      <c r="DB9" s="497"/>
      <c r="DC9" s="497"/>
      <c r="DD9" s="498">
        <v>166633</v>
      </c>
      <c r="DE9" s="498"/>
      <c r="DF9" s="498"/>
      <c r="DG9" s="498"/>
      <c r="DH9" s="498"/>
      <c r="DI9" s="498"/>
      <c r="DJ9" s="498"/>
      <c r="DK9" s="498"/>
      <c r="DL9" s="498"/>
      <c r="DM9" s="498"/>
      <c r="DN9" s="498"/>
      <c r="DO9" s="498"/>
      <c r="DP9" s="498"/>
      <c r="DQ9" s="529">
        <v>4803538</v>
      </c>
      <c r="DR9" s="529"/>
      <c r="DS9" s="529"/>
      <c r="DT9" s="529"/>
      <c r="DU9" s="529"/>
      <c r="DV9" s="529"/>
      <c r="DW9" s="529"/>
      <c r="DX9" s="529"/>
      <c r="DY9" s="529"/>
      <c r="DZ9" s="529"/>
      <c r="EA9" s="529"/>
      <c r="EB9" s="529"/>
      <c r="EC9" s="529"/>
    </row>
    <row r="10" spans="2:143" ht="11.25" customHeight="1" x14ac:dyDescent="0.15">
      <c r="B10" s="495" t="s">
        <v>152</v>
      </c>
      <c r="C10" s="495"/>
      <c r="D10" s="495"/>
      <c r="E10" s="495"/>
      <c r="F10" s="495"/>
      <c r="G10" s="495"/>
      <c r="H10" s="495"/>
      <c r="I10" s="495"/>
      <c r="J10" s="495"/>
      <c r="K10" s="495"/>
      <c r="L10" s="495"/>
      <c r="M10" s="495"/>
      <c r="N10" s="495"/>
      <c r="O10" s="495"/>
      <c r="P10" s="495"/>
      <c r="Q10" s="495"/>
      <c r="R10" s="496" t="s">
        <v>47</v>
      </c>
      <c r="S10" s="496"/>
      <c r="T10" s="496"/>
      <c r="U10" s="496"/>
      <c r="V10" s="496"/>
      <c r="W10" s="496"/>
      <c r="X10" s="496"/>
      <c r="Y10" s="496"/>
      <c r="Z10" s="497" t="s">
        <v>47</v>
      </c>
      <c r="AA10" s="497"/>
      <c r="AB10" s="497"/>
      <c r="AC10" s="497"/>
      <c r="AD10" s="498" t="s">
        <v>47</v>
      </c>
      <c r="AE10" s="498"/>
      <c r="AF10" s="498"/>
      <c r="AG10" s="498"/>
      <c r="AH10" s="498"/>
      <c r="AI10" s="498"/>
      <c r="AJ10" s="498"/>
      <c r="AK10" s="498"/>
      <c r="AL10" s="507" t="s">
        <v>47</v>
      </c>
      <c r="AM10" s="507"/>
      <c r="AN10" s="507"/>
      <c r="AO10" s="507"/>
      <c r="AP10" s="495" t="s">
        <v>153</v>
      </c>
      <c r="AQ10" s="495"/>
      <c r="AR10" s="495"/>
      <c r="AS10" s="495"/>
      <c r="AT10" s="495"/>
      <c r="AU10" s="495"/>
      <c r="AV10" s="495"/>
      <c r="AW10" s="495"/>
      <c r="AX10" s="495"/>
      <c r="AY10" s="495"/>
      <c r="AZ10" s="495"/>
      <c r="BA10" s="495"/>
      <c r="BB10" s="495"/>
      <c r="BC10" s="495"/>
      <c r="BD10" s="495"/>
      <c r="BE10" s="495"/>
      <c r="BF10" s="495"/>
      <c r="BG10" s="496">
        <v>1214230</v>
      </c>
      <c r="BH10" s="496"/>
      <c r="BI10" s="496"/>
      <c r="BJ10" s="496"/>
      <c r="BK10" s="496"/>
      <c r="BL10" s="496"/>
      <c r="BM10" s="496"/>
      <c r="BN10" s="496"/>
      <c r="BO10" s="497">
        <v>2.7</v>
      </c>
      <c r="BP10" s="497"/>
      <c r="BQ10" s="497"/>
      <c r="BR10" s="497"/>
      <c r="BS10" s="529">
        <v>205142</v>
      </c>
      <c r="BT10" s="529"/>
      <c r="BU10" s="529"/>
      <c r="BV10" s="529"/>
      <c r="BW10" s="529"/>
      <c r="BX10" s="529"/>
      <c r="BY10" s="529"/>
      <c r="BZ10" s="529"/>
      <c r="CA10" s="529"/>
      <c r="CB10" s="529"/>
      <c r="CD10" s="495" t="s">
        <v>154</v>
      </c>
      <c r="CE10" s="495"/>
      <c r="CF10" s="495"/>
      <c r="CG10" s="495"/>
      <c r="CH10" s="495"/>
      <c r="CI10" s="495"/>
      <c r="CJ10" s="495"/>
      <c r="CK10" s="495"/>
      <c r="CL10" s="495"/>
      <c r="CM10" s="495"/>
      <c r="CN10" s="495"/>
      <c r="CO10" s="495"/>
      <c r="CP10" s="495"/>
      <c r="CQ10" s="495"/>
      <c r="CR10" s="496">
        <v>464422</v>
      </c>
      <c r="CS10" s="496"/>
      <c r="CT10" s="496"/>
      <c r="CU10" s="496"/>
      <c r="CV10" s="496"/>
      <c r="CW10" s="496"/>
      <c r="CX10" s="496"/>
      <c r="CY10" s="496"/>
      <c r="CZ10" s="497">
        <v>0.5</v>
      </c>
      <c r="DA10" s="497"/>
      <c r="DB10" s="497"/>
      <c r="DC10" s="497"/>
      <c r="DD10" s="498" t="s">
        <v>47</v>
      </c>
      <c r="DE10" s="498"/>
      <c r="DF10" s="498"/>
      <c r="DG10" s="498"/>
      <c r="DH10" s="498"/>
      <c r="DI10" s="498"/>
      <c r="DJ10" s="498"/>
      <c r="DK10" s="498"/>
      <c r="DL10" s="498"/>
      <c r="DM10" s="498"/>
      <c r="DN10" s="498"/>
      <c r="DO10" s="498"/>
      <c r="DP10" s="498"/>
      <c r="DQ10" s="529">
        <v>172052</v>
      </c>
      <c r="DR10" s="529"/>
      <c r="DS10" s="529"/>
      <c r="DT10" s="529"/>
      <c r="DU10" s="529"/>
      <c r="DV10" s="529"/>
      <c r="DW10" s="529"/>
      <c r="DX10" s="529"/>
      <c r="DY10" s="529"/>
      <c r="DZ10" s="529"/>
      <c r="EA10" s="529"/>
      <c r="EB10" s="529"/>
      <c r="EC10" s="529"/>
    </row>
    <row r="11" spans="2:143" ht="11.25" customHeight="1" x14ac:dyDescent="0.15">
      <c r="B11" s="495" t="s">
        <v>155</v>
      </c>
      <c r="C11" s="495"/>
      <c r="D11" s="495"/>
      <c r="E11" s="495"/>
      <c r="F11" s="495"/>
      <c r="G11" s="495"/>
      <c r="H11" s="495"/>
      <c r="I11" s="495"/>
      <c r="J11" s="495"/>
      <c r="K11" s="495"/>
      <c r="L11" s="495"/>
      <c r="M11" s="495"/>
      <c r="N11" s="495"/>
      <c r="O11" s="495"/>
      <c r="P11" s="495"/>
      <c r="Q11" s="495"/>
      <c r="R11" s="496" t="s">
        <v>47</v>
      </c>
      <c r="S11" s="496"/>
      <c r="T11" s="496"/>
      <c r="U11" s="496"/>
      <c r="V11" s="496"/>
      <c r="W11" s="496"/>
      <c r="X11" s="496"/>
      <c r="Y11" s="496"/>
      <c r="Z11" s="497" t="s">
        <v>47</v>
      </c>
      <c r="AA11" s="497"/>
      <c r="AB11" s="497"/>
      <c r="AC11" s="497"/>
      <c r="AD11" s="498" t="s">
        <v>47</v>
      </c>
      <c r="AE11" s="498"/>
      <c r="AF11" s="498"/>
      <c r="AG11" s="498"/>
      <c r="AH11" s="498"/>
      <c r="AI11" s="498"/>
      <c r="AJ11" s="498"/>
      <c r="AK11" s="498"/>
      <c r="AL11" s="507" t="s">
        <v>47</v>
      </c>
      <c r="AM11" s="507"/>
      <c r="AN11" s="507"/>
      <c r="AO11" s="507"/>
      <c r="AP11" s="495" t="s">
        <v>156</v>
      </c>
      <c r="AQ11" s="495"/>
      <c r="AR11" s="495"/>
      <c r="AS11" s="495"/>
      <c r="AT11" s="495"/>
      <c r="AU11" s="495"/>
      <c r="AV11" s="495"/>
      <c r="AW11" s="495"/>
      <c r="AX11" s="495"/>
      <c r="AY11" s="495"/>
      <c r="AZ11" s="495"/>
      <c r="BA11" s="495"/>
      <c r="BB11" s="495"/>
      <c r="BC11" s="495"/>
      <c r="BD11" s="495"/>
      <c r="BE11" s="495"/>
      <c r="BF11" s="495"/>
      <c r="BG11" s="496">
        <v>3262816</v>
      </c>
      <c r="BH11" s="496"/>
      <c r="BI11" s="496"/>
      <c r="BJ11" s="496"/>
      <c r="BK11" s="496"/>
      <c r="BL11" s="496"/>
      <c r="BM11" s="496"/>
      <c r="BN11" s="496"/>
      <c r="BO11" s="497">
        <v>7.3</v>
      </c>
      <c r="BP11" s="497"/>
      <c r="BQ11" s="497"/>
      <c r="BR11" s="497"/>
      <c r="BS11" s="529">
        <v>645450</v>
      </c>
      <c r="BT11" s="529"/>
      <c r="BU11" s="529"/>
      <c r="BV11" s="529"/>
      <c r="BW11" s="529"/>
      <c r="BX11" s="529"/>
      <c r="BY11" s="529"/>
      <c r="BZ11" s="529"/>
      <c r="CA11" s="529"/>
      <c r="CB11" s="529"/>
      <c r="CD11" s="495" t="s">
        <v>157</v>
      </c>
      <c r="CE11" s="495"/>
      <c r="CF11" s="495"/>
      <c r="CG11" s="495"/>
      <c r="CH11" s="495"/>
      <c r="CI11" s="495"/>
      <c r="CJ11" s="495"/>
      <c r="CK11" s="495"/>
      <c r="CL11" s="495"/>
      <c r="CM11" s="495"/>
      <c r="CN11" s="495"/>
      <c r="CO11" s="495"/>
      <c r="CP11" s="495"/>
      <c r="CQ11" s="495"/>
      <c r="CR11" s="496">
        <v>3099750</v>
      </c>
      <c r="CS11" s="496"/>
      <c r="CT11" s="496"/>
      <c r="CU11" s="496"/>
      <c r="CV11" s="496"/>
      <c r="CW11" s="496"/>
      <c r="CX11" s="496"/>
      <c r="CY11" s="496"/>
      <c r="CZ11" s="497">
        <v>3.1</v>
      </c>
      <c r="DA11" s="497"/>
      <c r="DB11" s="497"/>
      <c r="DC11" s="497"/>
      <c r="DD11" s="498">
        <v>481705</v>
      </c>
      <c r="DE11" s="498"/>
      <c r="DF11" s="498"/>
      <c r="DG11" s="498"/>
      <c r="DH11" s="498"/>
      <c r="DI11" s="498"/>
      <c r="DJ11" s="498"/>
      <c r="DK11" s="498"/>
      <c r="DL11" s="498"/>
      <c r="DM11" s="498"/>
      <c r="DN11" s="498"/>
      <c r="DO11" s="498"/>
      <c r="DP11" s="498"/>
      <c r="DQ11" s="529">
        <v>1770072</v>
      </c>
      <c r="DR11" s="529"/>
      <c r="DS11" s="529"/>
      <c r="DT11" s="529"/>
      <c r="DU11" s="529"/>
      <c r="DV11" s="529"/>
      <c r="DW11" s="529"/>
      <c r="DX11" s="529"/>
      <c r="DY11" s="529"/>
      <c r="DZ11" s="529"/>
      <c r="EA11" s="529"/>
      <c r="EB11" s="529"/>
      <c r="EC11" s="529"/>
    </row>
    <row r="12" spans="2:143" ht="11.25" customHeight="1" x14ac:dyDescent="0.15">
      <c r="B12" s="495" t="s">
        <v>158</v>
      </c>
      <c r="C12" s="495"/>
      <c r="D12" s="495"/>
      <c r="E12" s="495"/>
      <c r="F12" s="495"/>
      <c r="G12" s="495"/>
      <c r="H12" s="495"/>
      <c r="I12" s="495"/>
      <c r="J12" s="495"/>
      <c r="K12" s="495"/>
      <c r="L12" s="495"/>
      <c r="M12" s="495"/>
      <c r="N12" s="495"/>
      <c r="O12" s="495"/>
      <c r="P12" s="495"/>
      <c r="Q12" s="495"/>
      <c r="R12" s="496">
        <v>5231443</v>
      </c>
      <c r="S12" s="496"/>
      <c r="T12" s="496"/>
      <c r="U12" s="496"/>
      <c r="V12" s="496"/>
      <c r="W12" s="496"/>
      <c r="X12" s="496"/>
      <c r="Y12" s="496"/>
      <c r="Z12" s="497">
        <v>5.0999999999999996</v>
      </c>
      <c r="AA12" s="497"/>
      <c r="AB12" s="497"/>
      <c r="AC12" s="497"/>
      <c r="AD12" s="498">
        <v>5231443</v>
      </c>
      <c r="AE12" s="498"/>
      <c r="AF12" s="498"/>
      <c r="AG12" s="498"/>
      <c r="AH12" s="498"/>
      <c r="AI12" s="498"/>
      <c r="AJ12" s="498"/>
      <c r="AK12" s="498"/>
      <c r="AL12" s="507">
        <v>9.3000000000000007</v>
      </c>
      <c r="AM12" s="507"/>
      <c r="AN12" s="507"/>
      <c r="AO12" s="507"/>
      <c r="AP12" s="495" t="s">
        <v>159</v>
      </c>
      <c r="AQ12" s="495"/>
      <c r="AR12" s="495"/>
      <c r="AS12" s="495"/>
      <c r="AT12" s="495"/>
      <c r="AU12" s="495"/>
      <c r="AV12" s="495"/>
      <c r="AW12" s="495"/>
      <c r="AX12" s="495"/>
      <c r="AY12" s="495"/>
      <c r="AZ12" s="495"/>
      <c r="BA12" s="495"/>
      <c r="BB12" s="495"/>
      <c r="BC12" s="495"/>
      <c r="BD12" s="495"/>
      <c r="BE12" s="495"/>
      <c r="BF12" s="495"/>
      <c r="BG12" s="496">
        <v>18676340</v>
      </c>
      <c r="BH12" s="496"/>
      <c r="BI12" s="496"/>
      <c r="BJ12" s="496"/>
      <c r="BK12" s="496"/>
      <c r="BL12" s="496"/>
      <c r="BM12" s="496"/>
      <c r="BN12" s="496"/>
      <c r="BO12" s="497">
        <v>41.8</v>
      </c>
      <c r="BP12" s="497"/>
      <c r="BQ12" s="497"/>
      <c r="BR12" s="497"/>
      <c r="BS12" s="529" t="s">
        <v>47</v>
      </c>
      <c r="BT12" s="529"/>
      <c r="BU12" s="529"/>
      <c r="BV12" s="529"/>
      <c r="BW12" s="529"/>
      <c r="BX12" s="529"/>
      <c r="BY12" s="529"/>
      <c r="BZ12" s="529"/>
      <c r="CA12" s="529"/>
      <c r="CB12" s="529"/>
      <c r="CD12" s="495" t="s">
        <v>160</v>
      </c>
      <c r="CE12" s="495"/>
      <c r="CF12" s="495"/>
      <c r="CG12" s="495"/>
      <c r="CH12" s="495"/>
      <c r="CI12" s="495"/>
      <c r="CJ12" s="495"/>
      <c r="CK12" s="495"/>
      <c r="CL12" s="495"/>
      <c r="CM12" s="495"/>
      <c r="CN12" s="495"/>
      <c r="CO12" s="495"/>
      <c r="CP12" s="495"/>
      <c r="CQ12" s="495"/>
      <c r="CR12" s="496">
        <v>2092544</v>
      </c>
      <c r="CS12" s="496"/>
      <c r="CT12" s="496"/>
      <c r="CU12" s="496"/>
      <c r="CV12" s="496"/>
      <c r="CW12" s="496"/>
      <c r="CX12" s="496"/>
      <c r="CY12" s="496"/>
      <c r="CZ12" s="497">
        <v>2.1</v>
      </c>
      <c r="DA12" s="497"/>
      <c r="DB12" s="497"/>
      <c r="DC12" s="497"/>
      <c r="DD12" s="498">
        <v>150187</v>
      </c>
      <c r="DE12" s="498"/>
      <c r="DF12" s="498"/>
      <c r="DG12" s="498"/>
      <c r="DH12" s="498"/>
      <c r="DI12" s="498"/>
      <c r="DJ12" s="498"/>
      <c r="DK12" s="498"/>
      <c r="DL12" s="498"/>
      <c r="DM12" s="498"/>
      <c r="DN12" s="498"/>
      <c r="DO12" s="498"/>
      <c r="DP12" s="498"/>
      <c r="DQ12" s="529">
        <v>1228257</v>
      </c>
      <c r="DR12" s="529"/>
      <c r="DS12" s="529"/>
      <c r="DT12" s="529"/>
      <c r="DU12" s="529"/>
      <c r="DV12" s="529"/>
      <c r="DW12" s="529"/>
      <c r="DX12" s="529"/>
      <c r="DY12" s="529"/>
      <c r="DZ12" s="529"/>
      <c r="EA12" s="529"/>
      <c r="EB12" s="529"/>
      <c r="EC12" s="529"/>
    </row>
    <row r="13" spans="2:143" ht="11.25" customHeight="1" x14ac:dyDescent="0.15">
      <c r="B13" s="495" t="s">
        <v>161</v>
      </c>
      <c r="C13" s="495"/>
      <c r="D13" s="495"/>
      <c r="E13" s="495"/>
      <c r="F13" s="495"/>
      <c r="G13" s="495"/>
      <c r="H13" s="495"/>
      <c r="I13" s="495"/>
      <c r="J13" s="495"/>
      <c r="K13" s="495"/>
      <c r="L13" s="495"/>
      <c r="M13" s="495"/>
      <c r="N13" s="495"/>
      <c r="O13" s="495"/>
      <c r="P13" s="495"/>
      <c r="Q13" s="495"/>
      <c r="R13" s="496">
        <v>29911</v>
      </c>
      <c r="S13" s="496"/>
      <c r="T13" s="496"/>
      <c r="U13" s="496"/>
      <c r="V13" s="496"/>
      <c r="W13" s="496"/>
      <c r="X13" s="496"/>
      <c r="Y13" s="496"/>
      <c r="Z13" s="497">
        <v>0</v>
      </c>
      <c r="AA13" s="497"/>
      <c r="AB13" s="497"/>
      <c r="AC13" s="497"/>
      <c r="AD13" s="498">
        <v>29911</v>
      </c>
      <c r="AE13" s="498"/>
      <c r="AF13" s="498"/>
      <c r="AG13" s="498"/>
      <c r="AH13" s="498"/>
      <c r="AI13" s="498"/>
      <c r="AJ13" s="498"/>
      <c r="AK13" s="498"/>
      <c r="AL13" s="507">
        <v>0.1</v>
      </c>
      <c r="AM13" s="507"/>
      <c r="AN13" s="507"/>
      <c r="AO13" s="507"/>
      <c r="AP13" s="495" t="s">
        <v>162</v>
      </c>
      <c r="AQ13" s="495"/>
      <c r="AR13" s="495"/>
      <c r="AS13" s="495"/>
      <c r="AT13" s="495"/>
      <c r="AU13" s="495"/>
      <c r="AV13" s="495"/>
      <c r="AW13" s="495"/>
      <c r="AX13" s="495"/>
      <c r="AY13" s="495"/>
      <c r="AZ13" s="495"/>
      <c r="BA13" s="495"/>
      <c r="BB13" s="495"/>
      <c r="BC13" s="495"/>
      <c r="BD13" s="495"/>
      <c r="BE13" s="495"/>
      <c r="BF13" s="495"/>
      <c r="BG13" s="496">
        <v>18460441</v>
      </c>
      <c r="BH13" s="496"/>
      <c r="BI13" s="496"/>
      <c r="BJ13" s="496"/>
      <c r="BK13" s="496"/>
      <c r="BL13" s="496"/>
      <c r="BM13" s="496"/>
      <c r="BN13" s="496"/>
      <c r="BO13" s="497">
        <v>41.3</v>
      </c>
      <c r="BP13" s="497"/>
      <c r="BQ13" s="497"/>
      <c r="BR13" s="497"/>
      <c r="BS13" s="529" t="s">
        <v>47</v>
      </c>
      <c r="BT13" s="529"/>
      <c r="BU13" s="529"/>
      <c r="BV13" s="529"/>
      <c r="BW13" s="529"/>
      <c r="BX13" s="529"/>
      <c r="BY13" s="529"/>
      <c r="BZ13" s="529"/>
      <c r="CA13" s="529"/>
      <c r="CB13" s="529"/>
      <c r="CD13" s="495" t="s">
        <v>163</v>
      </c>
      <c r="CE13" s="495"/>
      <c r="CF13" s="495"/>
      <c r="CG13" s="495"/>
      <c r="CH13" s="495"/>
      <c r="CI13" s="495"/>
      <c r="CJ13" s="495"/>
      <c r="CK13" s="495"/>
      <c r="CL13" s="495"/>
      <c r="CM13" s="495"/>
      <c r="CN13" s="495"/>
      <c r="CO13" s="495"/>
      <c r="CP13" s="495"/>
      <c r="CQ13" s="495"/>
      <c r="CR13" s="496">
        <v>13929803</v>
      </c>
      <c r="CS13" s="496"/>
      <c r="CT13" s="496"/>
      <c r="CU13" s="496"/>
      <c r="CV13" s="496"/>
      <c r="CW13" s="496"/>
      <c r="CX13" s="496"/>
      <c r="CY13" s="496"/>
      <c r="CZ13" s="497">
        <v>13.9</v>
      </c>
      <c r="DA13" s="497"/>
      <c r="DB13" s="497"/>
      <c r="DC13" s="497"/>
      <c r="DD13" s="498">
        <v>6921150</v>
      </c>
      <c r="DE13" s="498"/>
      <c r="DF13" s="498"/>
      <c r="DG13" s="498"/>
      <c r="DH13" s="498"/>
      <c r="DI13" s="498"/>
      <c r="DJ13" s="498"/>
      <c r="DK13" s="498"/>
      <c r="DL13" s="498"/>
      <c r="DM13" s="498"/>
      <c r="DN13" s="498"/>
      <c r="DO13" s="498"/>
      <c r="DP13" s="498"/>
      <c r="DQ13" s="529">
        <v>7258656</v>
      </c>
      <c r="DR13" s="529"/>
      <c r="DS13" s="529"/>
      <c r="DT13" s="529"/>
      <c r="DU13" s="529"/>
      <c r="DV13" s="529"/>
      <c r="DW13" s="529"/>
      <c r="DX13" s="529"/>
      <c r="DY13" s="529"/>
      <c r="DZ13" s="529"/>
      <c r="EA13" s="529"/>
      <c r="EB13" s="529"/>
      <c r="EC13" s="529"/>
    </row>
    <row r="14" spans="2:143" ht="11.25" customHeight="1" x14ac:dyDescent="0.15">
      <c r="B14" s="495" t="s">
        <v>164</v>
      </c>
      <c r="C14" s="495"/>
      <c r="D14" s="495"/>
      <c r="E14" s="495"/>
      <c r="F14" s="495"/>
      <c r="G14" s="495"/>
      <c r="H14" s="495"/>
      <c r="I14" s="495"/>
      <c r="J14" s="495"/>
      <c r="K14" s="495"/>
      <c r="L14" s="495"/>
      <c r="M14" s="495"/>
      <c r="N14" s="495"/>
      <c r="O14" s="495"/>
      <c r="P14" s="495"/>
      <c r="Q14" s="495"/>
      <c r="R14" s="496" t="s">
        <v>47</v>
      </c>
      <c r="S14" s="496"/>
      <c r="T14" s="496"/>
      <c r="U14" s="496"/>
      <c r="V14" s="496"/>
      <c r="W14" s="496"/>
      <c r="X14" s="496"/>
      <c r="Y14" s="496"/>
      <c r="Z14" s="497" t="s">
        <v>47</v>
      </c>
      <c r="AA14" s="497"/>
      <c r="AB14" s="497"/>
      <c r="AC14" s="497"/>
      <c r="AD14" s="498" t="s">
        <v>47</v>
      </c>
      <c r="AE14" s="498"/>
      <c r="AF14" s="498"/>
      <c r="AG14" s="498"/>
      <c r="AH14" s="498"/>
      <c r="AI14" s="498"/>
      <c r="AJ14" s="498"/>
      <c r="AK14" s="498"/>
      <c r="AL14" s="507" t="s">
        <v>47</v>
      </c>
      <c r="AM14" s="507"/>
      <c r="AN14" s="507"/>
      <c r="AO14" s="507"/>
      <c r="AP14" s="495" t="s">
        <v>165</v>
      </c>
      <c r="AQ14" s="495"/>
      <c r="AR14" s="495"/>
      <c r="AS14" s="495"/>
      <c r="AT14" s="495"/>
      <c r="AU14" s="495"/>
      <c r="AV14" s="495"/>
      <c r="AW14" s="495"/>
      <c r="AX14" s="495"/>
      <c r="AY14" s="495"/>
      <c r="AZ14" s="495"/>
      <c r="BA14" s="495"/>
      <c r="BB14" s="495"/>
      <c r="BC14" s="495"/>
      <c r="BD14" s="495"/>
      <c r="BE14" s="495"/>
      <c r="BF14" s="495"/>
      <c r="BG14" s="496">
        <v>662827</v>
      </c>
      <c r="BH14" s="496"/>
      <c r="BI14" s="496"/>
      <c r="BJ14" s="496"/>
      <c r="BK14" s="496"/>
      <c r="BL14" s="496"/>
      <c r="BM14" s="496"/>
      <c r="BN14" s="496"/>
      <c r="BO14" s="497">
        <v>1.5</v>
      </c>
      <c r="BP14" s="497"/>
      <c r="BQ14" s="497"/>
      <c r="BR14" s="497"/>
      <c r="BS14" s="529" t="s">
        <v>47</v>
      </c>
      <c r="BT14" s="529"/>
      <c r="BU14" s="529"/>
      <c r="BV14" s="529"/>
      <c r="BW14" s="529"/>
      <c r="BX14" s="529"/>
      <c r="BY14" s="529"/>
      <c r="BZ14" s="529"/>
      <c r="CA14" s="529"/>
      <c r="CB14" s="529"/>
      <c r="CD14" s="495" t="s">
        <v>166</v>
      </c>
      <c r="CE14" s="495"/>
      <c r="CF14" s="495"/>
      <c r="CG14" s="495"/>
      <c r="CH14" s="495"/>
      <c r="CI14" s="495"/>
      <c r="CJ14" s="495"/>
      <c r="CK14" s="495"/>
      <c r="CL14" s="495"/>
      <c r="CM14" s="495"/>
      <c r="CN14" s="495"/>
      <c r="CO14" s="495"/>
      <c r="CP14" s="495"/>
      <c r="CQ14" s="495"/>
      <c r="CR14" s="496">
        <v>3445208</v>
      </c>
      <c r="CS14" s="496"/>
      <c r="CT14" s="496"/>
      <c r="CU14" s="496"/>
      <c r="CV14" s="496"/>
      <c r="CW14" s="496"/>
      <c r="CX14" s="496"/>
      <c r="CY14" s="496"/>
      <c r="CZ14" s="497">
        <v>3.4</v>
      </c>
      <c r="DA14" s="497"/>
      <c r="DB14" s="497"/>
      <c r="DC14" s="497"/>
      <c r="DD14" s="498">
        <v>463652</v>
      </c>
      <c r="DE14" s="498"/>
      <c r="DF14" s="498"/>
      <c r="DG14" s="498"/>
      <c r="DH14" s="498"/>
      <c r="DI14" s="498"/>
      <c r="DJ14" s="498"/>
      <c r="DK14" s="498"/>
      <c r="DL14" s="498"/>
      <c r="DM14" s="498"/>
      <c r="DN14" s="498"/>
      <c r="DO14" s="498"/>
      <c r="DP14" s="498"/>
      <c r="DQ14" s="529">
        <v>3144264</v>
      </c>
      <c r="DR14" s="529"/>
      <c r="DS14" s="529"/>
      <c r="DT14" s="529"/>
      <c r="DU14" s="529"/>
      <c r="DV14" s="529"/>
      <c r="DW14" s="529"/>
      <c r="DX14" s="529"/>
      <c r="DY14" s="529"/>
      <c r="DZ14" s="529"/>
      <c r="EA14" s="529"/>
      <c r="EB14" s="529"/>
      <c r="EC14" s="529"/>
    </row>
    <row r="15" spans="2:143" ht="11.25" customHeight="1" x14ac:dyDescent="0.15">
      <c r="B15" s="495" t="s">
        <v>167</v>
      </c>
      <c r="C15" s="495"/>
      <c r="D15" s="495"/>
      <c r="E15" s="495"/>
      <c r="F15" s="495"/>
      <c r="G15" s="495"/>
      <c r="H15" s="495"/>
      <c r="I15" s="495"/>
      <c r="J15" s="495"/>
      <c r="K15" s="495"/>
      <c r="L15" s="495"/>
      <c r="M15" s="495"/>
      <c r="N15" s="495"/>
      <c r="O15" s="495"/>
      <c r="P15" s="495"/>
      <c r="Q15" s="495"/>
      <c r="R15" s="496">
        <v>306441</v>
      </c>
      <c r="S15" s="496"/>
      <c r="T15" s="496"/>
      <c r="U15" s="496"/>
      <c r="V15" s="496"/>
      <c r="W15" s="496"/>
      <c r="X15" s="496"/>
      <c r="Y15" s="496"/>
      <c r="Z15" s="497">
        <v>0.3</v>
      </c>
      <c r="AA15" s="497"/>
      <c r="AB15" s="497"/>
      <c r="AC15" s="497"/>
      <c r="AD15" s="498">
        <v>306441</v>
      </c>
      <c r="AE15" s="498"/>
      <c r="AF15" s="498"/>
      <c r="AG15" s="498"/>
      <c r="AH15" s="498"/>
      <c r="AI15" s="498"/>
      <c r="AJ15" s="498"/>
      <c r="AK15" s="498"/>
      <c r="AL15" s="507">
        <v>0.5</v>
      </c>
      <c r="AM15" s="507"/>
      <c r="AN15" s="507"/>
      <c r="AO15" s="507"/>
      <c r="AP15" s="495" t="s">
        <v>168</v>
      </c>
      <c r="AQ15" s="495"/>
      <c r="AR15" s="495"/>
      <c r="AS15" s="495"/>
      <c r="AT15" s="495"/>
      <c r="AU15" s="495"/>
      <c r="AV15" s="495"/>
      <c r="AW15" s="495"/>
      <c r="AX15" s="495"/>
      <c r="AY15" s="495"/>
      <c r="AZ15" s="495"/>
      <c r="BA15" s="495"/>
      <c r="BB15" s="495"/>
      <c r="BC15" s="495"/>
      <c r="BD15" s="495"/>
      <c r="BE15" s="495"/>
      <c r="BF15" s="495"/>
      <c r="BG15" s="496">
        <v>1888902</v>
      </c>
      <c r="BH15" s="496"/>
      <c r="BI15" s="496"/>
      <c r="BJ15" s="496"/>
      <c r="BK15" s="496"/>
      <c r="BL15" s="496"/>
      <c r="BM15" s="496"/>
      <c r="BN15" s="496"/>
      <c r="BO15" s="497">
        <v>4.2</v>
      </c>
      <c r="BP15" s="497"/>
      <c r="BQ15" s="497"/>
      <c r="BR15" s="497"/>
      <c r="BS15" s="529" t="s">
        <v>47</v>
      </c>
      <c r="BT15" s="529"/>
      <c r="BU15" s="529"/>
      <c r="BV15" s="529"/>
      <c r="BW15" s="529"/>
      <c r="BX15" s="529"/>
      <c r="BY15" s="529"/>
      <c r="BZ15" s="529"/>
      <c r="CA15" s="529"/>
      <c r="CB15" s="529"/>
      <c r="CD15" s="495" t="s">
        <v>169</v>
      </c>
      <c r="CE15" s="495"/>
      <c r="CF15" s="495"/>
      <c r="CG15" s="495"/>
      <c r="CH15" s="495"/>
      <c r="CI15" s="495"/>
      <c r="CJ15" s="495"/>
      <c r="CK15" s="495"/>
      <c r="CL15" s="495"/>
      <c r="CM15" s="495"/>
      <c r="CN15" s="495"/>
      <c r="CO15" s="495"/>
      <c r="CP15" s="495"/>
      <c r="CQ15" s="495"/>
      <c r="CR15" s="496">
        <v>9791899</v>
      </c>
      <c r="CS15" s="496"/>
      <c r="CT15" s="496"/>
      <c r="CU15" s="496"/>
      <c r="CV15" s="496"/>
      <c r="CW15" s="496"/>
      <c r="CX15" s="496"/>
      <c r="CY15" s="496"/>
      <c r="CZ15" s="497">
        <v>9.8000000000000007</v>
      </c>
      <c r="DA15" s="497"/>
      <c r="DB15" s="497"/>
      <c r="DC15" s="497"/>
      <c r="DD15" s="498">
        <v>833527</v>
      </c>
      <c r="DE15" s="498"/>
      <c r="DF15" s="498"/>
      <c r="DG15" s="498"/>
      <c r="DH15" s="498"/>
      <c r="DI15" s="498"/>
      <c r="DJ15" s="498"/>
      <c r="DK15" s="498"/>
      <c r="DL15" s="498"/>
      <c r="DM15" s="498"/>
      <c r="DN15" s="498"/>
      <c r="DO15" s="498"/>
      <c r="DP15" s="498"/>
      <c r="DQ15" s="529">
        <v>7737043</v>
      </c>
      <c r="DR15" s="529"/>
      <c r="DS15" s="529"/>
      <c r="DT15" s="529"/>
      <c r="DU15" s="529"/>
      <c r="DV15" s="529"/>
      <c r="DW15" s="529"/>
      <c r="DX15" s="529"/>
      <c r="DY15" s="529"/>
      <c r="DZ15" s="529"/>
      <c r="EA15" s="529"/>
      <c r="EB15" s="529"/>
      <c r="EC15" s="529"/>
    </row>
    <row r="16" spans="2:143" ht="11.25" customHeight="1" x14ac:dyDescent="0.15">
      <c r="B16" s="495" t="s">
        <v>170</v>
      </c>
      <c r="C16" s="495"/>
      <c r="D16" s="495"/>
      <c r="E16" s="495"/>
      <c r="F16" s="495"/>
      <c r="G16" s="495"/>
      <c r="H16" s="495"/>
      <c r="I16" s="495"/>
      <c r="J16" s="495"/>
      <c r="K16" s="495"/>
      <c r="L16" s="495"/>
      <c r="M16" s="495"/>
      <c r="N16" s="495"/>
      <c r="O16" s="495"/>
      <c r="P16" s="495"/>
      <c r="Q16" s="495"/>
      <c r="R16" s="496" t="s">
        <v>47</v>
      </c>
      <c r="S16" s="496"/>
      <c r="T16" s="496"/>
      <c r="U16" s="496"/>
      <c r="V16" s="496"/>
      <c r="W16" s="496"/>
      <c r="X16" s="496"/>
      <c r="Y16" s="496"/>
      <c r="Z16" s="497" t="s">
        <v>47</v>
      </c>
      <c r="AA16" s="497"/>
      <c r="AB16" s="497"/>
      <c r="AC16" s="497"/>
      <c r="AD16" s="498" t="s">
        <v>47</v>
      </c>
      <c r="AE16" s="498"/>
      <c r="AF16" s="498"/>
      <c r="AG16" s="498"/>
      <c r="AH16" s="498"/>
      <c r="AI16" s="498"/>
      <c r="AJ16" s="498"/>
      <c r="AK16" s="498"/>
      <c r="AL16" s="507" t="s">
        <v>47</v>
      </c>
      <c r="AM16" s="507"/>
      <c r="AN16" s="507"/>
      <c r="AO16" s="507"/>
      <c r="AP16" s="495" t="s">
        <v>171</v>
      </c>
      <c r="AQ16" s="495"/>
      <c r="AR16" s="495"/>
      <c r="AS16" s="495"/>
      <c r="AT16" s="495"/>
      <c r="AU16" s="495"/>
      <c r="AV16" s="495"/>
      <c r="AW16" s="495"/>
      <c r="AX16" s="495"/>
      <c r="AY16" s="495"/>
      <c r="AZ16" s="495"/>
      <c r="BA16" s="495"/>
      <c r="BB16" s="495"/>
      <c r="BC16" s="495"/>
      <c r="BD16" s="495"/>
      <c r="BE16" s="495"/>
      <c r="BF16" s="495"/>
      <c r="BG16" s="496" t="s">
        <v>47</v>
      </c>
      <c r="BH16" s="496"/>
      <c r="BI16" s="496"/>
      <c r="BJ16" s="496"/>
      <c r="BK16" s="496"/>
      <c r="BL16" s="496"/>
      <c r="BM16" s="496"/>
      <c r="BN16" s="496"/>
      <c r="BO16" s="497" t="s">
        <v>47</v>
      </c>
      <c r="BP16" s="497"/>
      <c r="BQ16" s="497"/>
      <c r="BR16" s="497"/>
      <c r="BS16" s="529" t="s">
        <v>47</v>
      </c>
      <c r="BT16" s="529"/>
      <c r="BU16" s="529"/>
      <c r="BV16" s="529"/>
      <c r="BW16" s="529"/>
      <c r="BX16" s="529"/>
      <c r="BY16" s="529"/>
      <c r="BZ16" s="529"/>
      <c r="CA16" s="529"/>
      <c r="CB16" s="529"/>
      <c r="CD16" s="495" t="s">
        <v>172</v>
      </c>
      <c r="CE16" s="495"/>
      <c r="CF16" s="495"/>
      <c r="CG16" s="495"/>
      <c r="CH16" s="495"/>
      <c r="CI16" s="495"/>
      <c r="CJ16" s="495"/>
      <c r="CK16" s="495"/>
      <c r="CL16" s="495"/>
      <c r="CM16" s="495"/>
      <c r="CN16" s="495"/>
      <c r="CO16" s="495"/>
      <c r="CP16" s="495"/>
      <c r="CQ16" s="495"/>
      <c r="CR16" s="496">
        <v>196715</v>
      </c>
      <c r="CS16" s="496"/>
      <c r="CT16" s="496"/>
      <c r="CU16" s="496"/>
      <c r="CV16" s="496"/>
      <c r="CW16" s="496"/>
      <c r="CX16" s="496"/>
      <c r="CY16" s="496"/>
      <c r="CZ16" s="497">
        <v>0.2</v>
      </c>
      <c r="DA16" s="497"/>
      <c r="DB16" s="497"/>
      <c r="DC16" s="497"/>
      <c r="DD16" s="498" t="s">
        <v>47</v>
      </c>
      <c r="DE16" s="498"/>
      <c r="DF16" s="498"/>
      <c r="DG16" s="498"/>
      <c r="DH16" s="498"/>
      <c r="DI16" s="498"/>
      <c r="DJ16" s="498"/>
      <c r="DK16" s="498"/>
      <c r="DL16" s="498"/>
      <c r="DM16" s="498"/>
      <c r="DN16" s="498"/>
      <c r="DO16" s="498"/>
      <c r="DP16" s="498"/>
      <c r="DQ16" s="529">
        <v>56617</v>
      </c>
      <c r="DR16" s="529"/>
      <c r="DS16" s="529"/>
      <c r="DT16" s="529"/>
      <c r="DU16" s="529"/>
      <c r="DV16" s="529"/>
      <c r="DW16" s="529"/>
      <c r="DX16" s="529"/>
      <c r="DY16" s="529"/>
      <c r="DZ16" s="529"/>
      <c r="EA16" s="529"/>
      <c r="EB16" s="529"/>
      <c r="EC16" s="529"/>
    </row>
    <row r="17" spans="2:133" ht="11.25" customHeight="1" x14ac:dyDescent="0.15">
      <c r="B17" s="495" t="s">
        <v>173</v>
      </c>
      <c r="C17" s="495"/>
      <c r="D17" s="495"/>
      <c r="E17" s="495"/>
      <c r="F17" s="495"/>
      <c r="G17" s="495"/>
      <c r="H17" s="495"/>
      <c r="I17" s="495"/>
      <c r="J17" s="495"/>
      <c r="K17" s="495"/>
      <c r="L17" s="495"/>
      <c r="M17" s="495"/>
      <c r="N17" s="495"/>
      <c r="O17" s="495"/>
      <c r="P17" s="495"/>
      <c r="Q17" s="495"/>
      <c r="R17" s="496">
        <v>179626</v>
      </c>
      <c r="S17" s="496"/>
      <c r="T17" s="496"/>
      <c r="U17" s="496"/>
      <c r="V17" s="496"/>
      <c r="W17" s="496"/>
      <c r="X17" s="496"/>
      <c r="Y17" s="496"/>
      <c r="Z17" s="497">
        <v>0.2</v>
      </c>
      <c r="AA17" s="497"/>
      <c r="AB17" s="497"/>
      <c r="AC17" s="497"/>
      <c r="AD17" s="498">
        <v>179626</v>
      </c>
      <c r="AE17" s="498"/>
      <c r="AF17" s="498"/>
      <c r="AG17" s="498"/>
      <c r="AH17" s="498"/>
      <c r="AI17" s="498"/>
      <c r="AJ17" s="498"/>
      <c r="AK17" s="498"/>
      <c r="AL17" s="507">
        <v>0.3</v>
      </c>
      <c r="AM17" s="507"/>
      <c r="AN17" s="507"/>
      <c r="AO17" s="507"/>
      <c r="AP17" s="495" t="s">
        <v>174</v>
      </c>
      <c r="AQ17" s="495"/>
      <c r="AR17" s="495"/>
      <c r="AS17" s="495"/>
      <c r="AT17" s="495"/>
      <c r="AU17" s="495"/>
      <c r="AV17" s="495"/>
      <c r="AW17" s="495"/>
      <c r="AX17" s="495"/>
      <c r="AY17" s="495"/>
      <c r="AZ17" s="495"/>
      <c r="BA17" s="495"/>
      <c r="BB17" s="495"/>
      <c r="BC17" s="495"/>
      <c r="BD17" s="495"/>
      <c r="BE17" s="495"/>
      <c r="BF17" s="495"/>
      <c r="BG17" s="496" t="s">
        <v>47</v>
      </c>
      <c r="BH17" s="496"/>
      <c r="BI17" s="496"/>
      <c r="BJ17" s="496"/>
      <c r="BK17" s="496"/>
      <c r="BL17" s="496"/>
      <c r="BM17" s="496"/>
      <c r="BN17" s="496"/>
      <c r="BO17" s="497" t="s">
        <v>47</v>
      </c>
      <c r="BP17" s="497"/>
      <c r="BQ17" s="497"/>
      <c r="BR17" s="497"/>
      <c r="BS17" s="529" t="s">
        <v>47</v>
      </c>
      <c r="BT17" s="529"/>
      <c r="BU17" s="529"/>
      <c r="BV17" s="529"/>
      <c r="BW17" s="529"/>
      <c r="BX17" s="529"/>
      <c r="BY17" s="529"/>
      <c r="BZ17" s="529"/>
      <c r="CA17" s="529"/>
      <c r="CB17" s="529"/>
      <c r="CD17" s="495" t="s">
        <v>175</v>
      </c>
      <c r="CE17" s="495"/>
      <c r="CF17" s="495"/>
      <c r="CG17" s="495"/>
      <c r="CH17" s="495"/>
      <c r="CI17" s="495"/>
      <c r="CJ17" s="495"/>
      <c r="CK17" s="495"/>
      <c r="CL17" s="495"/>
      <c r="CM17" s="495"/>
      <c r="CN17" s="495"/>
      <c r="CO17" s="495"/>
      <c r="CP17" s="495"/>
      <c r="CQ17" s="495"/>
      <c r="CR17" s="496">
        <v>12873133</v>
      </c>
      <c r="CS17" s="496"/>
      <c r="CT17" s="496"/>
      <c r="CU17" s="496"/>
      <c r="CV17" s="496"/>
      <c r="CW17" s="496"/>
      <c r="CX17" s="496"/>
      <c r="CY17" s="496"/>
      <c r="CZ17" s="497">
        <v>12.9</v>
      </c>
      <c r="DA17" s="497"/>
      <c r="DB17" s="497"/>
      <c r="DC17" s="497"/>
      <c r="DD17" s="498" t="s">
        <v>47</v>
      </c>
      <c r="DE17" s="498"/>
      <c r="DF17" s="498"/>
      <c r="DG17" s="498"/>
      <c r="DH17" s="498"/>
      <c r="DI17" s="498"/>
      <c r="DJ17" s="498"/>
      <c r="DK17" s="498"/>
      <c r="DL17" s="498"/>
      <c r="DM17" s="498"/>
      <c r="DN17" s="498"/>
      <c r="DO17" s="498"/>
      <c r="DP17" s="498"/>
      <c r="DQ17" s="529">
        <v>12673180</v>
      </c>
      <c r="DR17" s="529"/>
      <c r="DS17" s="529"/>
      <c r="DT17" s="529"/>
      <c r="DU17" s="529"/>
      <c r="DV17" s="529"/>
      <c r="DW17" s="529"/>
      <c r="DX17" s="529"/>
      <c r="DY17" s="529"/>
      <c r="DZ17" s="529"/>
      <c r="EA17" s="529"/>
      <c r="EB17" s="529"/>
      <c r="EC17" s="529"/>
    </row>
    <row r="18" spans="2:133" ht="11.25" customHeight="1" x14ac:dyDescent="0.15">
      <c r="B18" s="495" t="s">
        <v>176</v>
      </c>
      <c r="C18" s="495"/>
      <c r="D18" s="495"/>
      <c r="E18" s="495"/>
      <c r="F18" s="495"/>
      <c r="G18" s="495"/>
      <c r="H18" s="495"/>
      <c r="I18" s="495"/>
      <c r="J18" s="495"/>
      <c r="K18" s="495"/>
      <c r="L18" s="495"/>
      <c r="M18" s="495"/>
      <c r="N18" s="495"/>
      <c r="O18" s="495"/>
      <c r="P18" s="495"/>
      <c r="Q18" s="495"/>
      <c r="R18" s="496">
        <v>9824599</v>
      </c>
      <c r="S18" s="496"/>
      <c r="T18" s="496"/>
      <c r="U18" s="496"/>
      <c r="V18" s="496"/>
      <c r="W18" s="496"/>
      <c r="X18" s="496"/>
      <c r="Y18" s="496"/>
      <c r="Z18" s="497">
        <v>9.6</v>
      </c>
      <c r="AA18" s="497"/>
      <c r="AB18" s="497"/>
      <c r="AC18" s="497"/>
      <c r="AD18" s="498">
        <v>7643075</v>
      </c>
      <c r="AE18" s="498"/>
      <c r="AF18" s="498"/>
      <c r="AG18" s="498"/>
      <c r="AH18" s="498"/>
      <c r="AI18" s="498"/>
      <c r="AJ18" s="498"/>
      <c r="AK18" s="498"/>
      <c r="AL18" s="507">
        <v>13.6</v>
      </c>
      <c r="AM18" s="507"/>
      <c r="AN18" s="507"/>
      <c r="AO18" s="507"/>
      <c r="AP18" s="495" t="s">
        <v>177</v>
      </c>
      <c r="AQ18" s="495"/>
      <c r="AR18" s="495"/>
      <c r="AS18" s="495"/>
      <c r="AT18" s="495"/>
      <c r="AU18" s="495"/>
      <c r="AV18" s="495"/>
      <c r="AW18" s="495"/>
      <c r="AX18" s="495"/>
      <c r="AY18" s="495"/>
      <c r="AZ18" s="495"/>
      <c r="BA18" s="495"/>
      <c r="BB18" s="495"/>
      <c r="BC18" s="495"/>
      <c r="BD18" s="495"/>
      <c r="BE18" s="495"/>
      <c r="BF18" s="495"/>
      <c r="BG18" s="496" t="s">
        <v>47</v>
      </c>
      <c r="BH18" s="496"/>
      <c r="BI18" s="496"/>
      <c r="BJ18" s="496"/>
      <c r="BK18" s="496"/>
      <c r="BL18" s="496"/>
      <c r="BM18" s="496"/>
      <c r="BN18" s="496"/>
      <c r="BO18" s="497" t="s">
        <v>47</v>
      </c>
      <c r="BP18" s="497"/>
      <c r="BQ18" s="497"/>
      <c r="BR18" s="497"/>
      <c r="BS18" s="529" t="s">
        <v>47</v>
      </c>
      <c r="BT18" s="529"/>
      <c r="BU18" s="529"/>
      <c r="BV18" s="529"/>
      <c r="BW18" s="529"/>
      <c r="BX18" s="529"/>
      <c r="BY18" s="529"/>
      <c r="BZ18" s="529"/>
      <c r="CA18" s="529"/>
      <c r="CB18" s="529"/>
      <c r="CD18" s="495" t="s">
        <v>178</v>
      </c>
      <c r="CE18" s="495"/>
      <c r="CF18" s="495"/>
      <c r="CG18" s="495"/>
      <c r="CH18" s="495"/>
      <c r="CI18" s="495"/>
      <c r="CJ18" s="495"/>
      <c r="CK18" s="495"/>
      <c r="CL18" s="495"/>
      <c r="CM18" s="495"/>
      <c r="CN18" s="495"/>
      <c r="CO18" s="495"/>
      <c r="CP18" s="495"/>
      <c r="CQ18" s="495"/>
      <c r="CR18" s="496">
        <v>626</v>
      </c>
      <c r="CS18" s="496"/>
      <c r="CT18" s="496"/>
      <c r="CU18" s="496"/>
      <c r="CV18" s="496"/>
      <c r="CW18" s="496"/>
      <c r="CX18" s="496"/>
      <c r="CY18" s="496"/>
      <c r="CZ18" s="497">
        <v>0</v>
      </c>
      <c r="DA18" s="497"/>
      <c r="DB18" s="497"/>
      <c r="DC18" s="497"/>
      <c r="DD18" s="498" t="s">
        <v>47</v>
      </c>
      <c r="DE18" s="498"/>
      <c r="DF18" s="498"/>
      <c r="DG18" s="498"/>
      <c r="DH18" s="498"/>
      <c r="DI18" s="498"/>
      <c r="DJ18" s="498"/>
      <c r="DK18" s="498"/>
      <c r="DL18" s="498"/>
      <c r="DM18" s="498"/>
      <c r="DN18" s="498"/>
      <c r="DO18" s="498"/>
      <c r="DP18" s="498"/>
      <c r="DQ18" s="529">
        <v>626</v>
      </c>
      <c r="DR18" s="529"/>
      <c r="DS18" s="529"/>
      <c r="DT18" s="529"/>
      <c r="DU18" s="529"/>
      <c r="DV18" s="529"/>
      <c r="DW18" s="529"/>
      <c r="DX18" s="529"/>
      <c r="DY18" s="529"/>
      <c r="DZ18" s="529"/>
      <c r="EA18" s="529"/>
      <c r="EB18" s="529"/>
      <c r="EC18" s="529"/>
    </row>
    <row r="19" spans="2:133" ht="11.25" customHeight="1" x14ac:dyDescent="0.15">
      <c r="B19" s="495" t="s">
        <v>179</v>
      </c>
      <c r="C19" s="495"/>
      <c r="D19" s="495"/>
      <c r="E19" s="495"/>
      <c r="F19" s="495"/>
      <c r="G19" s="495"/>
      <c r="H19" s="495"/>
      <c r="I19" s="495"/>
      <c r="J19" s="495"/>
      <c r="K19" s="495"/>
      <c r="L19" s="495"/>
      <c r="M19" s="495"/>
      <c r="N19" s="495"/>
      <c r="O19" s="495"/>
      <c r="P19" s="495"/>
      <c r="Q19" s="495"/>
      <c r="R19" s="496">
        <v>7643075</v>
      </c>
      <c r="S19" s="496"/>
      <c r="T19" s="496"/>
      <c r="U19" s="496"/>
      <c r="V19" s="496"/>
      <c r="W19" s="496"/>
      <c r="X19" s="496"/>
      <c r="Y19" s="496"/>
      <c r="Z19" s="497">
        <v>7.5</v>
      </c>
      <c r="AA19" s="497"/>
      <c r="AB19" s="497"/>
      <c r="AC19" s="497"/>
      <c r="AD19" s="498">
        <v>7643075</v>
      </c>
      <c r="AE19" s="498"/>
      <c r="AF19" s="498"/>
      <c r="AG19" s="498"/>
      <c r="AH19" s="498"/>
      <c r="AI19" s="498"/>
      <c r="AJ19" s="498"/>
      <c r="AK19" s="498"/>
      <c r="AL19" s="507">
        <v>13.6</v>
      </c>
      <c r="AM19" s="507"/>
      <c r="AN19" s="507"/>
      <c r="AO19" s="507"/>
      <c r="AP19" s="495" t="s">
        <v>180</v>
      </c>
      <c r="AQ19" s="495"/>
      <c r="AR19" s="495"/>
      <c r="AS19" s="495"/>
      <c r="AT19" s="495"/>
      <c r="AU19" s="495"/>
      <c r="AV19" s="495"/>
      <c r="AW19" s="495"/>
      <c r="AX19" s="495"/>
      <c r="AY19" s="495"/>
      <c r="AZ19" s="495"/>
      <c r="BA19" s="495"/>
      <c r="BB19" s="495"/>
      <c r="BC19" s="495"/>
      <c r="BD19" s="495"/>
      <c r="BE19" s="495"/>
      <c r="BF19" s="495"/>
      <c r="BG19" s="496">
        <v>3316018</v>
      </c>
      <c r="BH19" s="496"/>
      <c r="BI19" s="496"/>
      <c r="BJ19" s="496"/>
      <c r="BK19" s="496"/>
      <c r="BL19" s="496"/>
      <c r="BM19" s="496"/>
      <c r="BN19" s="496"/>
      <c r="BO19" s="497">
        <v>7.4</v>
      </c>
      <c r="BP19" s="497"/>
      <c r="BQ19" s="497"/>
      <c r="BR19" s="497"/>
      <c r="BS19" s="529" t="s">
        <v>47</v>
      </c>
      <c r="BT19" s="529"/>
      <c r="BU19" s="529"/>
      <c r="BV19" s="529"/>
      <c r="BW19" s="529"/>
      <c r="BX19" s="529"/>
      <c r="BY19" s="529"/>
      <c r="BZ19" s="529"/>
      <c r="CA19" s="529"/>
      <c r="CB19" s="529"/>
      <c r="CD19" s="495" t="s">
        <v>181</v>
      </c>
      <c r="CE19" s="495"/>
      <c r="CF19" s="495"/>
      <c r="CG19" s="495"/>
      <c r="CH19" s="495"/>
      <c r="CI19" s="495"/>
      <c r="CJ19" s="495"/>
      <c r="CK19" s="495"/>
      <c r="CL19" s="495"/>
      <c r="CM19" s="495"/>
      <c r="CN19" s="495"/>
      <c r="CO19" s="495"/>
      <c r="CP19" s="495"/>
      <c r="CQ19" s="495"/>
      <c r="CR19" s="496" t="s">
        <v>47</v>
      </c>
      <c r="CS19" s="496"/>
      <c r="CT19" s="496"/>
      <c r="CU19" s="496"/>
      <c r="CV19" s="496"/>
      <c r="CW19" s="496"/>
      <c r="CX19" s="496"/>
      <c r="CY19" s="496"/>
      <c r="CZ19" s="497" t="s">
        <v>47</v>
      </c>
      <c r="DA19" s="497"/>
      <c r="DB19" s="497"/>
      <c r="DC19" s="497"/>
      <c r="DD19" s="498" t="s">
        <v>47</v>
      </c>
      <c r="DE19" s="498"/>
      <c r="DF19" s="498"/>
      <c r="DG19" s="498"/>
      <c r="DH19" s="498"/>
      <c r="DI19" s="498"/>
      <c r="DJ19" s="498"/>
      <c r="DK19" s="498"/>
      <c r="DL19" s="498"/>
      <c r="DM19" s="498"/>
      <c r="DN19" s="498"/>
      <c r="DO19" s="498"/>
      <c r="DP19" s="498"/>
      <c r="DQ19" s="529" t="s">
        <v>47</v>
      </c>
      <c r="DR19" s="529"/>
      <c r="DS19" s="529"/>
      <c r="DT19" s="529"/>
      <c r="DU19" s="529"/>
      <c r="DV19" s="529"/>
      <c r="DW19" s="529"/>
      <c r="DX19" s="529"/>
      <c r="DY19" s="529"/>
      <c r="DZ19" s="529"/>
      <c r="EA19" s="529"/>
      <c r="EB19" s="529"/>
      <c r="EC19" s="529"/>
    </row>
    <row r="20" spans="2:133" ht="11.25" customHeight="1" x14ac:dyDescent="0.15">
      <c r="B20" s="495" t="s">
        <v>182</v>
      </c>
      <c r="C20" s="495"/>
      <c r="D20" s="495"/>
      <c r="E20" s="495"/>
      <c r="F20" s="495"/>
      <c r="G20" s="495"/>
      <c r="H20" s="495"/>
      <c r="I20" s="495"/>
      <c r="J20" s="495"/>
      <c r="K20" s="495"/>
      <c r="L20" s="495"/>
      <c r="M20" s="495"/>
      <c r="N20" s="495"/>
      <c r="O20" s="495"/>
      <c r="P20" s="495"/>
      <c r="Q20" s="495"/>
      <c r="R20" s="496">
        <v>2181524</v>
      </c>
      <c r="S20" s="496"/>
      <c r="T20" s="496"/>
      <c r="U20" s="496"/>
      <c r="V20" s="496"/>
      <c r="W20" s="496"/>
      <c r="X20" s="496"/>
      <c r="Y20" s="496"/>
      <c r="Z20" s="497">
        <v>2.1</v>
      </c>
      <c r="AA20" s="497"/>
      <c r="AB20" s="497"/>
      <c r="AC20" s="497"/>
      <c r="AD20" s="498" t="s">
        <v>47</v>
      </c>
      <c r="AE20" s="498"/>
      <c r="AF20" s="498"/>
      <c r="AG20" s="498"/>
      <c r="AH20" s="498"/>
      <c r="AI20" s="498"/>
      <c r="AJ20" s="498"/>
      <c r="AK20" s="498"/>
      <c r="AL20" s="507" t="s">
        <v>47</v>
      </c>
      <c r="AM20" s="507"/>
      <c r="AN20" s="507"/>
      <c r="AO20" s="507"/>
      <c r="AP20" s="495" t="s">
        <v>183</v>
      </c>
      <c r="AQ20" s="495"/>
      <c r="AR20" s="495"/>
      <c r="AS20" s="495"/>
      <c r="AT20" s="495"/>
      <c r="AU20" s="495"/>
      <c r="AV20" s="495"/>
      <c r="AW20" s="495"/>
      <c r="AX20" s="495"/>
      <c r="AY20" s="495"/>
      <c r="AZ20" s="495"/>
      <c r="BA20" s="495"/>
      <c r="BB20" s="495"/>
      <c r="BC20" s="495"/>
      <c r="BD20" s="495"/>
      <c r="BE20" s="495"/>
      <c r="BF20" s="495"/>
      <c r="BG20" s="496">
        <v>3316018</v>
      </c>
      <c r="BH20" s="496"/>
      <c r="BI20" s="496"/>
      <c r="BJ20" s="496"/>
      <c r="BK20" s="496"/>
      <c r="BL20" s="496"/>
      <c r="BM20" s="496"/>
      <c r="BN20" s="496"/>
      <c r="BO20" s="497">
        <v>7.4</v>
      </c>
      <c r="BP20" s="497"/>
      <c r="BQ20" s="497"/>
      <c r="BR20" s="497"/>
      <c r="BS20" s="529" t="s">
        <v>47</v>
      </c>
      <c r="BT20" s="529"/>
      <c r="BU20" s="529"/>
      <c r="BV20" s="529"/>
      <c r="BW20" s="529"/>
      <c r="BX20" s="529"/>
      <c r="BY20" s="529"/>
      <c r="BZ20" s="529"/>
      <c r="CA20" s="529"/>
      <c r="CB20" s="529"/>
      <c r="CD20" s="495" t="s">
        <v>184</v>
      </c>
      <c r="CE20" s="495"/>
      <c r="CF20" s="495"/>
      <c r="CG20" s="495"/>
      <c r="CH20" s="495"/>
      <c r="CI20" s="495"/>
      <c r="CJ20" s="495"/>
      <c r="CK20" s="495"/>
      <c r="CL20" s="495"/>
      <c r="CM20" s="495"/>
      <c r="CN20" s="495"/>
      <c r="CO20" s="495"/>
      <c r="CP20" s="495"/>
      <c r="CQ20" s="495"/>
      <c r="CR20" s="496">
        <v>99933149</v>
      </c>
      <c r="CS20" s="496"/>
      <c r="CT20" s="496"/>
      <c r="CU20" s="496"/>
      <c r="CV20" s="496"/>
      <c r="CW20" s="496"/>
      <c r="CX20" s="496"/>
      <c r="CY20" s="496"/>
      <c r="CZ20" s="497">
        <v>100</v>
      </c>
      <c r="DA20" s="497"/>
      <c r="DB20" s="497"/>
      <c r="DC20" s="497"/>
      <c r="DD20" s="498">
        <v>9842840</v>
      </c>
      <c r="DE20" s="498"/>
      <c r="DF20" s="498"/>
      <c r="DG20" s="498"/>
      <c r="DH20" s="498"/>
      <c r="DI20" s="498"/>
      <c r="DJ20" s="498"/>
      <c r="DK20" s="498"/>
      <c r="DL20" s="498"/>
      <c r="DM20" s="498"/>
      <c r="DN20" s="498"/>
      <c r="DO20" s="498"/>
      <c r="DP20" s="498"/>
      <c r="DQ20" s="529">
        <v>65722645</v>
      </c>
      <c r="DR20" s="529"/>
      <c r="DS20" s="529"/>
      <c r="DT20" s="529"/>
      <c r="DU20" s="529"/>
      <c r="DV20" s="529"/>
      <c r="DW20" s="529"/>
      <c r="DX20" s="529"/>
      <c r="DY20" s="529"/>
      <c r="DZ20" s="529"/>
      <c r="EA20" s="529"/>
      <c r="EB20" s="529"/>
      <c r="EC20" s="529"/>
    </row>
    <row r="21" spans="2:133" ht="11.25" customHeight="1" x14ac:dyDescent="0.15">
      <c r="B21" s="495" t="s">
        <v>185</v>
      </c>
      <c r="C21" s="495"/>
      <c r="D21" s="495"/>
      <c r="E21" s="495"/>
      <c r="F21" s="495"/>
      <c r="G21" s="495"/>
      <c r="H21" s="495"/>
      <c r="I21" s="495"/>
      <c r="J21" s="495"/>
      <c r="K21" s="495"/>
      <c r="L21" s="495"/>
      <c r="M21" s="495"/>
      <c r="N21" s="495"/>
      <c r="O21" s="495"/>
      <c r="P21" s="495"/>
      <c r="Q21" s="495"/>
      <c r="R21" s="496" t="s">
        <v>47</v>
      </c>
      <c r="S21" s="496"/>
      <c r="T21" s="496"/>
      <c r="U21" s="496"/>
      <c r="V21" s="496"/>
      <c r="W21" s="496"/>
      <c r="X21" s="496"/>
      <c r="Y21" s="496"/>
      <c r="Z21" s="497" t="s">
        <v>47</v>
      </c>
      <c r="AA21" s="497"/>
      <c r="AB21" s="497"/>
      <c r="AC21" s="497"/>
      <c r="AD21" s="498" t="s">
        <v>47</v>
      </c>
      <c r="AE21" s="498"/>
      <c r="AF21" s="498"/>
      <c r="AG21" s="498"/>
      <c r="AH21" s="498"/>
      <c r="AI21" s="498"/>
      <c r="AJ21" s="498"/>
      <c r="AK21" s="498"/>
      <c r="AL21" s="507" t="s">
        <v>47</v>
      </c>
      <c r="AM21" s="507"/>
      <c r="AN21" s="507"/>
      <c r="AO21" s="507"/>
      <c r="AP21" s="530" t="s">
        <v>186</v>
      </c>
      <c r="AQ21" s="530"/>
      <c r="AR21" s="530"/>
      <c r="AS21" s="530"/>
      <c r="AT21" s="530"/>
      <c r="AU21" s="530"/>
      <c r="AV21" s="530"/>
      <c r="AW21" s="530"/>
      <c r="AX21" s="530"/>
      <c r="AY21" s="530"/>
      <c r="AZ21" s="530"/>
      <c r="BA21" s="530"/>
      <c r="BB21" s="530"/>
      <c r="BC21" s="530"/>
      <c r="BD21" s="530"/>
      <c r="BE21" s="530"/>
      <c r="BF21" s="530"/>
      <c r="BG21" s="496">
        <v>65636</v>
      </c>
      <c r="BH21" s="496"/>
      <c r="BI21" s="496"/>
      <c r="BJ21" s="496"/>
      <c r="BK21" s="496"/>
      <c r="BL21" s="496"/>
      <c r="BM21" s="496"/>
      <c r="BN21" s="496"/>
      <c r="BO21" s="497">
        <v>0.1</v>
      </c>
      <c r="BP21" s="497"/>
      <c r="BQ21" s="497"/>
      <c r="BR21" s="497"/>
      <c r="BS21" s="529" t="s">
        <v>47</v>
      </c>
      <c r="BT21" s="529"/>
      <c r="BU21" s="529"/>
      <c r="BV21" s="529"/>
      <c r="BW21" s="529"/>
      <c r="BX21" s="529"/>
      <c r="BY21" s="529"/>
      <c r="BZ21" s="529"/>
      <c r="CA21" s="529"/>
      <c r="CB21" s="529"/>
      <c r="CD21" s="500"/>
      <c r="CE21" s="500"/>
      <c r="CF21" s="500"/>
      <c r="CG21" s="500"/>
      <c r="CH21" s="500"/>
      <c r="CI21" s="500"/>
      <c r="CJ21" s="500"/>
      <c r="CK21" s="500"/>
      <c r="CL21" s="500"/>
      <c r="CM21" s="500"/>
      <c r="CN21" s="500"/>
      <c r="CO21" s="500"/>
      <c r="CP21" s="500"/>
      <c r="CQ21" s="500"/>
      <c r="CR21" s="536"/>
      <c r="CS21" s="536"/>
      <c r="CT21" s="536"/>
      <c r="CU21" s="536"/>
      <c r="CV21" s="536"/>
      <c r="CW21" s="536"/>
      <c r="CX21" s="536"/>
      <c r="CY21" s="536"/>
      <c r="CZ21" s="537"/>
      <c r="DA21" s="537"/>
      <c r="DB21" s="537"/>
      <c r="DC21" s="537"/>
      <c r="DD21" s="538"/>
      <c r="DE21" s="538"/>
      <c r="DF21" s="538"/>
      <c r="DG21" s="538"/>
      <c r="DH21" s="538"/>
      <c r="DI21" s="538"/>
      <c r="DJ21" s="538"/>
      <c r="DK21" s="538"/>
      <c r="DL21" s="538"/>
      <c r="DM21" s="538"/>
      <c r="DN21" s="538"/>
      <c r="DO21" s="538"/>
      <c r="DP21" s="538"/>
      <c r="DQ21" s="539"/>
      <c r="DR21" s="539"/>
      <c r="DS21" s="539"/>
      <c r="DT21" s="539"/>
      <c r="DU21" s="539"/>
      <c r="DV21" s="539"/>
      <c r="DW21" s="539"/>
      <c r="DX21" s="539"/>
      <c r="DY21" s="539"/>
      <c r="DZ21" s="539"/>
      <c r="EA21" s="539"/>
      <c r="EB21" s="539"/>
      <c r="EC21" s="539"/>
    </row>
    <row r="22" spans="2:133" ht="11.25" customHeight="1" x14ac:dyDescent="0.15">
      <c r="B22" s="495" t="s">
        <v>187</v>
      </c>
      <c r="C22" s="495"/>
      <c r="D22" s="495"/>
      <c r="E22" s="495"/>
      <c r="F22" s="495"/>
      <c r="G22" s="495"/>
      <c r="H22" s="495"/>
      <c r="I22" s="495"/>
      <c r="J22" s="495"/>
      <c r="K22" s="495"/>
      <c r="L22" s="495"/>
      <c r="M22" s="495"/>
      <c r="N22" s="495"/>
      <c r="O22" s="495"/>
      <c r="P22" s="495"/>
      <c r="Q22" s="495"/>
      <c r="R22" s="496">
        <v>61505293</v>
      </c>
      <c r="S22" s="496"/>
      <c r="T22" s="496"/>
      <c r="U22" s="496"/>
      <c r="V22" s="496"/>
      <c r="W22" s="496"/>
      <c r="X22" s="496"/>
      <c r="Y22" s="496"/>
      <c r="Z22" s="497">
        <v>60.3</v>
      </c>
      <c r="AA22" s="497"/>
      <c r="AB22" s="497"/>
      <c r="AC22" s="497"/>
      <c r="AD22" s="498">
        <v>56073387</v>
      </c>
      <c r="AE22" s="498"/>
      <c r="AF22" s="498"/>
      <c r="AG22" s="498"/>
      <c r="AH22" s="498"/>
      <c r="AI22" s="498"/>
      <c r="AJ22" s="498"/>
      <c r="AK22" s="498"/>
      <c r="AL22" s="507">
        <v>99.7</v>
      </c>
      <c r="AM22" s="507"/>
      <c r="AN22" s="507"/>
      <c r="AO22" s="507"/>
      <c r="AP22" s="530" t="s">
        <v>188</v>
      </c>
      <c r="AQ22" s="530"/>
      <c r="AR22" s="530"/>
      <c r="AS22" s="530"/>
      <c r="AT22" s="530"/>
      <c r="AU22" s="530"/>
      <c r="AV22" s="530"/>
      <c r="AW22" s="530"/>
      <c r="AX22" s="530"/>
      <c r="AY22" s="530"/>
      <c r="AZ22" s="530"/>
      <c r="BA22" s="530"/>
      <c r="BB22" s="530"/>
      <c r="BC22" s="530"/>
      <c r="BD22" s="530"/>
      <c r="BE22" s="530"/>
      <c r="BF22" s="530"/>
      <c r="BG22" s="496" t="s">
        <v>47</v>
      </c>
      <c r="BH22" s="496"/>
      <c r="BI22" s="496"/>
      <c r="BJ22" s="496"/>
      <c r="BK22" s="496"/>
      <c r="BL22" s="496"/>
      <c r="BM22" s="496"/>
      <c r="BN22" s="496"/>
      <c r="BO22" s="497" t="s">
        <v>47</v>
      </c>
      <c r="BP22" s="497"/>
      <c r="BQ22" s="497"/>
      <c r="BR22" s="497"/>
      <c r="BS22" s="529" t="s">
        <v>47</v>
      </c>
      <c r="BT22" s="529"/>
      <c r="BU22" s="529"/>
      <c r="BV22" s="529"/>
      <c r="BW22" s="529"/>
      <c r="BX22" s="529"/>
      <c r="BY22" s="529"/>
      <c r="BZ22" s="529"/>
      <c r="CA22" s="529"/>
      <c r="CB22" s="529"/>
      <c r="CD22" s="519" t="s">
        <v>189</v>
      </c>
      <c r="CE22" s="519"/>
      <c r="CF22" s="519"/>
      <c r="CG22" s="519"/>
      <c r="CH22" s="519"/>
      <c r="CI22" s="519"/>
      <c r="CJ22" s="519"/>
      <c r="CK22" s="519"/>
      <c r="CL22" s="519"/>
      <c r="CM22" s="519"/>
      <c r="CN22" s="519"/>
      <c r="CO22" s="519"/>
      <c r="CP22" s="519"/>
      <c r="CQ22" s="519"/>
      <c r="CR22" s="519"/>
      <c r="CS22" s="519"/>
      <c r="CT22" s="519"/>
      <c r="CU22" s="519"/>
      <c r="CV22" s="519"/>
      <c r="CW22" s="519"/>
      <c r="CX22" s="519"/>
      <c r="CY22" s="519"/>
      <c r="CZ22" s="519"/>
      <c r="DA22" s="519"/>
      <c r="DB22" s="519"/>
      <c r="DC22" s="519"/>
      <c r="DD22" s="519"/>
      <c r="DE22" s="519"/>
      <c r="DF22" s="519"/>
      <c r="DG22" s="519"/>
      <c r="DH22" s="519"/>
      <c r="DI22" s="519"/>
      <c r="DJ22" s="519"/>
      <c r="DK22" s="519"/>
      <c r="DL22" s="519"/>
      <c r="DM22" s="519"/>
      <c r="DN22" s="519"/>
      <c r="DO22" s="519"/>
      <c r="DP22" s="519"/>
      <c r="DQ22" s="519"/>
      <c r="DR22" s="519"/>
      <c r="DS22" s="519"/>
      <c r="DT22" s="519"/>
      <c r="DU22" s="519"/>
      <c r="DV22" s="519"/>
      <c r="DW22" s="519"/>
      <c r="DX22" s="519"/>
      <c r="DY22" s="519"/>
      <c r="DZ22" s="519"/>
      <c r="EA22" s="519"/>
      <c r="EB22" s="519"/>
      <c r="EC22" s="519"/>
    </row>
    <row r="23" spans="2:133" ht="11.25" customHeight="1" x14ac:dyDescent="0.15">
      <c r="B23" s="495" t="s">
        <v>190</v>
      </c>
      <c r="C23" s="495"/>
      <c r="D23" s="495"/>
      <c r="E23" s="495"/>
      <c r="F23" s="495"/>
      <c r="G23" s="495"/>
      <c r="H23" s="495"/>
      <c r="I23" s="495"/>
      <c r="J23" s="495"/>
      <c r="K23" s="495"/>
      <c r="L23" s="495"/>
      <c r="M23" s="495"/>
      <c r="N23" s="495"/>
      <c r="O23" s="495"/>
      <c r="P23" s="495"/>
      <c r="Q23" s="495"/>
      <c r="R23" s="496">
        <v>38762</v>
      </c>
      <c r="S23" s="496"/>
      <c r="T23" s="496"/>
      <c r="U23" s="496"/>
      <c r="V23" s="496"/>
      <c r="W23" s="496"/>
      <c r="X23" s="496"/>
      <c r="Y23" s="496"/>
      <c r="Z23" s="497">
        <v>0</v>
      </c>
      <c r="AA23" s="497"/>
      <c r="AB23" s="497"/>
      <c r="AC23" s="497"/>
      <c r="AD23" s="498">
        <v>38762</v>
      </c>
      <c r="AE23" s="498"/>
      <c r="AF23" s="498"/>
      <c r="AG23" s="498"/>
      <c r="AH23" s="498"/>
      <c r="AI23" s="498"/>
      <c r="AJ23" s="498"/>
      <c r="AK23" s="498"/>
      <c r="AL23" s="507">
        <v>0.1</v>
      </c>
      <c r="AM23" s="507"/>
      <c r="AN23" s="507"/>
      <c r="AO23" s="507"/>
      <c r="AP23" s="530" t="s">
        <v>191</v>
      </c>
      <c r="AQ23" s="530"/>
      <c r="AR23" s="530"/>
      <c r="AS23" s="530"/>
      <c r="AT23" s="530"/>
      <c r="AU23" s="530"/>
      <c r="AV23" s="530"/>
      <c r="AW23" s="530"/>
      <c r="AX23" s="530"/>
      <c r="AY23" s="530"/>
      <c r="AZ23" s="530"/>
      <c r="BA23" s="530"/>
      <c r="BB23" s="530"/>
      <c r="BC23" s="530"/>
      <c r="BD23" s="530"/>
      <c r="BE23" s="530"/>
      <c r="BF23" s="530"/>
      <c r="BG23" s="496">
        <v>3250382</v>
      </c>
      <c r="BH23" s="496"/>
      <c r="BI23" s="496"/>
      <c r="BJ23" s="496"/>
      <c r="BK23" s="496"/>
      <c r="BL23" s="496"/>
      <c r="BM23" s="496"/>
      <c r="BN23" s="496"/>
      <c r="BO23" s="497">
        <v>7.3</v>
      </c>
      <c r="BP23" s="497"/>
      <c r="BQ23" s="497"/>
      <c r="BR23" s="497"/>
      <c r="BS23" s="529" t="s">
        <v>47</v>
      </c>
      <c r="BT23" s="529"/>
      <c r="BU23" s="529"/>
      <c r="BV23" s="529"/>
      <c r="BW23" s="529"/>
      <c r="BX23" s="529"/>
      <c r="BY23" s="529"/>
      <c r="BZ23" s="529"/>
      <c r="CA23" s="529"/>
      <c r="CB23" s="529"/>
      <c r="CD23" s="519" t="s">
        <v>7</v>
      </c>
      <c r="CE23" s="519"/>
      <c r="CF23" s="519"/>
      <c r="CG23" s="519"/>
      <c r="CH23" s="519"/>
      <c r="CI23" s="519"/>
      <c r="CJ23" s="519"/>
      <c r="CK23" s="519"/>
      <c r="CL23" s="519"/>
      <c r="CM23" s="519"/>
      <c r="CN23" s="519"/>
      <c r="CO23" s="519"/>
      <c r="CP23" s="519"/>
      <c r="CQ23" s="519"/>
      <c r="CR23" s="519" t="s">
        <v>129</v>
      </c>
      <c r="CS23" s="519"/>
      <c r="CT23" s="519"/>
      <c r="CU23" s="519"/>
      <c r="CV23" s="519"/>
      <c r="CW23" s="519"/>
      <c r="CX23" s="519"/>
      <c r="CY23" s="519"/>
      <c r="CZ23" s="519" t="s">
        <v>130</v>
      </c>
      <c r="DA23" s="519"/>
      <c r="DB23" s="519"/>
      <c r="DC23" s="519"/>
      <c r="DD23" s="519" t="s">
        <v>192</v>
      </c>
      <c r="DE23" s="519"/>
      <c r="DF23" s="519"/>
      <c r="DG23" s="519"/>
      <c r="DH23" s="519"/>
      <c r="DI23" s="519"/>
      <c r="DJ23" s="519"/>
      <c r="DK23" s="519"/>
      <c r="DL23" s="531" t="s">
        <v>71</v>
      </c>
      <c r="DM23" s="531"/>
      <c r="DN23" s="531"/>
      <c r="DO23" s="531"/>
      <c r="DP23" s="531"/>
      <c r="DQ23" s="531"/>
      <c r="DR23" s="531"/>
      <c r="DS23" s="531"/>
      <c r="DT23" s="531"/>
      <c r="DU23" s="531"/>
      <c r="DV23" s="531"/>
      <c r="DW23" s="519" t="s">
        <v>17</v>
      </c>
      <c r="DX23" s="519"/>
      <c r="DY23" s="519"/>
      <c r="DZ23" s="519"/>
      <c r="EA23" s="519"/>
      <c r="EB23" s="519"/>
      <c r="EC23" s="519"/>
    </row>
    <row r="24" spans="2:133" ht="11.25" customHeight="1" x14ac:dyDescent="0.15">
      <c r="B24" s="495" t="s">
        <v>193</v>
      </c>
      <c r="C24" s="495"/>
      <c r="D24" s="495"/>
      <c r="E24" s="495"/>
      <c r="F24" s="495"/>
      <c r="G24" s="495"/>
      <c r="H24" s="495"/>
      <c r="I24" s="495"/>
      <c r="J24" s="495"/>
      <c r="K24" s="495"/>
      <c r="L24" s="495"/>
      <c r="M24" s="495"/>
      <c r="N24" s="495"/>
      <c r="O24" s="495"/>
      <c r="P24" s="495"/>
      <c r="Q24" s="495"/>
      <c r="R24" s="496">
        <v>294106</v>
      </c>
      <c r="S24" s="496"/>
      <c r="T24" s="496"/>
      <c r="U24" s="496"/>
      <c r="V24" s="496"/>
      <c r="W24" s="496"/>
      <c r="X24" s="496"/>
      <c r="Y24" s="496"/>
      <c r="Z24" s="497">
        <v>0.3</v>
      </c>
      <c r="AA24" s="497"/>
      <c r="AB24" s="497"/>
      <c r="AC24" s="497"/>
      <c r="AD24" s="498" t="s">
        <v>47</v>
      </c>
      <c r="AE24" s="498"/>
      <c r="AF24" s="498"/>
      <c r="AG24" s="498"/>
      <c r="AH24" s="498"/>
      <c r="AI24" s="498"/>
      <c r="AJ24" s="498"/>
      <c r="AK24" s="498"/>
      <c r="AL24" s="507" t="s">
        <v>47</v>
      </c>
      <c r="AM24" s="507"/>
      <c r="AN24" s="507"/>
      <c r="AO24" s="507"/>
      <c r="AP24" s="530" t="s">
        <v>194</v>
      </c>
      <c r="AQ24" s="530"/>
      <c r="AR24" s="530"/>
      <c r="AS24" s="530"/>
      <c r="AT24" s="530"/>
      <c r="AU24" s="530"/>
      <c r="AV24" s="530"/>
      <c r="AW24" s="530"/>
      <c r="AX24" s="530"/>
      <c r="AY24" s="530"/>
      <c r="AZ24" s="530"/>
      <c r="BA24" s="530"/>
      <c r="BB24" s="530"/>
      <c r="BC24" s="530"/>
      <c r="BD24" s="530"/>
      <c r="BE24" s="530"/>
      <c r="BF24" s="530"/>
      <c r="BG24" s="496" t="s">
        <v>47</v>
      </c>
      <c r="BH24" s="496"/>
      <c r="BI24" s="496"/>
      <c r="BJ24" s="496"/>
      <c r="BK24" s="496"/>
      <c r="BL24" s="496"/>
      <c r="BM24" s="496"/>
      <c r="BN24" s="496"/>
      <c r="BO24" s="497" t="s">
        <v>47</v>
      </c>
      <c r="BP24" s="497"/>
      <c r="BQ24" s="497"/>
      <c r="BR24" s="497"/>
      <c r="BS24" s="529" t="s">
        <v>47</v>
      </c>
      <c r="BT24" s="529"/>
      <c r="BU24" s="529"/>
      <c r="BV24" s="529"/>
      <c r="BW24" s="529"/>
      <c r="BX24" s="529"/>
      <c r="BY24" s="529"/>
      <c r="BZ24" s="529"/>
      <c r="CA24" s="529"/>
      <c r="CB24" s="529"/>
      <c r="CD24" s="518" t="s">
        <v>195</v>
      </c>
      <c r="CE24" s="518"/>
      <c r="CF24" s="518"/>
      <c r="CG24" s="518"/>
      <c r="CH24" s="518"/>
      <c r="CI24" s="518"/>
      <c r="CJ24" s="518"/>
      <c r="CK24" s="518"/>
      <c r="CL24" s="518"/>
      <c r="CM24" s="518"/>
      <c r="CN24" s="518"/>
      <c r="CO24" s="518"/>
      <c r="CP24" s="518"/>
      <c r="CQ24" s="518"/>
      <c r="CR24" s="532">
        <v>55357684</v>
      </c>
      <c r="CS24" s="532"/>
      <c r="CT24" s="532"/>
      <c r="CU24" s="532"/>
      <c r="CV24" s="532"/>
      <c r="CW24" s="532"/>
      <c r="CX24" s="532"/>
      <c r="CY24" s="532"/>
      <c r="CZ24" s="533">
        <v>55.4</v>
      </c>
      <c r="DA24" s="533"/>
      <c r="DB24" s="533"/>
      <c r="DC24" s="533"/>
      <c r="DD24" s="534">
        <v>36754185</v>
      </c>
      <c r="DE24" s="534"/>
      <c r="DF24" s="534"/>
      <c r="DG24" s="534"/>
      <c r="DH24" s="534"/>
      <c r="DI24" s="534"/>
      <c r="DJ24" s="534"/>
      <c r="DK24" s="534"/>
      <c r="DL24" s="534">
        <v>36498050</v>
      </c>
      <c r="DM24" s="534"/>
      <c r="DN24" s="534"/>
      <c r="DO24" s="534"/>
      <c r="DP24" s="534"/>
      <c r="DQ24" s="534"/>
      <c r="DR24" s="534"/>
      <c r="DS24" s="534"/>
      <c r="DT24" s="534"/>
      <c r="DU24" s="534"/>
      <c r="DV24" s="534"/>
      <c r="DW24" s="535">
        <v>60.2</v>
      </c>
      <c r="DX24" s="535"/>
      <c r="DY24" s="535"/>
      <c r="DZ24" s="535"/>
      <c r="EA24" s="535"/>
      <c r="EB24" s="535"/>
      <c r="EC24" s="535"/>
    </row>
    <row r="25" spans="2:133" ht="11.25" customHeight="1" x14ac:dyDescent="0.15">
      <c r="B25" s="495" t="s">
        <v>196</v>
      </c>
      <c r="C25" s="495"/>
      <c r="D25" s="495"/>
      <c r="E25" s="495"/>
      <c r="F25" s="495"/>
      <c r="G25" s="495"/>
      <c r="H25" s="495"/>
      <c r="I25" s="495"/>
      <c r="J25" s="495"/>
      <c r="K25" s="495"/>
      <c r="L25" s="495"/>
      <c r="M25" s="495"/>
      <c r="N25" s="495"/>
      <c r="O25" s="495"/>
      <c r="P25" s="495"/>
      <c r="Q25" s="495"/>
      <c r="R25" s="496">
        <v>1219946</v>
      </c>
      <c r="S25" s="496"/>
      <c r="T25" s="496"/>
      <c r="U25" s="496"/>
      <c r="V25" s="496"/>
      <c r="W25" s="496"/>
      <c r="X25" s="496"/>
      <c r="Y25" s="496"/>
      <c r="Z25" s="497">
        <v>1.2</v>
      </c>
      <c r="AA25" s="497"/>
      <c r="AB25" s="497"/>
      <c r="AC25" s="497"/>
      <c r="AD25" s="498">
        <v>127401</v>
      </c>
      <c r="AE25" s="498"/>
      <c r="AF25" s="498"/>
      <c r="AG25" s="498"/>
      <c r="AH25" s="498"/>
      <c r="AI25" s="498"/>
      <c r="AJ25" s="498"/>
      <c r="AK25" s="498"/>
      <c r="AL25" s="507">
        <v>0.2</v>
      </c>
      <c r="AM25" s="507"/>
      <c r="AN25" s="507"/>
      <c r="AO25" s="507"/>
      <c r="AP25" s="530" t="s">
        <v>197</v>
      </c>
      <c r="AQ25" s="530"/>
      <c r="AR25" s="530"/>
      <c r="AS25" s="530"/>
      <c r="AT25" s="530"/>
      <c r="AU25" s="530"/>
      <c r="AV25" s="530"/>
      <c r="AW25" s="530"/>
      <c r="AX25" s="530"/>
      <c r="AY25" s="530"/>
      <c r="AZ25" s="530"/>
      <c r="BA25" s="530"/>
      <c r="BB25" s="530"/>
      <c r="BC25" s="530"/>
      <c r="BD25" s="530"/>
      <c r="BE25" s="530"/>
      <c r="BF25" s="530"/>
      <c r="BG25" s="496" t="s">
        <v>47</v>
      </c>
      <c r="BH25" s="496"/>
      <c r="BI25" s="496"/>
      <c r="BJ25" s="496"/>
      <c r="BK25" s="496"/>
      <c r="BL25" s="496"/>
      <c r="BM25" s="496"/>
      <c r="BN25" s="496"/>
      <c r="BO25" s="497" t="s">
        <v>47</v>
      </c>
      <c r="BP25" s="497"/>
      <c r="BQ25" s="497"/>
      <c r="BR25" s="497"/>
      <c r="BS25" s="529" t="s">
        <v>47</v>
      </c>
      <c r="BT25" s="529"/>
      <c r="BU25" s="529"/>
      <c r="BV25" s="529"/>
      <c r="BW25" s="529"/>
      <c r="BX25" s="529"/>
      <c r="BY25" s="529"/>
      <c r="BZ25" s="529"/>
      <c r="CA25" s="529"/>
      <c r="CB25" s="529"/>
      <c r="CD25" s="495" t="s">
        <v>198</v>
      </c>
      <c r="CE25" s="495"/>
      <c r="CF25" s="495"/>
      <c r="CG25" s="495"/>
      <c r="CH25" s="495"/>
      <c r="CI25" s="495"/>
      <c r="CJ25" s="495"/>
      <c r="CK25" s="495"/>
      <c r="CL25" s="495"/>
      <c r="CM25" s="495"/>
      <c r="CN25" s="495"/>
      <c r="CO25" s="495"/>
      <c r="CP25" s="495"/>
      <c r="CQ25" s="495"/>
      <c r="CR25" s="496">
        <v>17127078</v>
      </c>
      <c r="CS25" s="496"/>
      <c r="CT25" s="496"/>
      <c r="CU25" s="496"/>
      <c r="CV25" s="496"/>
      <c r="CW25" s="496"/>
      <c r="CX25" s="496"/>
      <c r="CY25" s="496"/>
      <c r="CZ25" s="497">
        <v>17.100000000000001</v>
      </c>
      <c r="DA25" s="497"/>
      <c r="DB25" s="497"/>
      <c r="DC25" s="497"/>
      <c r="DD25" s="498">
        <v>16014710</v>
      </c>
      <c r="DE25" s="498"/>
      <c r="DF25" s="498"/>
      <c r="DG25" s="498"/>
      <c r="DH25" s="498"/>
      <c r="DI25" s="498"/>
      <c r="DJ25" s="498"/>
      <c r="DK25" s="498"/>
      <c r="DL25" s="498">
        <v>15758575</v>
      </c>
      <c r="DM25" s="498"/>
      <c r="DN25" s="498"/>
      <c r="DO25" s="498"/>
      <c r="DP25" s="498"/>
      <c r="DQ25" s="498"/>
      <c r="DR25" s="498"/>
      <c r="DS25" s="498"/>
      <c r="DT25" s="498"/>
      <c r="DU25" s="498"/>
      <c r="DV25" s="498"/>
      <c r="DW25" s="507">
        <v>26</v>
      </c>
      <c r="DX25" s="507"/>
      <c r="DY25" s="507"/>
      <c r="DZ25" s="507"/>
      <c r="EA25" s="507"/>
      <c r="EB25" s="507"/>
      <c r="EC25" s="507"/>
    </row>
    <row r="26" spans="2:133" ht="11.25" customHeight="1" x14ac:dyDescent="0.15">
      <c r="B26" s="495" t="s">
        <v>199</v>
      </c>
      <c r="C26" s="495"/>
      <c r="D26" s="495"/>
      <c r="E26" s="495"/>
      <c r="F26" s="495"/>
      <c r="G26" s="495"/>
      <c r="H26" s="495"/>
      <c r="I26" s="495"/>
      <c r="J26" s="495"/>
      <c r="K26" s="495"/>
      <c r="L26" s="495"/>
      <c r="M26" s="495"/>
      <c r="N26" s="495"/>
      <c r="O26" s="495"/>
      <c r="P26" s="495"/>
      <c r="Q26" s="495"/>
      <c r="R26" s="496">
        <v>342578</v>
      </c>
      <c r="S26" s="496"/>
      <c r="T26" s="496"/>
      <c r="U26" s="496"/>
      <c r="V26" s="496"/>
      <c r="W26" s="496"/>
      <c r="X26" s="496"/>
      <c r="Y26" s="496"/>
      <c r="Z26" s="497">
        <v>0.3</v>
      </c>
      <c r="AA26" s="497"/>
      <c r="AB26" s="497"/>
      <c r="AC26" s="497"/>
      <c r="AD26" s="498" t="s">
        <v>47</v>
      </c>
      <c r="AE26" s="498"/>
      <c r="AF26" s="498"/>
      <c r="AG26" s="498"/>
      <c r="AH26" s="498"/>
      <c r="AI26" s="498"/>
      <c r="AJ26" s="498"/>
      <c r="AK26" s="498"/>
      <c r="AL26" s="507" t="s">
        <v>47</v>
      </c>
      <c r="AM26" s="507"/>
      <c r="AN26" s="507"/>
      <c r="AO26" s="507"/>
      <c r="AP26" s="530" t="s">
        <v>200</v>
      </c>
      <c r="AQ26" s="530"/>
      <c r="AR26" s="530"/>
      <c r="AS26" s="530"/>
      <c r="AT26" s="530"/>
      <c r="AU26" s="530"/>
      <c r="AV26" s="530"/>
      <c r="AW26" s="530"/>
      <c r="AX26" s="530"/>
      <c r="AY26" s="530"/>
      <c r="AZ26" s="530"/>
      <c r="BA26" s="530"/>
      <c r="BB26" s="530"/>
      <c r="BC26" s="530"/>
      <c r="BD26" s="530"/>
      <c r="BE26" s="530"/>
      <c r="BF26" s="530"/>
      <c r="BG26" s="496" t="s">
        <v>47</v>
      </c>
      <c r="BH26" s="496"/>
      <c r="BI26" s="496"/>
      <c r="BJ26" s="496"/>
      <c r="BK26" s="496"/>
      <c r="BL26" s="496"/>
      <c r="BM26" s="496"/>
      <c r="BN26" s="496"/>
      <c r="BO26" s="497" t="s">
        <v>47</v>
      </c>
      <c r="BP26" s="497"/>
      <c r="BQ26" s="497"/>
      <c r="BR26" s="497"/>
      <c r="BS26" s="529" t="s">
        <v>47</v>
      </c>
      <c r="BT26" s="529"/>
      <c r="BU26" s="529"/>
      <c r="BV26" s="529"/>
      <c r="BW26" s="529"/>
      <c r="BX26" s="529"/>
      <c r="BY26" s="529"/>
      <c r="BZ26" s="529"/>
      <c r="CA26" s="529"/>
      <c r="CB26" s="529"/>
      <c r="CD26" s="495" t="s">
        <v>201</v>
      </c>
      <c r="CE26" s="495"/>
      <c r="CF26" s="495"/>
      <c r="CG26" s="495"/>
      <c r="CH26" s="495"/>
      <c r="CI26" s="495"/>
      <c r="CJ26" s="495"/>
      <c r="CK26" s="495"/>
      <c r="CL26" s="495"/>
      <c r="CM26" s="495"/>
      <c r="CN26" s="495"/>
      <c r="CO26" s="495"/>
      <c r="CP26" s="495"/>
      <c r="CQ26" s="495"/>
      <c r="CR26" s="496">
        <v>12296594</v>
      </c>
      <c r="CS26" s="496"/>
      <c r="CT26" s="496"/>
      <c r="CU26" s="496"/>
      <c r="CV26" s="496"/>
      <c r="CW26" s="496"/>
      <c r="CX26" s="496"/>
      <c r="CY26" s="496"/>
      <c r="CZ26" s="497">
        <v>12.3</v>
      </c>
      <c r="DA26" s="497"/>
      <c r="DB26" s="497"/>
      <c r="DC26" s="497"/>
      <c r="DD26" s="498">
        <v>11344817</v>
      </c>
      <c r="DE26" s="498"/>
      <c r="DF26" s="498"/>
      <c r="DG26" s="498"/>
      <c r="DH26" s="498"/>
      <c r="DI26" s="498"/>
      <c r="DJ26" s="498"/>
      <c r="DK26" s="498"/>
      <c r="DL26" s="498" t="s">
        <v>47</v>
      </c>
      <c r="DM26" s="498"/>
      <c r="DN26" s="498"/>
      <c r="DO26" s="498"/>
      <c r="DP26" s="498"/>
      <c r="DQ26" s="498"/>
      <c r="DR26" s="498"/>
      <c r="DS26" s="498"/>
      <c r="DT26" s="498"/>
      <c r="DU26" s="498"/>
      <c r="DV26" s="498"/>
      <c r="DW26" s="507" t="s">
        <v>47</v>
      </c>
      <c r="DX26" s="507"/>
      <c r="DY26" s="507"/>
      <c r="DZ26" s="507"/>
      <c r="EA26" s="507"/>
      <c r="EB26" s="507"/>
      <c r="EC26" s="507"/>
    </row>
    <row r="27" spans="2:133" ht="11.25" customHeight="1" x14ac:dyDescent="0.15">
      <c r="B27" s="495" t="s">
        <v>202</v>
      </c>
      <c r="C27" s="495"/>
      <c r="D27" s="495"/>
      <c r="E27" s="495"/>
      <c r="F27" s="495"/>
      <c r="G27" s="495"/>
      <c r="H27" s="495"/>
      <c r="I27" s="495"/>
      <c r="J27" s="495"/>
      <c r="K27" s="495"/>
      <c r="L27" s="495"/>
      <c r="M27" s="495"/>
      <c r="N27" s="495"/>
      <c r="O27" s="495"/>
      <c r="P27" s="495"/>
      <c r="Q27" s="495"/>
      <c r="R27" s="496">
        <v>15240738</v>
      </c>
      <c r="S27" s="496"/>
      <c r="T27" s="496"/>
      <c r="U27" s="496"/>
      <c r="V27" s="496"/>
      <c r="W27" s="496"/>
      <c r="X27" s="496"/>
      <c r="Y27" s="496"/>
      <c r="Z27" s="497">
        <v>14.9</v>
      </c>
      <c r="AA27" s="497"/>
      <c r="AB27" s="497"/>
      <c r="AC27" s="497"/>
      <c r="AD27" s="498" t="s">
        <v>47</v>
      </c>
      <c r="AE27" s="498"/>
      <c r="AF27" s="498"/>
      <c r="AG27" s="498"/>
      <c r="AH27" s="498"/>
      <c r="AI27" s="498"/>
      <c r="AJ27" s="498"/>
      <c r="AK27" s="498"/>
      <c r="AL27" s="507" t="s">
        <v>47</v>
      </c>
      <c r="AM27" s="507"/>
      <c r="AN27" s="507"/>
      <c r="AO27" s="507"/>
      <c r="AP27" s="495" t="s">
        <v>100</v>
      </c>
      <c r="AQ27" s="495"/>
      <c r="AR27" s="495"/>
      <c r="AS27" s="495"/>
      <c r="AT27" s="495"/>
      <c r="AU27" s="495"/>
      <c r="AV27" s="495"/>
      <c r="AW27" s="495"/>
      <c r="AX27" s="495"/>
      <c r="AY27" s="495"/>
      <c r="AZ27" s="495"/>
      <c r="BA27" s="495"/>
      <c r="BB27" s="495"/>
      <c r="BC27" s="495"/>
      <c r="BD27" s="495"/>
      <c r="BE27" s="495"/>
      <c r="BF27" s="495"/>
      <c r="BG27" s="496">
        <v>44670511</v>
      </c>
      <c r="BH27" s="496"/>
      <c r="BI27" s="496"/>
      <c r="BJ27" s="496"/>
      <c r="BK27" s="496"/>
      <c r="BL27" s="496"/>
      <c r="BM27" s="496"/>
      <c r="BN27" s="496"/>
      <c r="BO27" s="497">
        <v>100</v>
      </c>
      <c r="BP27" s="497"/>
      <c r="BQ27" s="497"/>
      <c r="BR27" s="497"/>
      <c r="BS27" s="529">
        <v>850592</v>
      </c>
      <c r="BT27" s="529"/>
      <c r="BU27" s="529"/>
      <c r="BV27" s="529"/>
      <c r="BW27" s="529"/>
      <c r="BX27" s="529"/>
      <c r="BY27" s="529"/>
      <c r="BZ27" s="529"/>
      <c r="CA27" s="529"/>
      <c r="CB27" s="529"/>
      <c r="CD27" s="495" t="s">
        <v>203</v>
      </c>
      <c r="CE27" s="495"/>
      <c r="CF27" s="495"/>
      <c r="CG27" s="495"/>
      <c r="CH27" s="495"/>
      <c r="CI27" s="495"/>
      <c r="CJ27" s="495"/>
      <c r="CK27" s="495"/>
      <c r="CL27" s="495"/>
      <c r="CM27" s="495"/>
      <c r="CN27" s="495"/>
      <c r="CO27" s="495"/>
      <c r="CP27" s="495"/>
      <c r="CQ27" s="495"/>
      <c r="CR27" s="496">
        <v>25357473</v>
      </c>
      <c r="CS27" s="496"/>
      <c r="CT27" s="496"/>
      <c r="CU27" s="496"/>
      <c r="CV27" s="496"/>
      <c r="CW27" s="496"/>
      <c r="CX27" s="496"/>
      <c r="CY27" s="496"/>
      <c r="CZ27" s="497">
        <v>25.4</v>
      </c>
      <c r="DA27" s="497"/>
      <c r="DB27" s="497"/>
      <c r="DC27" s="497"/>
      <c r="DD27" s="498">
        <v>8066295</v>
      </c>
      <c r="DE27" s="498"/>
      <c r="DF27" s="498"/>
      <c r="DG27" s="498"/>
      <c r="DH27" s="498"/>
      <c r="DI27" s="498"/>
      <c r="DJ27" s="498"/>
      <c r="DK27" s="498"/>
      <c r="DL27" s="498">
        <v>8066295</v>
      </c>
      <c r="DM27" s="498"/>
      <c r="DN27" s="498"/>
      <c r="DO27" s="498"/>
      <c r="DP27" s="498"/>
      <c r="DQ27" s="498"/>
      <c r="DR27" s="498"/>
      <c r="DS27" s="498"/>
      <c r="DT27" s="498"/>
      <c r="DU27" s="498"/>
      <c r="DV27" s="498"/>
      <c r="DW27" s="507">
        <v>13.3</v>
      </c>
      <c r="DX27" s="507"/>
      <c r="DY27" s="507"/>
      <c r="DZ27" s="507"/>
      <c r="EA27" s="507"/>
      <c r="EB27" s="507"/>
      <c r="EC27" s="507"/>
    </row>
    <row r="28" spans="2:133" ht="11.25" customHeight="1" x14ac:dyDescent="0.15">
      <c r="B28" s="528" t="s">
        <v>204</v>
      </c>
      <c r="C28" s="528"/>
      <c r="D28" s="528"/>
      <c r="E28" s="528"/>
      <c r="F28" s="528"/>
      <c r="G28" s="528"/>
      <c r="H28" s="528"/>
      <c r="I28" s="528"/>
      <c r="J28" s="528"/>
      <c r="K28" s="528"/>
      <c r="L28" s="528"/>
      <c r="M28" s="528"/>
      <c r="N28" s="528"/>
      <c r="O28" s="528"/>
      <c r="P28" s="528"/>
      <c r="Q28" s="528"/>
      <c r="R28" s="496" t="s">
        <v>47</v>
      </c>
      <c r="S28" s="496"/>
      <c r="T28" s="496"/>
      <c r="U28" s="496"/>
      <c r="V28" s="496"/>
      <c r="W28" s="496"/>
      <c r="X28" s="496"/>
      <c r="Y28" s="496"/>
      <c r="Z28" s="497" t="s">
        <v>47</v>
      </c>
      <c r="AA28" s="497"/>
      <c r="AB28" s="497"/>
      <c r="AC28" s="497"/>
      <c r="AD28" s="498" t="s">
        <v>47</v>
      </c>
      <c r="AE28" s="498"/>
      <c r="AF28" s="498"/>
      <c r="AG28" s="498"/>
      <c r="AH28" s="498"/>
      <c r="AI28" s="498"/>
      <c r="AJ28" s="498"/>
      <c r="AK28" s="498"/>
      <c r="AL28" s="507" t="s">
        <v>47</v>
      </c>
      <c r="AM28" s="507"/>
      <c r="AN28" s="507"/>
      <c r="AO28" s="507"/>
      <c r="AP28" s="500"/>
      <c r="AQ28" s="500"/>
      <c r="AR28" s="500"/>
      <c r="AS28" s="500"/>
      <c r="AT28" s="500"/>
      <c r="AU28" s="500"/>
      <c r="AV28" s="500"/>
      <c r="AW28" s="500"/>
      <c r="AX28" s="500"/>
      <c r="AY28" s="500"/>
      <c r="AZ28" s="500"/>
      <c r="BA28" s="500"/>
      <c r="BB28" s="500"/>
      <c r="BC28" s="500"/>
      <c r="BD28" s="500"/>
      <c r="BE28" s="500"/>
      <c r="BF28" s="500"/>
      <c r="BG28" s="496"/>
      <c r="BH28" s="496"/>
      <c r="BI28" s="496"/>
      <c r="BJ28" s="496"/>
      <c r="BK28" s="496"/>
      <c r="BL28" s="496"/>
      <c r="BM28" s="496"/>
      <c r="BN28" s="496"/>
      <c r="BO28" s="497"/>
      <c r="BP28" s="497"/>
      <c r="BQ28" s="497"/>
      <c r="BR28" s="497"/>
      <c r="BS28" s="529"/>
      <c r="BT28" s="529"/>
      <c r="BU28" s="529"/>
      <c r="BV28" s="529"/>
      <c r="BW28" s="529"/>
      <c r="BX28" s="529"/>
      <c r="BY28" s="529"/>
      <c r="BZ28" s="529"/>
      <c r="CA28" s="529"/>
      <c r="CB28" s="529"/>
      <c r="CD28" s="495" t="s">
        <v>205</v>
      </c>
      <c r="CE28" s="495"/>
      <c r="CF28" s="495"/>
      <c r="CG28" s="495"/>
      <c r="CH28" s="495"/>
      <c r="CI28" s="495"/>
      <c r="CJ28" s="495"/>
      <c r="CK28" s="495"/>
      <c r="CL28" s="495"/>
      <c r="CM28" s="495"/>
      <c r="CN28" s="495"/>
      <c r="CO28" s="495"/>
      <c r="CP28" s="495"/>
      <c r="CQ28" s="495"/>
      <c r="CR28" s="496">
        <v>12873133</v>
      </c>
      <c r="CS28" s="496"/>
      <c r="CT28" s="496"/>
      <c r="CU28" s="496"/>
      <c r="CV28" s="496"/>
      <c r="CW28" s="496"/>
      <c r="CX28" s="496"/>
      <c r="CY28" s="496"/>
      <c r="CZ28" s="497">
        <v>12.9</v>
      </c>
      <c r="DA28" s="497"/>
      <c r="DB28" s="497"/>
      <c r="DC28" s="497"/>
      <c r="DD28" s="498">
        <v>12673180</v>
      </c>
      <c r="DE28" s="498"/>
      <c r="DF28" s="498"/>
      <c r="DG28" s="498"/>
      <c r="DH28" s="498"/>
      <c r="DI28" s="498"/>
      <c r="DJ28" s="498"/>
      <c r="DK28" s="498"/>
      <c r="DL28" s="498">
        <v>12673180</v>
      </c>
      <c r="DM28" s="498"/>
      <c r="DN28" s="498"/>
      <c r="DO28" s="498"/>
      <c r="DP28" s="498"/>
      <c r="DQ28" s="498"/>
      <c r="DR28" s="498"/>
      <c r="DS28" s="498"/>
      <c r="DT28" s="498"/>
      <c r="DU28" s="498"/>
      <c r="DV28" s="498"/>
      <c r="DW28" s="507">
        <v>20.9</v>
      </c>
      <c r="DX28" s="507"/>
      <c r="DY28" s="507"/>
      <c r="DZ28" s="507"/>
      <c r="EA28" s="507"/>
      <c r="EB28" s="507"/>
      <c r="EC28" s="507"/>
    </row>
    <row r="29" spans="2:133" ht="11.25" customHeight="1" x14ac:dyDescent="0.15">
      <c r="B29" s="495" t="s">
        <v>206</v>
      </c>
      <c r="C29" s="495"/>
      <c r="D29" s="495"/>
      <c r="E29" s="495"/>
      <c r="F29" s="495"/>
      <c r="G29" s="495"/>
      <c r="H29" s="495"/>
      <c r="I29" s="495"/>
      <c r="J29" s="495"/>
      <c r="K29" s="495"/>
      <c r="L29" s="495"/>
      <c r="M29" s="495"/>
      <c r="N29" s="495"/>
      <c r="O29" s="495"/>
      <c r="P29" s="495"/>
      <c r="Q29" s="495"/>
      <c r="R29" s="496">
        <v>8713997</v>
      </c>
      <c r="S29" s="496"/>
      <c r="T29" s="496"/>
      <c r="U29" s="496"/>
      <c r="V29" s="496"/>
      <c r="W29" s="496"/>
      <c r="X29" s="496"/>
      <c r="Y29" s="496"/>
      <c r="Z29" s="497">
        <v>8.5</v>
      </c>
      <c r="AA29" s="497"/>
      <c r="AB29" s="497"/>
      <c r="AC29" s="497"/>
      <c r="AD29" s="498" t="s">
        <v>47</v>
      </c>
      <c r="AE29" s="498"/>
      <c r="AF29" s="498"/>
      <c r="AG29" s="498"/>
      <c r="AH29" s="498"/>
      <c r="AI29" s="498"/>
      <c r="AJ29" s="498"/>
      <c r="AK29" s="498"/>
      <c r="AL29" s="507" t="s">
        <v>47</v>
      </c>
      <c r="AM29" s="507"/>
      <c r="AN29" s="507"/>
      <c r="AO29" s="507"/>
      <c r="AP29" s="519" t="s">
        <v>7</v>
      </c>
      <c r="AQ29" s="519"/>
      <c r="AR29" s="519"/>
      <c r="AS29" s="519"/>
      <c r="AT29" s="519"/>
      <c r="AU29" s="519"/>
      <c r="AV29" s="519"/>
      <c r="AW29" s="519"/>
      <c r="AX29" s="519"/>
      <c r="AY29" s="519"/>
      <c r="AZ29" s="519"/>
      <c r="BA29" s="519"/>
      <c r="BB29" s="519"/>
      <c r="BC29" s="519"/>
      <c r="BD29" s="519"/>
      <c r="BE29" s="519"/>
      <c r="BF29" s="519"/>
      <c r="BG29" s="519" t="s">
        <v>123</v>
      </c>
      <c r="BH29" s="519"/>
      <c r="BI29" s="519"/>
      <c r="BJ29" s="519"/>
      <c r="BK29" s="519"/>
      <c r="BL29" s="519"/>
      <c r="BM29" s="519"/>
      <c r="BN29" s="519"/>
      <c r="BO29" s="519"/>
      <c r="BP29" s="519"/>
      <c r="BQ29" s="519"/>
      <c r="BR29" s="519" t="s">
        <v>207</v>
      </c>
      <c r="BS29" s="519"/>
      <c r="BT29" s="519"/>
      <c r="BU29" s="519"/>
      <c r="BV29" s="519"/>
      <c r="BW29" s="519"/>
      <c r="BX29" s="519"/>
      <c r="BY29" s="519"/>
      <c r="BZ29" s="519"/>
      <c r="CA29" s="519"/>
      <c r="CB29" s="519"/>
      <c r="CD29" s="506" t="s">
        <v>208</v>
      </c>
      <c r="CE29" s="506"/>
      <c r="CF29" s="495" t="s">
        <v>209</v>
      </c>
      <c r="CG29" s="495"/>
      <c r="CH29" s="495"/>
      <c r="CI29" s="495"/>
      <c r="CJ29" s="495"/>
      <c r="CK29" s="495"/>
      <c r="CL29" s="495"/>
      <c r="CM29" s="495"/>
      <c r="CN29" s="495"/>
      <c r="CO29" s="495"/>
      <c r="CP29" s="495"/>
      <c r="CQ29" s="495"/>
      <c r="CR29" s="496">
        <v>12872977</v>
      </c>
      <c r="CS29" s="496"/>
      <c r="CT29" s="496"/>
      <c r="CU29" s="496"/>
      <c r="CV29" s="496"/>
      <c r="CW29" s="496"/>
      <c r="CX29" s="496"/>
      <c r="CY29" s="496"/>
      <c r="CZ29" s="497">
        <v>12.9</v>
      </c>
      <c r="DA29" s="497"/>
      <c r="DB29" s="497"/>
      <c r="DC29" s="497"/>
      <c r="DD29" s="498">
        <v>12673024</v>
      </c>
      <c r="DE29" s="498"/>
      <c r="DF29" s="498"/>
      <c r="DG29" s="498"/>
      <c r="DH29" s="498"/>
      <c r="DI29" s="498"/>
      <c r="DJ29" s="498"/>
      <c r="DK29" s="498"/>
      <c r="DL29" s="498">
        <v>12673024</v>
      </c>
      <c r="DM29" s="498"/>
      <c r="DN29" s="498"/>
      <c r="DO29" s="498"/>
      <c r="DP29" s="498"/>
      <c r="DQ29" s="498"/>
      <c r="DR29" s="498"/>
      <c r="DS29" s="498"/>
      <c r="DT29" s="498"/>
      <c r="DU29" s="498"/>
      <c r="DV29" s="498"/>
      <c r="DW29" s="507">
        <v>20.9</v>
      </c>
      <c r="DX29" s="507"/>
      <c r="DY29" s="507"/>
      <c r="DZ29" s="507"/>
      <c r="EA29" s="507"/>
      <c r="EB29" s="507"/>
      <c r="EC29" s="507"/>
    </row>
    <row r="30" spans="2:133" ht="11.25" customHeight="1" x14ac:dyDescent="0.15">
      <c r="B30" s="495" t="s">
        <v>210</v>
      </c>
      <c r="C30" s="495"/>
      <c r="D30" s="495"/>
      <c r="E30" s="495"/>
      <c r="F30" s="495"/>
      <c r="G30" s="495"/>
      <c r="H30" s="495"/>
      <c r="I30" s="495"/>
      <c r="J30" s="495"/>
      <c r="K30" s="495"/>
      <c r="L30" s="495"/>
      <c r="M30" s="495"/>
      <c r="N30" s="495"/>
      <c r="O30" s="495"/>
      <c r="P30" s="495"/>
      <c r="Q30" s="495"/>
      <c r="R30" s="496">
        <v>213059</v>
      </c>
      <c r="S30" s="496"/>
      <c r="T30" s="496"/>
      <c r="U30" s="496"/>
      <c r="V30" s="496"/>
      <c r="W30" s="496"/>
      <c r="X30" s="496"/>
      <c r="Y30" s="496"/>
      <c r="Z30" s="497">
        <v>0.2</v>
      </c>
      <c r="AA30" s="497"/>
      <c r="AB30" s="497"/>
      <c r="AC30" s="497"/>
      <c r="AD30" s="498" t="s">
        <v>47</v>
      </c>
      <c r="AE30" s="498"/>
      <c r="AF30" s="498"/>
      <c r="AG30" s="498"/>
      <c r="AH30" s="498"/>
      <c r="AI30" s="498"/>
      <c r="AJ30" s="498"/>
      <c r="AK30" s="498"/>
      <c r="AL30" s="507" t="s">
        <v>47</v>
      </c>
      <c r="AM30" s="507"/>
      <c r="AN30" s="507"/>
      <c r="AO30" s="507"/>
      <c r="AP30" s="522" t="s">
        <v>211</v>
      </c>
      <c r="AQ30" s="522"/>
      <c r="AR30" s="522"/>
      <c r="AS30" s="522"/>
      <c r="AT30" s="523" t="s">
        <v>212</v>
      </c>
      <c r="AU30" s="47"/>
      <c r="AV30" s="47"/>
      <c r="AW30" s="47"/>
      <c r="AX30" s="518" t="s">
        <v>100</v>
      </c>
      <c r="AY30" s="518"/>
      <c r="AZ30" s="518"/>
      <c r="BA30" s="518"/>
      <c r="BB30" s="518"/>
      <c r="BC30" s="518"/>
      <c r="BD30" s="518"/>
      <c r="BE30" s="518"/>
      <c r="BF30" s="518"/>
      <c r="BG30" s="524">
        <v>99.2</v>
      </c>
      <c r="BH30" s="524"/>
      <c r="BI30" s="524"/>
      <c r="BJ30" s="524"/>
      <c r="BK30" s="524"/>
      <c r="BL30" s="524"/>
      <c r="BM30" s="525">
        <v>96.2</v>
      </c>
      <c r="BN30" s="525"/>
      <c r="BO30" s="525"/>
      <c r="BP30" s="525"/>
      <c r="BQ30" s="525"/>
      <c r="BR30" s="524">
        <v>98.9</v>
      </c>
      <c r="BS30" s="524"/>
      <c r="BT30" s="524"/>
      <c r="BU30" s="524"/>
      <c r="BV30" s="524"/>
      <c r="BW30" s="524"/>
      <c r="BX30" s="525">
        <v>95</v>
      </c>
      <c r="BY30" s="525"/>
      <c r="BZ30" s="525"/>
      <c r="CA30" s="525"/>
      <c r="CB30" s="525"/>
      <c r="CD30" s="506"/>
      <c r="CE30" s="506"/>
      <c r="CF30" s="495" t="s">
        <v>213</v>
      </c>
      <c r="CG30" s="495"/>
      <c r="CH30" s="495"/>
      <c r="CI30" s="495"/>
      <c r="CJ30" s="495"/>
      <c r="CK30" s="495"/>
      <c r="CL30" s="495"/>
      <c r="CM30" s="495"/>
      <c r="CN30" s="495"/>
      <c r="CO30" s="495"/>
      <c r="CP30" s="495"/>
      <c r="CQ30" s="495"/>
      <c r="CR30" s="496">
        <v>11910944</v>
      </c>
      <c r="CS30" s="496"/>
      <c r="CT30" s="496"/>
      <c r="CU30" s="496"/>
      <c r="CV30" s="496"/>
      <c r="CW30" s="496"/>
      <c r="CX30" s="496"/>
      <c r="CY30" s="496"/>
      <c r="CZ30" s="497">
        <v>11.9</v>
      </c>
      <c r="DA30" s="497"/>
      <c r="DB30" s="497"/>
      <c r="DC30" s="497"/>
      <c r="DD30" s="498">
        <v>11710991</v>
      </c>
      <c r="DE30" s="498"/>
      <c r="DF30" s="498"/>
      <c r="DG30" s="498"/>
      <c r="DH30" s="498"/>
      <c r="DI30" s="498"/>
      <c r="DJ30" s="498"/>
      <c r="DK30" s="498"/>
      <c r="DL30" s="498">
        <v>11710991</v>
      </c>
      <c r="DM30" s="498"/>
      <c r="DN30" s="498"/>
      <c r="DO30" s="498"/>
      <c r="DP30" s="498"/>
      <c r="DQ30" s="498"/>
      <c r="DR30" s="498"/>
      <c r="DS30" s="498"/>
      <c r="DT30" s="498"/>
      <c r="DU30" s="498"/>
      <c r="DV30" s="498"/>
      <c r="DW30" s="507">
        <v>19.3</v>
      </c>
      <c r="DX30" s="507"/>
      <c r="DY30" s="507"/>
      <c r="DZ30" s="507"/>
      <c r="EA30" s="507"/>
      <c r="EB30" s="507"/>
      <c r="EC30" s="507"/>
    </row>
    <row r="31" spans="2:133" ht="11.25" customHeight="1" x14ac:dyDescent="0.15">
      <c r="B31" s="495" t="s">
        <v>214</v>
      </c>
      <c r="C31" s="495"/>
      <c r="D31" s="495"/>
      <c r="E31" s="495"/>
      <c r="F31" s="495"/>
      <c r="G31" s="495"/>
      <c r="H31" s="495"/>
      <c r="I31" s="495"/>
      <c r="J31" s="495"/>
      <c r="K31" s="495"/>
      <c r="L31" s="495"/>
      <c r="M31" s="495"/>
      <c r="N31" s="495"/>
      <c r="O31" s="495"/>
      <c r="P31" s="495"/>
      <c r="Q31" s="495"/>
      <c r="R31" s="496">
        <v>187837</v>
      </c>
      <c r="S31" s="496"/>
      <c r="T31" s="496"/>
      <c r="U31" s="496"/>
      <c r="V31" s="496"/>
      <c r="W31" s="496"/>
      <c r="X31" s="496"/>
      <c r="Y31" s="496"/>
      <c r="Z31" s="497">
        <v>0.2</v>
      </c>
      <c r="AA31" s="497"/>
      <c r="AB31" s="497"/>
      <c r="AC31" s="497"/>
      <c r="AD31" s="498" t="s">
        <v>47</v>
      </c>
      <c r="AE31" s="498"/>
      <c r="AF31" s="498"/>
      <c r="AG31" s="498"/>
      <c r="AH31" s="498"/>
      <c r="AI31" s="498"/>
      <c r="AJ31" s="498"/>
      <c r="AK31" s="498"/>
      <c r="AL31" s="507" t="s">
        <v>47</v>
      </c>
      <c r="AM31" s="507"/>
      <c r="AN31" s="507"/>
      <c r="AO31" s="507"/>
      <c r="AP31" s="522"/>
      <c r="AQ31" s="522"/>
      <c r="AR31" s="522"/>
      <c r="AS31" s="522"/>
      <c r="AT31" s="523"/>
      <c r="AU31" s="46" t="s">
        <v>215</v>
      </c>
      <c r="AV31" s="46"/>
      <c r="AW31" s="46"/>
      <c r="AX31" s="495" t="s">
        <v>216</v>
      </c>
      <c r="AY31" s="495"/>
      <c r="AZ31" s="495"/>
      <c r="BA31" s="495"/>
      <c r="BB31" s="495"/>
      <c r="BC31" s="495"/>
      <c r="BD31" s="495"/>
      <c r="BE31" s="495"/>
      <c r="BF31" s="495"/>
      <c r="BG31" s="526">
        <v>99.2</v>
      </c>
      <c r="BH31" s="526"/>
      <c r="BI31" s="526"/>
      <c r="BJ31" s="526"/>
      <c r="BK31" s="526"/>
      <c r="BL31" s="526"/>
      <c r="BM31" s="527">
        <v>97</v>
      </c>
      <c r="BN31" s="527"/>
      <c r="BO31" s="527"/>
      <c r="BP31" s="527"/>
      <c r="BQ31" s="527"/>
      <c r="BR31" s="526">
        <v>99</v>
      </c>
      <c r="BS31" s="526"/>
      <c r="BT31" s="526"/>
      <c r="BU31" s="526"/>
      <c r="BV31" s="526"/>
      <c r="BW31" s="526"/>
      <c r="BX31" s="527">
        <v>96.1</v>
      </c>
      <c r="BY31" s="527"/>
      <c r="BZ31" s="527"/>
      <c r="CA31" s="527"/>
      <c r="CB31" s="527"/>
      <c r="CD31" s="506"/>
      <c r="CE31" s="506"/>
      <c r="CF31" s="495" t="s">
        <v>217</v>
      </c>
      <c r="CG31" s="495"/>
      <c r="CH31" s="495"/>
      <c r="CI31" s="495"/>
      <c r="CJ31" s="495"/>
      <c r="CK31" s="495"/>
      <c r="CL31" s="495"/>
      <c r="CM31" s="495"/>
      <c r="CN31" s="495"/>
      <c r="CO31" s="495"/>
      <c r="CP31" s="495"/>
      <c r="CQ31" s="495"/>
      <c r="CR31" s="496">
        <v>962033</v>
      </c>
      <c r="CS31" s="496"/>
      <c r="CT31" s="496"/>
      <c r="CU31" s="496"/>
      <c r="CV31" s="496"/>
      <c r="CW31" s="496"/>
      <c r="CX31" s="496"/>
      <c r="CY31" s="496"/>
      <c r="CZ31" s="497">
        <v>1</v>
      </c>
      <c r="DA31" s="497"/>
      <c r="DB31" s="497"/>
      <c r="DC31" s="497"/>
      <c r="DD31" s="498">
        <v>962033</v>
      </c>
      <c r="DE31" s="498"/>
      <c r="DF31" s="498"/>
      <c r="DG31" s="498"/>
      <c r="DH31" s="498"/>
      <c r="DI31" s="498"/>
      <c r="DJ31" s="498"/>
      <c r="DK31" s="498"/>
      <c r="DL31" s="498">
        <v>962033</v>
      </c>
      <c r="DM31" s="498"/>
      <c r="DN31" s="498"/>
      <c r="DO31" s="498"/>
      <c r="DP31" s="498"/>
      <c r="DQ31" s="498"/>
      <c r="DR31" s="498"/>
      <c r="DS31" s="498"/>
      <c r="DT31" s="498"/>
      <c r="DU31" s="498"/>
      <c r="DV31" s="498"/>
      <c r="DW31" s="507">
        <v>1.6</v>
      </c>
      <c r="DX31" s="507"/>
      <c r="DY31" s="507"/>
      <c r="DZ31" s="507"/>
      <c r="EA31" s="507"/>
      <c r="EB31" s="507"/>
      <c r="EC31" s="507"/>
    </row>
    <row r="32" spans="2:133" ht="11.25" customHeight="1" x14ac:dyDescent="0.15">
      <c r="B32" s="495" t="s">
        <v>218</v>
      </c>
      <c r="C32" s="495"/>
      <c r="D32" s="495"/>
      <c r="E32" s="495"/>
      <c r="F32" s="495"/>
      <c r="G32" s="495"/>
      <c r="H32" s="495"/>
      <c r="I32" s="495"/>
      <c r="J32" s="495"/>
      <c r="K32" s="495"/>
      <c r="L32" s="495"/>
      <c r="M32" s="495"/>
      <c r="N32" s="495"/>
      <c r="O32" s="495"/>
      <c r="P32" s="495"/>
      <c r="Q32" s="495"/>
      <c r="R32" s="496">
        <v>1126496</v>
      </c>
      <c r="S32" s="496"/>
      <c r="T32" s="496"/>
      <c r="U32" s="496"/>
      <c r="V32" s="496"/>
      <c r="W32" s="496"/>
      <c r="X32" s="496"/>
      <c r="Y32" s="496"/>
      <c r="Z32" s="497">
        <v>1.1000000000000001</v>
      </c>
      <c r="AA32" s="497"/>
      <c r="AB32" s="497"/>
      <c r="AC32" s="497"/>
      <c r="AD32" s="498" t="s">
        <v>47</v>
      </c>
      <c r="AE32" s="498"/>
      <c r="AF32" s="498"/>
      <c r="AG32" s="498"/>
      <c r="AH32" s="498"/>
      <c r="AI32" s="498"/>
      <c r="AJ32" s="498"/>
      <c r="AK32" s="498"/>
      <c r="AL32" s="507" t="s">
        <v>47</v>
      </c>
      <c r="AM32" s="507"/>
      <c r="AN32" s="507"/>
      <c r="AO32" s="507"/>
      <c r="AP32" s="522"/>
      <c r="AQ32" s="522"/>
      <c r="AR32" s="522"/>
      <c r="AS32" s="522"/>
      <c r="AT32" s="523"/>
      <c r="AU32" s="48"/>
      <c r="AV32" s="48"/>
      <c r="AW32" s="48"/>
      <c r="AX32" s="500" t="s">
        <v>219</v>
      </c>
      <c r="AY32" s="500"/>
      <c r="AZ32" s="500"/>
      <c r="BA32" s="500"/>
      <c r="BB32" s="500"/>
      <c r="BC32" s="500"/>
      <c r="BD32" s="500"/>
      <c r="BE32" s="500"/>
      <c r="BF32" s="500"/>
      <c r="BG32" s="520">
        <v>99.1</v>
      </c>
      <c r="BH32" s="520"/>
      <c r="BI32" s="520"/>
      <c r="BJ32" s="520"/>
      <c r="BK32" s="520"/>
      <c r="BL32" s="520"/>
      <c r="BM32" s="521">
        <v>95.2</v>
      </c>
      <c r="BN32" s="521"/>
      <c r="BO32" s="521"/>
      <c r="BP32" s="521"/>
      <c r="BQ32" s="521"/>
      <c r="BR32" s="520">
        <v>98.8</v>
      </c>
      <c r="BS32" s="520"/>
      <c r="BT32" s="520"/>
      <c r="BU32" s="520"/>
      <c r="BV32" s="520"/>
      <c r="BW32" s="520"/>
      <c r="BX32" s="521">
        <v>93.6</v>
      </c>
      <c r="BY32" s="521"/>
      <c r="BZ32" s="521"/>
      <c r="CA32" s="521"/>
      <c r="CB32" s="521"/>
      <c r="CD32" s="506"/>
      <c r="CE32" s="506"/>
      <c r="CF32" s="495" t="s">
        <v>220</v>
      </c>
      <c r="CG32" s="495"/>
      <c r="CH32" s="495"/>
      <c r="CI32" s="495"/>
      <c r="CJ32" s="495"/>
      <c r="CK32" s="495"/>
      <c r="CL32" s="495"/>
      <c r="CM32" s="495"/>
      <c r="CN32" s="495"/>
      <c r="CO32" s="495"/>
      <c r="CP32" s="495"/>
      <c r="CQ32" s="495"/>
      <c r="CR32" s="496">
        <v>156</v>
      </c>
      <c r="CS32" s="496"/>
      <c r="CT32" s="496"/>
      <c r="CU32" s="496"/>
      <c r="CV32" s="496"/>
      <c r="CW32" s="496"/>
      <c r="CX32" s="496"/>
      <c r="CY32" s="496"/>
      <c r="CZ32" s="497">
        <v>0</v>
      </c>
      <c r="DA32" s="497"/>
      <c r="DB32" s="497"/>
      <c r="DC32" s="497"/>
      <c r="DD32" s="498">
        <v>156</v>
      </c>
      <c r="DE32" s="498"/>
      <c r="DF32" s="498"/>
      <c r="DG32" s="498"/>
      <c r="DH32" s="498"/>
      <c r="DI32" s="498"/>
      <c r="DJ32" s="498"/>
      <c r="DK32" s="498"/>
      <c r="DL32" s="498">
        <v>156</v>
      </c>
      <c r="DM32" s="498"/>
      <c r="DN32" s="498"/>
      <c r="DO32" s="498"/>
      <c r="DP32" s="498"/>
      <c r="DQ32" s="498"/>
      <c r="DR32" s="498"/>
      <c r="DS32" s="498"/>
      <c r="DT32" s="498"/>
      <c r="DU32" s="498"/>
      <c r="DV32" s="498"/>
      <c r="DW32" s="507">
        <v>0</v>
      </c>
      <c r="DX32" s="507"/>
      <c r="DY32" s="507"/>
      <c r="DZ32" s="507"/>
      <c r="EA32" s="507"/>
      <c r="EB32" s="507"/>
      <c r="EC32" s="507"/>
    </row>
    <row r="33" spans="2:133" ht="11.25" customHeight="1" x14ac:dyDescent="0.15">
      <c r="B33" s="495" t="s">
        <v>221</v>
      </c>
      <c r="C33" s="495"/>
      <c r="D33" s="495"/>
      <c r="E33" s="495"/>
      <c r="F33" s="495"/>
      <c r="G33" s="495"/>
      <c r="H33" s="495"/>
      <c r="I33" s="495"/>
      <c r="J33" s="495"/>
      <c r="K33" s="495"/>
      <c r="L33" s="495"/>
      <c r="M33" s="495"/>
      <c r="N33" s="495"/>
      <c r="O33" s="495"/>
      <c r="P33" s="495"/>
      <c r="Q33" s="495"/>
      <c r="R33" s="496">
        <v>745505</v>
      </c>
      <c r="S33" s="496"/>
      <c r="T33" s="496"/>
      <c r="U33" s="496"/>
      <c r="V33" s="496"/>
      <c r="W33" s="496"/>
      <c r="X33" s="496"/>
      <c r="Y33" s="496"/>
      <c r="Z33" s="497">
        <v>0.7</v>
      </c>
      <c r="AA33" s="497"/>
      <c r="AB33" s="497"/>
      <c r="AC33" s="497"/>
      <c r="AD33" s="498" t="s">
        <v>47</v>
      </c>
      <c r="AE33" s="498"/>
      <c r="AF33" s="498"/>
      <c r="AG33" s="498"/>
      <c r="AH33" s="498"/>
      <c r="AI33" s="498"/>
      <c r="AJ33" s="498"/>
      <c r="AK33" s="498"/>
      <c r="AL33" s="507" t="s">
        <v>47</v>
      </c>
      <c r="AM33" s="507"/>
      <c r="AN33" s="507"/>
      <c r="AO33" s="507"/>
      <c r="AP33" s="49"/>
      <c r="AQ33" s="50"/>
      <c r="AR33" s="46"/>
      <c r="AS33" s="47"/>
      <c r="AT33" s="47"/>
      <c r="AU33" s="47"/>
      <c r="AV33" s="47"/>
      <c r="AW33" s="47"/>
      <c r="AX33" s="47"/>
      <c r="AY33" s="47"/>
      <c r="AZ33" s="47"/>
      <c r="BA33" s="47"/>
      <c r="BB33" s="47"/>
      <c r="BC33" s="47"/>
      <c r="BD33" s="47"/>
      <c r="BE33" s="47"/>
      <c r="BF33" s="47"/>
      <c r="BG33" s="50"/>
      <c r="BH33" s="50"/>
      <c r="BI33" s="50"/>
      <c r="BJ33" s="50"/>
      <c r="BK33" s="50"/>
      <c r="BL33" s="50"/>
      <c r="BM33" s="50"/>
      <c r="BN33" s="50"/>
      <c r="BO33" s="50"/>
      <c r="BP33" s="50"/>
      <c r="BQ33" s="50"/>
      <c r="BR33" s="50"/>
      <c r="BS33" s="50"/>
      <c r="BT33" s="50"/>
      <c r="BU33" s="50"/>
      <c r="BV33" s="50"/>
      <c r="BW33" s="50"/>
      <c r="BX33" s="50"/>
      <c r="BY33" s="50"/>
      <c r="BZ33" s="50"/>
      <c r="CA33" s="50"/>
      <c r="CB33" s="50"/>
      <c r="CD33" s="495" t="s">
        <v>222</v>
      </c>
      <c r="CE33" s="495"/>
      <c r="CF33" s="495"/>
      <c r="CG33" s="495"/>
      <c r="CH33" s="495"/>
      <c r="CI33" s="495"/>
      <c r="CJ33" s="495"/>
      <c r="CK33" s="495"/>
      <c r="CL33" s="495"/>
      <c r="CM33" s="495"/>
      <c r="CN33" s="495"/>
      <c r="CO33" s="495"/>
      <c r="CP33" s="495"/>
      <c r="CQ33" s="495"/>
      <c r="CR33" s="496">
        <v>34535910</v>
      </c>
      <c r="CS33" s="496"/>
      <c r="CT33" s="496"/>
      <c r="CU33" s="496"/>
      <c r="CV33" s="496"/>
      <c r="CW33" s="496"/>
      <c r="CX33" s="496"/>
      <c r="CY33" s="496"/>
      <c r="CZ33" s="497">
        <v>34.6</v>
      </c>
      <c r="DA33" s="497"/>
      <c r="DB33" s="497"/>
      <c r="DC33" s="497"/>
      <c r="DD33" s="498">
        <v>27118045</v>
      </c>
      <c r="DE33" s="498"/>
      <c r="DF33" s="498"/>
      <c r="DG33" s="498"/>
      <c r="DH33" s="498"/>
      <c r="DI33" s="498"/>
      <c r="DJ33" s="498"/>
      <c r="DK33" s="498"/>
      <c r="DL33" s="498">
        <v>20802380</v>
      </c>
      <c r="DM33" s="498"/>
      <c r="DN33" s="498"/>
      <c r="DO33" s="498"/>
      <c r="DP33" s="498"/>
      <c r="DQ33" s="498"/>
      <c r="DR33" s="498"/>
      <c r="DS33" s="498"/>
      <c r="DT33" s="498"/>
      <c r="DU33" s="498"/>
      <c r="DV33" s="498"/>
      <c r="DW33" s="507">
        <v>34.299999999999997</v>
      </c>
      <c r="DX33" s="507"/>
      <c r="DY33" s="507"/>
      <c r="DZ33" s="507"/>
      <c r="EA33" s="507"/>
      <c r="EB33" s="507"/>
      <c r="EC33" s="507"/>
    </row>
    <row r="34" spans="2:133" ht="11.25" customHeight="1" x14ac:dyDescent="0.15">
      <c r="B34" s="495" t="s">
        <v>223</v>
      </c>
      <c r="C34" s="495"/>
      <c r="D34" s="495"/>
      <c r="E34" s="495"/>
      <c r="F34" s="495"/>
      <c r="G34" s="495"/>
      <c r="H34" s="495"/>
      <c r="I34" s="495"/>
      <c r="J34" s="495"/>
      <c r="K34" s="495"/>
      <c r="L34" s="495"/>
      <c r="M34" s="495"/>
      <c r="N34" s="495"/>
      <c r="O34" s="495"/>
      <c r="P34" s="495"/>
      <c r="Q34" s="495"/>
      <c r="R34" s="496">
        <v>3100362</v>
      </c>
      <c r="S34" s="496"/>
      <c r="T34" s="496"/>
      <c r="U34" s="496"/>
      <c r="V34" s="496"/>
      <c r="W34" s="496"/>
      <c r="X34" s="496"/>
      <c r="Y34" s="496"/>
      <c r="Z34" s="497">
        <v>3</v>
      </c>
      <c r="AA34" s="497"/>
      <c r="AB34" s="497"/>
      <c r="AC34" s="497"/>
      <c r="AD34" s="498">
        <v>529</v>
      </c>
      <c r="AE34" s="498"/>
      <c r="AF34" s="498"/>
      <c r="AG34" s="498"/>
      <c r="AH34" s="498"/>
      <c r="AI34" s="498"/>
      <c r="AJ34" s="498"/>
      <c r="AK34" s="498"/>
      <c r="AL34" s="507">
        <v>0</v>
      </c>
      <c r="AM34" s="507"/>
      <c r="AN34" s="507"/>
      <c r="AO34" s="507"/>
      <c r="AP34" s="51"/>
      <c r="AQ34" s="519" t="s">
        <v>224</v>
      </c>
      <c r="AR34" s="519"/>
      <c r="AS34" s="519"/>
      <c r="AT34" s="519"/>
      <c r="AU34" s="519"/>
      <c r="AV34" s="519"/>
      <c r="AW34" s="519"/>
      <c r="AX34" s="519"/>
      <c r="AY34" s="519"/>
      <c r="AZ34" s="519"/>
      <c r="BA34" s="519"/>
      <c r="BB34" s="519"/>
      <c r="BC34" s="519"/>
      <c r="BD34" s="519"/>
      <c r="BE34" s="519"/>
      <c r="BF34" s="519"/>
      <c r="BG34" s="519" t="s">
        <v>225</v>
      </c>
      <c r="BH34" s="519"/>
      <c r="BI34" s="519"/>
      <c r="BJ34" s="519"/>
      <c r="BK34" s="519"/>
      <c r="BL34" s="519"/>
      <c r="BM34" s="519"/>
      <c r="BN34" s="519"/>
      <c r="BO34" s="519"/>
      <c r="BP34" s="519"/>
      <c r="BQ34" s="519"/>
      <c r="BR34" s="519"/>
      <c r="BS34" s="519"/>
      <c r="BT34" s="519"/>
      <c r="BU34" s="519"/>
      <c r="BV34" s="519"/>
      <c r="BW34" s="519"/>
      <c r="BX34" s="519"/>
      <c r="BY34" s="519"/>
      <c r="BZ34" s="519"/>
      <c r="CA34" s="519"/>
      <c r="CB34" s="519"/>
      <c r="CD34" s="495" t="s">
        <v>226</v>
      </c>
      <c r="CE34" s="495"/>
      <c r="CF34" s="495"/>
      <c r="CG34" s="495"/>
      <c r="CH34" s="495"/>
      <c r="CI34" s="495"/>
      <c r="CJ34" s="495"/>
      <c r="CK34" s="495"/>
      <c r="CL34" s="495"/>
      <c r="CM34" s="495"/>
      <c r="CN34" s="495"/>
      <c r="CO34" s="495"/>
      <c r="CP34" s="495"/>
      <c r="CQ34" s="495"/>
      <c r="CR34" s="496">
        <v>13285417</v>
      </c>
      <c r="CS34" s="496"/>
      <c r="CT34" s="496"/>
      <c r="CU34" s="496"/>
      <c r="CV34" s="496"/>
      <c r="CW34" s="496"/>
      <c r="CX34" s="496"/>
      <c r="CY34" s="496"/>
      <c r="CZ34" s="497">
        <v>13.3</v>
      </c>
      <c r="DA34" s="497"/>
      <c r="DB34" s="497"/>
      <c r="DC34" s="497"/>
      <c r="DD34" s="498">
        <v>10842643</v>
      </c>
      <c r="DE34" s="498"/>
      <c r="DF34" s="498"/>
      <c r="DG34" s="498"/>
      <c r="DH34" s="498"/>
      <c r="DI34" s="498"/>
      <c r="DJ34" s="498"/>
      <c r="DK34" s="498"/>
      <c r="DL34" s="498">
        <v>8350721</v>
      </c>
      <c r="DM34" s="498"/>
      <c r="DN34" s="498"/>
      <c r="DO34" s="498"/>
      <c r="DP34" s="498"/>
      <c r="DQ34" s="498"/>
      <c r="DR34" s="498"/>
      <c r="DS34" s="498"/>
      <c r="DT34" s="498"/>
      <c r="DU34" s="498"/>
      <c r="DV34" s="498"/>
      <c r="DW34" s="507">
        <v>13.8</v>
      </c>
      <c r="DX34" s="507"/>
      <c r="DY34" s="507"/>
      <c r="DZ34" s="507"/>
      <c r="EA34" s="507"/>
      <c r="EB34" s="507"/>
      <c r="EC34" s="507"/>
    </row>
    <row r="35" spans="2:133" ht="11.25" customHeight="1" x14ac:dyDescent="0.15">
      <c r="B35" s="495" t="s">
        <v>227</v>
      </c>
      <c r="C35" s="495"/>
      <c r="D35" s="495"/>
      <c r="E35" s="495"/>
      <c r="F35" s="495"/>
      <c r="G35" s="495"/>
      <c r="H35" s="495"/>
      <c r="I35" s="495"/>
      <c r="J35" s="495"/>
      <c r="K35" s="495"/>
      <c r="L35" s="495"/>
      <c r="M35" s="495"/>
      <c r="N35" s="495"/>
      <c r="O35" s="495"/>
      <c r="P35" s="495"/>
      <c r="Q35" s="495"/>
      <c r="R35" s="496">
        <v>9280955</v>
      </c>
      <c r="S35" s="496"/>
      <c r="T35" s="496"/>
      <c r="U35" s="496"/>
      <c r="V35" s="496"/>
      <c r="W35" s="496"/>
      <c r="X35" s="496"/>
      <c r="Y35" s="496"/>
      <c r="Z35" s="497">
        <v>9.1</v>
      </c>
      <c r="AA35" s="497"/>
      <c r="AB35" s="497"/>
      <c r="AC35" s="497"/>
      <c r="AD35" s="498" t="s">
        <v>47</v>
      </c>
      <c r="AE35" s="498"/>
      <c r="AF35" s="498"/>
      <c r="AG35" s="498"/>
      <c r="AH35" s="498"/>
      <c r="AI35" s="498"/>
      <c r="AJ35" s="498"/>
      <c r="AK35" s="498"/>
      <c r="AL35" s="507" t="s">
        <v>47</v>
      </c>
      <c r="AM35" s="507"/>
      <c r="AN35" s="507"/>
      <c r="AO35" s="507"/>
      <c r="AP35" s="51"/>
      <c r="AQ35" s="516" t="s">
        <v>100</v>
      </c>
      <c r="AR35" s="516"/>
      <c r="AS35" s="516"/>
      <c r="AT35" s="516"/>
      <c r="AU35" s="516"/>
      <c r="AV35" s="516"/>
      <c r="AW35" s="516"/>
      <c r="AX35" s="516"/>
      <c r="AY35" s="516"/>
      <c r="AZ35" s="517">
        <v>12821015</v>
      </c>
      <c r="BA35" s="517"/>
      <c r="BB35" s="517"/>
      <c r="BC35" s="517"/>
      <c r="BD35" s="517"/>
      <c r="BE35" s="517"/>
      <c r="BF35" s="517"/>
      <c r="BG35" s="518" t="s">
        <v>30</v>
      </c>
      <c r="BH35" s="518"/>
      <c r="BI35" s="518"/>
      <c r="BJ35" s="518"/>
      <c r="BK35" s="518"/>
      <c r="BL35" s="518"/>
      <c r="BM35" s="518"/>
      <c r="BN35" s="518"/>
      <c r="BO35" s="518"/>
      <c r="BP35" s="518"/>
      <c r="BQ35" s="518"/>
      <c r="BR35" s="518"/>
      <c r="BS35" s="518"/>
      <c r="BT35" s="518"/>
      <c r="BU35" s="518"/>
      <c r="BV35" s="517">
        <v>119927</v>
      </c>
      <c r="BW35" s="517"/>
      <c r="BX35" s="517"/>
      <c r="BY35" s="517"/>
      <c r="BZ35" s="517"/>
      <c r="CA35" s="517"/>
      <c r="CB35" s="517"/>
      <c r="CD35" s="495" t="s">
        <v>228</v>
      </c>
      <c r="CE35" s="495"/>
      <c r="CF35" s="495"/>
      <c r="CG35" s="495"/>
      <c r="CH35" s="495"/>
      <c r="CI35" s="495"/>
      <c r="CJ35" s="495"/>
      <c r="CK35" s="495"/>
      <c r="CL35" s="495"/>
      <c r="CM35" s="495"/>
      <c r="CN35" s="495"/>
      <c r="CO35" s="495"/>
      <c r="CP35" s="495"/>
      <c r="CQ35" s="495"/>
      <c r="CR35" s="496">
        <v>852019</v>
      </c>
      <c r="CS35" s="496"/>
      <c r="CT35" s="496"/>
      <c r="CU35" s="496"/>
      <c r="CV35" s="496"/>
      <c r="CW35" s="496"/>
      <c r="CX35" s="496"/>
      <c r="CY35" s="496"/>
      <c r="CZ35" s="497">
        <v>0.9</v>
      </c>
      <c r="DA35" s="497"/>
      <c r="DB35" s="497"/>
      <c r="DC35" s="497"/>
      <c r="DD35" s="498">
        <v>633709</v>
      </c>
      <c r="DE35" s="498"/>
      <c r="DF35" s="498"/>
      <c r="DG35" s="498"/>
      <c r="DH35" s="498"/>
      <c r="DI35" s="498"/>
      <c r="DJ35" s="498"/>
      <c r="DK35" s="498"/>
      <c r="DL35" s="498">
        <v>633709</v>
      </c>
      <c r="DM35" s="498"/>
      <c r="DN35" s="498"/>
      <c r="DO35" s="498"/>
      <c r="DP35" s="498"/>
      <c r="DQ35" s="498"/>
      <c r="DR35" s="498"/>
      <c r="DS35" s="498"/>
      <c r="DT35" s="498"/>
      <c r="DU35" s="498"/>
      <c r="DV35" s="498"/>
      <c r="DW35" s="507">
        <v>1</v>
      </c>
      <c r="DX35" s="507"/>
      <c r="DY35" s="507"/>
      <c r="DZ35" s="507"/>
      <c r="EA35" s="507"/>
      <c r="EB35" s="507"/>
      <c r="EC35" s="507"/>
    </row>
    <row r="36" spans="2:133" ht="11.25" customHeight="1" x14ac:dyDescent="0.15">
      <c r="B36" s="495" t="s">
        <v>229</v>
      </c>
      <c r="C36" s="495"/>
      <c r="D36" s="495"/>
      <c r="E36" s="495"/>
      <c r="F36" s="495"/>
      <c r="G36" s="495"/>
      <c r="H36" s="495"/>
      <c r="I36" s="495"/>
      <c r="J36" s="495"/>
      <c r="K36" s="495"/>
      <c r="L36" s="495"/>
      <c r="M36" s="495"/>
      <c r="N36" s="495"/>
      <c r="O36" s="495"/>
      <c r="P36" s="495"/>
      <c r="Q36" s="495"/>
      <c r="R36" s="496" t="s">
        <v>47</v>
      </c>
      <c r="S36" s="496"/>
      <c r="T36" s="496"/>
      <c r="U36" s="496"/>
      <c r="V36" s="496"/>
      <c r="W36" s="496"/>
      <c r="X36" s="496"/>
      <c r="Y36" s="496"/>
      <c r="Z36" s="497" t="s">
        <v>47</v>
      </c>
      <c r="AA36" s="497"/>
      <c r="AB36" s="497"/>
      <c r="AC36" s="497"/>
      <c r="AD36" s="498" t="s">
        <v>47</v>
      </c>
      <c r="AE36" s="498"/>
      <c r="AF36" s="498"/>
      <c r="AG36" s="498"/>
      <c r="AH36" s="498"/>
      <c r="AI36" s="498"/>
      <c r="AJ36" s="498"/>
      <c r="AK36" s="498"/>
      <c r="AL36" s="507" t="s">
        <v>47</v>
      </c>
      <c r="AM36" s="507"/>
      <c r="AN36" s="507"/>
      <c r="AO36" s="507"/>
      <c r="AQ36" s="508" t="s">
        <v>230</v>
      </c>
      <c r="AR36" s="508"/>
      <c r="AS36" s="508"/>
      <c r="AT36" s="508"/>
      <c r="AU36" s="508"/>
      <c r="AV36" s="508"/>
      <c r="AW36" s="508"/>
      <c r="AX36" s="508"/>
      <c r="AY36" s="508"/>
      <c r="AZ36" s="509">
        <v>3560837</v>
      </c>
      <c r="BA36" s="509"/>
      <c r="BB36" s="509"/>
      <c r="BC36" s="509"/>
      <c r="BD36" s="509"/>
      <c r="BE36" s="509"/>
      <c r="BF36" s="509"/>
      <c r="BG36" s="495" t="s">
        <v>231</v>
      </c>
      <c r="BH36" s="495"/>
      <c r="BI36" s="495"/>
      <c r="BJ36" s="495"/>
      <c r="BK36" s="495"/>
      <c r="BL36" s="495"/>
      <c r="BM36" s="495"/>
      <c r="BN36" s="495"/>
      <c r="BO36" s="495"/>
      <c r="BP36" s="495"/>
      <c r="BQ36" s="495"/>
      <c r="BR36" s="495"/>
      <c r="BS36" s="495"/>
      <c r="BT36" s="495"/>
      <c r="BU36" s="495"/>
      <c r="BV36" s="509">
        <v>-58986</v>
      </c>
      <c r="BW36" s="509"/>
      <c r="BX36" s="509"/>
      <c r="BY36" s="509"/>
      <c r="BZ36" s="509"/>
      <c r="CA36" s="509"/>
      <c r="CB36" s="509"/>
      <c r="CD36" s="495" t="s">
        <v>232</v>
      </c>
      <c r="CE36" s="495"/>
      <c r="CF36" s="495"/>
      <c r="CG36" s="495"/>
      <c r="CH36" s="495"/>
      <c r="CI36" s="495"/>
      <c r="CJ36" s="495"/>
      <c r="CK36" s="495"/>
      <c r="CL36" s="495"/>
      <c r="CM36" s="495"/>
      <c r="CN36" s="495"/>
      <c r="CO36" s="495"/>
      <c r="CP36" s="495"/>
      <c r="CQ36" s="495"/>
      <c r="CR36" s="496">
        <v>9274737</v>
      </c>
      <c r="CS36" s="496"/>
      <c r="CT36" s="496"/>
      <c r="CU36" s="496"/>
      <c r="CV36" s="496"/>
      <c r="CW36" s="496"/>
      <c r="CX36" s="496"/>
      <c r="CY36" s="496"/>
      <c r="CZ36" s="497">
        <v>9.3000000000000007</v>
      </c>
      <c r="DA36" s="497"/>
      <c r="DB36" s="497"/>
      <c r="DC36" s="497"/>
      <c r="DD36" s="498">
        <v>7346725</v>
      </c>
      <c r="DE36" s="498"/>
      <c r="DF36" s="498"/>
      <c r="DG36" s="498"/>
      <c r="DH36" s="498"/>
      <c r="DI36" s="498"/>
      <c r="DJ36" s="498"/>
      <c r="DK36" s="498"/>
      <c r="DL36" s="498">
        <v>4738123</v>
      </c>
      <c r="DM36" s="498"/>
      <c r="DN36" s="498"/>
      <c r="DO36" s="498"/>
      <c r="DP36" s="498"/>
      <c r="DQ36" s="498"/>
      <c r="DR36" s="498"/>
      <c r="DS36" s="498"/>
      <c r="DT36" s="498"/>
      <c r="DU36" s="498"/>
      <c r="DV36" s="498"/>
      <c r="DW36" s="507">
        <v>7.8</v>
      </c>
      <c r="DX36" s="507"/>
      <c r="DY36" s="507"/>
      <c r="DZ36" s="507"/>
      <c r="EA36" s="507"/>
      <c r="EB36" s="507"/>
      <c r="EC36" s="507"/>
    </row>
    <row r="37" spans="2:133" ht="11.25" customHeight="1" x14ac:dyDescent="0.15">
      <c r="B37" s="495" t="s">
        <v>233</v>
      </c>
      <c r="C37" s="495"/>
      <c r="D37" s="495"/>
      <c r="E37" s="495"/>
      <c r="F37" s="495"/>
      <c r="G37" s="495"/>
      <c r="H37" s="495"/>
      <c r="I37" s="495"/>
      <c r="J37" s="495"/>
      <c r="K37" s="495"/>
      <c r="L37" s="495"/>
      <c r="M37" s="495"/>
      <c r="N37" s="495"/>
      <c r="O37" s="495"/>
      <c r="P37" s="495"/>
      <c r="Q37" s="495"/>
      <c r="R37" s="496">
        <v>4378755</v>
      </c>
      <c r="S37" s="496"/>
      <c r="T37" s="496"/>
      <c r="U37" s="496"/>
      <c r="V37" s="496"/>
      <c r="W37" s="496"/>
      <c r="X37" s="496"/>
      <c r="Y37" s="496"/>
      <c r="Z37" s="497">
        <v>4.3</v>
      </c>
      <c r="AA37" s="497"/>
      <c r="AB37" s="497"/>
      <c r="AC37" s="497"/>
      <c r="AD37" s="498" t="s">
        <v>47</v>
      </c>
      <c r="AE37" s="498"/>
      <c r="AF37" s="498"/>
      <c r="AG37" s="498"/>
      <c r="AH37" s="498"/>
      <c r="AI37" s="498"/>
      <c r="AJ37" s="498"/>
      <c r="AK37" s="498"/>
      <c r="AL37" s="507" t="s">
        <v>47</v>
      </c>
      <c r="AM37" s="507"/>
      <c r="AN37" s="507"/>
      <c r="AO37" s="507"/>
      <c r="AQ37" s="508" t="s">
        <v>234</v>
      </c>
      <c r="AR37" s="508"/>
      <c r="AS37" s="508"/>
      <c r="AT37" s="508"/>
      <c r="AU37" s="508"/>
      <c r="AV37" s="508"/>
      <c r="AW37" s="508"/>
      <c r="AX37" s="508"/>
      <c r="AY37" s="508"/>
      <c r="AZ37" s="509">
        <v>272725</v>
      </c>
      <c r="BA37" s="509"/>
      <c r="BB37" s="509"/>
      <c r="BC37" s="509"/>
      <c r="BD37" s="509"/>
      <c r="BE37" s="509"/>
      <c r="BF37" s="509"/>
      <c r="BG37" s="495" t="s">
        <v>235</v>
      </c>
      <c r="BH37" s="495"/>
      <c r="BI37" s="495"/>
      <c r="BJ37" s="495"/>
      <c r="BK37" s="495"/>
      <c r="BL37" s="495"/>
      <c r="BM37" s="495"/>
      <c r="BN37" s="495"/>
      <c r="BO37" s="495"/>
      <c r="BP37" s="495"/>
      <c r="BQ37" s="495"/>
      <c r="BR37" s="495"/>
      <c r="BS37" s="495"/>
      <c r="BT37" s="495"/>
      <c r="BU37" s="495"/>
      <c r="BV37" s="509">
        <v>30117</v>
      </c>
      <c r="BW37" s="509"/>
      <c r="BX37" s="509"/>
      <c r="BY37" s="509"/>
      <c r="BZ37" s="509"/>
      <c r="CA37" s="509"/>
      <c r="CB37" s="509"/>
      <c r="CD37" s="495" t="s">
        <v>236</v>
      </c>
      <c r="CE37" s="495"/>
      <c r="CF37" s="495"/>
      <c r="CG37" s="495"/>
      <c r="CH37" s="495"/>
      <c r="CI37" s="495"/>
      <c r="CJ37" s="495"/>
      <c r="CK37" s="495"/>
      <c r="CL37" s="495"/>
      <c r="CM37" s="495"/>
      <c r="CN37" s="495"/>
      <c r="CO37" s="495"/>
      <c r="CP37" s="495"/>
      <c r="CQ37" s="495"/>
      <c r="CR37" s="496">
        <v>587606</v>
      </c>
      <c r="CS37" s="496"/>
      <c r="CT37" s="496"/>
      <c r="CU37" s="496"/>
      <c r="CV37" s="496"/>
      <c r="CW37" s="496"/>
      <c r="CX37" s="496"/>
      <c r="CY37" s="496"/>
      <c r="CZ37" s="497">
        <v>0.6</v>
      </c>
      <c r="DA37" s="497"/>
      <c r="DB37" s="497"/>
      <c r="DC37" s="497"/>
      <c r="DD37" s="498">
        <v>587606</v>
      </c>
      <c r="DE37" s="498"/>
      <c r="DF37" s="498"/>
      <c r="DG37" s="498"/>
      <c r="DH37" s="498"/>
      <c r="DI37" s="498"/>
      <c r="DJ37" s="498"/>
      <c r="DK37" s="498"/>
      <c r="DL37" s="498">
        <v>587606</v>
      </c>
      <c r="DM37" s="498"/>
      <c r="DN37" s="498"/>
      <c r="DO37" s="498"/>
      <c r="DP37" s="498"/>
      <c r="DQ37" s="498"/>
      <c r="DR37" s="498"/>
      <c r="DS37" s="498"/>
      <c r="DT37" s="498"/>
      <c r="DU37" s="498"/>
      <c r="DV37" s="498"/>
      <c r="DW37" s="507">
        <v>1</v>
      </c>
      <c r="DX37" s="507"/>
      <c r="DY37" s="507"/>
      <c r="DZ37" s="507"/>
      <c r="EA37" s="507"/>
      <c r="EB37" s="507"/>
      <c r="EC37" s="507"/>
    </row>
    <row r="38" spans="2:133" ht="11.25" customHeight="1" x14ac:dyDescent="0.15">
      <c r="B38" s="500" t="s">
        <v>237</v>
      </c>
      <c r="C38" s="500"/>
      <c r="D38" s="500"/>
      <c r="E38" s="500"/>
      <c r="F38" s="500"/>
      <c r="G38" s="500"/>
      <c r="H38" s="500"/>
      <c r="I38" s="500"/>
      <c r="J38" s="500"/>
      <c r="K38" s="500"/>
      <c r="L38" s="500"/>
      <c r="M38" s="500"/>
      <c r="N38" s="500"/>
      <c r="O38" s="500"/>
      <c r="P38" s="500"/>
      <c r="Q38" s="500"/>
      <c r="R38" s="501">
        <v>102009634</v>
      </c>
      <c r="S38" s="501"/>
      <c r="T38" s="501"/>
      <c r="U38" s="501"/>
      <c r="V38" s="501"/>
      <c r="W38" s="501"/>
      <c r="X38" s="501"/>
      <c r="Y38" s="501"/>
      <c r="Z38" s="502">
        <v>100</v>
      </c>
      <c r="AA38" s="502"/>
      <c r="AB38" s="502"/>
      <c r="AC38" s="502"/>
      <c r="AD38" s="503">
        <v>56240079</v>
      </c>
      <c r="AE38" s="503"/>
      <c r="AF38" s="503"/>
      <c r="AG38" s="503"/>
      <c r="AH38" s="503"/>
      <c r="AI38" s="503"/>
      <c r="AJ38" s="503"/>
      <c r="AK38" s="503"/>
      <c r="AL38" s="515">
        <v>100</v>
      </c>
      <c r="AM38" s="515"/>
      <c r="AN38" s="515"/>
      <c r="AO38" s="515"/>
      <c r="AQ38" s="508" t="s">
        <v>238</v>
      </c>
      <c r="AR38" s="508"/>
      <c r="AS38" s="508"/>
      <c r="AT38" s="508"/>
      <c r="AU38" s="508"/>
      <c r="AV38" s="508"/>
      <c r="AW38" s="508"/>
      <c r="AX38" s="508"/>
      <c r="AY38" s="508"/>
      <c r="AZ38" s="509">
        <v>221000</v>
      </c>
      <c r="BA38" s="509"/>
      <c r="BB38" s="509"/>
      <c r="BC38" s="509"/>
      <c r="BD38" s="509"/>
      <c r="BE38" s="509"/>
      <c r="BF38" s="509"/>
      <c r="BG38" s="495" t="s">
        <v>239</v>
      </c>
      <c r="BH38" s="495"/>
      <c r="BI38" s="495"/>
      <c r="BJ38" s="495"/>
      <c r="BK38" s="495"/>
      <c r="BL38" s="495"/>
      <c r="BM38" s="495"/>
      <c r="BN38" s="495"/>
      <c r="BO38" s="495"/>
      <c r="BP38" s="495"/>
      <c r="BQ38" s="495"/>
      <c r="BR38" s="495"/>
      <c r="BS38" s="495"/>
      <c r="BT38" s="495"/>
      <c r="BU38" s="495"/>
      <c r="BV38" s="509">
        <v>46035</v>
      </c>
      <c r="BW38" s="509"/>
      <c r="BX38" s="509"/>
      <c r="BY38" s="509"/>
      <c r="BZ38" s="509"/>
      <c r="CA38" s="509"/>
      <c r="CB38" s="509"/>
      <c r="CD38" s="495" t="s">
        <v>240</v>
      </c>
      <c r="CE38" s="495"/>
      <c r="CF38" s="495"/>
      <c r="CG38" s="495"/>
      <c r="CH38" s="495"/>
      <c r="CI38" s="495"/>
      <c r="CJ38" s="495"/>
      <c r="CK38" s="495"/>
      <c r="CL38" s="495"/>
      <c r="CM38" s="495"/>
      <c r="CN38" s="495"/>
      <c r="CO38" s="495"/>
      <c r="CP38" s="495"/>
      <c r="CQ38" s="495"/>
      <c r="CR38" s="496">
        <v>9537027</v>
      </c>
      <c r="CS38" s="496"/>
      <c r="CT38" s="496"/>
      <c r="CU38" s="496"/>
      <c r="CV38" s="496"/>
      <c r="CW38" s="496"/>
      <c r="CX38" s="496"/>
      <c r="CY38" s="496"/>
      <c r="CZ38" s="497">
        <v>9.5</v>
      </c>
      <c r="DA38" s="497"/>
      <c r="DB38" s="497"/>
      <c r="DC38" s="497"/>
      <c r="DD38" s="498">
        <v>8162733</v>
      </c>
      <c r="DE38" s="498"/>
      <c r="DF38" s="498"/>
      <c r="DG38" s="498"/>
      <c r="DH38" s="498"/>
      <c r="DI38" s="498"/>
      <c r="DJ38" s="498"/>
      <c r="DK38" s="498"/>
      <c r="DL38" s="498">
        <v>7079827</v>
      </c>
      <c r="DM38" s="498"/>
      <c r="DN38" s="498"/>
      <c r="DO38" s="498"/>
      <c r="DP38" s="498"/>
      <c r="DQ38" s="498"/>
      <c r="DR38" s="498"/>
      <c r="DS38" s="498"/>
      <c r="DT38" s="498"/>
      <c r="DU38" s="498"/>
      <c r="DV38" s="498"/>
      <c r="DW38" s="507">
        <v>11.7</v>
      </c>
      <c r="DX38" s="507"/>
      <c r="DY38" s="507"/>
      <c r="DZ38" s="507"/>
      <c r="EA38" s="507"/>
      <c r="EB38" s="507"/>
      <c r="EC38" s="507"/>
    </row>
    <row r="39" spans="2:133" ht="11.25" customHeight="1" x14ac:dyDescent="0.15">
      <c r="AQ39" s="508" t="s">
        <v>241</v>
      </c>
      <c r="AR39" s="508"/>
      <c r="AS39" s="508"/>
      <c r="AT39" s="508"/>
      <c r="AU39" s="508"/>
      <c r="AV39" s="508"/>
      <c r="AW39" s="508"/>
      <c r="AX39" s="508"/>
      <c r="AY39" s="508"/>
      <c r="AZ39" s="509">
        <v>44700</v>
      </c>
      <c r="BA39" s="509"/>
      <c r="BB39" s="509"/>
      <c r="BC39" s="509"/>
      <c r="BD39" s="509"/>
      <c r="BE39" s="509"/>
      <c r="BF39" s="509"/>
      <c r="BG39" s="511" t="s">
        <v>242</v>
      </c>
      <c r="BH39" s="511"/>
      <c r="BI39" s="511"/>
      <c r="BJ39" s="511"/>
      <c r="BK39" s="511"/>
      <c r="BL39" s="52"/>
      <c r="BM39" s="510" t="s">
        <v>243</v>
      </c>
      <c r="BN39" s="510"/>
      <c r="BO39" s="510"/>
      <c r="BP39" s="510"/>
      <c r="BQ39" s="510"/>
      <c r="BR39" s="510"/>
      <c r="BS39" s="510"/>
      <c r="BT39" s="510"/>
      <c r="BU39" s="510"/>
      <c r="BV39" s="509">
        <v>111</v>
      </c>
      <c r="BW39" s="509"/>
      <c r="BX39" s="509"/>
      <c r="BY39" s="509"/>
      <c r="BZ39" s="509"/>
      <c r="CA39" s="509"/>
      <c r="CB39" s="509"/>
      <c r="CD39" s="495" t="s">
        <v>244</v>
      </c>
      <c r="CE39" s="495"/>
      <c r="CF39" s="495"/>
      <c r="CG39" s="495"/>
      <c r="CH39" s="495"/>
      <c r="CI39" s="495"/>
      <c r="CJ39" s="495"/>
      <c r="CK39" s="495"/>
      <c r="CL39" s="495"/>
      <c r="CM39" s="495"/>
      <c r="CN39" s="495"/>
      <c r="CO39" s="495"/>
      <c r="CP39" s="495"/>
      <c r="CQ39" s="495"/>
      <c r="CR39" s="496">
        <v>47678</v>
      </c>
      <c r="CS39" s="496"/>
      <c r="CT39" s="496"/>
      <c r="CU39" s="496"/>
      <c r="CV39" s="496"/>
      <c r="CW39" s="496"/>
      <c r="CX39" s="496"/>
      <c r="CY39" s="496"/>
      <c r="CZ39" s="497">
        <v>0</v>
      </c>
      <c r="DA39" s="497"/>
      <c r="DB39" s="497"/>
      <c r="DC39" s="497"/>
      <c r="DD39" s="498">
        <v>2099</v>
      </c>
      <c r="DE39" s="498"/>
      <c r="DF39" s="498"/>
      <c r="DG39" s="498"/>
      <c r="DH39" s="498"/>
      <c r="DI39" s="498"/>
      <c r="DJ39" s="498"/>
      <c r="DK39" s="498"/>
      <c r="DL39" s="498" t="s">
        <v>47</v>
      </c>
      <c r="DM39" s="498"/>
      <c r="DN39" s="498"/>
      <c r="DO39" s="498"/>
      <c r="DP39" s="498"/>
      <c r="DQ39" s="498"/>
      <c r="DR39" s="498"/>
      <c r="DS39" s="498"/>
      <c r="DT39" s="498"/>
      <c r="DU39" s="498"/>
      <c r="DV39" s="498"/>
      <c r="DW39" s="507" t="s">
        <v>47</v>
      </c>
      <c r="DX39" s="507"/>
      <c r="DY39" s="507"/>
      <c r="DZ39" s="507"/>
      <c r="EA39" s="507"/>
      <c r="EB39" s="507"/>
      <c r="EC39" s="507"/>
    </row>
    <row r="40" spans="2:133" ht="11.25" customHeight="1" x14ac:dyDescent="0.15">
      <c r="AQ40" s="508" t="s">
        <v>245</v>
      </c>
      <c r="AR40" s="508"/>
      <c r="AS40" s="508"/>
      <c r="AT40" s="508"/>
      <c r="AU40" s="508"/>
      <c r="AV40" s="508"/>
      <c r="AW40" s="508"/>
      <c r="AX40" s="508"/>
      <c r="AY40" s="508"/>
      <c r="AZ40" s="509">
        <v>1766319</v>
      </c>
      <c r="BA40" s="509"/>
      <c r="BB40" s="509"/>
      <c r="BC40" s="509"/>
      <c r="BD40" s="509"/>
      <c r="BE40" s="509"/>
      <c r="BF40" s="509"/>
      <c r="BG40" s="511"/>
      <c r="BH40" s="511"/>
      <c r="BI40" s="511"/>
      <c r="BJ40" s="511"/>
      <c r="BK40" s="511"/>
      <c r="BL40" s="52"/>
      <c r="BM40" s="510" t="s">
        <v>202</v>
      </c>
      <c r="BN40" s="510"/>
      <c r="BO40" s="510"/>
      <c r="BP40" s="510"/>
      <c r="BQ40" s="510"/>
      <c r="BR40" s="510"/>
      <c r="BS40" s="510"/>
      <c r="BT40" s="510"/>
      <c r="BU40" s="510"/>
      <c r="BV40" s="509" t="s">
        <v>47</v>
      </c>
      <c r="BW40" s="509"/>
      <c r="BX40" s="509"/>
      <c r="BY40" s="509"/>
      <c r="BZ40" s="509"/>
      <c r="CA40" s="509"/>
      <c r="CB40" s="509"/>
      <c r="CD40" s="495" t="s">
        <v>246</v>
      </c>
      <c r="CE40" s="495"/>
      <c r="CF40" s="495"/>
      <c r="CG40" s="495"/>
      <c r="CH40" s="495"/>
      <c r="CI40" s="495"/>
      <c r="CJ40" s="495"/>
      <c r="CK40" s="495"/>
      <c r="CL40" s="495"/>
      <c r="CM40" s="495"/>
      <c r="CN40" s="495"/>
      <c r="CO40" s="495"/>
      <c r="CP40" s="495"/>
      <c r="CQ40" s="495"/>
      <c r="CR40" s="496">
        <v>1539032</v>
      </c>
      <c r="CS40" s="496"/>
      <c r="CT40" s="496"/>
      <c r="CU40" s="496"/>
      <c r="CV40" s="496"/>
      <c r="CW40" s="496"/>
      <c r="CX40" s="496"/>
      <c r="CY40" s="496"/>
      <c r="CZ40" s="497">
        <v>1.5</v>
      </c>
      <c r="DA40" s="497"/>
      <c r="DB40" s="497"/>
      <c r="DC40" s="497"/>
      <c r="DD40" s="498">
        <v>130136</v>
      </c>
      <c r="DE40" s="498"/>
      <c r="DF40" s="498"/>
      <c r="DG40" s="498"/>
      <c r="DH40" s="498"/>
      <c r="DI40" s="498"/>
      <c r="DJ40" s="498"/>
      <c r="DK40" s="498"/>
      <c r="DL40" s="498" t="s">
        <v>47</v>
      </c>
      <c r="DM40" s="498"/>
      <c r="DN40" s="498"/>
      <c r="DO40" s="498"/>
      <c r="DP40" s="498"/>
      <c r="DQ40" s="498"/>
      <c r="DR40" s="498"/>
      <c r="DS40" s="498"/>
      <c r="DT40" s="498"/>
      <c r="DU40" s="498"/>
      <c r="DV40" s="498"/>
      <c r="DW40" s="507" t="s">
        <v>47</v>
      </c>
      <c r="DX40" s="507"/>
      <c r="DY40" s="507"/>
      <c r="DZ40" s="507"/>
      <c r="EA40" s="507"/>
      <c r="EB40" s="507"/>
      <c r="EC40" s="507"/>
    </row>
    <row r="41" spans="2:133" ht="11.25" customHeight="1" x14ac:dyDescent="0.15">
      <c r="AQ41" s="512" t="s">
        <v>247</v>
      </c>
      <c r="AR41" s="512"/>
      <c r="AS41" s="512"/>
      <c r="AT41" s="512"/>
      <c r="AU41" s="512"/>
      <c r="AV41" s="512"/>
      <c r="AW41" s="512"/>
      <c r="AX41" s="512"/>
      <c r="AY41" s="512"/>
      <c r="AZ41" s="513">
        <v>6955434</v>
      </c>
      <c r="BA41" s="513"/>
      <c r="BB41" s="513"/>
      <c r="BC41" s="513"/>
      <c r="BD41" s="513"/>
      <c r="BE41" s="513"/>
      <c r="BF41" s="513"/>
      <c r="BG41" s="511"/>
      <c r="BH41" s="511"/>
      <c r="BI41" s="511"/>
      <c r="BJ41" s="511"/>
      <c r="BK41" s="511"/>
      <c r="BL41" s="53"/>
      <c r="BM41" s="514" t="s">
        <v>248</v>
      </c>
      <c r="BN41" s="514"/>
      <c r="BO41" s="514"/>
      <c r="BP41" s="514"/>
      <c r="BQ41" s="514"/>
      <c r="BR41" s="514"/>
      <c r="BS41" s="514"/>
      <c r="BT41" s="514"/>
      <c r="BU41" s="514"/>
      <c r="BV41" s="513">
        <v>347</v>
      </c>
      <c r="BW41" s="513"/>
      <c r="BX41" s="513"/>
      <c r="BY41" s="513"/>
      <c r="BZ41" s="513"/>
      <c r="CA41" s="513"/>
      <c r="CB41" s="513"/>
      <c r="CD41" s="495" t="s">
        <v>249</v>
      </c>
      <c r="CE41" s="495"/>
      <c r="CF41" s="495"/>
      <c r="CG41" s="495"/>
      <c r="CH41" s="495"/>
      <c r="CI41" s="495"/>
      <c r="CJ41" s="495"/>
      <c r="CK41" s="495"/>
      <c r="CL41" s="495"/>
      <c r="CM41" s="495"/>
      <c r="CN41" s="495"/>
      <c r="CO41" s="495"/>
      <c r="CP41" s="495"/>
      <c r="CQ41" s="495"/>
      <c r="CR41" s="496" t="s">
        <v>47</v>
      </c>
      <c r="CS41" s="496"/>
      <c r="CT41" s="496"/>
      <c r="CU41" s="496"/>
      <c r="CV41" s="496"/>
      <c r="CW41" s="496"/>
      <c r="CX41" s="496"/>
      <c r="CY41" s="496"/>
      <c r="CZ41" s="497" t="s">
        <v>47</v>
      </c>
      <c r="DA41" s="497"/>
      <c r="DB41" s="497"/>
      <c r="DC41" s="497"/>
      <c r="DD41" s="498" t="s">
        <v>47</v>
      </c>
      <c r="DE41" s="498"/>
      <c r="DF41" s="498"/>
      <c r="DG41" s="498"/>
      <c r="DH41" s="498"/>
      <c r="DI41" s="498"/>
      <c r="DJ41" s="498"/>
      <c r="DK41" s="498"/>
      <c r="DL41" s="499"/>
      <c r="DM41" s="499"/>
      <c r="DN41" s="499"/>
      <c r="DO41" s="499"/>
      <c r="DP41" s="499"/>
      <c r="DQ41" s="499"/>
      <c r="DR41" s="499"/>
      <c r="DS41" s="499"/>
      <c r="DT41" s="499"/>
      <c r="DU41" s="499"/>
      <c r="DV41" s="499"/>
      <c r="DW41" s="494"/>
      <c r="DX41" s="494"/>
      <c r="DY41" s="494"/>
      <c r="DZ41" s="494"/>
      <c r="EA41" s="494"/>
      <c r="EB41" s="494"/>
      <c r="EC41" s="494"/>
    </row>
    <row r="42" spans="2:133" ht="11.25" customHeight="1" x14ac:dyDescent="0.15">
      <c r="B42" s="46" t="s">
        <v>250</v>
      </c>
      <c r="C42" s="46"/>
      <c r="D42" s="46"/>
      <c r="E42" s="46"/>
      <c r="F42" s="46"/>
      <c r="G42" s="46"/>
      <c r="H42" s="46"/>
      <c r="I42" s="46"/>
      <c r="J42" s="46"/>
      <c r="K42" s="46"/>
      <c r="L42" s="46"/>
      <c r="M42" s="46"/>
      <c r="N42" s="46"/>
      <c r="O42" s="46"/>
      <c r="P42" s="46"/>
      <c r="Q42" s="46"/>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BV42" s="55"/>
      <c r="BW42" s="55"/>
      <c r="BX42" s="55"/>
      <c r="BY42" s="55"/>
      <c r="BZ42" s="55"/>
      <c r="CA42" s="55"/>
      <c r="CB42" s="55"/>
      <c r="CD42" s="495" t="s">
        <v>251</v>
      </c>
      <c r="CE42" s="495"/>
      <c r="CF42" s="495"/>
      <c r="CG42" s="495"/>
      <c r="CH42" s="495"/>
      <c r="CI42" s="495"/>
      <c r="CJ42" s="495"/>
      <c r="CK42" s="495"/>
      <c r="CL42" s="495"/>
      <c r="CM42" s="495"/>
      <c r="CN42" s="495"/>
      <c r="CO42" s="495"/>
      <c r="CP42" s="495"/>
      <c r="CQ42" s="495"/>
      <c r="CR42" s="496">
        <v>10039555</v>
      </c>
      <c r="CS42" s="496"/>
      <c r="CT42" s="496"/>
      <c r="CU42" s="496"/>
      <c r="CV42" s="496"/>
      <c r="CW42" s="496"/>
      <c r="CX42" s="496"/>
      <c r="CY42" s="496"/>
      <c r="CZ42" s="497">
        <v>10</v>
      </c>
      <c r="DA42" s="497"/>
      <c r="DB42" s="497"/>
      <c r="DC42" s="497"/>
      <c r="DD42" s="498">
        <v>1850415</v>
      </c>
      <c r="DE42" s="498"/>
      <c r="DF42" s="498"/>
      <c r="DG42" s="498"/>
      <c r="DH42" s="498"/>
      <c r="DI42" s="498"/>
      <c r="DJ42" s="498"/>
      <c r="DK42" s="498"/>
      <c r="DL42" s="499"/>
      <c r="DM42" s="499"/>
      <c r="DN42" s="499"/>
      <c r="DO42" s="499"/>
      <c r="DP42" s="499"/>
      <c r="DQ42" s="499"/>
      <c r="DR42" s="499"/>
      <c r="DS42" s="499"/>
      <c r="DT42" s="499"/>
      <c r="DU42" s="499"/>
      <c r="DV42" s="499"/>
      <c r="DW42" s="494"/>
      <c r="DX42" s="494"/>
      <c r="DY42" s="494"/>
      <c r="DZ42" s="494"/>
      <c r="EA42" s="494"/>
      <c r="EB42" s="494"/>
      <c r="EC42" s="494"/>
    </row>
    <row r="43" spans="2:133" ht="11.25" customHeight="1" x14ac:dyDescent="0.15">
      <c r="B43" s="56" t="s">
        <v>252</v>
      </c>
      <c r="C43" s="46"/>
      <c r="D43" s="46"/>
      <c r="E43" s="46"/>
      <c r="F43" s="46"/>
      <c r="G43" s="46"/>
      <c r="H43" s="46"/>
      <c r="I43" s="46"/>
      <c r="J43" s="46"/>
      <c r="K43" s="46"/>
      <c r="L43" s="46"/>
      <c r="M43" s="46"/>
      <c r="N43" s="46"/>
      <c r="O43" s="46"/>
      <c r="P43" s="46"/>
      <c r="Q43" s="46"/>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CD43" s="495" t="s">
        <v>253</v>
      </c>
      <c r="CE43" s="495"/>
      <c r="CF43" s="495"/>
      <c r="CG43" s="495"/>
      <c r="CH43" s="495"/>
      <c r="CI43" s="495"/>
      <c r="CJ43" s="495"/>
      <c r="CK43" s="495"/>
      <c r="CL43" s="495"/>
      <c r="CM43" s="495"/>
      <c r="CN43" s="495"/>
      <c r="CO43" s="495"/>
      <c r="CP43" s="495"/>
      <c r="CQ43" s="495"/>
      <c r="CR43" s="496">
        <v>168871</v>
      </c>
      <c r="CS43" s="496"/>
      <c r="CT43" s="496"/>
      <c r="CU43" s="496"/>
      <c r="CV43" s="496"/>
      <c r="CW43" s="496"/>
      <c r="CX43" s="496"/>
      <c r="CY43" s="496"/>
      <c r="CZ43" s="497">
        <v>0.2</v>
      </c>
      <c r="DA43" s="497"/>
      <c r="DB43" s="497"/>
      <c r="DC43" s="497"/>
      <c r="DD43" s="498">
        <v>90078</v>
      </c>
      <c r="DE43" s="498"/>
      <c r="DF43" s="498"/>
      <c r="DG43" s="498"/>
      <c r="DH43" s="498"/>
      <c r="DI43" s="498"/>
      <c r="DJ43" s="498"/>
      <c r="DK43" s="498"/>
      <c r="DL43" s="499"/>
      <c r="DM43" s="499"/>
      <c r="DN43" s="499"/>
      <c r="DO43" s="499"/>
      <c r="DP43" s="499"/>
      <c r="DQ43" s="499"/>
      <c r="DR43" s="499"/>
      <c r="DS43" s="499"/>
      <c r="DT43" s="499"/>
      <c r="DU43" s="499"/>
      <c r="DV43" s="499"/>
      <c r="DW43" s="494"/>
      <c r="DX43" s="494"/>
      <c r="DY43" s="494"/>
      <c r="DZ43" s="494"/>
      <c r="EA43" s="494"/>
      <c r="EB43" s="494"/>
      <c r="EC43" s="494"/>
    </row>
    <row r="44" spans="2:133" ht="11.25" customHeight="1" x14ac:dyDescent="0.15">
      <c r="B44" s="57" t="s">
        <v>254</v>
      </c>
      <c r="CD44" s="506" t="s">
        <v>208</v>
      </c>
      <c r="CE44" s="506"/>
      <c r="CF44" s="495" t="s">
        <v>255</v>
      </c>
      <c r="CG44" s="495"/>
      <c r="CH44" s="495"/>
      <c r="CI44" s="495"/>
      <c r="CJ44" s="495"/>
      <c r="CK44" s="495"/>
      <c r="CL44" s="495"/>
      <c r="CM44" s="495"/>
      <c r="CN44" s="495"/>
      <c r="CO44" s="495"/>
      <c r="CP44" s="495"/>
      <c r="CQ44" s="495"/>
      <c r="CR44" s="496">
        <v>9842840</v>
      </c>
      <c r="CS44" s="496"/>
      <c r="CT44" s="496"/>
      <c r="CU44" s="496"/>
      <c r="CV44" s="496"/>
      <c r="CW44" s="496"/>
      <c r="CX44" s="496"/>
      <c r="CY44" s="496"/>
      <c r="CZ44" s="497">
        <v>9.8000000000000007</v>
      </c>
      <c r="DA44" s="497"/>
      <c r="DB44" s="497"/>
      <c r="DC44" s="497"/>
      <c r="DD44" s="498">
        <v>1793798</v>
      </c>
      <c r="DE44" s="498"/>
      <c r="DF44" s="498"/>
      <c r="DG44" s="498"/>
      <c r="DH44" s="498"/>
      <c r="DI44" s="498"/>
      <c r="DJ44" s="498"/>
      <c r="DK44" s="498"/>
      <c r="DL44" s="499"/>
      <c r="DM44" s="499"/>
      <c r="DN44" s="499"/>
      <c r="DO44" s="499"/>
      <c r="DP44" s="499"/>
      <c r="DQ44" s="499"/>
      <c r="DR44" s="499"/>
      <c r="DS44" s="499"/>
      <c r="DT44" s="499"/>
      <c r="DU44" s="499"/>
      <c r="DV44" s="499"/>
      <c r="DW44" s="494"/>
      <c r="DX44" s="494"/>
      <c r="DY44" s="494"/>
      <c r="DZ44" s="494"/>
      <c r="EA44" s="494"/>
      <c r="EB44" s="494"/>
      <c r="EC44" s="494"/>
    </row>
    <row r="45" spans="2:133" ht="11.25" customHeight="1" x14ac:dyDescent="0.15">
      <c r="CD45" s="506"/>
      <c r="CE45" s="506"/>
      <c r="CF45" s="495" t="s">
        <v>256</v>
      </c>
      <c r="CG45" s="495"/>
      <c r="CH45" s="495"/>
      <c r="CI45" s="495"/>
      <c r="CJ45" s="495"/>
      <c r="CK45" s="495"/>
      <c r="CL45" s="495"/>
      <c r="CM45" s="495"/>
      <c r="CN45" s="495"/>
      <c r="CO45" s="495"/>
      <c r="CP45" s="495"/>
      <c r="CQ45" s="495"/>
      <c r="CR45" s="496">
        <v>5552708</v>
      </c>
      <c r="CS45" s="496"/>
      <c r="CT45" s="496"/>
      <c r="CU45" s="496"/>
      <c r="CV45" s="496"/>
      <c r="CW45" s="496"/>
      <c r="CX45" s="496"/>
      <c r="CY45" s="496"/>
      <c r="CZ45" s="497">
        <v>5.6</v>
      </c>
      <c r="DA45" s="497"/>
      <c r="DB45" s="497"/>
      <c r="DC45" s="497"/>
      <c r="DD45" s="498">
        <v>511499</v>
      </c>
      <c r="DE45" s="498"/>
      <c r="DF45" s="498"/>
      <c r="DG45" s="498"/>
      <c r="DH45" s="498"/>
      <c r="DI45" s="498"/>
      <c r="DJ45" s="498"/>
      <c r="DK45" s="498"/>
      <c r="DL45" s="499"/>
      <c r="DM45" s="499"/>
      <c r="DN45" s="499"/>
      <c r="DO45" s="499"/>
      <c r="DP45" s="499"/>
      <c r="DQ45" s="499"/>
      <c r="DR45" s="499"/>
      <c r="DS45" s="499"/>
      <c r="DT45" s="499"/>
      <c r="DU45" s="499"/>
      <c r="DV45" s="499"/>
      <c r="DW45" s="494"/>
      <c r="DX45" s="494"/>
      <c r="DY45" s="494"/>
      <c r="DZ45" s="494"/>
      <c r="EA45" s="494"/>
      <c r="EB45" s="494"/>
      <c r="EC45" s="494"/>
    </row>
    <row r="46" spans="2:133" ht="11.25" customHeight="1" x14ac:dyDescent="0.15">
      <c r="CD46" s="506"/>
      <c r="CE46" s="506"/>
      <c r="CF46" s="495" t="s">
        <v>257</v>
      </c>
      <c r="CG46" s="495"/>
      <c r="CH46" s="495"/>
      <c r="CI46" s="495"/>
      <c r="CJ46" s="495"/>
      <c r="CK46" s="495"/>
      <c r="CL46" s="495"/>
      <c r="CM46" s="495"/>
      <c r="CN46" s="495"/>
      <c r="CO46" s="495"/>
      <c r="CP46" s="495"/>
      <c r="CQ46" s="495"/>
      <c r="CR46" s="496">
        <v>3802051</v>
      </c>
      <c r="CS46" s="496"/>
      <c r="CT46" s="496"/>
      <c r="CU46" s="496"/>
      <c r="CV46" s="496"/>
      <c r="CW46" s="496"/>
      <c r="CX46" s="496"/>
      <c r="CY46" s="496"/>
      <c r="CZ46" s="497">
        <v>3.8</v>
      </c>
      <c r="DA46" s="497"/>
      <c r="DB46" s="497"/>
      <c r="DC46" s="497"/>
      <c r="DD46" s="498">
        <v>1230022</v>
      </c>
      <c r="DE46" s="498"/>
      <c r="DF46" s="498"/>
      <c r="DG46" s="498"/>
      <c r="DH46" s="498"/>
      <c r="DI46" s="498"/>
      <c r="DJ46" s="498"/>
      <c r="DK46" s="498"/>
      <c r="DL46" s="499"/>
      <c r="DM46" s="499"/>
      <c r="DN46" s="499"/>
      <c r="DO46" s="499"/>
      <c r="DP46" s="499"/>
      <c r="DQ46" s="499"/>
      <c r="DR46" s="499"/>
      <c r="DS46" s="499"/>
      <c r="DT46" s="499"/>
      <c r="DU46" s="499"/>
      <c r="DV46" s="499"/>
      <c r="DW46" s="494"/>
      <c r="DX46" s="494"/>
      <c r="DY46" s="494"/>
      <c r="DZ46" s="494"/>
      <c r="EA46" s="494"/>
      <c r="EB46" s="494"/>
      <c r="EC46" s="494"/>
    </row>
    <row r="47" spans="2:133" ht="11.25" customHeight="1" x14ac:dyDescent="0.15">
      <c r="CD47" s="506"/>
      <c r="CE47" s="506"/>
      <c r="CF47" s="495" t="s">
        <v>258</v>
      </c>
      <c r="CG47" s="495"/>
      <c r="CH47" s="495"/>
      <c r="CI47" s="495"/>
      <c r="CJ47" s="495"/>
      <c r="CK47" s="495"/>
      <c r="CL47" s="495"/>
      <c r="CM47" s="495"/>
      <c r="CN47" s="495"/>
      <c r="CO47" s="495"/>
      <c r="CP47" s="495"/>
      <c r="CQ47" s="495"/>
      <c r="CR47" s="496">
        <v>196715</v>
      </c>
      <c r="CS47" s="496"/>
      <c r="CT47" s="496"/>
      <c r="CU47" s="496"/>
      <c r="CV47" s="496"/>
      <c r="CW47" s="496"/>
      <c r="CX47" s="496"/>
      <c r="CY47" s="496"/>
      <c r="CZ47" s="497">
        <v>0.2</v>
      </c>
      <c r="DA47" s="497"/>
      <c r="DB47" s="497"/>
      <c r="DC47" s="497"/>
      <c r="DD47" s="498">
        <v>56617</v>
      </c>
      <c r="DE47" s="498"/>
      <c r="DF47" s="498"/>
      <c r="DG47" s="498"/>
      <c r="DH47" s="498"/>
      <c r="DI47" s="498"/>
      <c r="DJ47" s="498"/>
      <c r="DK47" s="498"/>
      <c r="DL47" s="499"/>
      <c r="DM47" s="499"/>
      <c r="DN47" s="499"/>
      <c r="DO47" s="499"/>
      <c r="DP47" s="499"/>
      <c r="DQ47" s="499"/>
      <c r="DR47" s="499"/>
      <c r="DS47" s="499"/>
      <c r="DT47" s="499"/>
      <c r="DU47" s="499"/>
      <c r="DV47" s="499"/>
      <c r="DW47" s="494"/>
      <c r="DX47" s="494"/>
      <c r="DY47" s="494"/>
      <c r="DZ47" s="494"/>
      <c r="EA47" s="494"/>
      <c r="EB47" s="494"/>
      <c r="EC47" s="494"/>
    </row>
    <row r="48" spans="2:133" x14ac:dyDescent="0.15">
      <c r="CD48" s="506"/>
      <c r="CE48" s="506"/>
      <c r="CF48" s="495" t="s">
        <v>259</v>
      </c>
      <c r="CG48" s="495"/>
      <c r="CH48" s="495"/>
      <c r="CI48" s="495"/>
      <c r="CJ48" s="495"/>
      <c r="CK48" s="495"/>
      <c r="CL48" s="495"/>
      <c r="CM48" s="495"/>
      <c r="CN48" s="495"/>
      <c r="CO48" s="495"/>
      <c r="CP48" s="495"/>
      <c r="CQ48" s="495"/>
      <c r="CR48" s="496" t="s">
        <v>47</v>
      </c>
      <c r="CS48" s="496"/>
      <c r="CT48" s="496"/>
      <c r="CU48" s="496"/>
      <c r="CV48" s="496"/>
      <c r="CW48" s="496"/>
      <c r="CX48" s="496"/>
      <c r="CY48" s="496"/>
      <c r="CZ48" s="497" t="s">
        <v>47</v>
      </c>
      <c r="DA48" s="497"/>
      <c r="DB48" s="497"/>
      <c r="DC48" s="497"/>
      <c r="DD48" s="498" t="s">
        <v>47</v>
      </c>
      <c r="DE48" s="498"/>
      <c r="DF48" s="498"/>
      <c r="DG48" s="498"/>
      <c r="DH48" s="498"/>
      <c r="DI48" s="498"/>
      <c r="DJ48" s="498"/>
      <c r="DK48" s="498"/>
      <c r="DL48" s="499"/>
      <c r="DM48" s="499"/>
      <c r="DN48" s="499"/>
      <c r="DO48" s="499"/>
      <c r="DP48" s="499"/>
      <c r="DQ48" s="499"/>
      <c r="DR48" s="499"/>
      <c r="DS48" s="499"/>
      <c r="DT48" s="499"/>
      <c r="DU48" s="499"/>
      <c r="DV48" s="499"/>
      <c r="DW48" s="494"/>
      <c r="DX48" s="494"/>
      <c r="DY48" s="494"/>
      <c r="DZ48" s="494"/>
      <c r="EA48" s="494"/>
      <c r="EB48" s="494"/>
      <c r="EC48" s="494"/>
    </row>
    <row r="49" spans="82:133" ht="11.25" customHeight="1" x14ac:dyDescent="0.15">
      <c r="CD49" s="500" t="s">
        <v>184</v>
      </c>
      <c r="CE49" s="500"/>
      <c r="CF49" s="500"/>
      <c r="CG49" s="500"/>
      <c r="CH49" s="500"/>
      <c r="CI49" s="500"/>
      <c r="CJ49" s="500"/>
      <c r="CK49" s="500"/>
      <c r="CL49" s="500"/>
      <c r="CM49" s="500"/>
      <c r="CN49" s="500"/>
      <c r="CO49" s="500"/>
      <c r="CP49" s="500"/>
      <c r="CQ49" s="500"/>
      <c r="CR49" s="501">
        <v>99933149</v>
      </c>
      <c r="CS49" s="501"/>
      <c r="CT49" s="501"/>
      <c r="CU49" s="501"/>
      <c r="CV49" s="501"/>
      <c r="CW49" s="501"/>
      <c r="CX49" s="501"/>
      <c r="CY49" s="501"/>
      <c r="CZ49" s="502">
        <v>100</v>
      </c>
      <c r="DA49" s="502"/>
      <c r="DB49" s="502"/>
      <c r="DC49" s="502"/>
      <c r="DD49" s="503">
        <v>65722645</v>
      </c>
      <c r="DE49" s="503"/>
      <c r="DF49" s="503"/>
      <c r="DG49" s="503"/>
      <c r="DH49" s="503"/>
      <c r="DI49" s="503"/>
      <c r="DJ49" s="503"/>
      <c r="DK49" s="503"/>
      <c r="DL49" s="504"/>
      <c r="DM49" s="504"/>
      <c r="DN49" s="504"/>
      <c r="DO49" s="504"/>
      <c r="DP49" s="504"/>
      <c r="DQ49" s="504"/>
      <c r="DR49" s="504"/>
      <c r="DS49" s="504"/>
      <c r="DT49" s="504"/>
      <c r="DU49" s="504"/>
      <c r="DV49" s="504"/>
      <c r="DW49" s="505"/>
      <c r="DX49" s="505"/>
      <c r="DY49" s="505"/>
      <c r="DZ49" s="505"/>
      <c r="EA49" s="505"/>
      <c r="EB49" s="505"/>
      <c r="EC49" s="505"/>
    </row>
    <row r="50" spans="82:133" hidden="1" x14ac:dyDescent="0.15"/>
    <row r="51" spans="82:133" hidden="1" x14ac:dyDescent="0.15"/>
    <row r="52" spans="82:133" hidden="1" x14ac:dyDescent="0.15"/>
    <row r="53" spans="82:133" hidden="1" x14ac:dyDescent="0.15"/>
  </sheetData>
  <sheetProtection algorithmName="SHA-512" hashValue="H3914+RsLqBrxlSOCWMiP8NiXEL0PWg1wVnw1e1q+gLlUVvb1nyoerg7D1iVjuEf6PT3NX9wtlQTKe3iYWt3bw==" saltValue="2l5ldEbD/WsXrS/02Qkl7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B29:Q29"/>
    <mergeCell ref="R29:Y29"/>
    <mergeCell ref="Z29:AC29"/>
    <mergeCell ref="AD29:AK29"/>
    <mergeCell ref="AL29:AO29"/>
    <mergeCell ref="AP29:BF29"/>
    <mergeCell ref="BG29:BQ29"/>
    <mergeCell ref="BR29:CB29"/>
    <mergeCell ref="CD29:CE32"/>
    <mergeCell ref="B31:Q31"/>
    <mergeCell ref="R31:Y31"/>
    <mergeCell ref="Z31:AC31"/>
    <mergeCell ref="AD31:AK31"/>
    <mergeCell ref="AL31:AO31"/>
    <mergeCell ref="AX31:BF31"/>
    <mergeCell ref="BG31:BL31"/>
    <mergeCell ref="BM31:BQ31"/>
    <mergeCell ref="BR31:BW31"/>
    <mergeCell ref="BX31:CB31"/>
    <mergeCell ref="CF29:CQ29"/>
    <mergeCell ref="CR29:CY29"/>
    <mergeCell ref="CZ29:DC29"/>
    <mergeCell ref="DD29:DK29"/>
    <mergeCell ref="DL29:DV29"/>
    <mergeCell ref="DW29:EC29"/>
    <mergeCell ref="B30:Q30"/>
    <mergeCell ref="R30:Y30"/>
    <mergeCell ref="Z30:AC30"/>
    <mergeCell ref="AD30:AK30"/>
    <mergeCell ref="AL30:AO30"/>
    <mergeCell ref="AP30:AS32"/>
    <mergeCell ref="AT30:AT32"/>
    <mergeCell ref="AX30:BF30"/>
    <mergeCell ref="BG30:BL30"/>
    <mergeCell ref="BM30:BQ30"/>
    <mergeCell ref="BR30:BW30"/>
    <mergeCell ref="BX30:CB30"/>
    <mergeCell ref="CF30:CQ30"/>
    <mergeCell ref="CR30:CY30"/>
    <mergeCell ref="CZ30:DC30"/>
    <mergeCell ref="DD30:DK30"/>
    <mergeCell ref="DL30:DV30"/>
    <mergeCell ref="DW30:EC30"/>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R35:Y35"/>
    <mergeCell ref="Z35:AC35"/>
    <mergeCell ref="AD35:AK35"/>
    <mergeCell ref="AL35:AO35"/>
    <mergeCell ref="AQ35:AY35"/>
    <mergeCell ref="AZ35:BF35"/>
    <mergeCell ref="BG35:BU35"/>
    <mergeCell ref="BV35:CB35"/>
    <mergeCell ref="DL33:DV33"/>
    <mergeCell ref="BG37:BU37"/>
    <mergeCell ref="BV37:CB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V41:CB41"/>
    <mergeCell ref="CD41:CQ41"/>
    <mergeCell ref="CR41:CY41"/>
    <mergeCell ref="CZ41:DC41"/>
    <mergeCell ref="DD41:DK41"/>
    <mergeCell ref="CD37:CQ37"/>
    <mergeCell ref="CR37:CY37"/>
    <mergeCell ref="CZ37:DC37"/>
    <mergeCell ref="DD37:DK37"/>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4:CQ44"/>
    <mergeCell ref="CR44:CY44"/>
    <mergeCell ref="CZ44:DC44"/>
    <mergeCell ref="DD44:DK44"/>
    <mergeCell ref="DL44:DV44"/>
    <mergeCell ref="DW44:EC44"/>
    <mergeCell ref="CF45:CQ45"/>
    <mergeCell ref="CR45:CY45"/>
    <mergeCell ref="CZ45:DC45"/>
    <mergeCell ref="DD45:DK45"/>
  </mergeCells>
  <phoneticPr fontId="29"/>
  <printOptions horizontalCentered="1"/>
  <pageMargins left="0" right="0" top="0.39374999999999999" bottom="0.39305555555555599" header="0.51180555555555496" footer="0.196527777777778"/>
  <pageSetup paperSize="9" firstPageNumber="0" orientation="landscape" horizontalDpi="300" vertic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K135"/>
  <sheetViews>
    <sheetView zoomScale="70" zoomScaleNormal="70" zoomScalePageLayoutView="70" workbookViewId="0">
      <selection activeCell="AA17" sqref="AA17:AE17"/>
    </sheetView>
  </sheetViews>
  <sheetFormatPr defaultColWidth="9" defaultRowHeight="13.5" zeroHeight="1" x14ac:dyDescent="0.15"/>
  <cols>
    <col min="1" max="130" width="2.75" style="58" customWidth="1"/>
    <col min="131" max="131" width="1.625" style="58" customWidth="1"/>
    <col min="132" max="1025" width="9" style="58" hidden="1"/>
  </cols>
  <sheetData>
    <row r="1" spans="1:131" s="64" customFormat="1" ht="11.25" customHeight="1" x14ac:dyDescent="0.15">
      <c r="A1" s="59"/>
      <c r="B1" s="59"/>
      <c r="C1" s="59"/>
      <c r="D1" s="59"/>
      <c r="E1" s="59"/>
      <c r="F1" s="59"/>
      <c r="G1" s="59"/>
      <c r="H1" s="59"/>
      <c r="I1" s="59"/>
      <c r="J1" s="59"/>
      <c r="K1" s="59"/>
      <c r="L1" s="59"/>
      <c r="M1" s="59"/>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0"/>
      <c r="DO1" s="60"/>
      <c r="DP1" s="61"/>
      <c r="DQ1" s="62"/>
      <c r="DR1" s="62"/>
      <c r="DS1" s="62"/>
      <c r="DT1" s="62"/>
      <c r="DU1" s="62"/>
      <c r="DV1" s="62"/>
      <c r="DW1" s="62"/>
      <c r="DX1" s="62"/>
      <c r="DY1" s="62"/>
      <c r="DZ1" s="62"/>
      <c r="EA1" s="63"/>
    </row>
    <row r="2" spans="1:131" s="68" customFormat="1" ht="26.25" customHeight="1" x14ac:dyDescent="0.15">
      <c r="A2" s="65" t="s">
        <v>260</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717" t="s">
        <v>123</v>
      </c>
      <c r="DK2" s="717"/>
      <c r="DL2" s="717"/>
      <c r="DM2" s="717"/>
      <c r="DN2" s="717"/>
      <c r="DO2" s="717"/>
      <c r="DP2" s="66"/>
      <c r="DQ2" s="717" t="s">
        <v>124</v>
      </c>
      <c r="DR2" s="717"/>
      <c r="DS2" s="717"/>
      <c r="DT2" s="717"/>
      <c r="DU2" s="717"/>
      <c r="DV2" s="717"/>
      <c r="DW2" s="717"/>
      <c r="DX2" s="717"/>
      <c r="DY2" s="717"/>
      <c r="DZ2" s="717"/>
      <c r="EA2" s="67"/>
    </row>
    <row r="3" spans="1:131" s="64" customFormat="1" ht="11.25" customHeight="1" x14ac:dyDescent="0.15">
      <c r="A3" s="60"/>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c r="BW3" s="60"/>
      <c r="BX3" s="60"/>
      <c r="BY3" s="60"/>
      <c r="BZ3" s="60"/>
      <c r="CA3" s="60"/>
      <c r="CB3" s="60"/>
      <c r="CC3" s="60"/>
      <c r="CD3" s="60"/>
      <c r="CE3" s="60"/>
      <c r="CF3" s="60"/>
      <c r="CG3" s="60"/>
      <c r="CH3" s="60"/>
      <c r="CI3" s="60"/>
      <c r="CJ3" s="60"/>
      <c r="CK3" s="60"/>
      <c r="CL3" s="60"/>
      <c r="CM3" s="60"/>
      <c r="CN3" s="60"/>
      <c r="CO3" s="60"/>
      <c r="CP3" s="60"/>
      <c r="CQ3" s="60"/>
      <c r="CR3" s="60"/>
      <c r="CS3" s="60"/>
      <c r="CT3" s="60"/>
      <c r="CU3" s="60"/>
      <c r="CV3" s="60"/>
      <c r="CW3" s="60"/>
      <c r="CX3" s="60"/>
      <c r="CY3" s="60"/>
      <c r="CZ3" s="60"/>
      <c r="DA3" s="60"/>
      <c r="DB3" s="60"/>
      <c r="DC3" s="60"/>
      <c r="DD3" s="60"/>
      <c r="DE3" s="60"/>
      <c r="DF3" s="60"/>
      <c r="DG3" s="60"/>
      <c r="DH3" s="60"/>
      <c r="DI3" s="60"/>
      <c r="DJ3" s="60"/>
      <c r="DK3" s="60"/>
      <c r="DL3" s="60"/>
      <c r="DM3" s="60"/>
      <c r="DN3" s="60"/>
      <c r="DO3" s="60"/>
      <c r="DP3" s="60"/>
      <c r="DQ3" s="60"/>
      <c r="DR3" s="60"/>
      <c r="DS3" s="60"/>
      <c r="DT3" s="60"/>
      <c r="DU3" s="60"/>
      <c r="DV3" s="60"/>
      <c r="DW3" s="60"/>
      <c r="DX3" s="60"/>
      <c r="DY3" s="60"/>
      <c r="DZ3" s="60"/>
      <c r="EA3" s="63"/>
    </row>
    <row r="4" spans="1:131" s="72" customFormat="1" ht="26.25" customHeight="1" x14ac:dyDescent="0.15">
      <c r="A4" s="690" t="s">
        <v>261</v>
      </c>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
      <c r="BA4" s="69"/>
      <c r="BB4" s="69"/>
      <c r="BC4" s="69"/>
      <c r="BD4" s="69"/>
      <c r="BE4" s="70"/>
      <c r="BF4" s="70"/>
      <c r="BG4" s="70"/>
      <c r="BH4" s="70"/>
      <c r="BI4" s="70"/>
      <c r="BJ4" s="70"/>
      <c r="BK4" s="70"/>
      <c r="BL4" s="70"/>
      <c r="BM4" s="70"/>
      <c r="BN4" s="70"/>
      <c r="BO4" s="70"/>
      <c r="BP4" s="70"/>
      <c r="BQ4" s="69" t="s">
        <v>262</v>
      </c>
      <c r="BR4" s="69"/>
      <c r="BS4" s="69"/>
      <c r="BT4" s="69"/>
      <c r="BU4" s="69"/>
      <c r="BV4" s="69"/>
      <c r="BW4" s="69"/>
      <c r="BX4" s="69"/>
      <c r="BY4" s="69"/>
      <c r="BZ4" s="69"/>
      <c r="CA4" s="69"/>
      <c r="CB4" s="69"/>
      <c r="CC4" s="69"/>
      <c r="CD4" s="69"/>
      <c r="CE4" s="69"/>
      <c r="CF4" s="69"/>
      <c r="CG4" s="69"/>
      <c r="CH4" s="69"/>
      <c r="CI4" s="69"/>
      <c r="CJ4" s="69"/>
      <c r="CK4" s="69"/>
      <c r="CL4" s="69"/>
      <c r="CM4" s="69"/>
      <c r="CN4" s="69"/>
      <c r="CO4" s="69"/>
      <c r="CP4" s="69"/>
      <c r="CQ4" s="69"/>
      <c r="CR4" s="69"/>
      <c r="CS4" s="69"/>
      <c r="CT4" s="69"/>
      <c r="CU4" s="69"/>
      <c r="CV4" s="69"/>
      <c r="CW4" s="69"/>
      <c r="CX4" s="69"/>
      <c r="CY4" s="69"/>
      <c r="CZ4" s="69"/>
      <c r="DA4" s="69"/>
      <c r="DB4" s="69"/>
      <c r="DC4" s="69"/>
      <c r="DD4" s="69"/>
      <c r="DE4" s="69"/>
      <c r="DF4" s="69"/>
      <c r="DG4" s="69"/>
      <c r="DH4" s="69"/>
      <c r="DI4" s="69"/>
      <c r="DJ4" s="69"/>
      <c r="DK4" s="69"/>
      <c r="DL4" s="69"/>
      <c r="DM4" s="69"/>
      <c r="DN4" s="69"/>
      <c r="DO4" s="69"/>
      <c r="DP4" s="69"/>
      <c r="DQ4" s="69"/>
      <c r="DR4" s="69"/>
      <c r="DS4" s="69"/>
      <c r="DT4" s="69"/>
      <c r="DU4" s="69"/>
      <c r="DV4" s="69"/>
      <c r="DW4" s="69"/>
      <c r="DX4" s="69"/>
      <c r="DY4" s="69"/>
      <c r="DZ4" s="69"/>
      <c r="EA4" s="71"/>
    </row>
    <row r="5" spans="1:131" s="72" customFormat="1" ht="26.25" customHeight="1" x14ac:dyDescent="0.15">
      <c r="A5" s="653" t="s">
        <v>111</v>
      </c>
      <c r="B5" s="653"/>
      <c r="C5" s="653"/>
      <c r="D5" s="653"/>
      <c r="E5" s="653"/>
      <c r="F5" s="653"/>
      <c r="G5" s="653"/>
      <c r="H5" s="653"/>
      <c r="I5" s="653"/>
      <c r="J5" s="653"/>
      <c r="K5" s="653"/>
      <c r="L5" s="653"/>
      <c r="M5" s="653"/>
      <c r="N5" s="653"/>
      <c r="O5" s="653"/>
      <c r="P5" s="653"/>
      <c r="Q5" s="654" t="s">
        <v>263</v>
      </c>
      <c r="R5" s="654"/>
      <c r="S5" s="654"/>
      <c r="T5" s="654"/>
      <c r="U5" s="654"/>
      <c r="V5" s="654" t="s">
        <v>264</v>
      </c>
      <c r="W5" s="654"/>
      <c r="X5" s="654"/>
      <c r="Y5" s="654"/>
      <c r="Z5" s="654"/>
      <c r="AA5" s="686" t="s">
        <v>265</v>
      </c>
      <c r="AB5" s="686"/>
      <c r="AC5" s="686"/>
      <c r="AD5" s="686"/>
      <c r="AE5" s="686"/>
      <c r="AF5" s="718" t="s">
        <v>30</v>
      </c>
      <c r="AG5" s="718"/>
      <c r="AH5" s="718"/>
      <c r="AI5" s="718"/>
      <c r="AJ5" s="718"/>
      <c r="AK5" s="688" t="s">
        <v>266</v>
      </c>
      <c r="AL5" s="688"/>
      <c r="AM5" s="688"/>
      <c r="AN5" s="688"/>
      <c r="AO5" s="688"/>
      <c r="AP5" s="654" t="s">
        <v>267</v>
      </c>
      <c r="AQ5" s="654"/>
      <c r="AR5" s="654"/>
      <c r="AS5" s="654"/>
      <c r="AT5" s="654"/>
      <c r="AU5" s="656" t="s">
        <v>268</v>
      </c>
      <c r="AV5" s="656"/>
      <c r="AW5" s="656"/>
      <c r="AX5" s="656"/>
      <c r="AY5" s="656"/>
      <c r="AZ5" s="73"/>
      <c r="BA5" s="73"/>
      <c r="BB5" s="73"/>
      <c r="BC5" s="73"/>
      <c r="BD5" s="73"/>
      <c r="BE5" s="74"/>
      <c r="BF5" s="74"/>
      <c r="BG5" s="74"/>
      <c r="BH5" s="74"/>
      <c r="BI5" s="74"/>
      <c r="BJ5" s="74"/>
      <c r="BK5" s="74"/>
      <c r="BL5" s="74"/>
      <c r="BM5" s="74"/>
      <c r="BN5" s="74"/>
      <c r="BO5" s="74"/>
      <c r="BP5" s="74"/>
      <c r="BQ5" s="653" t="s">
        <v>269</v>
      </c>
      <c r="BR5" s="653"/>
      <c r="BS5" s="653"/>
      <c r="BT5" s="653"/>
      <c r="BU5" s="653"/>
      <c r="BV5" s="653"/>
      <c r="BW5" s="653"/>
      <c r="BX5" s="653"/>
      <c r="BY5" s="653"/>
      <c r="BZ5" s="653"/>
      <c r="CA5" s="653"/>
      <c r="CB5" s="653"/>
      <c r="CC5" s="653"/>
      <c r="CD5" s="653"/>
      <c r="CE5" s="653"/>
      <c r="CF5" s="653"/>
      <c r="CG5" s="653"/>
      <c r="CH5" s="654" t="s">
        <v>270</v>
      </c>
      <c r="CI5" s="654"/>
      <c r="CJ5" s="654"/>
      <c r="CK5" s="654"/>
      <c r="CL5" s="654"/>
      <c r="CM5" s="654" t="s">
        <v>271</v>
      </c>
      <c r="CN5" s="654"/>
      <c r="CO5" s="654"/>
      <c r="CP5" s="654"/>
      <c r="CQ5" s="654"/>
      <c r="CR5" s="654" t="s">
        <v>272</v>
      </c>
      <c r="CS5" s="654"/>
      <c r="CT5" s="654"/>
      <c r="CU5" s="654"/>
      <c r="CV5" s="654"/>
      <c r="CW5" s="654" t="s">
        <v>273</v>
      </c>
      <c r="CX5" s="654"/>
      <c r="CY5" s="654"/>
      <c r="CZ5" s="654"/>
      <c r="DA5" s="654"/>
      <c r="DB5" s="654" t="s">
        <v>274</v>
      </c>
      <c r="DC5" s="654"/>
      <c r="DD5" s="654"/>
      <c r="DE5" s="654"/>
      <c r="DF5" s="654"/>
      <c r="DG5" s="719" t="s">
        <v>275</v>
      </c>
      <c r="DH5" s="719"/>
      <c r="DI5" s="719"/>
      <c r="DJ5" s="719"/>
      <c r="DK5" s="719"/>
      <c r="DL5" s="719" t="s">
        <v>276</v>
      </c>
      <c r="DM5" s="719"/>
      <c r="DN5" s="719"/>
      <c r="DO5" s="719"/>
      <c r="DP5" s="719"/>
      <c r="DQ5" s="654" t="s">
        <v>277</v>
      </c>
      <c r="DR5" s="654"/>
      <c r="DS5" s="654"/>
      <c r="DT5" s="654"/>
      <c r="DU5" s="654"/>
      <c r="DV5" s="656" t="s">
        <v>268</v>
      </c>
      <c r="DW5" s="656"/>
      <c r="DX5" s="656"/>
      <c r="DY5" s="656"/>
      <c r="DZ5" s="656"/>
      <c r="EA5" s="71"/>
    </row>
    <row r="6" spans="1:131" s="72" customFormat="1" ht="26.25" customHeight="1" x14ac:dyDescent="0.15">
      <c r="A6" s="653"/>
      <c r="B6" s="653"/>
      <c r="C6" s="653"/>
      <c r="D6" s="653"/>
      <c r="E6" s="653"/>
      <c r="F6" s="653"/>
      <c r="G6" s="653"/>
      <c r="H6" s="653"/>
      <c r="I6" s="653"/>
      <c r="J6" s="653"/>
      <c r="K6" s="653"/>
      <c r="L6" s="653"/>
      <c r="M6" s="653"/>
      <c r="N6" s="653"/>
      <c r="O6" s="653"/>
      <c r="P6" s="653"/>
      <c r="Q6" s="654"/>
      <c r="R6" s="654"/>
      <c r="S6" s="654"/>
      <c r="T6" s="654"/>
      <c r="U6" s="654"/>
      <c r="V6" s="654"/>
      <c r="W6" s="654"/>
      <c r="X6" s="654"/>
      <c r="Y6" s="654"/>
      <c r="Z6" s="654"/>
      <c r="AA6" s="686"/>
      <c r="AB6" s="686"/>
      <c r="AC6" s="686"/>
      <c r="AD6" s="686"/>
      <c r="AE6" s="686"/>
      <c r="AF6" s="718"/>
      <c r="AG6" s="718"/>
      <c r="AH6" s="718"/>
      <c r="AI6" s="718"/>
      <c r="AJ6" s="718"/>
      <c r="AK6" s="688"/>
      <c r="AL6" s="688"/>
      <c r="AM6" s="688"/>
      <c r="AN6" s="688"/>
      <c r="AO6" s="688"/>
      <c r="AP6" s="654"/>
      <c r="AQ6" s="654"/>
      <c r="AR6" s="654"/>
      <c r="AS6" s="654"/>
      <c r="AT6" s="654"/>
      <c r="AU6" s="656"/>
      <c r="AV6" s="656"/>
      <c r="AW6" s="656"/>
      <c r="AX6" s="656"/>
      <c r="AY6" s="656"/>
      <c r="AZ6" s="69"/>
      <c r="BA6" s="69"/>
      <c r="BB6" s="69"/>
      <c r="BC6" s="69"/>
      <c r="BD6" s="69"/>
      <c r="BE6" s="70"/>
      <c r="BF6" s="70"/>
      <c r="BG6" s="70"/>
      <c r="BH6" s="70"/>
      <c r="BI6" s="70"/>
      <c r="BJ6" s="70"/>
      <c r="BK6" s="70"/>
      <c r="BL6" s="70"/>
      <c r="BM6" s="70"/>
      <c r="BN6" s="70"/>
      <c r="BO6" s="70"/>
      <c r="BP6" s="70"/>
      <c r="BQ6" s="653"/>
      <c r="BR6" s="653"/>
      <c r="BS6" s="653"/>
      <c r="BT6" s="653"/>
      <c r="BU6" s="653"/>
      <c r="BV6" s="653"/>
      <c r="BW6" s="653"/>
      <c r="BX6" s="653"/>
      <c r="BY6" s="653"/>
      <c r="BZ6" s="653"/>
      <c r="CA6" s="653"/>
      <c r="CB6" s="653"/>
      <c r="CC6" s="653"/>
      <c r="CD6" s="653"/>
      <c r="CE6" s="653"/>
      <c r="CF6" s="653"/>
      <c r="CG6" s="653"/>
      <c r="CH6" s="654"/>
      <c r="CI6" s="654"/>
      <c r="CJ6" s="654"/>
      <c r="CK6" s="654"/>
      <c r="CL6" s="654"/>
      <c r="CM6" s="654"/>
      <c r="CN6" s="654"/>
      <c r="CO6" s="654"/>
      <c r="CP6" s="654"/>
      <c r="CQ6" s="654"/>
      <c r="CR6" s="654"/>
      <c r="CS6" s="654"/>
      <c r="CT6" s="654"/>
      <c r="CU6" s="654"/>
      <c r="CV6" s="654"/>
      <c r="CW6" s="654"/>
      <c r="CX6" s="654"/>
      <c r="CY6" s="654"/>
      <c r="CZ6" s="654"/>
      <c r="DA6" s="654"/>
      <c r="DB6" s="654"/>
      <c r="DC6" s="654"/>
      <c r="DD6" s="654"/>
      <c r="DE6" s="654"/>
      <c r="DF6" s="654"/>
      <c r="DG6" s="719"/>
      <c r="DH6" s="719"/>
      <c r="DI6" s="719"/>
      <c r="DJ6" s="719"/>
      <c r="DK6" s="719"/>
      <c r="DL6" s="719"/>
      <c r="DM6" s="719"/>
      <c r="DN6" s="719"/>
      <c r="DO6" s="719"/>
      <c r="DP6" s="719"/>
      <c r="DQ6" s="654"/>
      <c r="DR6" s="654"/>
      <c r="DS6" s="654"/>
      <c r="DT6" s="654"/>
      <c r="DU6" s="654"/>
      <c r="DV6" s="656"/>
      <c r="DW6" s="656"/>
      <c r="DX6" s="656"/>
      <c r="DY6" s="656"/>
      <c r="DZ6" s="656"/>
      <c r="EA6" s="71"/>
    </row>
    <row r="7" spans="1:131" s="72" customFormat="1" ht="26.25" customHeight="1" x14ac:dyDescent="0.15">
      <c r="A7" s="75">
        <v>1</v>
      </c>
      <c r="B7" s="677" t="s">
        <v>278</v>
      </c>
      <c r="C7" s="677"/>
      <c r="D7" s="677"/>
      <c r="E7" s="677"/>
      <c r="F7" s="677"/>
      <c r="G7" s="677"/>
      <c r="H7" s="677"/>
      <c r="I7" s="677"/>
      <c r="J7" s="677"/>
      <c r="K7" s="677"/>
      <c r="L7" s="677"/>
      <c r="M7" s="677"/>
      <c r="N7" s="677"/>
      <c r="O7" s="677"/>
      <c r="P7" s="677"/>
      <c r="Q7" s="708">
        <v>105761</v>
      </c>
      <c r="R7" s="708"/>
      <c r="S7" s="708"/>
      <c r="T7" s="708"/>
      <c r="U7" s="708"/>
      <c r="V7" s="709">
        <v>103709</v>
      </c>
      <c r="W7" s="709"/>
      <c r="X7" s="709"/>
      <c r="Y7" s="709"/>
      <c r="Z7" s="709"/>
      <c r="AA7" s="710">
        <v>2052</v>
      </c>
      <c r="AB7" s="710"/>
      <c r="AC7" s="710"/>
      <c r="AD7" s="710"/>
      <c r="AE7" s="710"/>
      <c r="AF7" s="711">
        <v>1801</v>
      </c>
      <c r="AG7" s="711"/>
      <c r="AH7" s="711"/>
      <c r="AI7" s="711"/>
      <c r="AJ7" s="711"/>
      <c r="AK7" s="712">
        <v>1126</v>
      </c>
      <c r="AL7" s="712"/>
      <c r="AM7" s="712"/>
      <c r="AN7" s="712"/>
      <c r="AO7" s="712"/>
      <c r="AP7" s="713">
        <v>146820</v>
      </c>
      <c r="AQ7" s="713"/>
      <c r="AR7" s="713"/>
      <c r="AS7" s="713"/>
      <c r="AT7" s="713"/>
      <c r="AU7" s="714"/>
      <c r="AV7" s="714"/>
      <c r="AW7" s="714"/>
      <c r="AX7" s="714"/>
      <c r="AY7" s="714"/>
      <c r="AZ7" s="69"/>
      <c r="BA7" s="69"/>
      <c r="BB7" s="69"/>
      <c r="BC7" s="69"/>
      <c r="BD7" s="69"/>
      <c r="BE7" s="70"/>
      <c r="BF7" s="70"/>
      <c r="BG7" s="70"/>
      <c r="BH7" s="70"/>
      <c r="BI7" s="70"/>
      <c r="BJ7" s="70"/>
      <c r="BK7" s="70"/>
      <c r="BL7" s="70"/>
      <c r="BM7" s="70"/>
      <c r="BN7" s="70"/>
      <c r="BO7" s="70"/>
      <c r="BP7" s="70"/>
      <c r="BQ7" s="76">
        <v>1</v>
      </c>
      <c r="BR7" s="77"/>
      <c r="BS7" s="715" t="s">
        <v>279</v>
      </c>
      <c r="BT7" s="715"/>
      <c r="BU7" s="715"/>
      <c r="BV7" s="715"/>
      <c r="BW7" s="715"/>
      <c r="BX7" s="715"/>
      <c r="BY7" s="715"/>
      <c r="BZ7" s="715"/>
      <c r="CA7" s="715"/>
      <c r="CB7" s="715"/>
      <c r="CC7" s="715"/>
      <c r="CD7" s="715"/>
      <c r="CE7" s="715"/>
      <c r="CF7" s="715"/>
      <c r="CG7" s="715"/>
      <c r="CH7" s="716">
        <v>0</v>
      </c>
      <c r="CI7" s="716"/>
      <c r="CJ7" s="716"/>
      <c r="CK7" s="716"/>
      <c r="CL7" s="716"/>
      <c r="CM7" s="716">
        <v>248</v>
      </c>
      <c r="CN7" s="716"/>
      <c r="CO7" s="716"/>
      <c r="CP7" s="716"/>
      <c r="CQ7" s="716"/>
      <c r="CR7" s="716">
        <v>235</v>
      </c>
      <c r="CS7" s="716"/>
      <c r="CT7" s="716"/>
      <c r="CU7" s="716"/>
      <c r="CV7" s="716"/>
      <c r="CW7" s="716"/>
      <c r="CX7" s="716"/>
      <c r="CY7" s="716"/>
      <c r="CZ7" s="716"/>
      <c r="DA7" s="716"/>
      <c r="DB7" s="716"/>
      <c r="DC7" s="716"/>
      <c r="DD7" s="716"/>
      <c r="DE7" s="716"/>
      <c r="DF7" s="716"/>
      <c r="DG7" s="716"/>
      <c r="DH7" s="716"/>
      <c r="DI7" s="716"/>
      <c r="DJ7" s="716"/>
      <c r="DK7" s="716"/>
      <c r="DL7" s="716"/>
      <c r="DM7" s="716"/>
      <c r="DN7" s="716"/>
      <c r="DO7" s="716"/>
      <c r="DP7" s="716"/>
      <c r="DQ7" s="716"/>
      <c r="DR7" s="716"/>
      <c r="DS7" s="716"/>
      <c r="DT7" s="716"/>
      <c r="DU7" s="716"/>
      <c r="DV7" s="707"/>
      <c r="DW7" s="707"/>
      <c r="DX7" s="707"/>
      <c r="DY7" s="707"/>
      <c r="DZ7" s="707"/>
      <c r="EA7" s="71"/>
    </row>
    <row r="8" spans="1:131" s="72" customFormat="1" ht="26.25" customHeight="1" x14ac:dyDescent="0.15">
      <c r="A8" s="78">
        <v>2</v>
      </c>
      <c r="B8" s="664" t="s">
        <v>280</v>
      </c>
      <c r="C8" s="664"/>
      <c r="D8" s="664"/>
      <c r="E8" s="664"/>
      <c r="F8" s="664"/>
      <c r="G8" s="664"/>
      <c r="H8" s="664"/>
      <c r="I8" s="664"/>
      <c r="J8" s="664"/>
      <c r="K8" s="664"/>
      <c r="L8" s="664"/>
      <c r="M8" s="664"/>
      <c r="N8" s="664"/>
      <c r="O8" s="664"/>
      <c r="P8" s="664"/>
      <c r="Q8" s="672">
        <v>1014</v>
      </c>
      <c r="R8" s="672"/>
      <c r="S8" s="672"/>
      <c r="T8" s="672"/>
      <c r="U8" s="672"/>
      <c r="V8" s="673">
        <v>1014</v>
      </c>
      <c r="W8" s="673"/>
      <c r="X8" s="673"/>
      <c r="Y8" s="673"/>
      <c r="Z8" s="673"/>
      <c r="AA8" s="674">
        <v>0</v>
      </c>
      <c r="AB8" s="674"/>
      <c r="AC8" s="674"/>
      <c r="AD8" s="674"/>
      <c r="AE8" s="674"/>
      <c r="AF8" s="668">
        <v>0</v>
      </c>
      <c r="AG8" s="668"/>
      <c r="AH8" s="668"/>
      <c r="AI8" s="668"/>
      <c r="AJ8" s="668"/>
      <c r="AK8" s="704">
        <v>530</v>
      </c>
      <c r="AL8" s="704"/>
      <c r="AM8" s="704"/>
      <c r="AN8" s="704"/>
      <c r="AO8" s="704"/>
      <c r="AP8" s="705">
        <v>4112</v>
      </c>
      <c r="AQ8" s="705"/>
      <c r="AR8" s="705"/>
      <c r="AS8" s="705"/>
      <c r="AT8" s="705"/>
      <c r="AU8" s="706"/>
      <c r="AV8" s="706"/>
      <c r="AW8" s="706"/>
      <c r="AX8" s="706"/>
      <c r="AY8" s="706"/>
      <c r="AZ8" s="69"/>
      <c r="BA8" s="69"/>
      <c r="BB8" s="69"/>
      <c r="BC8" s="69"/>
      <c r="BD8" s="69"/>
      <c r="BE8" s="70"/>
      <c r="BF8" s="70"/>
      <c r="BG8" s="70"/>
      <c r="BH8" s="70"/>
      <c r="BI8" s="70"/>
      <c r="BJ8" s="70"/>
      <c r="BK8" s="70"/>
      <c r="BL8" s="70"/>
      <c r="BM8" s="70"/>
      <c r="BN8" s="70"/>
      <c r="BO8" s="70"/>
      <c r="BP8" s="70"/>
      <c r="BQ8" s="79">
        <v>2</v>
      </c>
      <c r="BR8" s="80"/>
      <c r="BS8" s="657" t="s">
        <v>281</v>
      </c>
      <c r="BT8" s="657"/>
      <c r="BU8" s="657"/>
      <c r="BV8" s="657"/>
      <c r="BW8" s="657"/>
      <c r="BX8" s="657"/>
      <c r="BY8" s="657"/>
      <c r="BZ8" s="657"/>
      <c r="CA8" s="657"/>
      <c r="CB8" s="657"/>
      <c r="CC8" s="657"/>
      <c r="CD8" s="657"/>
      <c r="CE8" s="657"/>
      <c r="CF8" s="657"/>
      <c r="CG8" s="657"/>
      <c r="CH8" s="658">
        <v>-29</v>
      </c>
      <c r="CI8" s="658"/>
      <c r="CJ8" s="658"/>
      <c r="CK8" s="658"/>
      <c r="CL8" s="658"/>
      <c r="CM8" s="658">
        <v>668</v>
      </c>
      <c r="CN8" s="658"/>
      <c r="CO8" s="658"/>
      <c r="CP8" s="658"/>
      <c r="CQ8" s="658"/>
      <c r="CR8" s="658">
        <v>65</v>
      </c>
      <c r="CS8" s="658"/>
      <c r="CT8" s="658"/>
      <c r="CU8" s="658"/>
      <c r="CV8" s="658"/>
      <c r="CW8" s="658"/>
      <c r="CX8" s="658"/>
      <c r="CY8" s="658"/>
      <c r="CZ8" s="658"/>
      <c r="DA8" s="658"/>
      <c r="DB8" s="658"/>
      <c r="DC8" s="658"/>
      <c r="DD8" s="658"/>
      <c r="DE8" s="658"/>
      <c r="DF8" s="658"/>
      <c r="DG8" s="658"/>
      <c r="DH8" s="658"/>
      <c r="DI8" s="658"/>
      <c r="DJ8" s="658"/>
      <c r="DK8" s="658"/>
      <c r="DL8" s="658"/>
      <c r="DM8" s="658"/>
      <c r="DN8" s="658"/>
      <c r="DO8" s="658"/>
      <c r="DP8" s="658"/>
      <c r="DQ8" s="658"/>
      <c r="DR8" s="658"/>
      <c r="DS8" s="658"/>
      <c r="DT8" s="658"/>
      <c r="DU8" s="658"/>
      <c r="DV8" s="659"/>
      <c r="DW8" s="659"/>
      <c r="DX8" s="659"/>
      <c r="DY8" s="659"/>
      <c r="DZ8" s="659"/>
      <c r="EA8" s="71"/>
    </row>
    <row r="9" spans="1:131" s="72" customFormat="1" ht="26.25" customHeight="1" x14ac:dyDescent="0.15">
      <c r="A9" s="78">
        <v>3</v>
      </c>
      <c r="B9" s="664"/>
      <c r="C9" s="664"/>
      <c r="D9" s="664"/>
      <c r="E9" s="664"/>
      <c r="F9" s="664"/>
      <c r="G9" s="664"/>
      <c r="H9" s="664"/>
      <c r="I9" s="664"/>
      <c r="J9" s="664"/>
      <c r="K9" s="664"/>
      <c r="L9" s="664"/>
      <c r="M9" s="664"/>
      <c r="N9" s="664"/>
      <c r="O9" s="664"/>
      <c r="P9" s="664"/>
      <c r="Q9" s="672"/>
      <c r="R9" s="672"/>
      <c r="S9" s="672"/>
      <c r="T9" s="672"/>
      <c r="U9" s="672"/>
      <c r="V9" s="673"/>
      <c r="W9" s="673"/>
      <c r="X9" s="673"/>
      <c r="Y9" s="673"/>
      <c r="Z9" s="673"/>
      <c r="AA9" s="674"/>
      <c r="AB9" s="674"/>
      <c r="AC9" s="674"/>
      <c r="AD9" s="674"/>
      <c r="AE9" s="674"/>
      <c r="AF9" s="668"/>
      <c r="AG9" s="668"/>
      <c r="AH9" s="668"/>
      <c r="AI9" s="668"/>
      <c r="AJ9" s="668"/>
      <c r="AK9" s="704"/>
      <c r="AL9" s="704"/>
      <c r="AM9" s="704"/>
      <c r="AN9" s="704"/>
      <c r="AO9" s="704"/>
      <c r="AP9" s="705"/>
      <c r="AQ9" s="705"/>
      <c r="AR9" s="705"/>
      <c r="AS9" s="705"/>
      <c r="AT9" s="705"/>
      <c r="AU9" s="706"/>
      <c r="AV9" s="706"/>
      <c r="AW9" s="706"/>
      <c r="AX9" s="706"/>
      <c r="AY9" s="706"/>
      <c r="AZ9" s="69"/>
      <c r="BA9" s="69"/>
      <c r="BB9" s="69"/>
      <c r="BC9" s="69"/>
      <c r="BD9" s="69"/>
      <c r="BE9" s="70"/>
      <c r="BF9" s="70"/>
      <c r="BG9" s="70"/>
      <c r="BH9" s="70"/>
      <c r="BI9" s="70"/>
      <c r="BJ9" s="70"/>
      <c r="BK9" s="70"/>
      <c r="BL9" s="70"/>
      <c r="BM9" s="70"/>
      <c r="BN9" s="70"/>
      <c r="BO9" s="70"/>
      <c r="BP9" s="70"/>
      <c r="BQ9" s="79">
        <v>3</v>
      </c>
      <c r="BR9" s="80"/>
      <c r="BS9" s="657" t="s">
        <v>282</v>
      </c>
      <c r="BT9" s="657"/>
      <c r="BU9" s="657"/>
      <c r="BV9" s="657"/>
      <c r="BW9" s="657"/>
      <c r="BX9" s="657"/>
      <c r="BY9" s="657"/>
      <c r="BZ9" s="657"/>
      <c r="CA9" s="657"/>
      <c r="CB9" s="657"/>
      <c r="CC9" s="657"/>
      <c r="CD9" s="657"/>
      <c r="CE9" s="657"/>
      <c r="CF9" s="657"/>
      <c r="CG9" s="657"/>
      <c r="CH9" s="658">
        <v>-2</v>
      </c>
      <c r="CI9" s="658"/>
      <c r="CJ9" s="658"/>
      <c r="CK9" s="658"/>
      <c r="CL9" s="658"/>
      <c r="CM9" s="658">
        <v>424</v>
      </c>
      <c r="CN9" s="658"/>
      <c r="CO9" s="658"/>
      <c r="CP9" s="658"/>
      <c r="CQ9" s="658"/>
      <c r="CR9" s="658">
        <v>350</v>
      </c>
      <c r="CS9" s="658"/>
      <c r="CT9" s="658"/>
      <c r="CU9" s="658"/>
      <c r="CV9" s="658"/>
      <c r="CW9" s="658">
        <v>37</v>
      </c>
      <c r="CX9" s="658"/>
      <c r="CY9" s="658"/>
      <c r="CZ9" s="658"/>
      <c r="DA9" s="658"/>
      <c r="DB9" s="658"/>
      <c r="DC9" s="658"/>
      <c r="DD9" s="658"/>
      <c r="DE9" s="658"/>
      <c r="DF9" s="658"/>
      <c r="DG9" s="658"/>
      <c r="DH9" s="658"/>
      <c r="DI9" s="658"/>
      <c r="DJ9" s="658"/>
      <c r="DK9" s="658"/>
      <c r="DL9" s="658"/>
      <c r="DM9" s="658"/>
      <c r="DN9" s="658"/>
      <c r="DO9" s="658"/>
      <c r="DP9" s="658"/>
      <c r="DQ9" s="658"/>
      <c r="DR9" s="658"/>
      <c r="DS9" s="658"/>
      <c r="DT9" s="658"/>
      <c r="DU9" s="658"/>
      <c r="DV9" s="659"/>
      <c r="DW9" s="659"/>
      <c r="DX9" s="659"/>
      <c r="DY9" s="659"/>
      <c r="DZ9" s="659"/>
      <c r="EA9" s="71"/>
    </row>
    <row r="10" spans="1:131" s="72" customFormat="1" ht="26.25" customHeight="1" x14ac:dyDescent="0.15">
      <c r="A10" s="78">
        <v>4</v>
      </c>
      <c r="B10" s="664"/>
      <c r="C10" s="664"/>
      <c r="D10" s="664"/>
      <c r="E10" s="664"/>
      <c r="F10" s="664"/>
      <c r="G10" s="664"/>
      <c r="H10" s="664"/>
      <c r="I10" s="664"/>
      <c r="J10" s="664"/>
      <c r="K10" s="664"/>
      <c r="L10" s="664"/>
      <c r="M10" s="664"/>
      <c r="N10" s="664"/>
      <c r="O10" s="664"/>
      <c r="P10" s="664"/>
      <c r="Q10" s="672"/>
      <c r="R10" s="672"/>
      <c r="S10" s="672"/>
      <c r="T10" s="672"/>
      <c r="U10" s="672"/>
      <c r="V10" s="673"/>
      <c r="W10" s="673"/>
      <c r="X10" s="673"/>
      <c r="Y10" s="673"/>
      <c r="Z10" s="673"/>
      <c r="AA10" s="674"/>
      <c r="AB10" s="674"/>
      <c r="AC10" s="674"/>
      <c r="AD10" s="674"/>
      <c r="AE10" s="674"/>
      <c r="AF10" s="668"/>
      <c r="AG10" s="668"/>
      <c r="AH10" s="668"/>
      <c r="AI10" s="668"/>
      <c r="AJ10" s="668"/>
      <c r="AK10" s="704"/>
      <c r="AL10" s="704"/>
      <c r="AM10" s="704"/>
      <c r="AN10" s="704"/>
      <c r="AO10" s="704"/>
      <c r="AP10" s="705"/>
      <c r="AQ10" s="705"/>
      <c r="AR10" s="705"/>
      <c r="AS10" s="705"/>
      <c r="AT10" s="705"/>
      <c r="AU10" s="706"/>
      <c r="AV10" s="706"/>
      <c r="AW10" s="706"/>
      <c r="AX10" s="706"/>
      <c r="AY10" s="706"/>
      <c r="AZ10" s="69"/>
      <c r="BA10" s="69"/>
      <c r="BB10" s="69"/>
      <c r="BC10" s="69"/>
      <c r="BD10" s="69"/>
      <c r="BE10" s="70"/>
      <c r="BF10" s="70"/>
      <c r="BG10" s="70"/>
      <c r="BH10" s="70"/>
      <c r="BI10" s="70"/>
      <c r="BJ10" s="70"/>
      <c r="BK10" s="70"/>
      <c r="BL10" s="70"/>
      <c r="BM10" s="70"/>
      <c r="BN10" s="70"/>
      <c r="BO10" s="70"/>
      <c r="BP10" s="70"/>
      <c r="BQ10" s="79">
        <v>4</v>
      </c>
      <c r="BR10" s="80"/>
      <c r="BS10" s="657" t="s">
        <v>283</v>
      </c>
      <c r="BT10" s="657"/>
      <c r="BU10" s="657"/>
      <c r="BV10" s="657"/>
      <c r="BW10" s="657"/>
      <c r="BX10" s="657"/>
      <c r="BY10" s="657"/>
      <c r="BZ10" s="657"/>
      <c r="CA10" s="657"/>
      <c r="CB10" s="657"/>
      <c r="CC10" s="657"/>
      <c r="CD10" s="657"/>
      <c r="CE10" s="657"/>
      <c r="CF10" s="657"/>
      <c r="CG10" s="657"/>
      <c r="CH10" s="658">
        <v>4</v>
      </c>
      <c r="CI10" s="658"/>
      <c r="CJ10" s="658"/>
      <c r="CK10" s="658"/>
      <c r="CL10" s="658"/>
      <c r="CM10" s="658">
        <v>113</v>
      </c>
      <c r="CN10" s="658"/>
      <c r="CO10" s="658"/>
      <c r="CP10" s="658"/>
      <c r="CQ10" s="658"/>
      <c r="CR10" s="658">
        <v>30</v>
      </c>
      <c r="CS10" s="658"/>
      <c r="CT10" s="658"/>
      <c r="CU10" s="658"/>
      <c r="CV10" s="658"/>
      <c r="CW10" s="658">
        <v>50</v>
      </c>
      <c r="CX10" s="658"/>
      <c r="CY10" s="658"/>
      <c r="CZ10" s="658"/>
      <c r="DA10" s="658"/>
      <c r="DB10" s="658"/>
      <c r="DC10" s="658"/>
      <c r="DD10" s="658"/>
      <c r="DE10" s="658"/>
      <c r="DF10" s="658"/>
      <c r="DG10" s="658"/>
      <c r="DH10" s="658"/>
      <c r="DI10" s="658"/>
      <c r="DJ10" s="658"/>
      <c r="DK10" s="658"/>
      <c r="DL10" s="658"/>
      <c r="DM10" s="658"/>
      <c r="DN10" s="658"/>
      <c r="DO10" s="658"/>
      <c r="DP10" s="658"/>
      <c r="DQ10" s="658"/>
      <c r="DR10" s="658"/>
      <c r="DS10" s="658"/>
      <c r="DT10" s="658"/>
      <c r="DU10" s="658"/>
      <c r="DV10" s="659"/>
      <c r="DW10" s="659"/>
      <c r="DX10" s="659"/>
      <c r="DY10" s="659"/>
      <c r="DZ10" s="659"/>
      <c r="EA10" s="71"/>
    </row>
    <row r="11" spans="1:131" s="72" customFormat="1" ht="26.25" customHeight="1" x14ac:dyDescent="0.15">
      <c r="A11" s="78">
        <v>5</v>
      </c>
      <c r="B11" s="664"/>
      <c r="C11" s="664"/>
      <c r="D11" s="664"/>
      <c r="E11" s="664"/>
      <c r="F11" s="664"/>
      <c r="G11" s="664"/>
      <c r="H11" s="664"/>
      <c r="I11" s="664"/>
      <c r="J11" s="664"/>
      <c r="K11" s="664"/>
      <c r="L11" s="664"/>
      <c r="M11" s="664"/>
      <c r="N11" s="664"/>
      <c r="O11" s="664"/>
      <c r="P11" s="664"/>
      <c r="Q11" s="672"/>
      <c r="R11" s="672"/>
      <c r="S11" s="672"/>
      <c r="T11" s="672"/>
      <c r="U11" s="672"/>
      <c r="V11" s="673"/>
      <c r="W11" s="673"/>
      <c r="X11" s="673"/>
      <c r="Y11" s="673"/>
      <c r="Z11" s="673"/>
      <c r="AA11" s="674"/>
      <c r="AB11" s="674"/>
      <c r="AC11" s="674"/>
      <c r="AD11" s="674"/>
      <c r="AE11" s="674"/>
      <c r="AF11" s="668"/>
      <c r="AG11" s="668"/>
      <c r="AH11" s="668"/>
      <c r="AI11" s="668"/>
      <c r="AJ11" s="668"/>
      <c r="AK11" s="704"/>
      <c r="AL11" s="704"/>
      <c r="AM11" s="704"/>
      <c r="AN11" s="704"/>
      <c r="AO11" s="704"/>
      <c r="AP11" s="705"/>
      <c r="AQ11" s="705"/>
      <c r="AR11" s="705"/>
      <c r="AS11" s="705"/>
      <c r="AT11" s="705"/>
      <c r="AU11" s="706"/>
      <c r="AV11" s="706"/>
      <c r="AW11" s="706"/>
      <c r="AX11" s="706"/>
      <c r="AY11" s="706"/>
      <c r="AZ11" s="69"/>
      <c r="BA11" s="69"/>
      <c r="BB11" s="69"/>
      <c r="BC11" s="69"/>
      <c r="BD11" s="69"/>
      <c r="BE11" s="70"/>
      <c r="BF11" s="70"/>
      <c r="BG11" s="70"/>
      <c r="BH11" s="70"/>
      <c r="BI11" s="70"/>
      <c r="BJ11" s="70"/>
      <c r="BK11" s="70"/>
      <c r="BL11" s="70"/>
      <c r="BM11" s="70"/>
      <c r="BN11" s="70"/>
      <c r="BO11" s="70"/>
      <c r="BP11" s="70"/>
      <c r="BQ11" s="79">
        <v>5</v>
      </c>
      <c r="BR11" s="80"/>
      <c r="BS11" s="657" t="s">
        <v>284</v>
      </c>
      <c r="BT11" s="657"/>
      <c r="BU11" s="657"/>
      <c r="BV11" s="657"/>
      <c r="BW11" s="657"/>
      <c r="BX11" s="657"/>
      <c r="BY11" s="657"/>
      <c r="BZ11" s="657"/>
      <c r="CA11" s="657"/>
      <c r="CB11" s="657"/>
      <c r="CC11" s="657"/>
      <c r="CD11" s="657"/>
      <c r="CE11" s="657"/>
      <c r="CF11" s="657"/>
      <c r="CG11" s="657"/>
      <c r="CH11" s="658">
        <v>0</v>
      </c>
      <c r="CI11" s="658"/>
      <c r="CJ11" s="658"/>
      <c r="CK11" s="658"/>
      <c r="CL11" s="658"/>
      <c r="CM11" s="658">
        <v>131</v>
      </c>
      <c r="CN11" s="658"/>
      <c r="CO11" s="658"/>
      <c r="CP11" s="658"/>
      <c r="CQ11" s="658"/>
      <c r="CR11" s="658">
        <v>5</v>
      </c>
      <c r="CS11" s="658"/>
      <c r="CT11" s="658"/>
      <c r="CU11" s="658"/>
      <c r="CV11" s="658"/>
      <c r="CW11" s="658"/>
      <c r="CX11" s="658"/>
      <c r="CY11" s="658"/>
      <c r="CZ11" s="658"/>
      <c r="DA11" s="658"/>
      <c r="DB11" s="658"/>
      <c r="DC11" s="658"/>
      <c r="DD11" s="658"/>
      <c r="DE11" s="658"/>
      <c r="DF11" s="658"/>
      <c r="DG11" s="658"/>
      <c r="DH11" s="658"/>
      <c r="DI11" s="658"/>
      <c r="DJ11" s="658"/>
      <c r="DK11" s="658"/>
      <c r="DL11" s="658"/>
      <c r="DM11" s="658"/>
      <c r="DN11" s="658"/>
      <c r="DO11" s="658"/>
      <c r="DP11" s="658"/>
      <c r="DQ11" s="658"/>
      <c r="DR11" s="658"/>
      <c r="DS11" s="658"/>
      <c r="DT11" s="658"/>
      <c r="DU11" s="658"/>
      <c r="DV11" s="659"/>
      <c r="DW11" s="659"/>
      <c r="DX11" s="659"/>
      <c r="DY11" s="659"/>
      <c r="DZ11" s="659"/>
      <c r="EA11" s="71"/>
    </row>
    <row r="12" spans="1:131" s="72" customFormat="1" ht="26.25" customHeight="1" x14ac:dyDescent="0.15">
      <c r="A12" s="78">
        <v>6</v>
      </c>
      <c r="B12" s="664"/>
      <c r="C12" s="664"/>
      <c r="D12" s="664"/>
      <c r="E12" s="664"/>
      <c r="F12" s="664"/>
      <c r="G12" s="664"/>
      <c r="H12" s="664"/>
      <c r="I12" s="664"/>
      <c r="J12" s="664"/>
      <c r="K12" s="664"/>
      <c r="L12" s="664"/>
      <c r="M12" s="664"/>
      <c r="N12" s="664"/>
      <c r="O12" s="664"/>
      <c r="P12" s="664"/>
      <c r="Q12" s="672"/>
      <c r="R12" s="672"/>
      <c r="S12" s="672"/>
      <c r="T12" s="672"/>
      <c r="U12" s="672"/>
      <c r="V12" s="673"/>
      <c r="W12" s="673"/>
      <c r="X12" s="673"/>
      <c r="Y12" s="673"/>
      <c r="Z12" s="673"/>
      <c r="AA12" s="674"/>
      <c r="AB12" s="674"/>
      <c r="AC12" s="674"/>
      <c r="AD12" s="674"/>
      <c r="AE12" s="674"/>
      <c r="AF12" s="668"/>
      <c r="AG12" s="668"/>
      <c r="AH12" s="668"/>
      <c r="AI12" s="668"/>
      <c r="AJ12" s="668"/>
      <c r="AK12" s="704"/>
      <c r="AL12" s="704"/>
      <c r="AM12" s="704"/>
      <c r="AN12" s="704"/>
      <c r="AO12" s="704"/>
      <c r="AP12" s="705"/>
      <c r="AQ12" s="705"/>
      <c r="AR12" s="705"/>
      <c r="AS12" s="705"/>
      <c r="AT12" s="705"/>
      <c r="AU12" s="706"/>
      <c r="AV12" s="706"/>
      <c r="AW12" s="706"/>
      <c r="AX12" s="706"/>
      <c r="AY12" s="706"/>
      <c r="AZ12" s="69"/>
      <c r="BA12" s="69"/>
      <c r="BB12" s="69"/>
      <c r="BC12" s="69"/>
      <c r="BD12" s="69"/>
      <c r="BE12" s="70"/>
      <c r="BF12" s="70"/>
      <c r="BG12" s="70"/>
      <c r="BH12" s="70"/>
      <c r="BI12" s="70"/>
      <c r="BJ12" s="70"/>
      <c r="BK12" s="70"/>
      <c r="BL12" s="70"/>
      <c r="BM12" s="70"/>
      <c r="BN12" s="70"/>
      <c r="BO12" s="70"/>
      <c r="BP12" s="70"/>
      <c r="BQ12" s="79">
        <v>6</v>
      </c>
      <c r="BR12" s="80"/>
      <c r="BS12" s="657" t="s">
        <v>285</v>
      </c>
      <c r="BT12" s="657"/>
      <c r="BU12" s="657"/>
      <c r="BV12" s="657"/>
      <c r="BW12" s="657"/>
      <c r="BX12" s="657"/>
      <c r="BY12" s="657"/>
      <c r="BZ12" s="657"/>
      <c r="CA12" s="657"/>
      <c r="CB12" s="657"/>
      <c r="CC12" s="657"/>
      <c r="CD12" s="657"/>
      <c r="CE12" s="657"/>
      <c r="CF12" s="657"/>
      <c r="CG12" s="657"/>
      <c r="CH12" s="658">
        <v>2</v>
      </c>
      <c r="CI12" s="658"/>
      <c r="CJ12" s="658"/>
      <c r="CK12" s="658"/>
      <c r="CL12" s="658"/>
      <c r="CM12" s="658">
        <v>463</v>
      </c>
      <c r="CN12" s="658"/>
      <c r="CO12" s="658"/>
      <c r="CP12" s="658"/>
      <c r="CQ12" s="658"/>
      <c r="CR12" s="658">
        <v>405</v>
      </c>
      <c r="CS12" s="658"/>
      <c r="CT12" s="658"/>
      <c r="CU12" s="658"/>
      <c r="CV12" s="658"/>
      <c r="CW12" s="658">
        <v>29</v>
      </c>
      <c r="CX12" s="658"/>
      <c r="CY12" s="658"/>
      <c r="CZ12" s="658"/>
      <c r="DA12" s="658"/>
      <c r="DB12" s="658"/>
      <c r="DC12" s="658"/>
      <c r="DD12" s="658"/>
      <c r="DE12" s="658"/>
      <c r="DF12" s="658"/>
      <c r="DG12" s="658"/>
      <c r="DH12" s="658"/>
      <c r="DI12" s="658"/>
      <c r="DJ12" s="658"/>
      <c r="DK12" s="658"/>
      <c r="DL12" s="658"/>
      <c r="DM12" s="658"/>
      <c r="DN12" s="658"/>
      <c r="DO12" s="658"/>
      <c r="DP12" s="658"/>
      <c r="DQ12" s="658"/>
      <c r="DR12" s="658"/>
      <c r="DS12" s="658"/>
      <c r="DT12" s="658"/>
      <c r="DU12" s="658"/>
      <c r="DV12" s="659"/>
      <c r="DW12" s="659"/>
      <c r="DX12" s="659"/>
      <c r="DY12" s="659"/>
      <c r="DZ12" s="659"/>
      <c r="EA12" s="71"/>
    </row>
    <row r="13" spans="1:131" s="72" customFormat="1" ht="26.25" customHeight="1" x14ac:dyDescent="0.15">
      <c r="A13" s="78">
        <v>7</v>
      </c>
      <c r="B13" s="664"/>
      <c r="C13" s="664"/>
      <c r="D13" s="664"/>
      <c r="E13" s="664"/>
      <c r="F13" s="664"/>
      <c r="G13" s="664"/>
      <c r="H13" s="664"/>
      <c r="I13" s="664"/>
      <c r="J13" s="664"/>
      <c r="K13" s="664"/>
      <c r="L13" s="664"/>
      <c r="M13" s="664"/>
      <c r="N13" s="664"/>
      <c r="O13" s="664"/>
      <c r="P13" s="664"/>
      <c r="Q13" s="672"/>
      <c r="R13" s="672"/>
      <c r="S13" s="672"/>
      <c r="T13" s="672"/>
      <c r="U13" s="672"/>
      <c r="V13" s="673"/>
      <c r="W13" s="673"/>
      <c r="X13" s="673"/>
      <c r="Y13" s="673"/>
      <c r="Z13" s="673"/>
      <c r="AA13" s="674"/>
      <c r="AB13" s="674"/>
      <c r="AC13" s="674"/>
      <c r="AD13" s="674"/>
      <c r="AE13" s="674"/>
      <c r="AF13" s="668"/>
      <c r="AG13" s="668"/>
      <c r="AH13" s="668"/>
      <c r="AI13" s="668"/>
      <c r="AJ13" s="668"/>
      <c r="AK13" s="704"/>
      <c r="AL13" s="704"/>
      <c r="AM13" s="704"/>
      <c r="AN13" s="704"/>
      <c r="AO13" s="704"/>
      <c r="AP13" s="705"/>
      <c r="AQ13" s="705"/>
      <c r="AR13" s="705"/>
      <c r="AS13" s="705"/>
      <c r="AT13" s="705"/>
      <c r="AU13" s="706"/>
      <c r="AV13" s="706"/>
      <c r="AW13" s="706"/>
      <c r="AX13" s="706"/>
      <c r="AY13" s="706"/>
      <c r="AZ13" s="69"/>
      <c r="BA13" s="69"/>
      <c r="BB13" s="69"/>
      <c r="BC13" s="69"/>
      <c r="BD13" s="69"/>
      <c r="BE13" s="70"/>
      <c r="BF13" s="70"/>
      <c r="BG13" s="70"/>
      <c r="BH13" s="70"/>
      <c r="BI13" s="70"/>
      <c r="BJ13" s="70"/>
      <c r="BK13" s="70"/>
      <c r="BL13" s="70"/>
      <c r="BM13" s="70"/>
      <c r="BN13" s="70"/>
      <c r="BO13" s="70"/>
      <c r="BP13" s="70"/>
      <c r="BQ13" s="79">
        <v>7</v>
      </c>
      <c r="BR13" s="80"/>
      <c r="BS13" s="657"/>
      <c r="BT13" s="657"/>
      <c r="BU13" s="657"/>
      <c r="BV13" s="657"/>
      <c r="BW13" s="657"/>
      <c r="BX13" s="657"/>
      <c r="BY13" s="657"/>
      <c r="BZ13" s="657"/>
      <c r="CA13" s="657"/>
      <c r="CB13" s="657"/>
      <c r="CC13" s="657"/>
      <c r="CD13" s="657"/>
      <c r="CE13" s="657"/>
      <c r="CF13" s="657"/>
      <c r="CG13" s="657"/>
      <c r="CH13" s="658"/>
      <c r="CI13" s="658"/>
      <c r="CJ13" s="658"/>
      <c r="CK13" s="658"/>
      <c r="CL13" s="658"/>
      <c r="CM13" s="658"/>
      <c r="CN13" s="658"/>
      <c r="CO13" s="658"/>
      <c r="CP13" s="658"/>
      <c r="CQ13" s="658"/>
      <c r="CR13" s="658"/>
      <c r="CS13" s="658"/>
      <c r="CT13" s="658"/>
      <c r="CU13" s="658"/>
      <c r="CV13" s="658"/>
      <c r="CW13" s="658"/>
      <c r="CX13" s="658"/>
      <c r="CY13" s="658"/>
      <c r="CZ13" s="658"/>
      <c r="DA13" s="658"/>
      <c r="DB13" s="658"/>
      <c r="DC13" s="658"/>
      <c r="DD13" s="658"/>
      <c r="DE13" s="658"/>
      <c r="DF13" s="658"/>
      <c r="DG13" s="658"/>
      <c r="DH13" s="658"/>
      <c r="DI13" s="658"/>
      <c r="DJ13" s="658"/>
      <c r="DK13" s="658"/>
      <c r="DL13" s="658"/>
      <c r="DM13" s="658"/>
      <c r="DN13" s="658"/>
      <c r="DO13" s="658"/>
      <c r="DP13" s="658"/>
      <c r="DQ13" s="658"/>
      <c r="DR13" s="658"/>
      <c r="DS13" s="658"/>
      <c r="DT13" s="658"/>
      <c r="DU13" s="658"/>
      <c r="DV13" s="659"/>
      <c r="DW13" s="659"/>
      <c r="DX13" s="659"/>
      <c r="DY13" s="659"/>
      <c r="DZ13" s="659"/>
      <c r="EA13" s="71"/>
    </row>
    <row r="14" spans="1:131" s="72" customFormat="1" ht="26.25" customHeight="1" x14ac:dyDescent="0.15">
      <c r="A14" s="78">
        <v>8</v>
      </c>
      <c r="B14" s="664"/>
      <c r="C14" s="664"/>
      <c r="D14" s="664"/>
      <c r="E14" s="664"/>
      <c r="F14" s="664"/>
      <c r="G14" s="664"/>
      <c r="H14" s="664"/>
      <c r="I14" s="664"/>
      <c r="J14" s="664"/>
      <c r="K14" s="664"/>
      <c r="L14" s="664"/>
      <c r="M14" s="664"/>
      <c r="N14" s="664"/>
      <c r="O14" s="664"/>
      <c r="P14" s="664"/>
      <c r="Q14" s="672"/>
      <c r="R14" s="672"/>
      <c r="S14" s="672"/>
      <c r="T14" s="672"/>
      <c r="U14" s="672"/>
      <c r="V14" s="673"/>
      <c r="W14" s="673"/>
      <c r="X14" s="673"/>
      <c r="Y14" s="673"/>
      <c r="Z14" s="673"/>
      <c r="AA14" s="674"/>
      <c r="AB14" s="674"/>
      <c r="AC14" s="674"/>
      <c r="AD14" s="674"/>
      <c r="AE14" s="674"/>
      <c r="AF14" s="668"/>
      <c r="AG14" s="668"/>
      <c r="AH14" s="668"/>
      <c r="AI14" s="668"/>
      <c r="AJ14" s="668"/>
      <c r="AK14" s="704"/>
      <c r="AL14" s="704"/>
      <c r="AM14" s="704"/>
      <c r="AN14" s="704"/>
      <c r="AO14" s="704"/>
      <c r="AP14" s="705"/>
      <c r="AQ14" s="705"/>
      <c r="AR14" s="705"/>
      <c r="AS14" s="705"/>
      <c r="AT14" s="705"/>
      <c r="AU14" s="706"/>
      <c r="AV14" s="706"/>
      <c r="AW14" s="706"/>
      <c r="AX14" s="706"/>
      <c r="AY14" s="706"/>
      <c r="AZ14" s="69"/>
      <c r="BA14" s="69"/>
      <c r="BB14" s="69"/>
      <c r="BC14" s="69"/>
      <c r="BD14" s="69"/>
      <c r="BE14" s="70"/>
      <c r="BF14" s="70"/>
      <c r="BG14" s="70"/>
      <c r="BH14" s="70"/>
      <c r="BI14" s="70"/>
      <c r="BJ14" s="70"/>
      <c r="BK14" s="70"/>
      <c r="BL14" s="70"/>
      <c r="BM14" s="70"/>
      <c r="BN14" s="70"/>
      <c r="BO14" s="70"/>
      <c r="BP14" s="70"/>
      <c r="BQ14" s="79">
        <v>8</v>
      </c>
      <c r="BR14" s="80"/>
      <c r="BS14" s="657"/>
      <c r="BT14" s="657"/>
      <c r="BU14" s="657"/>
      <c r="BV14" s="657"/>
      <c r="BW14" s="657"/>
      <c r="BX14" s="657"/>
      <c r="BY14" s="657"/>
      <c r="BZ14" s="657"/>
      <c r="CA14" s="657"/>
      <c r="CB14" s="657"/>
      <c r="CC14" s="657"/>
      <c r="CD14" s="657"/>
      <c r="CE14" s="657"/>
      <c r="CF14" s="657"/>
      <c r="CG14" s="657"/>
      <c r="CH14" s="658"/>
      <c r="CI14" s="658"/>
      <c r="CJ14" s="658"/>
      <c r="CK14" s="658"/>
      <c r="CL14" s="658"/>
      <c r="CM14" s="658"/>
      <c r="CN14" s="658"/>
      <c r="CO14" s="658"/>
      <c r="CP14" s="658"/>
      <c r="CQ14" s="658"/>
      <c r="CR14" s="658"/>
      <c r="CS14" s="658"/>
      <c r="CT14" s="658"/>
      <c r="CU14" s="658"/>
      <c r="CV14" s="658"/>
      <c r="CW14" s="658"/>
      <c r="CX14" s="658"/>
      <c r="CY14" s="658"/>
      <c r="CZ14" s="658"/>
      <c r="DA14" s="658"/>
      <c r="DB14" s="658"/>
      <c r="DC14" s="658"/>
      <c r="DD14" s="658"/>
      <c r="DE14" s="658"/>
      <c r="DF14" s="658"/>
      <c r="DG14" s="658"/>
      <c r="DH14" s="658"/>
      <c r="DI14" s="658"/>
      <c r="DJ14" s="658"/>
      <c r="DK14" s="658"/>
      <c r="DL14" s="658"/>
      <c r="DM14" s="658"/>
      <c r="DN14" s="658"/>
      <c r="DO14" s="658"/>
      <c r="DP14" s="658"/>
      <c r="DQ14" s="658"/>
      <c r="DR14" s="658"/>
      <c r="DS14" s="658"/>
      <c r="DT14" s="658"/>
      <c r="DU14" s="658"/>
      <c r="DV14" s="659"/>
      <c r="DW14" s="659"/>
      <c r="DX14" s="659"/>
      <c r="DY14" s="659"/>
      <c r="DZ14" s="659"/>
      <c r="EA14" s="71"/>
    </row>
    <row r="15" spans="1:131" s="72" customFormat="1" ht="26.25" customHeight="1" x14ac:dyDescent="0.15">
      <c r="A15" s="78">
        <v>9</v>
      </c>
      <c r="B15" s="664"/>
      <c r="C15" s="664"/>
      <c r="D15" s="664"/>
      <c r="E15" s="664"/>
      <c r="F15" s="664"/>
      <c r="G15" s="664"/>
      <c r="H15" s="664"/>
      <c r="I15" s="664"/>
      <c r="J15" s="664"/>
      <c r="K15" s="664"/>
      <c r="L15" s="664"/>
      <c r="M15" s="664"/>
      <c r="N15" s="664"/>
      <c r="O15" s="664"/>
      <c r="P15" s="664"/>
      <c r="Q15" s="672"/>
      <c r="R15" s="672"/>
      <c r="S15" s="672"/>
      <c r="T15" s="672"/>
      <c r="U15" s="672"/>
      <c r="V15" s="673"/>
      <c r="W15" s="673"/>
      <c r="X15" s="673"/>
      <c r="Y15" s="673"/>
      <c r="Z15" s="673"/>
      <c r="AA15" s="674"/>
      <c r="AB15" s="674"/>
      <c r="AC15" s="674"/>
      <c r="AD15" s="674"/>
      <c r="AE15" s="674"/>
      <c r="AF15" s="668"/>
      <c r="AG15" s="668"/>
      <c r="AH15" s="668"/>
      <c r="AI15" s="668"/>
      <c r="AJ15" s="668"/>
      <c r="AK15" s="704"/>
      <c r="AL15" s="704"/>
      <c r="AM15" s="704"/>
      <c r="AN15" s="704"/>
      <c r="AO15" s="704"/>
      <c r="AP15" s="705"/>
      <c r="AQ15" s="705"/>
      <c r="AR15" s="705"/>
      <c r="AS15" s="705"/>
      <c r="AT15" s="705"/>
      <c r="AU15" s="706"/>
      <c r="AV15" s="706"/>
      <c r="AW15" s="706"/>
      <c r="AX15" s="706"/>
      <c r="AY15" s="706"/>
      <c r="AZ15" s="69"/>
      <c r="BA15" s="69"/>
      <c r="BB15" s="69"/>
      <c r="BC15" s="69"/>
      <c r="BD15" s="69"/>
      <c r="BE15" s="70"/>
      <c r="BF15" s="70"/>
      <c r="BG15" s="70"/>
      <c r="BH15" s="70"/>
      <c r="BI15" s="70"/>
      <c r="BJ15" s="70"/>
      <c r="BK15" s="70"/>
      <c r="BL15" s="70"/>
      <c r="BM15" s="70"/>
      <c r="BN15" s="70"/>
      <c r="BO15" s="70"/>
      <c r="BP15" s="70"/>
      <c r="BQ15" s="79">
        <v>9</v>
      </c>
      <c r="BR15" s="80"/>
      <c r="BS15" s="657"/>
      <c r="BT15" s="657"/>
      <c r="BU15" s="657"/>
      <c r="BV15" s="657"/>
      <c r="BW15" s="657"/>
      <c r="BX15" s="657"/>
      <c r="BY15" s="657"/>
      <c r="BZ15" s="657"/>
      <c r="CA15" s="657"/>
      <c r="CB15" s="657"/>
      <c r="CC15" s="657"/>
      <c r="CD15" s="657"/>
      <c r="CE15" s="657"/>
      <c r="CF15" s="657"/>
      <c r="CG15" s="657"/>
      <c r="CH15" s="658"/>
      <c r="CI15" s="658"/>
      <c r="CJ15" s="658"/>
      <c r="CK15" s="658"/>
      <c r="CL15" s="658"/>
      <c r="CM15" s="658"/>
      <c r="CN15" s="658"/>
      <c r="CO15" s="658"/>
      <c r="CP15" s="658"/>
      <c r="CQ15" s="658"/>
      <c r="CR15" s="658"/>
      <c r="CS15" s="658"/>
      <c r="CT15" s="658"/>
      <c r="CU15" s="658"/>
      <c r="CV15" s="658"/>
      <c r="CW15" s="658"/>
      <c r="CX15" s="658"/>
      <c r="CY15" s="658"/>
      <c r="CZ15" s="658"/>
      <c r="DA15" s="658"/>
      <c r="DB15" s="658"/>
      <c r="DC15" s="658"/>
      <c r="DD15" s="658"/>
      <c r="DE15" s="658"/>
      <c r="DF15" s="658"/>
      <c r="DG15" s="658"/>
      <c r="DH15" s="658"/>
      <c r="DI15" s="658"/>
      <c r="DJ15" s="658"/>
      <c r="DK15" s="658"/>
      <c r="DL15" s="658"/>
      <c r="DM15" s="658"/>
      <c r="DN15" s="658"/>
      <c r="DO15" s="658"/>
      <c r="DP15" s="658"/>
      <c r="DQ15" s="658"/>
      <c r="DR15" s="658"/>
      <c r="DS15" s="658"/>
      <c r="DT15" s="658"/>
      <c r="DU15" s="658"/>
      <c r="DV15" s="659"/>
      <c r="DW15" s="659"/>
      <c r="DX15" s="659"/>
      <c r="DY15" s="659"/>
      <c r="DZ15" s="659"/>
      <c r="EA15" s="71"/>
    </row>
    <row r="16" spans="1:131" s="72" customFormat="1" ht="26.25" customHeight="1" x14ac:dyDescent="0.15">
      <c r="A16" s="78">
        <v>10</v>
      </c>
      <c r="B16" s="664"/>
      <c r="C16" s="664"/>
      <c r="D16" s="664"/>
      <c r="E16" s="664"/>
      <c r="F16" s="664"/>
      <c r="G16" s="664"/>
      <c r="H16" s="664"/>
      <c r="I16" s="664"/>
      <c r="J16" s="664"/>
      <c r="K16" s="664"/>
      <c r="L16" s="664"/>
      <c r="M16" s="664"/>
      <c r="N16" s="664"/>
      <c r="O16" s="664"/>
      <c r="P16" s="664"/>
      <c r="Q16" s="672"/>
      <c r="R16" s="672"/>
      <c r="S16" s="672"/>
      <c r="T16" s="672"/>
      <c r="U16" s="672"/>
      <c r="V16" s="673"/>
      <c r="W16" s="673"/>
      <c r="X16" s="673"/>
      <c r="Y16" s="673"/>
      <c r="Z16" s="673"/>
      <c r="AA16" s="674"/>
      <c r="AB16" s="674"/>
      <c r="AC16" s="674"/>
      <c r="AD16" s="674"/>
      <c r="AE16" s="674"/>
      <c r="AF16" s="668"/>
      <c r="AG16" s="668"/>
      <c r="AH16" s="668"/>
      <c r="AI16" s="668"/>
      <c r="AJ16" s="668"/>
      <c r="AK16" s="704"/>
      <c r="AL16" s="704"/>
      <c r="AM16" s="704"/>
      <c r="AN16" s="704"/>
      <c r="AO16" s="704"/>
      <c r="AP16" s="705"/>
      <c r="AQ16" s="705"/>
      <c r="AR16" s="705"/>
      <c r="AS16" s="705"/>
      <c r="AT16" s="705"/>
      <c r="AU16" s="706"/>
      <c r="AV16" s="706"/>
      <c r="AW16" s="706"/>
      <c r="AX16" s="706"/>
      <c r="AY16" s="706"/>
      <c r="AZ16" s="69"/>
      <c r="BA16" s="69"/>
      <c r="BB16" s="69"/>
      <c r="BC16" s="69"/>
      <c r="BD16" s="69"/>
      <c r="BE16" s="70"/>
      <c r="BF16" s="70"/>
      <c r="BG16" s="70"/>
      <c r="BH16" s="70"/>
      <c r="BI16" s="70"/>
      <c r="BJ16" s="70"/>
      <c r="BK16" s="70"/>
      <c r="BL16" s="70"/>
      <c r="BM16" s="70"/>
      <c r="BN16" s="70"/>
      <c r="BO16" s="70"/>
      <c r="BP16" s="70"/>
      <c r="BQ16" s="79">
        <v>10</v>
      </c>
      <c r="BR16" s="80"/>
      <c r="BS16" s="657"/>
      <c r="BT16" s="657"/>
      <c r="BU16" s="657"/>
      <c r="BV16" s="657"/>
      <c r="BW16" s="657"/>
      <c r="BX16" s="657"/>
      <c r="BY16" s="657"/>
      <c r="BZ16" s="657"/>
      <c r="CA16" s="657"/>
      <c r="CB16" s="657"/>
      <c r="CC16" s="657"/>
      <c r="CD16" s="657"/>
      <c r="CE16" s="657"/>
      <c r="CF16" s="657"/>
      <c r="CG16" s="657"/>
      <c r="CH16" s="658"/>
      <c r="CI16" s="658"/>
      <c r="CJ16" s="658"/>
      <c r="CK16" s="658"/>
      <c r="CL16" s="658"/>
      <c r="CM16" s="658"/>
      <c r="CN16" s="658"/>
      <c r="CO16" s="658"/>
      <c r="CP16" s="658"/>
      <c r="CQ16" s="658"/>
      <c r="CR16" s="658"/>
      <c r="CS16" s="658"/>
      <c r="CT16" s="658"/>
      <c r="CU16" s="658"/>
      <c r="CV16" s="658"/>
      <c r="CW16" s="658"/>
      <c r="CX16" s="658"/>
      <c r="CY16" s="658"/>
      <c r="CZ16" s="658"/>
      <c r="DA16" s="658"/>
      <c r="DB16" s="658"/>
      <c r="DC16" s="658"/>
      <c r="DD16" s="658"/>
      <c r="DE16" s="658"/>
      <c r="DF16" s="658"/>
      <c r="DG16" s="658"/>
      <c r="DH16" s="658"/>
      <c r="DI16" s="658"/>
      <c r="DJ16" s="658"/>
      <c r="DK16" s="658"/>
      <c r="DL16" s="658"/>
      <c r="DM16" s="658"/>
      <c r="DN16" s="658"/>
      <c r="DO16" s="658"/>
      <c r="DP16" s="658"/>
      <c r="DQ16" s="658"/>
      <c r="DR16" s="658"/>
      <c r="DS16" s="658"/>
      <c r="DT16" s="658"/>
      <c r="DU16" s="658"/>
      <c r="DV16" s="659"/>
      <c r="DW16" s="659"/>
      <c r="DX16" s="659"/>
      <c r="DY16" s="659"/>
      <c r="DZ16" s="659"/>
      <c r="EA16" s="71"/>
    </row>
    <row r="17" spans="1:131" s="72" customFormat="1" ht="26.25" customHeight="1" x14ac:dyDescent="0.15">
      <c r="A17" s="78">
        <v>11</v>
      </c>
      <c r="B17" s="664"/>
      <c r="C17" s="664"/>
      <c r="D17" s="664"/>
      <c r="E17" s="664"/>
      <c r="F17" s="664"/>
      <c r="G17" s="664"/>
      <c r="H17" s="664"/>
      <c r="I17" s="664"/>
      <c r="J17" s="664"/>
      <c r="K17" s="664"/>
      <c r="L17" s="664"/>
      <c r="M17" s="664"/>
      <c r="N17" s="664"/>
      <c r="O17" s="664"/>
      <c r="P17" s="664"/>
      <c r="Q17" s="672"/>
      <c r="R17" s="672"/>
      <c r="S17" s="672"/>
      <c r="T17" s="672"/>
      <c r="U17" s="672"/>
      <c r="V17" s="673"/>
      <c r="W17" s="673"/>
      <c r="X17" s="673"/>
      <c r="Y17" s="673"/>
      <c r="Z17" s="673"/>
      <c r="AA17" s="674"/>
      <c r="AB17" s="674"/>
      <c r="AC17" s="674"/>
      <c r="AD17" s="674"/>
      <c r="AE17" s="674"/>
      <c r="AF17" s="668"/>
      <c r="AG17" s="668"/>
      <c r="AH17" s="668"/>
      <c r="AI17" s="668"/>
      <c r="AJ17" s="668"/>
      <c r="AK17" s="704"/>
      <c r="AL17" s="704"/>
      <c r="AM17" s="704"/>
      <c r="AN17" s="704"/>
      <c r="AO17" s="704"/>
      <c r="AP17" s="705"/>
      <c r="AQ17" s="705"/>
      <c r="AR17" s="705"/>
      <c r="AS17" s="705"/>
      <c r="AT17" s="705"/>
      <c r="AU17" s="706"/>
      <c r="AV17" s="706"/>
      <c r="AW17" s="706"/>
      <c r="AX17" s="706"/>
      <c r="AY17" s="706"/>
      <c r="AZ17" s="69"/>
      <c r="BA17" s="69"/>
      <c r="BB17" s="69"/>
      <c r="BC17" s="69"/>
      <c r="BD17" s="69"/>
      <c r="BE17" s="70"/>
      <c r="BF17" s="70"/>
      <c r="BG17" s="70"/>
      <c r="BH17" s="70"/>
      <c r="BI17" s="70"/>
      <c r="BJ17" s="70"/>
      <c r="BK17" s="70"/>
      <c r="BL17" s="70"/>
      <c r="BM17" s="70"/>
      <c r="BN17" s="70"/>
      <c r="BO17" s="70"/>
      <c r="BP17" s="70"/>
      <c r="BQ17" s="79">
        <v>11</v>
      </c>
      <c r="BR17" s="80"/>
      <c r="BS17" s="657"/>
      <c r="BT17" s="657"/>
      <c r="BU17" s="657"/>
      <c r="BV17" s="657"/>
      <c r="BW17" s="657"/>
      <c r="BX17" s="657"/>
      <c r="BY17" s="657"/>
      <c r="BZ17" s="657"/>
      <c r="CA17" s="657"/>
      <c r="CB17" s="657"/>
      <c r="CC17" s="657"/>
      <c r="CD17" s="657"/>
      <c r="CE17" s="657"/>
      <c r="CF17" s="657"/>
      <c r="CG17" s="657"/>
      <c r="CH17" s="658"/>
      <c r="CI17" s="658"/>
      <c r="CJ17" s="658"/>
      <c r="CK17" s="658"/>
      <c r="CL17" s="658"/>
      <c r="CM17" s="658"/>
      <c r="CN17" s="658"/>
      <c r="CO17" s="658"/>
      <c r="CP17" s="658"/>
      <c r="CQ17" s="658"/>
      <c r="CR17" s="658"/>
      <c r="CS17" s="658"/>
      <c r="CT17" s="658"/>
      <c r="CU17" s="658"/>
      <c r="CV17" s="658"/>
      <c r="CW17" s="658"/>
      <c r="CX17" s="658"/>
      <c r="CY17" s="658"/>
      <c r="CZ17" s="658"/>
      <c r="DA17" s="658"/>
      <c r="DB17" s="658"/>
      <c r="DC17" s="658"/>
      <c r="DD17" s="658"/>
      <c r="DE17" s="658"/>
      <c r="DF17" s="658"/>
      <c r="DG17" s="658"/>
      <c r="DH17" s="658"/>
      <c r="DI17" s="658"/>
      <c r="DJ17" s="658"/>
      <c r="DK17" s="658"/>
      <c r="DL17" s="658"/>
      <c r="DM17" s="658"/>
      <c r="DN17" s="658"/>
      <c r="DO17" s="658"/>
      <c r="DP17" s="658"/>
      <c r="DQ17" s="658"/>
      <c r="DR17" s="658"/>
      <c r="DS17" s="658"/>
      <c r="DT17" s="658"/>
      <c r="DU17" s="658"/>
      <c r="DV17" s="659"/>
      <c r="DW17" s="659"/>
      <c r="DX17" s="659"/>
      <c r="DY17" s="659"/>
      <c r="DZ17" s="659"/>
      <c r="EA17" s="71"/>
    </row>
    <row r="18" spans="1:131" s="72" customFormat="1" ht="26.25" customHeight="1" x14ac:dyDescent="0.15">
      <c r="A18" s="78">
        <v>12</v>
      </c>
      <c r="B18" s="664"/>
      <c r="C18" s="664"/>
      <c r="D18" s="664"/>
      <c r="E18" s="664"/>
      <c r="F18" s="664"/>
      <c r="G18" s="664"/>
      <c r="H18" s="664"/>
      <c r="I18" s="664"/>
      <c r="J18" s="664"/>
      <c r="K18" s="664"/>
      <c r="L18" s="664"/>
      <c r="M18" s="664"/>
      <c r="N18" s="664"/>
      <c r="O18" s="664"/>
      <c r="P18" s="664"/>
      <c r="Q18" s="672"/>
      <c r="R18" s="672"/>
      <c r="S18" s="672"/>
      <c r="T18" s="672"/>
      <c r="U18" s="672"/>
      <c r="V18" s="673"/>
      <c r="W18" s="673"/>
      <c r="X18" s="673"/>
      <c r="Y18" s="673"/>
      <c r="Z18" s="673"/>
      <c r="AA18" s="674"/>
      <c r="AB18" s="674"/>
      <c r="AC18" s="674"/>
      <c r="AD18" s="674"/>
      <c r="AE18" s="674"/>
      <c r="AF18" s="668"/>
      <c r="AG18" s="668"/>
      <c r="AH18" s="668"/>
      <c r="AI18" s="668"/>
      <c r="AJ18" s="668"/>
      <c r="AK18" s="704"/>
      <c r="AL18" s="704"/>
      <c r="AM18" s="704"/>
      <c r="AN18" s="704"/>
      <c r="AO18" s="704"/>
      <c r="AP18" s="705"/>
      <c r="AQ18" s="705"/>
      <c r="AR18" s="705"/>
      <c r="AS18" s="705"/>
      <c r="AT18" s="705"/>
      <c r="AU18" s="706"/>
      <c r="AV18" s="706"/>
      <c r="AW18" s="706"/>
      <c r="AX18" s="706"/>
      <c r="AY18" s="706"/>
      <c r="AZ18" s="69"/>
      <c r="BA18" s="69"/>
      <c r="BB18" s="69"/>
      <c r="BC18" s="69"/>
      <c r="BD18" s="69"/>
      <c r="BE18" s="70"/>
      <c r="BF18" s="70"/>
      <c r="BG18" s="70"/>
      <c r="BH18" s="70"/>
      <c r="BI18" s="70"/>
      <c r="BJ18" s="70"/>
      <c r="BK18" s="70"/>
      <c r="BL18" s="70"/>
      <c r="BM18" s="70"/>
      <c r="BN18" s="70"/>
      <c r="BO18" s="70"/>
      <c r="BP18" s="70"/>
      <c r="BQ18" s="79">
        <v>12</v>
      </c>
      <c r="BR18" s="80"/>
      <c r="BS18" s="657"/>
      <c r="BT18" s="657"/>
      <c r="BU18" s="657"/>
      <c r="BV18" s="657"/>
      <c r="BW18" s="657"/>
      <c r="BX18" s="657"/>
      <c r="BY18" s="657"/>
      <c r="BZ18" s="657"/>
      <c r="CA18" s="657"/>
      <c r="CB18" s="657"/>
      <c r="CC18" s="657"/>
      <c r="CD18" s="657"/>
      <c r="CE18" s="657"/>
      <c r="CF18" s="657"/>
      <c r="CG18" s="657"/>
      <c r="CH18" s="658"/>
      <c r="CI18" s="658"/>
      <c r="CJ18" s="658"/>
      <c r="CK18" s="658"/>
      <c r="CL18" s="658"/>
      <c r="CM18" s="658"/>
      <c r="CN18" s="658"/>
      <c r="CO18" s="658"/>
      <c r="CP18" s="658"/>
      <c r="CQ18" s="658"/>
      <c r="CR18" s="658"/>
      <c r="CS18" s="658"/>
      <c r="CT18" s="658"/>
      <c r="CU18" s="658"/>
      <c r="CV18" s="658"/>
      <c r="CW18" s="658"/>
      <c r="CX18" s="658"/>
      <c r="CY18" s="658"/>
      <c r="CZ18" s="658"/>
      <c r="DA18" s="658"/>
      <c r="DB18" s="658"/>
      <c r="DC18" s="658"/>
      <c r="DD18" s="658"/>
      <c r="DE18" s="658"/>
      <c r="DF18" s="658"/>
      <c r="DG18" s="658"/>
      <c r="DH18" s="658"/>
      <c r="DI18" s="658"/>
      <c r="DJ18" s="658"/>
      <c r="DK18" s="658"/>
      <c r="DL18" s="658"/>
      <c r="DM18" s="658"/>
      <c r="DN18" s="658"/>
      <c r="DO18" s="658"/>
      <c r="DP18" s="658"/>
      <c r="DQ18" s="658"/>
      <c r="DR18" s="658"/>
      <c r="DS18" s="658"/>
      <c r="DT18" s="658"/>
      <c r="DU18" s="658"/>
      <c r="DV18" s="659"/>
      <c r="DW18" s="659"/>
      <c r="DX18" s="659"/>
      <c r="DY18" s="659"/>
      <c r="DZ18" s="659"/>
      <c r="EA18" s="71"/>
    </row>
    <row r="19" spans="1:131" s="72" customFormat="1" ht="26.25" customHeight="1" x14ac:dyDescent="0.15">
      <c r="A19" s="78">
        <v>13</v>
      </c>
      <c r="B19" s="664"/>
      <c r="C19" s="664"/>
      <c r="D19" s="664"/>
      <c r="E19" s="664"/>
      <c r="F19" s="664"/>
      <c r="G19" s="664"/>
      <c r="H19" s="664"/>
      <c r="I19" s="664"/>
      <c r="J19" s="664"/>
      <c r="K19" s="664"/>
      <c r="L19" s="664"/>
      <c r="M19" s="664"/>
      <c r="N19" s="664"/>
      <c r="O19" s="664"/>
      <c r="P19" s="664"/>
      <c r="Q19" s="672"/>
      <c r="R19" s="672"/>
      <c r="S19" s="672"/>
      <c r="T19" s="672"/>
      <c r="U19" s="672"/>
      <c r="V19" s="673"/>
      <c r="W19" s="673"/>
      <c r="X19" s="673"/>
      <c r="Y19" s="673"/>
      <c r="Z19" s="673"/>
      <c r="AA19" s="674"/>
      <c r="AB19" s="674"/>
      <c r="AC19" s="674"/>
      <c r="AD19" s="674"/>
      <c r="AE19" s="674"/>
      <c r="AF19" s="668"/>
      <c r="AG19" s="668"/>
      <c r="AH19" s="668"/>
      <c r="AI19" s="668"/>
      <c r="AJ19" s="668"/>
      <c r="AK19" s="704"/>
      <c r="AL19" s="704"/>
      <c r="AM19" s="704"/>
      <c r="AN19" s="704"/>
      <c r="AO19" s="704"/>
      <c r="AP19" s="705"/>
      <c r="AQ19" s="705"/>
      <c r="AR19" s="705"/>
      <c r="AS19" s="705"/>
      <c r="AT19" s="705"/>
      <c r="AU19" s="706"/>
      <c r="AV19" s="706"/>
      <c r="AW19" s="706"/>
      <c r="AX19" s="706"/>
      <c r="AY19" s="706"/>
      <c r="AZ19" s="69"/>
      <c r="BA19" s="69"/>
      <c r="BB19" s="69"/>
      <c r="BC19" s="69"/>
      <c r="BD19" s="69"/>
      <c r="BE19" s="70"/>
      <c r="BF19" s="70"/>
      <c r="BG19" s="70"/>
      <c r="BH19" s="70"/>
      <c r="BI19" s="70"/>
      <c r="BJ19" s="70"/>
      <c r="BK19" s="70"/>
      <c r="BL19" s="70"/>
      <c r="BM19" s="70"/>
      <c r="BN19" s="70"/>
      <c r="BO19" s="70"/>
      <c r="BP19" s="70"/>
      <c r="BQ19" s="79">
        <v>13</v>
      </c>
      <c r="BR19" s="80"/>
      <c r="BS19" s="657"/>
      <c r="BT19" s="657"/>
      <c r="BU19" s="657"/>
      <c r="BV19" s="657"/>
      <c r="BW19" s="657"/>
      <c r="BX19" s="657"/>
      <c r="BY19" s="657"/>
      <c r="BZ19" s="657"/>
      <c r="CA19" s="657"/>
      <c r="CB19" s="657"/>
      <c r="CC19" s="657"/>
      <c r="CD19" s="657"/>
      <c r="CE19" s="657"/>
      <c r="CF19" s="657"/>
      <c r="CG19" s="657"/>
      <c r="CH19" s="658"/>
      <c r="CI19" s="658"/>
      <c r="CJ19" s="658"/>
      <c r="CK19" s="658"/>
      <c r="CL19" s="658"/>
      <c r="CM19" s="658"/>
      <c r="CN19" s="658"/>
      <c r="CO19" s="658"/>
      <c r="CP19" s="658"/>
      <c r="CQ19" s="658"/>
      <c r="CR19" s="658"/>
      <c r="CS19" s="658"/>
      <c r="CT19" s="658"/>
      <c r="CU19" s="658"/>
      <c r="CV19" s="658"/>
      <c r="CW19" s="658"/>
      <c r="CX19" s="658"/>
      <c r="CY19" s="658"/>
      <c r="CZ19" s="658"/>
      <c r="DA19" s="658"/>
      <c r="DB19" s="658"/>
      <c r="DC19" s="658"/>
      <c r="DD19" s="658"/>
      <c r="DE19" s="658"/>
      <c r="DF19" s="658"/>
      <c r="DG19" s="658"/>
      <c r="DH19" s="658"/>
      <c r="DI19" s="658"/>
      <c r="DJ19" s="658"/>
      <c r="DK19" s="658"/>
      <c r="DL19" s="658"/>
      <c r="DM19" s="658"/>
      <c r="DN19" s="658"/>
      <c r="DO19" s="658"/>
      <c r="DP19" s="658"/>
      <c r="DQ19" s="658"/>
      <c r="DR19" s="658"/>
      <c r="DS19" s="658"/>
      <c r="DT19" s="658"/>
      <c r="DU19" s="658"/>
      <c r="DV19" s="659"/>
      <c r="DW19" s="659"/>
      <c r="DX19" s="659"/>
      <c r="DY19" s="659"/>
      <c r="DZ19" s="659"/>
      <c r="EA19" s="71"/>
    </row>
    <row r="20" spans="1:131" s="72" customFormat="1" ht="26.25" customHeight="1" x14ac:dyDescent="0.15">
      <c r="A20" s="78">
        <v>14</v>
      </c>
      <c r="B20" s="664"/>
      <c r="C20" s="664"/>
      <c r="D20" s="664"/>
      <c r="E20" s="664"/>
      <c r="F20" s="664"/>
      <c r="G20" s="664"/>
      <c r="H20" s="664"/>
      <c r="I20" s="664"/>
      <c r="J20" s="664"/>
      <c r="K20" s="664"/>
      <c r="L20" s="664"/>
      <c r="M20" s="664"/>
      <c r="N20" s="664"/>
      <c r="O20" s="664"/>
      <c r="P20" s="664"/>
      <c r="Q20" s="672"/>
      <c r="R20" s="672"/>
      <c r="S20" s="672"/>
      <c r="T20" s="672"/>
      <c r="U20" s="672"/>
      <c r="V20" s="673"/>
      <c r="W20" s="673"/>
      <c r="X20" s="673"/>
      <c r="Y20" s="673"/>
      <c r="Z20" s="673"/>
      <c r="AA20" s="674"/>
      <c r="AB20" s="674"/>
      <c r="AC20" s="674"/>
      <c r="AD20" s="674"/>
      <c r="AE20" s="674"/>
      <c r="AF20" s="668"/>
      <c r="AG20" s="668"/>
      <c r="AH20" s="668"/>
      <c r="AI20" s="668"/>
      <c r="AJ20" s="668"/>
      <c r="AK20" s="704"/>
      <c r="AL20" s="704"/>
      <c r="AM20" s="704"/>
      <c r="AN20" s="704"/>
      <c r="AO20" s="704"/>
      <c r="AP20" s="705"/>
      <c r="AQ20" s="705"/>
      <c r="AR20" s="705"/>
      <c r="AS20" s="705"/>
      <c r="AT20" s="705"/>
      <c r="AU20" s="706"/>
      <c r="AV20" s="706"/>
      <c r="AW20" s="706"/>
      <c r="AX20" s="706"/>
      <c r="AY20" s="706"/>
      <c r="AZ20" s="69"/>
      <c r="BA20" s="69"/>
      <c r="BB20" s="69"/>
      <c r="BC20" s="69"/>
      <c r="BD20" s="69"/>
      <c r="BE20" s="70"/>
      <c r="BF20" s="70"/>
      <c r="BG20" s="70"/>
      <c r="BH20" s="70"/>
      <c r="BI20" s="70"/>
      <c r="BJ20" s="70"/>
      <c r="BK20" s="70"/>
      <c r="BL20" s="70"/>
      <c r="BM20" s="70"/>
      <c r="BN20" s="70"/>
      <c r="BO20" s="70"/>
      <c r="BP20" s="70"/>
      <c r="BQ20" s="79">
        <v>14</v>
      </c>
      <c r="BR20" s="80"/>
      <c r="BS20" s="657"/>
      <c r="BT20" s="657"/>
      <c r="BU20" s="657"/>
      <c r="BV20" s="657"/>
      <c r="BW20" s="657"/>
      <c r="BX20" s="657"/>
      <c r="BY20" s="657"/>
      <c r="BZ20" s="657"/>
      <c r="CA20" s="657"/>
      <c r="CB20" s="657"/>
      <c r="CC20" s="657"/>
      <c r="CD20" s="657"/>
      <c r="CE20" s="657"/>
      <c r="CF20" s="657"/>
      <c r="CG20" s="657"/>
      <c r="CH20" s="658"/>
      <c r="CI20" s="658"/>
      <c r="CJ20" s="658"/>
      <c r="CK20" s="658"/>
      <c r="CL20" s="658"/>
      <c r="CM20" s="658"/>
      <c r="CN20" s="658"/>
      <c r="CO20" s="658"/>
      <c r="CP20" s="658"/>
      <c r="CQ20" s="658"/>
      <c r="CR20" s="658"/>
      <c r="CS20" s="658"/>
      <c r="CT20" s="658"/>
      <c r="CU20" s="658"/>
      <c r="CV20" s="658"/>
      <c r="CW20" s="658"/>
      <c r="CX20" s="658"/>
      <c r="CY20" s="658"/>
      <c r="CZ20" s="658"/>
      <c r="DA20" s="658"/>
      <c r="DB20" s="658"/>
      <c r="DC20" s="658"/>
      <c r="DD20" s="658"/>
      <c r="DE20" s="658"/>
      <c r="DF20" s="658"/>
      <c r="DG20" s="658"/>
      <c r="DH20" s="658"/>
      <c r="DI20" s="658"/>
      <c r="DJ20" s="658"/>
      <c r="DK20" s="658"/>
      <c r="DL20" s="658"/>
      <c r="DM20" s="658"/>
      <c r="DN20" s="658"/>
      <c r="DO20" s="658"/>
      <c r="DP20" s="658"/>
      <c r="DQ20" s="658"/>
      <c r="DR20" s="658"/>
      <c r="DS20" s="658"/>
      <c r="DT20" s="658"/>
      <c r="DU20" s="658"/>
      <c r="DV20" s="659"/>
      <c r="DW20" s="659"/>
      <c r="DX20" s="659"/>
      <c r="DY20" s="659"/>
      <c r="DZ20" s="659"/>
      <c r="EA20" s="71"/>
    </row>
    <row r="21" spans="1:131" s="72" customFormat="1" ht="26.25" customHeight="1" x14ac:dyDescent="0.15">
      <c r="A21" s="78">
        <v>15</v>
      </c>
      <c r="B21" s="664"/>
      <c r="C21" s="664"/>
      <c r="D21" s="664"/>
      <c r="E21" s="664"/>
      <c r="F21" s="664"/>
      <c r="G21" s="664"/>
      <c r="H21" s="664"/>
      <c r="I21" s="664"/>
      <c r="J21" s="664"/>
      <c r="K21" s="664"/>
      <c r="L21" s="664"/>
      <c r="M21" s="664"/>
      <c r="N21" s="664"/>
      <c r="O21" s="664"/>
      <c r="P21" s="664"/>
      <c r="Q21" s="672"/>
      <c r="R21" s="672"/>
      <c r="S21" s="672"/>
      <c r="T21" s="672"/>
      <c r="U21" s="672"/>
      <c r="V21" s="673"/>
      <c r="W21" s="673"/>
      <c r="X21" s="673"/>
      <c r="Y21" s="673"/>
      <c r="Z21" s="673"/>
      <c r="AA21" s="674"/>
      <c r="AB21" s="674"/>
      <c r="AC21" s="674"/>
      <c r="AD21" s="674"/>
      <c r="AE21" s="674"/>
      <c r="AF21" s="668"/>
      <c r="AG21" s="668"/>
      <c r="AH21" s="668"/>
      <c r="AI21" s="668"/>
      <c r="AJ21" s="668"/>
      <c r="AK21" s="704"/>
      <c r="AL21" s="704"/>
      <c r="AM21" s="704"/>
      <c r="AN21" s="704"/>
      <c r="AO21" s="704"/>
      <c r="AP21" s="705"/>
      <c r="AQ21" s="705"/>
      <c r="AR21" s="705"/>
      <c r="AS21" s="705"/>
      <c r="AT21" s="705"/>
      <c r="AU21" s="706"/>
      <c r="AV21" s="706"/>
      <c r="AW21" s="706"/>
      <c r="AX21" s="706"/>
      <c r="AY21" s="706"/>
      <c r="AZ21" s="69"/>
      <c r="BA21" s="69"/>
      <c r="BB21" s="69"/>
      <c r="BC21" s="69"/>
      <c r="BD21" s="69"/>
      <c r="BE21" s="70"/>
      <c r="BF21" s="70"/>
      <c r="BG21" s="70"/>
      <c r="BH21" s="70"/>
      <c r="BI21" s="70"/>
      <c r="BJ21" s="70"/>
      <c r="BK21" s="70"/>
      <c r="BL21" s="70"/>
      <c r="BM21" s="70"/>
      <c r="BN21" s="70"/>
      <c r="BO21" s="70"/>
      <c r="BP21" s="70"/>
      <c r="BQ21" s="79">
        <v>15</v>
      </c>
      <c r="BR21" s="80"/>
      <c r="BS21" s="657"/>
      <c r="BT21" s="657"/>
      <c r="BU21" s="657"/>
      <c r="BV21" s="657"/>
      <c r="BW21" s="657"/>
      <c r="BX21" s="657"/>
      <c r="BY21" s="657"/>
      <c r="BZ21" s="657"/>
      <c r="CA21" s="657"/>
      <c r="CB21" s="657"/>
      <c r="CC21" s="657"/>
      <c r="CD21" s="657"/>
      <c r="CE21" s="657"/>
      <c r="CF21" s="657"/>
      <c r="CG21" s="657"/>
      <c r="CH21" s="658"/>
      <c r="CI21" s="658"/>
      <c r="CJ21" s="658"/>
      <c r="CK21" s="658"/>
      <c r="CL21" s="658"/>
      <c r="CM21" s="658"/>
      <c r="CN21" s="658"/>
      <c r="CO21" s="658"/>
      <c r="CP21" s="658"/>
      <c r="CQ21" s="658"/>
      <c r="CR21" s="658"/>
      <c r="CS21" s="658"/>
      <c r="CT21" s="658"/>
      <c r="CU21" s="658"/>
      <c r="CV21" s="658"/>
      <c r="CW21" s="658"/>
      <c r="CX21" s="658"/>
      <c r="CY21" s="658"/>
      <c r="CZ21" s="658"/>
      <c r="DA21" s="658"/>
      <c r="DB21" s="658"/>
      <c r="DC21" s="658"/>
      <c r="DD21" s="658"/>
      <c r="DE21" s="658"/>
      <c r="DF21" s="658"/>
      <c r="DG21" s="658"/>
      <c r="DH21" s="658"/>
      <c r="DI21" s="658"/>
      <c r="DJ21" s="658"/>
      <c r="DK21" s="658"/>
      <c r="DL21" s="658"/>
      <c r="DM21" s="658"/>
      <c r="DN21" s="658"/>
      <c r="DO21" s="658"/>
      <c r="DP21" s="658"/>
      <c r="DQ21" s="658"/>
      <c r="DR21" s="658"/>
      <c r="DS21" s="658"/>
      <c r="DT21" s="658"/>
      <c r="DU21" s="658"/>
      <c r="DV21" s="659"/>
      <c r="DW21" s="659"/>
      <c r="DX21" s="659"/>
      <c r="DY21" s="659"/>
      <c r="DZ21" s="659"/>
      <c r="EA21" s="71"/>
    </row>
    <row r="22" spans="1:131" s="72" customFormat="1" ht="26.25" customHeight="1" x14ac:dyDescent="0.15">
      <c r="A22" s="78">
        <v>16</v>
      </c>
      <c r="B22" s="664"/>
      <c r="C22" s="664"/>
      <c r="D22" s="664"/>
      <c r="E22" s="664"/>
      <c r="F22" s="664"/>
      <c r="G22" s="664"/>
      <c r="H22" s="664"/>
      <c r="I22" s="664"/>
      <c r="J22" s="664"/>
      <c r="K22" s="664"/>
      <c r="L22" s="664"/>
      <c r="M22" s="664"/>
      <c r="N22" s="664"/>
      <c r="O22" s="664"/>
      <c r="P22" s="664"/>
      <c r="Q22" s="697"/>
      <c r="R22" s="697"/>
      <c r="S22" s="697"/>
      <c r="T22" s="697"/>
      <c r="U22" s="697"/>
      <c r="V22" s="698"/>
      <c r="W22" s="698"/>
      <c r="X22" s="698"/>
      <c r="Y22" s="698"/>
      <c r="Z22" s="698"/>
      <c r="AA22" s="699"/>
      <c r="AB22" s="699"/>
      <c r="AC22" s="699"/>
      <c r="AD22" s="699"/>
      <c r="AE22" s="699"/>
      <c r="AF22" s="668"/>
      <c r="AG22" s="668"/>
      <c r="AH22" s="668"/>
      <c r="AI22" s="668"/>
      <c r="AJ22" s="668"/>
      <c r="AK22" s="700"/>
      <c r="AL22" s="700"/>
      <c r="AM22" s="700"/>
      <c r="AN22" s="700"/>
      <c r="AO22" s="700"/>
      <c r="AP22" s="701"/>
      <c r="AQ22" s="701"/>
      <c r="AR22" s="701"/>
      <c r="AS22" s="701"/>
      <c r="AT22" s="701"/>
      <c r="AU22" s="702"/>
      <c r="AV22" s="702"/>
      <c r="AW22" s="702"/>
      <c r="AX22" s="702"/>
      <c r="AY22" s="702"/>
      <c r="AZ22" s="703" t="s">
        <v>286</v>
      </c>
      <c r="BA22" s="703"/>
      <c r="BB22" s="703"/>
      <c r="BC22" s="703"/>
      <c r="BD22" s="703"/>
      <c r="BE22" s="70"/>
      <c r="BF22" s="70"/>
      <c r="BG22" s="70"/>
      <c r="BH22" s="70"/>
      <c r="BI22" s="70"/>
      <c r="BJ22" s="70"/>
      <c r="BK22" s="70"/>
      <c r="BL22" s="70"/>
      <c r="BM22" s="70"/>
      <c r="BN22" s="70"/>
      <c r="BO22" s="70"/>
      <c r="BP22" s="70"/>
      <c r="BQ22" s="79">
        <v>16</v>
      </c>
      <c r="BR22" s="80"/>
      <c r="BS22" s="657"/>
      <c r="BT22" s="657"/>
      <c r="BU22" s="657"/>
      <c r="BV22" s="657"/>
      <c r="BW22" s="657"/>
      <c r="BX22" s="657"/>
      <c r="BY22" s="657"/>
      <c r="BZ22" s="657"/>
      <c r="CA22" s="657"/>
      <c r="CB22" s="657"/>
      <c r="CC22" s="657"/>
      <c r="CD22" s="657"/>
      <c r="CE22" s="657"/>
      <c r="CF22" s="657"/>
      <c r="CG22" s="657"/>
      <c r="CH22" s="658"/>
      <c r="CI22" s="658"/>
      <c r="CJ22" s="658"/>
      <c r="CK22" s="658"/>
      <c r="CL22" s="658"/>
      <c r="CM22" s="658"/>
      <c r="CN22" s="658"/>
      <c r="CO22" s="658"/>
      <c r="CP22" s="658"/>
      <c r="CQ22" s="658"/>
      <c r="CR22" s="658"/>
      <c r="CS22" s="658"/>
      <c r="CT22" s="658"/>
      <c r="CU22" s="658"/>
      <c r="CV22" s="658"/>
      <c r="CW22" s="658"/>
      <c r="CX22" s="658"/>
      <c r="CY22" s="658"/>
      <c r="CZ22" s="658"/>
      <c r="DA22" s="658"/>
      <c r="DB22" s="658"/>
      <c r="DC22" s="658"/>
      <c r="DD22" s="658"/>
      <c r="DE22" s="658"/>
      <c r="DF22" s="658"/>
      <c r="DG22" s="658"/>
      <c r="DH22" s="658"/>
      <c r="DI22" s="658"/>
      <c r="DJ22" s="658"/>
      <c r="DK22" s="658"/>
      <c r="DL22" s="658"/>
      <c r="DM22" s="658"/>
      <c r="DN22" s="658"/>
      <c r="DO22" s="658"/>
      <c r="DP22" s="658"/>
      <c r="DQ22" s="658"/>
      <c r="DR22" s="658"/>
      <c r="DS22" s="658"/>
      <c r="DT22" s="658"/>
      <c r="DU22" s="658"/>
      <c r="DV22" s="659"/>
      <c r="DW22" s="659"/>
      <c r="DX22" s="659"/>
      <c r="DY22" s="659"/>
      <c r="DZ22" s="659"/>
      <c r="EA22" s="71"/>
    </row>
    <row r="23" spans="1:131" s="72" customFormat="1" ht="26.25" customHeight="1" x14ac:dyDescent="0.15">
      <c r="A23" s="81" t="s">
        <v>287</v>
      </c>
      <c r="B23" s="633" t="s">
        <v>288</v>
      </c>
      <c r="C23" s="633"/>
      <c r="D23" s="633"/>
      <c r="E23" s="633"/>
      <c r="F23" s="633"/>
      <c r="G23" s="633"/>
      <c r="H23" s="633"/>
      <c r="I23" s="633"/>
      <c r="J23" s="633"/>
      <c r="K23" s="633"/>
      <c r="L23" s="633"/>
      <c r="M23" s="633"/>
      <c r="N23" s="633"/>
      <c r="O23" s="633"/>
      <c r="P23" s="633"/>
      <c r="Q23" s="691">
        <v>106246</v>
      </c>
      <c r="R23" s="691"/>
      <c r="S23" s="691"/>
      <c r="T23" s="691"/>
      <c r="U23" s="691"/>
      <c r="V23" s="692">
        <v>104194</v>
      </c>
      <c r="W23" s="692"/>
      <c r="X23" s="692"/>
      <c r="Y23" s="692"/>
      <c r="Z23" s="692"/>
      <c r="AA23" s="693">
        <v>2052</v>
      </c>
      <c r="AB23" s="693"/>
      <c r="AC23" s="693"/>
      <c r="AD23" s="693"/>
      <c r="AE23" s="693"/>
      <c r="AF23" s="694">
        <v>1801</v>
      </c>
      <c r="AG23" s="694"/>
      <c r="AH23" s="694"/>
      <c r="AI23" s="694"/>
      <c r="AJ23" s="694"/>
      <c r="AK23" s="695"/>
      <c r="AL23" s="695"/>
      <c r="AM23" s="695"/>
      <c r="AN23" s="695"/>
      <c r="AO23" s="695"/>
      <c r="AP23" s="692">
        <v>150932</v>
      </c>
      <c r="AQ23" s="692"/>
      <c r="AR23" s="692"/>
      <c r="AS23" s="692"/>
      <c r="AT23" s="692"/>
      <c r="AU23" s="696"/>
      <c r="AV23" s="696"/>
      <c r="AW23" s="696"/>
      <c r="AX23" s="696"/>
      <c r="AY23" s="696"/>
      <c r="AZ23" s="694" t="s">
        <v>47</v>
      </c>
      <c r="BA23" s="694"/>
      <c r="BB23" s="694"/>
      <c r="BC23" s="694"/>
      <c r="BD23" s="694"/>
      <c r="BE23" s="70"/>
      <c r="BF23" s="70"/>
      <c r="BG23" s="70"/>
      <c r="BH23" s="70"/>
      <c r="BI23" s="70"/>
      <c r="BJ23" s="70"/>
      <c r="BK23" s="70"/>
      <c r="BL23" s="70"/>
      <c r="BM23" s="70"/>
      <c r="BN23" s="70"/>
      <c r="BO23" s="70"/>
      <c r="BP23" s="70"/>
      <c r="BQ23" s="79">
        <v>17</v>
      </c>
      <c r="BR23" s="80"/>
      <c r="BS23" s="657"/>
      <c r="BT23" s="657"/>
      <c r="BU23" s="657"/>
      <c r="BV23" s="657"/>
      <c r="BW23" s="657"/>
      <c r="BX23" s="657"/>
      <c r="BY23" s="657"/>
      <c r="BZ23" s="657"/>
      <c r="CA23" s="657"/>
      <c r="CB23" s="657"/>
      <c r="CC23" s="657"/>
      <c r="CD23" s="657"/>
      <c r="CE23" s="657"/>
      <c r="CF23" s="657"/>
      <c r="CG23" s="657"/>
      <c r="CH23" s="658"/>
      <c r="CI23" s="658"/>
      <c r="CJ23" s="658"/>
      <c r="CK23" s="658"/>
      <c r="CL23" s="658"/>
      <c r="CM23" s="658"/>
      <c r="CN23" s="658"/>
      <c r="CO23" s="658"/>
      <c r="CP23" s="658"/>
      <c r="CQ23" s="658"/>
      <c r="CR23" s="658"/>
      <c r="CS23" s="658"/>
      <c r="CT23" s="658"/>
      <c r="CU23" s="658"/>
      <c r="CV23" s="658"/>
      <c r="CW23" s="658"/>
      <c r="CX23" s="658"/>
      <c r="CY23" s="658"/>
      <c r="CZ23" s="658"/>
      <c r="DA23" s="658"/>
      <c r="DB23" s="658"/>
      <c r="DC23" s="658"/>
      <c r="DD23" s="658"/>
      <c r="DE23" s="658"/>
      <c r="DF23" s="658"/>
      <c r="DG23" s="658"/>
      <c r="DH23" s="658"/>
      <c r="DI23" s="658"/>
      <c r="DJ23" s="658"/>
      <c r="DK23" s="658"/>
      <c r="DL23" s="658"/>
      <c r="DM23" s="658"/>
      <c r="DN23" s="658"/>
      <c r="DO23" s="658"/>
      <c r="DP23" s="658"/>
      <c r="DQ23" s="658"/>
      <c r="DR23" s="658"/>
      <c r="DS23" s="658"/>
      <c r="DT23" s="658"/>
      <c r="DU23" s="658"/>
      <c r="DV23" s="659"/>
      <c r="DW23" s="659"/>
      <c r="DX23" s="659"/>
      <c r="DY23" s="659"/>
      <c r="DZ23" s="659"/>
      <c r="EA23" s="71"/>
    </row>
    <row r="24" spans="1:131" s="72" customFormat="1" ht="26.25" customHeight="1" x14ac:dyDescent="0.15">
      <c r="A24" s="689" t="s">
        <v>289</v>
      </c>
      <c r="B24" s="689"/>
      <c r="C24" s="689"/>
      <c r="D24" s="689"/>
      <c r="E24" s="689"/>
      <c r="F24" s="689"/>
      <c r="G24" s="689"/>
      <c r="H24" s="689"/>
      <c r="I24" s="689"/>
      <c r="J24" s="689"/>
      <c r="K24" s="689"/>
      <c r="L24" s="689"/>
      <c r="M24" s="689"/>
      <c r="N24" s="689"/>
      <c r="O24" s="689"/>
      <c r="P24" s="689"/>
      <c r="Q24" s="689"/>
      <c r="R24" s="689"/>
      <c r="S24" s="689"/>
      <c r="T24" s="689"/>
      <c r="U24" s="689"/>
      <c r="V24" s="689"/>
      <c r="W24" s="689"/>
      <c r="X24" s="689"/>
      <c r="Y24" s="689"/>
      <c r="Z24" s="689"/>
      <c r="AA24" s="689"/>
      <c r="AB24" s="689"/>
      <c r="AC24" s="689"/>
      <c r="AD24" s="689"/>
      <c r="AE24" s="689"/>
      <c r="AF24" s="689"/>
      <c r="AG24" s="689"/>
      <c r="AH24" s="689"/>
      <c r="AI24" s="689"/>
      <c r="AJ24" s="689"/>
      <c r="AK24" s="689"/>
      <c r="AL24" s="689"/>
      <c r="AM24" s="689"/>
      <c r="AN24" s="689"/>
      <c r="AO24" s="689"/>
      <c r="AP24" s="689"/>
      <c r="AQ24" s="689"/>
      <c r="AR24" s="689"/>
      <c r="AS24" s="689"/>
      <c r="AT24" s="689"/>
      <c r="AU24" s="689"/>
      <c r="AV24" s="689"/>
      <c r="AW24" s="689"/>
      <c r="AX24" s="689"/>
      <c r="AY24" s="689"/>
      <c r="AZ24" s="69"/>
      <c r="BA24" s="69"/>
      <c r="BB24" s="69"/>
      <c r="BC24" s="69"/>
      <c r="BD24" s="69"/>
      <c r="BE24" s="70"/>
      <c r="BF24" s="70"/>
      <c r="BG24" s="70"/>
      <c r="BH24" s="70"/>
      <c r="BI24" s="70"/>
      <c r="BJ24" s="70"/>
      <c r="BK24" s="70"/>
      <c r="BL24" s="70"/>
      <c r="BM24" s="70"/>
      <c r="BN24" s="70"/>
      <c r="BO24" s="70"/>
      <c r="BP24" s="70"/>
      <c r="BQ24" s="79">
        <v>18</v>
      </c>
      <c r="BR24" s="80"/>
      <c r="BS24" s="657"/>
      <c r="BT24" s="657"/>
      <c r="BU24" s="657"/>
      <c r="BV24" s="657"/>
      <c r="BW24" s="657"/>
      <c r="BX24" s="657"/>
      <c r="BY24" s="657"/>
      <c r="BZ24" s="657"/>
      <c r="CA24" s="657"/>
      <c r="CB24" s="657"/>
      <c r="CC24" s="657"/>
      <c r="CD24" s="657"/>
      <c r="CE24" s="657"/>
      <c r="CF24" s="657"/>
      <c r="CG24" s="657"/>
      <c r="CH24" s="658"/>
      <c r="CI24" s="658"/>
      <c r="CJ24" s="658"/>
      <c r="CK24" s="658"/>
      <c r="CL24" s="658"/>
      <c r="CM24" s="658"/>
      <c r="CN24" s="658"/>
      <c r="CO24" s="658"/>
      <c r="CP24" s="658"/>
      <c r="CQ24" s="658"/>
      <c r="CR24" s="658"/>
      <c r="CS24" s="658"/>
      <c r="CT24" s="658"/>
      <c r="CU24" s="658"/>
      <c r="CV24" s="658"/>
      <c r="CW24" s="658"/>
      <c r="CX24" s="658"/>
      <c r="CY24" s="658"/>
      <c r="CZ24" s="658"/>
      <c r="DA24" s="658"/>
      <c r="DB24" s="658"/>
      <c r="DC24" s="658"/>
      <c r="DD24" s="658"/>
      <c r="DE24" s="658"/>
      <c r="DF24" s="658"/>
      <c r="DG24" s="658"/>
      <c r="DH24" s="658"/>
      <c r="DI24" s="658"/>
      <c r="DJ24" s="658"/>
      <c r="DK24" s="658"/>
      <c r="DL24" s="658"/>
      <c r="DM24" s="658"/>
      <c r="DN24" s="658"/>
      <c r="DO24" s="658"/>
      <c r="DP24" s="658"/>
      <c r="DQ24" s="658"/>
      <c r="DR24" s="658"/>
      <c r="DS24" s="658"/>
      <c r="DT24" s="658"/>
      <c r="DU24" s="658"/>
      <c r="DV24" s="659"/>
      <c r="DW24" s="659"/>
      <c r="DX24" s="659"/>
      <c r="DY24" s="659"/>
      <c r="DZ24" s="659"/>
      <c r="EA24" s="71"/>
    </row>
    <row r="25" spans="1:131" s="64" customFormat="1" ht="26.25" customHeight="1" x14ac:dyDescent="0.15">
      <c r="A25" s="690" t="s">
        <v>290</v>
      </c>
      <c r="B25" s="690"/>
      <c r="C25" s="690"/>
      <c r="D25" s="690"/>
      <c r="E25" s="690"/>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69"/>
      <c r="BK25" s="69"/>
      <c r="BL25" s="69"/>
      <c r="BM25" s="69"/>
      <c r="BN25" s="69"/>
      <c r="BO25" s="82"/>
      <c r="BP25" s="82"/>
      <c r="BQ25" s="79">
        <v>19</v>
      </c>
      <c r="BR25" s="80"/>
      <c r="BS25" s="657"/>
      <c r="BT25" s="657"/>
      <c r="BU25" s="657"/>
      <c r="BV25" s="657"/>
      <c r="BW25" s="657"/>
      <c r="BX25" s="657"/>
      <c r="BY25" s="657"/>
      <c r="BZ25" s="657"/>
      <c r="CA25" s="657"/>
      <c r="CB25" s="657"/>
      <c r="CC25" s="657"/>
      <c r="CD25" s="657"/>
      <c r="CE25" s="657"/>
      <c r="CF25" s="657"/>
      <c r="CG25" s="657"/>
      <c r="CH25" s="658"/>
      <c r="CI25" s="658"/>
      <c r="CJ25" s="658"/>
      <c r="CK25" s="658"/>
      <c r="CL25" s="658"/>
      <c r="CM25" s="658"/>
      <c r="CN25" s="658"/>
      <c r="CO25" s="658"/>
      <c r="CP25" s="658"/>
      <c r="CQ25" s="658"/>
      <c r="CR25" s="658"/>
      <c r="CS25" s="658"/>
      <c r="CT25" s="658"/>
      <c r="CU25" s="658"/>
      <c r="CV25" s="658"/>
      <c r="CW25" s="658"/>
      <c r="CX25" s="658"/>
      <c r="CY25" s="658"/>
      <c r="CZ25" s="658"/>
      <c r="DA25" s="658"/>
      <c r="DB25" s="658"/>
      <c r="DC25" s="658"/>
      <c r="DD25" s="658"/>
      <c r="DE25" s="658"/>
      <c r="DF25" s="658"/>
      <c r="DG25" s="658"/>
      <c r="DH25" s="658"/>
      <c r="DI25" s="658"/>
      <c r="DJ25" s="658"/>
      <c r="DK25" s="658"/>
      <c r="DL25" s="658"/>
      <c r="DM25" s="658"/>
      <c r="DN25" s="658"/>
      <c r="DO25" s="658"/>
      <c r="DP25" s="658"/>
      <c r="DQ25" s="658"/>
      <c r="DR25" s="658"/>
      <c r="DS25" s="658"/>
      <c r="DT25" s="658"/>
      <c r="DU25" s="658"/>
      <c r="DV25" s="659"/>
      <c r="DW25" s="659"/>
      <c r="DX25" s="659"/>
      <c r="DY25" s="659"/>
      <c r="DZ25" s="659"/>
      <c r="EA25" s="63"/>
    </row>
    <row r="26" spans="1:131" s="64" customFormat="1" ht="26.25" customHeight="1" x14ac:dyDescent="0.15">
      <c r="A26" s="653" t="s">
        <v>111</v>
      </c>
      <c r="B26" s="653"/>
      <c r="C26" s="653"/>
      <c r="D26" s="653"/>
      <c r="E26" s="653"/>
      <c r="F26" s="653"/>
      <c r="G26" s="653"/>
      <c r="H26" s="653"/>
      <c r="I26" s="653"/>
      <c r="J26" s="653"/>
      <c r="K26" s="653"/>
      <c r="L26" s="653"/>
      <c r="M26" s="653"/>
      <c r="N26" s="653"/>
      <c r="O26" s="653"/>
      <c r="P26" s="653"/>
      <c r="Q26" s="654" t="s">
        <v>291</v>
      </c>
      <c r="R26" s="654"/>
      <c r="S26" s="654"/>
      <c r="T26" s="654"/>
      <c r="U26" s="654"/>
      <c r="V26" s="654" t="s">
        <v>292</v>
      </c>
      <c r="W26" s="654"/>
      <c r="X26" s="654"/>
      <c r="Y26" s="654"/>
      <c r="Z26" s="654"/>
      <c r="AA26" s="686" t="s">
        <v>293</v>
      </c>
      <c r="AB26" s="686"/>
      <c r="AC26" s="686"/>
      <c r="AD26" s="686"/>
      <c r="AE26" s="686"/>
      <c r="AF26" s="687" t="s">
        <v>294</v>
      </c>
      <c r="AG26" s="687"/>
      <c r="AH26" s="687"/>
      <c r="AI26" s="687"/>
      <c r="AJ26" s="687"/>
      <c r="AK26" s="688" t="s">
        <v>266</v>
      </c>
      <c r="AL26" s="688"/>
      <c r="AM26" s="688"/>
      <c r="AN26" s="688"/>
      <c r="AO26" s="688"/>
      <c r="AP26" s="654" t="s">
        <v>295</v>
      </c>
      <c r="AQ26" s="654"/>
      <c r="AR26" s="654"/>
      <c r="AS26" s="654"/>
      <c r="AT26" s="654"/>
      <c r="AU26" s="654" t="s">
        <v>296</v>
      </c>
      <c r="AV26" s="654"/>
      <c r="AW26" s="654"/>
      <c r="AX26" s="654"/>
      <c r="AY26" s="654"/>
      <c r="AZ26" s="654" t="s">
        <v>297</v>
      </c>
      <c r="BA26" s="654"/>
      <c r="BB26" s="654"/>
      <c r="BC26" s="654"/>
      <c r="BD26" s="654"/>
      <c r="BE26" s="656" t="s">
        <v>268</v>
      </c>
      <c r="BF26" s="656"/>
      <c r="BG26" s="656"/>
      <c r="BH26" s="656"/>
      <c r="BI26" s="656"/>
      <c r="BJ26" s="69"/>
      <c r="BK26" s="69"/>
      <c r="BL26" s="69"/>
      <c r="BM26" s="69"/>
      <c r="BN26" s="69"/>
      <c r="BO26" s="82"/>
      <c r="BP26" s="82"/>
      <c r="BQ26" s="79">
        <v>20</v>
      </c>
      <c r="BR26" s="80"/>
      <c r="BS26" s="657"/>
      <c r="BT26" s="657"/>
      <c r="BU26" s="657"/>
      <c r="BV26" s="657"/>
      <c r="BW26" s="657"/>
      <c r="BX26" s="657"/>
      <c r="BY26" s="657"/>
      <c r="BZ26" s="657"/>
      <c r="CA26" s="657"/>
      <c r="CB26" s="657"/>
      <c r="CC26" s="657"/>
      <c r="CD26" s="657"/>
      <c r="CE26" s="657"/>
      <c r="CF26" s="657"/>
      <c r="CG26" s="657"/>
      <c r="CH26" s="658"/>
      <c r="CI26" s="658"/>
      <c r="CJ26" s="658"/>
      <c r="CK26" s="658"/>
      <c r="CL26" s="658"/>
      <c r="CM26" s="658"/>
      <c r="CN26" s="658"/>
      <c r="CO26" s="658"/>
      <c r="CP26" s="658"/>
      <c r="CQ26" s="658"/>
      <c r="CR26" s="658"/>
      <c r="CS26" s="658"/>
      <c r="CT26" s="658"/>
      <c r="CU26" s="658"/>
      <c r="CV26" s="658"/>
      <c r="CW26" s="658"/>
      <c r="CX26" s="658"/>
      <c r="CY26" s="658"/>
      <c r="CZ26" s="658"/>
      <c r="DA26" s="658"/>
      <c r="DB26" s="658"/>
      <c r="DC26" s="658"/>
      <c r="DD26" s="658"/>
      <c r="DE26" s="658"/>
      <c r="DF26" s="658"/>
      <c r="DG26" s="658"/>
      <c r="DH26" s="658"/>
      <c r="DI26" s="658"/>
      <c r="DJ26" s="658"/>
      <c r="DK26" s="658"/>
      <c r="DL26" s="658"/>
      <c r="DM26" s="658"/>
      <c r="DN26" s="658"/>
      <c r="DO26" s="658"/>
      <c r="DP26" s="658"/>
      <c r="DQ26" s="658"/>
      <c r="DR26" s="658"/>
      <c r="DS26" s="658"/>
      <c r="DT26" s="658"/>
      <c r="DU26" s="658"/>
      <c r="DV26" s="659"/>
      <c r="DW26" s="659"/>
      <c r="DX26" s="659"/>
      <c r="DY26" s="659"/>
      <c r="DZ26" s="659"/>
      <c r="EA26" s="63"/>
    </row>
    <row r="27" spans="1:131" s="64" customFormat="1" ht="26.25" customHeight="1" x14ac:dyDescent="0.15">
      <c r="A27" s="653"/>
      <c r="B27" s="653"/>
      <c r="C27" s="653"/>
      <c r="D27" s="653"/>
      <c r="E27" s="653"/>
      <c r="F27" s="653"/>
      <c r="G27" s="653"/>
      <c r="H27" s="653"/>
      <c r="I27" s="653"/>
      <c r="J27" s="653"/>
      <c r="K27" s="653"/>
      <c r="L27" s="653"/>
      <c r="M27" s="653"/>
      <c r="N27" s="653"/>
      <c r="O27" s="653"/>
      <c r="P27" s="653"/>
      <c r="Q27" s="654"/>
      <c r="R27" s="654"/>
      <c r="S27" s="654"/>
      <c r="T27" s="654"/>
      <c r="U27" s="654"/>
      <c r="V27" s="654"/>
      <c r="W27" s="654"/>
      <c r="X27" s="654"/>
      <c r="Y27" s="654"/>
      <c r="Z27" s="654"/>
      <c r="AA27" s="686"/>
      <c r="AB27" s="686"/>
      <c r="AC27" s="686"/>
      <c r="AD27" s="686"/>
      <c r="AE27" s="686"/>
      <c r="AF27" s="687"/>
      <c r="AG27" s="687"/>
      <c r="AH27" s="687"/>
      <c r="AI27" s="687"/>
      <c r="AJ27" s="687"/>
      <c r="AK27" s="688"/>
      <c r="AL27" s="688"/>
      <c r="AM27" s="688"/>
      <c r="AN27" s="688"/>
      <c r="AO27" s="688"/>
      <c r="AP27" s="654"/>
      <c r="AQ27" s="654"/>
      <c r="AR27" s="654"/>
      <c r="AS27" s="654"/>
      <c r="AT27" s="654"/>
      <c r="AU27" s="654"/>
      <c r="AV27" s="654"/>
      <c r="AW27" s="654"/>
      <c r="AX27" s="654"/>
      <c r="AY27" s="654"/>
      <c r="AZ27" s="654"/>
      <c r="BA27" s="654"/>
      <c r="BB27" s="654"/>
      <c r="BC27" s="654"/>
      <c r="BD27" s="654"/>
      <c r="BE27" s="656"/>
      <c r="BF27" s="656"/>
      <c r="BG27" s="656"/>
      <c r="BH27" s="656"/>
      <c r="BI27" s="656"/>
      <c r="BJ27" s="69"/>
      <c r="BK27" s="69"/>
      <c r="BL27" s="69"/>
      <c r="BM27" s="69"/>
      <c r="BN27" s="69"/>
      <c r="BO27" s="82"/>
      <c r="BP27" s="82"/>
      <c r="BQ27" s="79">
        <v>21</v>
      </c>
      <c r="BR27" s="80"/>
      <c r="BS27" s="657"/>
      <c r="BT27" s="657"/>
      <c r="BU27" s="657"/>
      <c r="BV27" s="657"/>
      <c r="BW27" s="657"/>
      <c r="BX27" s="657"/>
      <c r="BY27" s="657"/>
      <c r="BZ27" s="657"/>
      <c r="CA27" s="657"/>
      <c r="CB27" s="657"/>
      <c r="CC27" s="657"/>
      <c r="CD27" s="657"/>
      <c r="CE27" s="657"/>
      <c r="CF27" s="657"/>
      <c r="CG27" s="657"/>
      <c r="CH27" s="658"/>
      <c r="CI27" s="658"/>
      <c r="CJ27" s="658"/>
      <c r="CK27" s="658"/>
      <c r="CL27" s="658"/>
      <c r="CM27" s="658"/>
      <c r="CN27" s="658"/>
      <c r="CO27" s="658"/>
      <c r="CP27" s="658"/>
      <c r="CQ27" s="658"/>
      <c r="CR27" s="658"/>
      <c r="CS27" s="658"/>
      <c r="CT27" s="658"/>
      <c r="CU27" s="658"/>
      <c r="CV27" s="658"/>
      <c r="CW27" s="658"/>
      <c r="CX27" s="658"/>
      <c r="CY27" s="658"/>
      <c r="CZ27" s="658"/>
      <c r="DA27" s="658"/>
      <c r="DB27" s="658"/>
      <c r="DC27" s="658"/>
      <c r="DD27" s="658"/>
      <c r="DE27" s="658"/>
      <c r="DF27" s="658"/>
      <c r="DG27" s="658"/>
      <c r="DH27" s="658"/>
      <c r="DI27" s="658"/>
      <c r="DJ27" s="658"/>
      <c r="DK27" s="658"/>
      <c r="DL27" s="658"/>
      <c r="DM27" s="658"/>
      <c r="DN27" s="658"/>
      <c r="DO27" s="658"/>
      <c r="DP27" s="658"/>
      <c r="DQ27" s="658"/>
      <c r="DR27" s="658"/>
      <c r="DS27" s="658"/>
      <c r="DT27" s="658"/>
      <c r="DU27" s="658"/>
      <c r="DV27" s="659"/>
      <c r="DW27" s="659"/>
      <c r="DX27" s="659"/>
      <c r="DY27" s="659"/>
      <c r="DZ27" s="659"/>
      <c r="EA27" s="63"/>
    </row>
    <row r="28" spans="1:131" s="64" customFormat="1" ht="26.25" customHeight="1" x14ac:dyDescent="0.15">
      <c r="A28" s="83">
        <v>1</v>
      </c>
      <c r="B28" s="677" t="s">
        <v>298</v>
      </c>
      <c r="C28" s="677"/>
      <c r="D28" s="677"/>
      <c r="E28" s="677"/>
      <c r="F28" s="677"/>
      <c r="G28" s="677"/>
      <c r="H28" s="677"/>
      <c r="I28" s="677"/>
      <c r="J28" s="677"/>
      <c r="K28" s="677"/>
      <c r="L28" s="677"/>
      <c r="M28" s="677"/>
      <c r="N28" s="677"/>
      <c r="O28" s="677"/>
      <c r="P28" s="677"/>
      <c r="Q28" s="678">
        <v>23298</v>
      </c>
      <c r="R28" s="678"/>
      <c r="S28" s="678"/>
      <c r="T28" s="678"/>
      <c r="U28" s="678"/>
      <c r="V28" s="679">
        <v>23179</v>
      </c>
      <c r="W28" s="679"/>
      <c r="X28" s="679"/>
      <c r="Y28" s="679"/>
      <c r="Z28" s="679"/>
      <c r="AA28" s="680">
        <v>119</v>
      </c>
      <c r="AB28" s="680"/>
      <c r="AC28" s="680"/>
      <c r="AD28" s="680"/>
      <c r="AE28" s="680"/>
      <c r="AF28" s="681">
        <v>119</v>
      </c>
      <c r="AG28" s="681"/>
      <c r="AH28" s="681"/>
      <c r="AI28" s="681"/>
      <c r="AJ28" s="681"/>
      <c r="AK28" s="682">
        <v>1766</v>
      </c>
      <c r="AL28" s="682"/>
      <c r="AM28" s="682"/>
      <c r="AN28" s="682"/>
      <c r="AO28" s="682"/>
      <c r="AP28" s="683"/>
      <c r="AQ28" s="683"/>
      <c r="AR28" s="683"/>
      <c r="AS28" s="683"/>
      <c r="AT28" s="683"/>
      <c r="AU28" s="683"/>
      <c r="AV28" s="683"/>
      <c r="AW28" s="683"/>
      <c r="AX28" s="683"/>
      <c r="AY28" s="683"/>
      <c r="AZ28" s="684"/>
      <c r="BA28" s="684"/>
      <c r="BB28" s="684"/>
      <c r="BC28" s="684"/>
      <c r="BD28" s="684"/>
      <c r="BE28" s="685"/>
      <c r="BF28" s="685"/>
      <c r="BG28" s="685"/>
      <c r="BH28" s="685"/>
      <c r="BI28" s="685"/>
      <c r="BJ28" s="69"/>
      <c r="BK28" s="69"/>
      <c r="BL28" s="69"/>
      <c r="BM28" s="69"/>
      <c r="BN28" s="69"/>
      <c r="BO28" s="82"/>
      <c r="BP28" s="82"/>
      <c r="BQ28" s="79">
        <v>22</v>
      </c>
      <c r="BR28" s="80"/>
      <c r="BS28" s="657"/>
      <c r="BT28" s="657"/>
      <c r="BU28" s="657"/>
      <c r="BV28" s="657"/>
      <c r="BW28" s="657"/>
      <c r="BX28" s="657"/>
      <c r="BY28" s="657"/>
      <c r="BZ28" s="657"/>
      <c r="CA28" s="657"/>
      <c r="CB28" s="657"/>
      <c r="CC28" s="657"/>
      <c r="CD28" s="657"/>
      <c r="CE28" s="657"/>
      <c r="CF28" s="657"/>
      <c r="CG28" s="657"/>
      <c r="CH28" s="658"/>
      <c r="CI28" s="658"/>
      <c r="CJ28" s="658"/>
      <c r="CK28" s="658"/>
      <c r="CL28" s="658"/>
      <c r="CM28" s="658"/>
      <c r="CN28" s="658"/>
      <c r="CO28" s="658"/>
      <c r="CP28" s="658"/>
      <c r="CQ28" s="658"/>
      <c r="CR28" s="658"/>
      <c r="CS28" s="658"/>
      <c r="CT28" s="658"/>
      <c r="CU28" s="658"/>
      <c r="CV28" s="658"/>
      <c r="CW28" s="658"/>
      <c r="CX28" s="658"/>
      <c r="CY28" s="658"/>
      <c r="CZ28" s="658"/>
      <c r="DA28" s="658"/>
      <c r="DB28" s="658"/>
      <c r="DC28" s="658"/>
      <c r="DD28" s="658"/>
      <c r="DE28" s="658"/>
      <c r="DF28" s="658"/>
      <c r="DG28" s="658"/>
      <c r="DH28" s="658"/>
      <c r="DI28" s="658"/>
      <c r="DJ28" s="658"/>
      <c r="DK28" s="658"/>
      <c r="DL28" s="658"/>
      <c r="DM28" s="658"/>
      <c r="DN28" s="658"/>
      <c r="DO28" s="658"/>
      <c r="DP28" s="658"/>
      <c r="DQ28" s="658"/>
      <c r="DR28" s="658"/>
      <c r="DS28" s="658"/>
      <c r="DT28" s="658"/>
      <c r="DU28" s="658"/>
      <c r="DV28" s="659"/>
      <c r="DW28" s="659"/>
      <c r="DX28" s="659"/>
      <c r="DY28" s="659"/>
      <c r="DZ28" s="659"/>
      <c r="EA28" s="63"/>
    </row>
    <row r="29" spans="1:131" s="64" customFormat="1" ht="26.25" customHeight="1" x14ac:dyDescent="0.15">
      <c r="A29" s="83">
        <v>2</v>
      </c>
      <c r="B29" s="664" t="s">
        <v>299</v>
      </c>
      <c r="C29" s="664"/>
      <c r="D29" s="664"/>
      <c r="E29" s="664"/>
      <c r="F29" s="664"/>
      <c r="G29" s="664"/>
      <c r="H29" s="664"/>
      <c r="I29" s="664"/>
      <c r="J29" s="664"/>
      <c r="K29" s="664"/>
      <c r="L29" s="664"/>
      <c r="M29" s="664"/>
      <c r="N29" s="664"/>
      <c r="O29" s="664"/>
      <c r="P29" s="664"/>
      <c r="Q29" s="672">
        <v>4</v>
      </c>
      <c r="R29" s="672"/>
      <c r="S29" s="672"/>
      <c r="T29" s="672"/>
      <c r="U29" s="672"/>
      <c r="V29" s="673">
        <v>3</v>
      </c>
      <c r="W29" s="673"/>
      <c r="X29" s="673"/>
      <c r="Y29" s="673"/>
      <c r="Z29" s="673"/>
      <c r="AA29" s="674">
        <v>1</v>
      </c>
      <c r="AB29" s="674"/>
      <c r="AC29" s="674"/>
      <c r="AD29" s="674"/>
      <c r="AE29" s="674"/>
      <c r="AF29" s="668">
        <v>1</v>
      </c>
      <c r="AG29" s="668"/>
      <c r="AH29" s="668"/>
      <c r="AI29" s="668"/>
      <c r="AJ29" s="668"/>
      <c r="AK29" s="675">
        <v>2</v>
      </c>
      <c r="AL29" s="675"/>
      <c r="AM29" s="675"/>
      <c r="AN29" s="675"/>
      <c r="AO29" s="675"/>
      <c r="AP29" s="647"/>
      <c r="AQ29" s="647"/>
      <c r="AR29" s="647"/>
      <c r="AS29" s="647"/>
      <c r="AT29" s="647"/>
      <c r="AU29" s="647"/>
      <c r="AV29" s="647"/>
      <c r="AW29" s="647"/>
      <c r="AX29" s="647"/>
      <c r="AY29" s="647"/>
      <c r="AZ29" s="676"/>
      <c r="BA29" s="676"/>
      <c r="BB29" s="676"/>
      <c r="BC29" s="676"/>
      <c r="BD29" s="676"/>
      <c r="BE29" s="648"/>
      <c r="BF29" s="648"/>
      <c r="BG29" s="648"/>
      <c r="BH29" s="648"/>
      <c r="BI29" s="648"/>
      <c r="BJ29" s="69"/>
      <c r="BK29" s="69"/>
      <c r="BL29" s="69"/>
      <c r="BM29" s="69"/>
      <c r="BN29" s="69"/>
      <c r="BO29" s="82"/>
      <c r="BP29" s="82"/>
      <c r="BQ29" s="79">
        <v>23</v>
      </c>
      <c r="BR29" s="80"/>
      <c r="BS29" s="657"/>
      <c r="BT29" s="657"/>
      <c r="BU29" s="657"/>
      <c r="BV29" s="657"/>
      <c r="BW29" s="657"/>
      <c r="BX29" s="657"/>
      <c r="BY29" s="657"/>
      <c r="BZ29" s="657"/>
      <c r="CA29" s="657"/>
      <c r="CB29" s="657"/>
      <c r="CC29" s="657"/>
      <c r="CD29" s="657"/>
      <c r="CE29" s="657"/>
      <c r="CF29" s="657"/>
      <c r="CG29" s="657"/>
      <c r="CH29" s="658"/>
      <c r="CI29" s="658"/>
      <c r="CJ29" s="658"/>
      <c r="CK29" s="658"/>
      <c r="CL29" s="658"/>
      <c r="CM29" s="658"/>
      <c r="CN29" s="658"/>
      <c r="CO29" s="658"/>
      <c r="CP29" s="658"/>
      <c r="CQ29" s="658"/>
      <c r="CR29" s="658"/>
      <c r="CS29" s="658"/>
      <c r="CT29" s="658"/>
      <c r="CU29" s="658"/>
      <c r="CV29" s="658"/>
      <c r="CW29" s="658"/>
      <c r="CX29" s="658"/>
      <c r="CY29" s="658"/>
      <c r="CZ29" s="658"/>
      <c r="DA29" s="658"/>
      <c r="DB29" s="658"/>
      <c r="DC29" s="658"/>
      <c r="DD29" s="658"/>
      <c r="DE29" s="658"/>
      <c r="DF29" s="658"/>
      <c r="DG29" s="658"/>
      <c r="DH29" s="658"/>
      <c r="DI29" s="658"/>
      <c r="DJ29" s="658"/>
      <c r="DK29" s="658"/>
      <c r="DL29" s="658"/>
      <c r="DM29" s="658"/>
      <c r="DN29" s="658"/>
      <c r="DO29" s="658"/>
      <c r="DP29" s="658"/>
      <c r="DQ29" s="658"/>
      <c r="DR29" s="658"/>
      <c r="DS29" s="658"/>
      <c r="DT29" s="658"/>
      <c r="DU29" s="658"/>
      <c r="DV29" s="659"/>
      <c r="DW29" s="659"/>
      <c r="DX29" s="659"/>
      <c r="DY29" s="659"/>
      <c r="DZ29" s="659"/>
      <c r="EA29" s="63"/>
    </row>
    <row r="30" spans="1:131" s="64" customFormat="1" ht="26.25" customHeight="1" x14ac:dyDescent="0.15">
      <c r="A30" s="83">
        <v>3</v>
      </c>
      <c r="B30" s="664" t="s">
        <v>300</v>
      </c>
      <c r="C30" s="664"/>
      <c r="D30" s="664"/>
      <c r="E30" s="664"/>
      <c r="F30" s="664"/>
      <c r="G30" s="664"/>
      <c r="H30" s="664"/>
      <c r="I30" s="664"/>
      <c r="J30" s="664"/>
      <c r="K30" s="664"/>
      <c r="L30" s="664"/>
      <c r="M30" s="664"/>
      <c r="N30" s="664"/>
      <c r="O30" s="664"/>
      <c r="P30" s="664"/>
      <c r="Q30" s="672">
        <v>3464</v>
      </c>
      <c r="R30" s="672"/>
      <c r="S30" s="672"/>
      <c r="T30" s="672"/>
      <c r="U30" s="672"/>
      <c r="V30" s="673">
        <v>3459</v>
      </c>
      <c r="W30" s="673"/>
      <c r="X30" s="673"/>
      <c r="Y30" s="673"/>
      <c r="Z30" s="673"/>
      <c r="AA30" s="674">
        <v>5</v>
      </c>
      <c r="AB30" s="674"/>
      <c r="AC30" s="674"/>
      <c r="AD30" s="674"/>
      <c r="AE30" s="674"/>
      <c r="AF30" s="668">
        <v>5</v>
      </c>
      <c r="AG30" s="668"/>
      <c r="AH30" s="668"/>
      <c r="AI30" s="668"/>
      <c r="AJ30" s="668"/>
      <c r="AK30" s="675">
        <v>690</v>
      </c>
      <c r="AL30" s="675"/>
      <c r="AM30" s="675"/>
      <c r="AN30" s="675"/>
      <c r="AO30" s="675"/>
      <c r="AP30" s="647"/>
      <c r="AQ30" s="647"/>
      <c r="AR30" s="647"/>
      <c r="AS30" s="647"/>
      <c r="AT30" s="647"/>
      <c r="AU30" s="647"/>
      <c r="AV30" s="647"/>
      <c r="AW30" s="647"/>
      <c r="AX30" s="647"/>
      <c r="AY30" s="647"/>
      <c r="AZ30" s="676"/>
      <c r="BA30" s="676"/>
      <c r="BB30" s="676"/>
      <c r="BC30" s="676"/>
      <c r="BD30" s="676"/>
      <c r="BE30" s="648"/>
      <c r="BF30" s="648"/>
      <c r="BG30" s="648"/>
      <c r="BH30" s="648"/>
      <c r="BI30" s="648"/>
      <c r="BJ30" s="69"/>
      <c r="BK30" s="69"/>
      <c r="BL30" s="69"/>
      <c r="BM30" s="69"/>
      <c r="BN30" s="69"/>
      <c r="BO30" s="82"/>
      <c r="BP30" s="82"/>
      <c r="BQ30" s="79">
        <v>24</v>
      </c>
      <c r="BR30" s="80"/>
      <c r="BS30" s="657"/>
      <c r="BT30" s="657"/>
      <c r="BU30" s="657"/>
      <c r="BV30" s="657"/>
      <c r="BW30" s="657"/>
      <c r="BX30" s="657"/>
      <c r="BY30" s="657"/>
      <c r="BZ30" s="657"/>
      <c r="CA30" s="657"/>
      <c r="CB30" s="657"/>
      <c r="CC30" s="657"/>
      <c r="CD30" s="657"/>
      <c r="CE30" s="657"/>
      <c r="CF30" s="657"/>
      <c r="CG30" s="657"/>
      <c r="CH30" s="658"/>
      <c r="CI30" s="658"/>
      <c r="CJ30" s="658"/>
      <c r="CK30" s="658"/>
      <c r="CL30" s="658"/>
      <c r="CM30" s="658"/>
      <c r="CN30" s="658"/>
      <c r="CO30" s="658"/>
      <c r="CP30" s="658"/>
      <c r="CQ30" s="658"/>
      <c r="CR30" s="658"/>
      <c r="CS30" s="658"/>
      <c r="CT30" s="658"/>
      <c r="CU30" s="658"/>
      <c r="CV30" s="658"/>
      <c r="CW30" s="658"/>
      <c r="CX30" s="658"/>
      <c r="CY30" s="658"/>
      <c r="CZ30" s="658"/>
      <c r="DA30" s="658"/>
      <c r="DB30" s="658"/>
      <c r="DC30" s="658"/>
      <c r="DD30" s="658"/>
      <c r="DE30" s="658"/>
      <c r="DF30" s="658"/>
      <c r="DG30" s="658"/>
      <c r="DH30" s="658"/>
      <c r="DI30" s="658"/>
      <c r="DJ30" s="658"/>
      <c r="DK30" s="658"/>
      <c r="DL30" s="658"/>
      <c r="DM30" s="658"/>
      <c r="DN30" s="658"/>
      <c r="DO30" s="658"/>
      <c r="DP30" s="658"/>
      <c r="DQ30" s="658"/>
      <c r="DR30" s="658"/>
      <c r="DS30" s="658"/>
      <c r="DT30" s="658"/>
      <c r="DU30" s="658"/>
      <c r="DV30" s="659"/>
      <c r="DW30" s="659"/>
      <c r="DX30" s="659"/>
      <c r="DY30" s="659"/>
      <c r="DZ30" s="659"/>
      <c r="EA30" s="63"/>
    </row>
    <row r="31" spans="1:131" s="64" customFormat="1" ht="26.25" customHeight="1" x14ac:dyDescent="0.15">
      <c r="A31" s="83">
        <v>4</v>
      </c>
      <c r="B31" s="664" t="s">
        <v>301</v>
      </c>
      <c r="C31" s="664"/>
      <c r="D31" s="664"/>
      <c r="E31" s="664"/>
      <c r="F31" s="664"/>
      <c r="G31" s="664"/>
      <c r="H31" s="664"/>
      <c r="I31" s="664"/>
      <c r="J31" s="664"/>
      <c r="K31" s="664"/>
      <c r="L31" s="664"/>
      <c r="M31" s="664"/>
      <c r="N31" s="664"/>
      <c r="O31" s="664"/>
      <c r="P31" s="664"/>
      <c r="Q31" s="672">
        <v>25089</v>
      </c>
      <c r="R31" s="672"/>
      <c r="S31" s="672"/>
      <c r="T31" s="672"/>
      <c r="U31" s="672"/>
      <c r="V31" s="673">
        <v>24735</v>
      </c>
      <c r="W31" s="673"/>
      <c r="X31" s="673"/>
      <c r="Y31" s="673"/>
      <c r="Z31" s="673"/>
      <c r="AA31" s="674">
        <v>354</v>
      </c>
      <c r="AB31" s="674"/>
      <c r="AC31" s="674"/>
      <c r="AD31" s="674"/>
      <c r="AE31" s="674"/>
      <c r="AF31" s="668">
        <v>354</v>
      </c>
      <c r="AG31" s="668"/>
      <c r="AH31" s="668"/>
      <c r="AI31" s="668"/>
      <c r="AJ31" s="668"/>
      <c r="AK31" s="675">
        <v>3443</v>
      </c>
      <c r="AL31" s="675"/>
      <c r="AM31" s="675"/>
      <c r="AN31" s="675"/>
      <c r="AO31" s="675"/>
      <c r="AP31" s="647"/>
      <c r="AQ31" s="647"/>
      <c r="AR31" s="647"/>
      <c r="AS31" s="647"/>
      <c r="AT31" s="647"/>
      <c r="AU31" s="647"/>
      <c r="AV31" s="647"/>
      <c r="AW31" s="647"/>
      <c r="AX31" s="647"/>
      <c r="AY31" s="647"/>
      <c r="AZ31" s="676"/>
      <c r="BA31" s="676"/>
      <c r="BB31" s="676"/>
      <c r="BC31" s="676"/>
      <c r="BD31" s="676"/>
      <c r="BE31" s="648"/>
      <c r="BF31" s="648"/>
      <c r="BG31" s="648"/>
      <c r="BH31" s="648"/>
      <c r="BI31" s="648"/>
      <c r="BJ31" s="69"/>
      <c r="BK31" s="69"/>
      <c r="BL31" s="69"/>
      <c r="BM31" s="69"/>
      <c r="BN31" s="69"/>
      <c r="BO31" s="82"/>
      <c r="BP31" s="82"/>
      <c r="BQ31" s="79">
        <v>25</v>
      </c>
      <c r="BR31" s="80"/>
      <c r="BS31" s="657"/>
      <c r="BT31" s="657"/>
      <c r="BU31" s="657"/>
      <c r="BV31" s="657"/>
      <c r="BW31" s="657"/>
      <c r="BX31" s="657"/>
      <c r="BY31" s="657"/>
      <c r="BZ31" s="657"/>
      <c r="CA31" s="657"/>
      <c r="CB31" s="657"/>
      <c r="CC31" s="657"/>
      <c r="CD31" s="657"/>
      <c r="CE31" s="657"/>
      <c r="CF31" s="657"/>
      <c r="CG31" s="657"/>
      <c r="CH31" s="658"/>
      <c r="CI31" s="658"/>
      <c r="CJ31" s="658"/>
      <c r="CK31" s="658"/>
      <c r="CL31" s="658"/>
      <c r="CM31" s="658"/>
      <c r="CN31" s="658"/>
      <c r="CO31" s="658"/>
      <c r="CP31" s="658"/>
      <c r="CQ31" s="658"/>
      <c r="CR31" s="658"/>
      <c r="CS31" s="658"/>
      <c r="CT31" s="658"/>
      <c r="CU31" s="658"/>
      <c r="CV31" s="658"/>
      <c r="CW31" s="658"/>
      <c r="CX31" s="658"/>
      <c r="CY31" s="658"/>
      <c r="CZ31" s="658"/>
      <c r="DA31" s="658"/>
      <c r="DB31" s="658"/>
      <c r="DC31" s="658"/>
      <c r="DD31" s="658"/>
      <c r="DE31" s="658"/>
      <c r="DF31" s="658"/>
      <c r="DG31" s="658"/>
      <c r="DH31" s="658"/>
      <c r="DI31" s="658"/>
      <c r="DJ31" s="658"/>
      <c r="DK31" s="658"/>
      <c r="DL31" s="658"/>
      <c r="DM31" s="658"/>
      <c r="DN31" s="658"/>
      <c r="DO31" s="658"/>
      <c r="DP31" s="658"/>
      <c r="DQ31" s="658"/>
      <c r="DR31" s="658"/>
      <c r="DS31" s="658"/>
      <c r="DT31" s="658"/>
      <c r="DU31" s="658"/>
      <c r="DV31" s="659"/>
      <c r="DW31" s="659"/>
      <c r="DX31" s="659"/>
      <c r="DY31" s="659"/>
      <c r="DZ31" s="659"/>
      <c r="EA31" s="63"/>
    </row>
    <row r="32" spans="1:131" s="64" customFormat="1" ht="26.25" customHeight="1" x14ac:dyDescent="0.15">
      <c r="A32" s="83">
        <v>5</v>
      </c>
      <c r="B32" s="664" t="s">
        <v>302</v>
      </c>
      <c r="C32" s="664"/>
      <c r="D32" s="664"/>
      <c r="E32" s="664"/>
      <c r="F32" s="664"/>
      <c r="G32" s="664"/>
      <c r="H32" s="664"/>
      <c r="I32" s="664"/>
      <c r="J32" s="664"/>
      <c r="K32" s="664"/>
      <c r="L32" s="664"/>
      <c r="M32" s="664"/>
      <c r="N32" s="664"/>
      <c r="O32" s="664"/>
      <c r="P32" s="664"/>
      <c r="Q32" s="672">
        <v>12308</v>
      </c>
      <c r="R32" s="672"/>
      <c r="S32" s="672"/>
      <c r="T32" s="672"/>
      <c r="U32" s="672"/>
      <c r="V32" s="673">
        <v>12143</v>
      </c>
      <c r="W32" s="673"/>
      <c r="X32" s="673"/>
      <c r="Y32" s="673"/>
      <c r="Z32" s="673"/>
      <c r="AA32" s="674">
        <v>165</v>
      </c>
      <c r="AB32" s="674"/>
      <c r="AC32" s="674"/>
      <c r="AD32" s="674"/>
      <c r="AE32" s="674"/>
      <c r="AF32" s="668">
        <v>165</v>
      </c>
      <c r="AG32" s="668"/>
      <c r="AH32" s="668"/>
      <c r="AI32" s="668"/>
      <c r="AJ32" s="668"/>
      <c r="AK32" s="675">
        <v>20</v>
      </c>
      <c r="AL32" s="675"/>
      <c r="AM32" s="675"/>
      <c r="AN32" s="675"/>
      <c r="AO32" s="675"/>
      <c r="AP32" s="647"/>
      <c r="AQ32" s="647"/>
      <c r="AR32" s="647"/>
      <c r="AS32" s="647"/>
      <c r="AT32" s="647"/>
      <c r="AU32" s="647"/>
      <c r="AV32" s="647"/>
      <c r="AW32" s="647"/>
      <c r="AX32" s="647"/>
      <c r="AY32" s="647"/>
      <c r="AZ32" s="676"/>
      <c r="BA32" s="676"/>
      <c r="BB32" s="676"/>
      <c r="BC32" s="676"/>
      <c r="BD32" s="676"/>
      <c r="BE32" s="648"/>
      <c r="BF32" s="648"/>
      <c r="BG32" s="648"/>
      <c r="BH32" s="648"/>
      <c r="BI32" s="648"/>
      <c r="BJ32" s="69"/>
      <c r="BK32" s="69"/>
      <c r="BL32" s="69"/>
      <c r="BM32" s="69"/>
      <c r="BN32" s="69"/>
      <c r="BO32" s="82"/>
      <c r="BP32" s="82"/>
      <c r="BQ32" s="79">
        <v>26</v>
      </c>
      <c r="BR32" s="80"/>
      <c r="BS32" s="657"/>
      <c r="BT32" s="657"/>
      <c r="BU32" s="657"/>
      <c r="BV32" s="657"/>
      <c r="BW32" s="657"/>
      <c r="BX32" s="657"/>
      <c r="BY32" s="657"/>
      <c r="BZ32" s="657"/>
      <c r="CA32" s="657"/>
      <c r="CB32" s="657"/>
      <c r="CC32" s="657"/>
      <c r="CD32" s="657"/>
      <c r="CE32" s="657"/>
      <c r="CF32" s="657"/>
      <c r="CG32" s="657"/>
      <c r="CH32" s="658"/>
      <c r="CI32" s="658"/>
      <c r="CJ32" s="658"/>
      <c r="CK32" s="658"/>
      <c r="CL32" s="658"/>
      <c r="CM32" s="658"/>
      <c r="CN32" s="658"/>
      <c r="CO32" s="658"/>
      <c r="CP32" s="658"/>
      <c r="CQ32" s="658"/>
      <c r="CR32" s="658"/>
      <c r="CS32" s="658"/>
      <c r="CT32" s="658"/>
      <c r="CU32" s="658"/>
      <c r="CV32" s="658"/>
      <c r="CW32" s="658"/>
      <c r="CX32" s="658"/>
      <c r="CY32" s="658"/>
      <c r="CZ32" s="658"/>
      <c r="DA32" s="658"/>
      <c r="DB32" s="658"/>
      <c r="DC32" s="658"/>
      <c r="DD32" s="658"/>
      <c r="DE32" s="658"/>
      <c r="DF32" s="658"/>
      <c r="DG32" s="658"/>
      <c r="DH32" s="658"/>
      <c r="DI32" s="658"/>
      <c r="DJ32" s="658"/>
      <c r="DK32" s="658"/>
      <c r="DL32" s="658"/>
      <c r="DM32" s="658"/>
      <c r="DN32" s="658"/>
      <c r="DO32" s="658"/>
      <c r="DP32" s="658"/>
      <c r="DQ32" s="658"/>
      <c r="DR32" s="658"/>
      <c r="DS32" s="658"/>
      <c r="DT32" s="658"/>
      <c r="DU32" s="658"/>
      <c r="DV32" s="659"/>
      <c r="DW32" s="659"/>
      <c r="DX32" s="659"/>
      <c r="DY32" s="659"/>
      <c r="DZ32" s="659"/>
      <c r="EA32" s="63"/>
    </row>
    <row r="33" spans="1:131" s="64" customFormat="1" ht="26.25" customHeight="1" x14ac:dyDescent="0.15">
      <c r="A33" s="83">
        <v>6</v>
      </c>
      <c r="B33" s="664" t="s">
        <v>303</v>
      </c>
      <c r="C33" s="664"/>
      <c r="D33" s="664"/>
      <c r="E33" s="664"/>
      <c r="F33" s="664"/>
      <c r="G33" s="664"/>
      <c r="H33" s="664"/>
      <c r="I33" s="664"/>
      <c r="J33" s="664"/>
      <c r="K33" s="664"/>
      <c r="L33" s="664"/>
      <c r="M33" s="664"/>
      <c r="N33" s="664"/>
      <c r="O33" s="664"/>
      <c r="P33" s="664"/>
      <c r="Q33" s="672">
        <v>125</v>
      </c>
      <c r="R33" s="672"/>
      <c r="S33" s="672"/>
      <c r="T33" s="672"/>
      <c r="U33" s="672"/>
      <c r="V33" s="673">
        <v>125</v>
      </c>
      <c r="W33" s="673"/>
      <c r="X33" s="673"/>
      <c r="Y33" s="673"/>
      <c r="Z33" s="673"/>
      <c r="AA33" s="674">
        <v>0</v>
      </c>
      <c r="AB33" s="674"/>
      <c r="AC33" s="674"/>
      <c r="AD33" s="674"/>
      <c r="AE33" s="674"/>
      <c r="AF33" s="668">
        <v>0</v>
      </c>
      <c r="AG33" s="668"/>
      <c r="AH33" s="668"/>
      <c r="AI33" s="668"/>
      <c r="AJ33" s="668"/>
      <c r="AK33" s="675">
        <v>22</v>
      </c>
      <c r="AL33" s="675"/>
      <c r="AM33" s="675"/>
      <c r="AN33" s="675"/>
      <c r="AO33" s="675"/>
      <c r="AP33" s="647">
        <v>243</v>
      </c>
      <c r="AQ33" s="647"/>
      <c r="AR33" s="647"/>
      <c r="AS33" s="647"/>
      <c r="AT33" s="647"/>
      <c r="AU33" s="647">
        <v>113</v>
      </c>
      <c r="AV33" s="647"/>
      <c r="AW33" s="647"/>
      <c r="AX33" s="647"/>
      <c r="AY33" s="647"/>
      <c r="AZ33" s="676"/>
      <c r="BA33" s="676"/>
      <c r="BB33" s="676"/>
      <c r="BC33" s="676"/>
      <c r="BD33" s="676"/>
      <c r="BE33" s="648"/>
      <c r="BF33" s="648"/>
      <c r="BG33" s="648"/>
      <c r="BH33" s="648"/>
      <c r="BI33" s="648"/>
      <c r="BJ33" s="69"/>
      <c r="BK33" s="69"/>
      <c r="BL33" s="69"/>
      <c r="BM33" s="69"/>
      <c r="BN33" s="69"/>
      <c r="BO33" s="82"/>
      <c r="BP33" s="82"/>
      <c r="BQ33" s="79">
        <v>27</v>
      </c>
      <c r="BR33" s="80"/>
      <c r="BS33" s="657"/>
      <c r="BT33" s="657"/>
      <c r="BU33" s="657"/>
      <c r="BV33" s="657"/>
      <c r="BW33" s="657"/>
      <c r="BX33" s="657"/>
      <c r="BY33" s="657"/>
      <c r="BZ33" s="657"/>
      <c r="CA33" s="657"/>
      <c r="CB33" s="657"/>
      <c r="CC33" s="657"/>
      <c r="CD33" s="657"/>
      <c r="CE33" s="657"/>
      <c r="CF33" s="657"/>
      <c r="CG33" s="657"/>
      <c r="CH33" s="658"/>
      <c r="CI33" s="658"/>
      <c r="CJ33" s="658"/>
      <c r="CK33" s="658"/>
      <c r="CL33" s="658"/>
      <c r="CM33" s="658"/>
      <c r="CN33" s="658"/>
      <c r="CO33" s="658"/>
      <c r="CP33" s="658"/>
      <c r="CQ33" s="658"/>
      <c r="CR33" s="658"/>
      <c r="CS33" s="658"/>
      <c r="CT33" s="658"/>
      <c r="CU33" s="658"/>
      <c r="CV33" s="658"/>
      <c r="CW33" s="658"/>
      <c r="CX33" s="658"/>
      <c r="CY33" s="658"/>
      <c r="CZ33" s="658"/>
      <c r="DA33" s="658"/>
      <c r="DB33" s="658"/>
      <c r="DC33" s="658"/>
      <c r="DD33" s="658"/>
      <c r="DE33" s="658"/>
      <c r="DF33" s="658"/>
      <c r="DG33" s="658"/>
      <c r="DH33" s="658"/>
      <c r="DI33" s="658"/>
      <c r="DJ33" s="658"/>
      <c r="DK33" s="658"/>
      <c r="DL33" s="658"/>
      <c r="DM33" s="658"/>
      <c r="DN33" s="658"/>
      <c r="DO33" s="658"/>
      <c r="DP33" s="658"/>
      <c r="DQ33" s="658"/>
      <c r="DR33" s="658"/>
      <c r="DS33" s="658"/>
      <c r="DT33" s="658"/>
      <c r="DU33" s="658"/>
      <c r="DV33" s="659"/>
      <c r="DW33" s="659"/>
      <c r="DX33" s="659"/>
      <c r="DY33" s="659"/>
      <c r="DZ33" s="659"/>
      <c r="EA33" s="63"/>
    </row>
    <row r="34" spans="1:131" s="64" customFormat="1" ht="26.25" customHeight="1" x14ac:dyDescent="0.15">
      <c r="A34" s="83">
        <v>7</v>
      </c>
      <c r="B34" s="664" t="s">
        <v>304</v>
      </c>
      <c r="C34" s="664"/>
      <c r="D34" s="664"/>
      <c r="E34" s="664"/>
      <c r="F34" s="664"/>
      <c r="G34" s="664"/>
      <c r="H34" s="664"/>
      <c r="I34" s="664"/>
      <c r="J34" s="664"/>
      <c r="K34" s="664"/>
      <c r="L34" s="664"/>
      <c r="M34" s="664"/>
      <c r="N34" s="664"/>
      <c r="O34" s="664"/>
      <c r="P34" s="664"/>
      <c r="Q34" s="672">
        <v>8916</v>
      </c>
      <c r="R34" s="672"/>
      <c r="S34" s="672"/>
      <c r="T34" s="672"/>
      <c r="U34" s="672"/>
      <c r="V34" s="673">
        <v>8294</v>
      </c>
      <c r="W34" s="673"/>
      <c r="X34" s="673"/>
      <c r="Y34" s="673"/>
      <c r="Z34" s="673"/>
      <c r="AA34" s="674">
        <v>622</v>
      </c>
      <c r="AB34" s="674"/>
      <c r="AC34" s="674"/>
      <c r="AD34" s="674"/>
      <c r="AE34" s="674"/>
      <c r="AF34" s="668">
        <v>4333</v>
      </c>
      <c r="AG34" s="668"/>
      <c r="AH34" s="668"/>
      <c r="AI34" s="668"/>
      <c r="AJ34" s="668"/>
      <c r="AK34" s="675">
        <v>3011</v>
      </c>
      <c r="AL34" s="675"/>
      <c r="AM34" s="675"/>
      <c r="AN34" s="675"/>
      <c r="AO34" s="675"/>
      <c r="AP34" s="647">
        <v>67110</v>
      </c>
      <c r="AQ34" s="647"/>
      <c r="AR34" s="647"/>
      <c r="AS34" s="647"/>
      <c r="AT34" s="647"/>
      <c r="AU34" s="647">
        <v>36978</v>
      </c>
      <c r="AV34" s="647"/>
      <c r="AW34" s="647"/>
      <c r="AX34" s="647"/>
      <c r="AY34" s="647"/>
      <c r="AZ34" s="676"/>
      <c r="BA34" s="676"/>
      <c r="BB34" s="676"/>
      <c r="BC34" s="676"/>
      <c r="BD34" s="676"/>
      <c r="BE34" s="648" t="s">
        <v>305</v>
      </c>
      <c r="BF34" s="648"/>
      <c r="BG34" s="648"/>
      <c r="BH34" s="648"/>
      <c r="BI34" s="648"/>
      <c r="BJ34" s="69"/>
      <c r="BK34" s="69"/>
      <c r="BL34" s="69"/>
      <c r="BM34" s="69"/>
      <c r="BN34" s="69"/>
      <c r="BO34" s="82"/>
      <c r="BP34" s="82"/>
      <c r="BQ34" s="79">
        <v>28</v>
      </c>
      <c r="BR34" s="80"/>
      <c r="BS34" s="657"/>
      <c r="BT34" s="657"/>
      <c r="BU34" s="657"/>
      <c r="BV34" s="657"/>
      <c r="BW34" s="657"/>
      <c r="BX34" s="657"/>
      <c r="BY34" s="657"/>
      <c r="BZ34" s="657"/>
      <c r="CA34" s="657"/>
      <c r="CB34" s="657"/>
      <c r="CC34" s="657"/>
      <c r="CD34" s="657"/>
      <c r="CE34" s="657"/>
      <c r="CF34" s="657"/>
      <c r="CG34" s="657"/>
      <c r="CH34" s="658"/>
      <c r="CI34" s="658"/>
      <c r="CJ34" s="658"/>
      <c r="CK34" s="658"/>
      <c r="CL34" s="658"/>
      <c r="CM34" s="658"/>
      <c r="CN34" s="658"/>
      <c r="CO34" s="658"/>
      <c r="CP34" s="658"/>
      <c r="CQ34" s="658"/>
      <c r="CR34" s="658"/>
      <c r="CS34" s="658"/>
      <c r="CT34" s="658"/>
      <c r="CU34" s="658"/>
      <c r="CV34" s="658"/>
      <c r="CW34" s="658"/>
      <c r="CX34" s="658"/>
      <c r="CY34" s="658"/>
      <c r="CZ34" s="658"/>
      <c r="DA34" s="658"/>
      <c r="DB34" s="658"/>
      <c r="DC34" s="658"/>
      <c r="DD34" s="658"/>
      <c r="DE34" s="658"/>
      <c r="DF34" s="658"/>
      <c r="DG34" s="658"/>
      <c r="DH34" s="658"/>
      <c r="DI34" s="658"/>
      <c r="DJ34" s="658"/>
      <c r="DK34" s="658"/>
      <c r="DL34" s="658"/>
      <c r="DM34" s="658"/>
      <c r="DN34" s="658"/>
      <c r="DO34" s="658"/>
      <c r="DP34" s="658"/>
      <c r="DQ34" s="658"/>
      <c r="DR34" s="658"/>
      <c r="DS34" s="658"/>
      <c r="DT34" s="658"/>
      <c r="DU34" s="658"/>
      <c r="DV34" s="659"/>
      <c r="DW34" s="659"/>
      <c r="DX34" s="659"/>
      <c r="DY34" s="659"/>
      <c r="DZ34" s="659"/>
      <c r="EA34" s="63"/>
    </row>
    <row r="35" spans="1:131" s="64" customFormat="1" ht="26.25" customHeight="1" x14ac:dyDescent="0.15">
      <c r="A35" s="83">
        <v>8</v>
      </c>
      <c r="B35" s="664" t="s">
        <v>306</v>
      </c>
      <c r="C35" s="664"/>
      <c r="D35" s="664"/>
      <c r="E35" s="664"/>
      <c r="F35" s="664"/>
      <c r="G35" s="664"/>
      <c r="H35" s="664"/>
      <c r="I35" s="664"/>
      <c r="J35" s="664"/>
      <c r="K35" s="664"/>
      <c r="L35" s="664"/>
      <c r="M35" s="664"/>
      <c r="N35" s="664"/>
      <c r="O35" s="664"/>
      <c r="P35" s="664"/>
      <c r="Q35" s="672">
        <v>2651</v>
      </c>
      <c r="R35" s="672"/>
      <c r="S35" s="672"/>
      <c r="T35" s="672"/>
      <c r="U35" s="672"/>
      <c r="V35" s="673">
        <v>2277</v>
      </c>
      <c r="W35" s="673"/>
      <c r="X35" s="673"/>
      <c r="Y35" s="673"/>
      <c r="Z35" s="673"/>
      <c r="AA35" s="674">
        <v>374</v>
      </c>
      <c r="AB35" s="674"/>
      <c r="AC35" s="674"/>
      <c r="AD35" s="674"/>
      <c r="AE35" s="674"/>
      <c r="AF35" s="668">
        <v>1131</v>
      </c>
      <c r="AG35" s="668"/>
      <c r="AH35" s="668"/>
      <c r="AI35" s="668"/>
      <c r="AJ35" s="668"/>
      <c r="AK35" s="675">
        <v>0</v>
      </c>
      <c r="AL35" s="675"/>
      <c r="AM35" s="675"/>
      <c r="AN35" s="675"/>
      <c r="AO35" s="675"/>
      <c r="AP35" s="647">
        <v>4306</v>
      </c>
      <c r="AQ35" s="647"/>
      <c r="AR35" s="647"/>
      <c r="AS35" s="647"/>
      <c r="AT35" s="647"/>
      <c r="AU35" s="647">
        <v>0</v>
      </c>
      <c r="AV35" s="647"/>
      <c r="AW35" s="647"/>
      <c r="AX35" s="647"/>
      <c r="AY35" s="647"/>
      <c r="AZ35" s="676"/>
      <c r="BA35" s="676"/>
      <c r="BB35" s="676"/>
      <c r="BC35" s="676"/>
      <c r="BD35" s="676"/>
      <c r="BE35" s="648" t="s">
        <v>305</v>
      </c>
      <c r="BF35" s="648"/>
      <c r="BG35" s="648"/>
      <c r="BH35" s="648"/>
      <c r="BI35" s="648"/>
      <c r="BJ35" s="69"/>
      <c r="BK35" s="69"/>
      <c r="BL35" s="69"/>
      <c r="BM35" s="69"/>
      <c r="BN35" s="69"/>
      <c r="BO35" s="82"/>
      <c r="BP35" s="82"/>
      <c r="BQ35" s="79">
        <v>29</v>
      </c>
      <c r="BR35" s="80"/>
      <c r="BS35" s="657"/>
      <c r="BT35" s="657"/>
      <c r="BU35" s="657"/>
      <c r="BV35" s="657"/>
      <c r="BW35" s="657"/>
      <c r="BX35" s="657"/>
      <c r="BY35" s="657"/>
      <c r="BZ35" s="657"/>
      <c r="CA35" s="657"/>
      <c r="CB35" s="657"/>
      <c r="CC35" s="657"/>
      <c r="CD35" s="657"/>
      <c r="CE35" s="657"/>
      <c r="CF35" s="657"/>
      <c r="CG35" s="657"/>
      <c r="CH35" s="658"/>
      <c r="CI35" s="658"/>
      <c r="CJ35" s="658"/>
      <c r="CK35" s="658"/>
      <c r="CL35" s="658"/>
      <c r="CM35" s="658"/>
      <c r="CN35" s="658"/>
      <c r="CO35" s="658"/>
      <c r="CP35" s="658"/>
      <c r="CQ35" s="658"/>
      <c r="CR35" s="658"/>
      <c r="CS35" s="658"/>
      <c r="CT35" s="658"/>
      <c r="CU35" s="658"/>
      <c r="CV35" s="658"/>
      <c r="CW35" s="658"/>
      <c r="CX35" s="658"/>
      <c r="CY35" s="658"/>
      <c r="CZ35" s="658"/>
      <c r="DA35" s="658"/>
      <c r="DB35" s="658"/>
      <c r="DC35" s="658"/>
      <c r="DD35" s="658"/>
      <c r="DE35" s="658"/>
      <c r="DF35" s="658"/>
      <c r="DG35" s="658"/>
      <c r="DH35" s="658"/>
      <c r="DI35" s="658"/>
      <c r="DJ35" s="658"/>
      <c r="DK35" s="658"/>
      <c r="DL35" s="658"/>
      <c r="DM35" s="658"/>
      <c r="DN35" s="658"/>
      <c r="DO35" s="658"/>
      <c r="DP35" s="658"/>
      <c r="DQ35" s="658"/>
      <c r="DR35" s="658"/>
      <c r="DS35" s="658"/>
      <c r="DT35" s="658"/>
      <c r="DU35" s="658"/>
      <c r="DV35" s="659"/>
      <c r="DW35" s="659"/>
      <c r="DX35" s="659"/>
      <c r="DY35" s="659"/>
      <c r="DZ35" s="659"/>
      <c r="EA35" s="63"/>
    </row>
    <row r="36" spans="1:131" s="64" customFormat="1" ht="26.25" customHeight="1" x14ac:dyDescent="0.15">
      <c r="A36" s="83">
        <v>9</v>
      </c>
      <c r="B36" s="664" t="s">
        <v>307</v>
      </c>
      <c r="C36" s="664"/>
      <c r="D36" s="664"/>
      <c r="E36" s="664"/>
      <c r="F36" s="664"/>
      <c r="G36" s="664"/>
      <c r="H36" s="664"/>
      <c r="I36" s="664"/>
      <c r="J36" s="664"/>
      <c r="K36" s="664"/>
      <c r="L36" s="664"/>
      <c r="M36" s="664"/>
      <c r="N36" s="664"/>
      <c r="O36" s="664"/>
      <c r="P36" s="664"/>
      <c r="Q36" s="672">
        <v>4462</v>
      </c>
      <c r="R36" s="672"/>
      <c r="S36" s="672"/>
      <c r="T36" s="672"/>
      <c r="U36" s="672"/>
      <c r="V36" s="673">
        <v>3887</v>
      </c>
      <c r="W36" s="673"/>
      <c r="X36" s="673"/>
      <c r="Y36" s="673"/>
      <c r="Z36" s="673"/>
      <c r="AA36" s="674">
        <v>575</v>
      </c>
      <c r="AB36" s="674"/>
      <c r="AC36" s="674"/>
      <c r="AD36" s="674"/>
      <c r="AE36" s="674"/>
      <c r="AF36" s="668">
        <v>3811</v>
      </c>
      <c r="AG36" s="668"/>
      <c r="AH36" s="668"/>
      <c r="AI36" s="668"/>
      <c r="AJ36" s="668"/>
      <c r="AK36" s="675">
        <v>469</v>
      </c>
      <c r="AL36" s="675"/>
      <c r="AM36" s="675"/>
      <c r="AN36" s="675"/>
      <c r="AO36" s="675"/>
      <c r="AP36" s="647">
        <v>14341</v>
      </c>
      <c r="AQ36" s="647"/>
      <c r="AR36" s="647"/>
      <c r="AS36" s="647"/>
      <c r="AT36" s="647"/>
      <c r="AU36" s="647">
        <v>1578</v>
      </c>
      <c r="AV36" s="647"/>
      <c r="AW36" s="647"/>
      <c r="AX36" s="647"/>
      <c r="AY36" s="647"/>
      <c r="AZ36" s="676"/>
      <c r="BA36" s="676"/>
      <c r="BB36" s="676"/>
      <c r="BC36" s="676"/>
      <c r="BD36" s="676"/>
      <c r="BE36" s="648" t="s">
        <v>305</v>
      </c>
      <c r="BF36" s="648"/>
      <c r="BG36" s="648"/>
      <c r="BH36" s="648"/>
      <c r="BI36" s="648"/>
      <c r="BJ36" s="69"/>
      <c r="BK36" s="69"/>
      <c r="BL36" s="69"/>
      <c r="BM36" s="69"/>
      <c r="BN36" s="69"/>
      <c r="BO36" s="82"/>
      <c r="BP36" s="82"/>
      <c r="BQ36" s="79">
        <v>30</v>
      </c>
      <c r="BR36" s="80"/>
      <c r="BS36" s="657"/>
      <c r="BT36" s="657"/>
      <c r="BU36" s="657"/>
      <c r="BV36" s="657"/>
      <c r="BW36" s="657"/>
      <c r="BX36" s="657"/>
      <c r="BY36" s="657"/>
      <c r="BZ36" s="657"/>
      <c r="CA36" s="657"/>
      <c r="CB36" s="657"/>
      <c r="CC36" s="657"/>
      <c r="CD36" s="657"/>
      <c r="CE36" s="657"/>
      <c r="CF36" s="657"/>
      <c r="CG36" s="657"/>
      <c r="CH36" s="658"/>
      <c r="CI36" s="658"/>
      <c r="CJ36" s="658"/>
      <c r="CK36" s="658"/>
      <c r="CL36" s="658"/>
      <c r="CM36" s="658"/>
      <c r="CN36" s="658"/>
      <c r="CO36" s="658"/>
      <c r="CP36" s="658"/>
      <c r="CQ36" s="658"/>
      <c r="CR36" s="658"/>
      <c r="CS36" s="658"/>
      <c r="CT36" s="658"/>
      <c r="CU36" s="658"/>
      <c r="CV36" s="658"/>
      <c r="CW36" s="658"/>
      <c r="CX36" s="658"/>
      <c r="CY36" s="658"/>
      <c r="CZ36" s="658"/>
      <c r="DA36" s="658"/>
      <c r="DB36" s="658"/>
      <c r="DC36" s="658"/>
      <c r="DD36" s="658"/>
      <c r="DE36" s="658"/>
      <c r="DF36" s="658"/>
      <c r="DG36" s="658"/>
      <c r="DH36" s="658"/>
      <c r="DI36" s="658"/>
      <c r="DJ36" s="658"/>
      <c r="DK36" s="658"/>
      <c r="DL36" s="658"/>
      <c r="DM36" s="658"/>
      <c r="DN36" s="658"/>
      <c r="DO36" s="658"/>
      <c r="DP36" s="658"/>
      <c r="DQ36" s="658"/>
      <c r="DR36" s="658"/>
      <c r="DS36" s="658"/>
      <c r="DT36" s="658"/>
      <c r="DU36" s="658"/>
      <c r="DV36" s="659"/>
      <c r="DW36" s="659"/>
      <c r="DX36" s="659"/>
      <c r="DY36" s="659"/>
      <c r="DZ36" s="659"/>
      <c r="EA36" s="63"/>
    </row>
    <row r="37" spans="1:131" s="64" customFormat="1" ht="26.25" customHeight="1" x14ac:dyDescent="0.15">
      <c r="A37" s="83">
        <v>10</v>
      </c>
      <c r="B37" s="664" t="s">
        <v>308</v>
      </c>
      <c r="C37" s="664"/>
      <c r="D37" s="664"/>
      <c r="E37" s="664"/>
      <c r="F37" s="664"/>
      <c r="G37" s="664"/>
      <c r="H37" s="664"/>
      <c r="I37" s="664"/>
      <c r="J37" s="664"/>
      <c r="K37" s="664"/>
      <c r="L37" s="664"/>
      <c r="M37" s="664"/>
      <c r="N37" s="664"/>
      <c r="O37" s="664"/>
      <c r="P37" s="664"/>
      <c r="Q37" s="672">
        <v>373</v>
      </c>
      <c r="R37" s="672"/>
      <c r="S37" s="672"/>
      <c r="T37" s="672"/>
      <c r="U37" s="672"/>
      <c r="V37" s="673">
        <v>332</v>
      </c>
      <c r="W37" s="673"/>
      <c r="X37" s="673"/>
      <c r="Y37" s="673"/>
      <c r="Z37" s="673"/>
      <c r="AA37" s="674">
        <v>41</v>
      </c>
      <c r="AB37" s="674"/>
      <c r="AC37" s="674"/>
      <c r="AD37" s="674"/>
      <c r="AE37" s="674"/>
      <c r="AF37" s="668">
        <v>41</v>
      </c>
      <c r="AG37" s="668"/>
      <c r="AH37" s="668"/>
      <c r="AI37" s="668"/>
      <c r="AJ37" s="668"/>
      <c r="AK37" s="675">
        <v>221</v>
      </c>
      <c r="AL37" s="675"/>
      <c r="AM37" s="675"/>
      <c r="AN37" s="675"/>
      <c r="AO37" s="675"/>
      <c r="AP37" s="647">
        <v>1607</v>
      </c>
      <c r="AQ37" s="647"/>
      <c r="AR37" s="647"/>
      <c r="AS37" s="647"/>
      <c r="AT37" s="647"/>
      <c r="AU37" s="647">
        <v>1479</v>
      </c>
      <c r="AV37" s="647"/>
      <c r="AW37" s="647"/>
      <c r="AX37" s="647"/>
      <c r="AY37" s="647"/>
      <c r="AZ37" s="676"/>
      <c r="BA37" s="676"/>
      <c r="BB37" s="676"/>
      <c r="BC37" s="676"/>
      <c r="BD37" s="676"/>
      <c r="BE37" s="648" t="s">
        <v>309</v>
      </c>
      <c r="BF37" s="648"/>
      <c r="BG37" s="648"/>
      <c r="BH37" s="648"/>
      <c r="BI37" s="648"/>
      <c r="BJ37" s="69"/>
      <c r="BK37" s="69"/>
      <c r="BL37" s="69"/>
      <c r="BM37" s="69"/>
      <c r="BN37" s="69"/>
      <c r="BO37" s="82"/>
      <c r="BP37" s="82"/>
      <c r="BQ37" s="79">
        <v>31</v>
      </c>
      <c r="BR37" s="80"/>
      <c r="BS37" s="657"/>
      <c r="BT37" s="657"/>
      <c r="BU37" s="657"/>
      <c r="BV37" s="657"/>
      <c r="BW37" s="657"/>
      <c r="BX37" s="657"/>
      <c r="BY37" s="657"/>
      <c r="BZ37" s="657"/>
      <c r="CA37" s="657"/>
      <c r="CB37" s="657"/>
      <c r="CC37" s="657"/>
      <c r="CD37" s="657"/>
      <c r="CE37" s="657"/>
      <c r="CF37" s="657"/>
      <c r="CG37" s="657"/>
      <c r="CH37" s="658"/>
      <c r="CI37" s="658"/>
      <c r="CJ37" s="658"/>
      <c r="CK37" s="658"/>
      <c r="CL37" s="658"/>
      <c r="CM37" s="658"/>
      <c r="CN37" s="658"/>
      <c r="CO37" s="658"/>
      <c r="CP37" s="658"/>
      <c r="CQ37" s="658"/>
      <c r="CR37" s="658"/>
      <c r="CS37" s="658"/>
      <c r="CT37" s="658"/>
      <c r="CU37" s="658"/>
      <c r="CV37" s="658"/>
      <c r="CW37" s="658"/>
      <c r="CX37" s="658"/>
      <c r="CY37" s="658"/>
      <c r="CZ37" s="658"/>
      <c r="DA37" s="658"/>
      <c r="DB37" s="658"/>
      <c r="DC37" s="658"/>
      <c r="DD37" s="658"/>
      <c r="DE37" s="658"/>
      <c r="DF37" s="658"/>
      <c r="DG37" s="658"/>
      <c r="DH37" s="658"/>
      <c r="DI37" s="658"/>
      <c r="DJ37" s="658"/>
      <c r="DK37" s="658"/>
      <c r="DL37" s="658"/>
      <c r="DM37" s="658"/>
      <c r="DN37" s="658"/>
      <c r="DO37" s="658"/>
      <c r="DP37" s="658"/>
      <c r="DQ37" s="658"/>
      <c r="DR37" s="658"/>
      <c r="DS37" s="658"/>
      <c r="DT37" s="658"/>
      <c r="DU37" s="658"/>
      <c r="DV37" s="659"/>
      <c r="DW37" s="659"/>
      <c r="DX37" s="659"/>
      <c r="DY37" s="659"/>
      <c r="DZ37" s="659"/>
      <c r="EA37" s="63"/>
    </row>
    <row r="38" spans="1:131" s="64" customFormat="1" ht="26.25" customHeight="1" x14ac:dyDescent="0.15">
      <c r="A38" s="83">
        <v>11</v>
      </c>
      <c r="B38" s="664" t="s">
        <v>310</v>
      </c>
      <c r="C38" s="664"/>
      <c r="D38" s="664"/>
      <c r="E38" s="664"/>
      <c r="F38" s="664"/>
      <c r="G38" s="664"/>
      <c r="H38" s="664"/>
      <c r="I38" s="664"/>
      <c r="J38" s="664"/>
      <c r="K38" s="664"/>
      <c r="L38" s="664"/>
      <c r="M38" s="664"/>
      <c r="N38" s="664"/>
      <c r="O38" s="664"/>
      <c r="P38" s="664"/>
      <c r="Q38" s="672">
        <v>751</v>
      </c>
      <c r="R38" s="672"/>
      <c r="S38" s="672"/>
      <c r="T38" s="672"/>
      <c r="U38" s="672"/>
      <c r="V38" s="673">
        <v>751</v>
      </c>
      <c r="W38" s="673"/>
      <c r="X38" s="673"/>
      <c r="Y38" s="673"/>
      <c r="Z38" s="673"/>
      <c r="AA38" s="674">
        <v>0</v>
      </c>
      <c r="AB38" s="674"/>
      <c r="AC38" s="674"/>
      <c r="AD38" s="674"/>
      <c r="AE38" s="674"/>
      <c r="AF38" s="668">
        <v>0</v>
      </c>
      <c r="AG38" s="668"/>
      <c r="AH38" s="668"/>
      <c r="AI38" s="668"/>
      <c r="AJ38" s="668"/>
      <c r="AK38" s="675">
        <v>45</v>
      </c>
      <c r="AL38" s="675"/>
      <c r="AM38" s="675"/>
      <c r="AN38" s="675"/>
      <c r="AO38" s="675"/>
      <c r="AP38" s="647">
        <v>470</v>
      </c>
      <c r="AQ38" s="647"/>
      <c r="AR38" s="647"/>
      <c r="AS38" s="647"/>
      <c r="AT38" s="647"/>
      <c r="AU38" s="647">
        <v>243</v>
      </c>
      <c r="AV38" s="647"/>
      <c r="AW38" s="647"/>
      <c r="AX38" s="647"/>
      <c r="AY38" s="647"/>
      <c r="AZ38" s="676"/>
      <c r="BA38" s="676"/>
      <c r="BB38" s="676"/>
      <c r="BC38" s="676"/>
      <c r="BD38" s="676"/>
      <c r="BE38" s="648" t="s">
        <v>309</v>
      </c>
      <c r="BF38" s="648"/>
      <c r="BG38" s="648"/>
      <c r="BH38" s="648"/>
      <c r="BI38" s="648"/>
      <c r="BJ38" s="69"/>
      <c r="BK38" s="69"/>
      <c r="BL38" s="69"/>
      <c r="BM38" s="69"/>
      <c r="BN38" s="69"/>
      <c r="BO38" s="82"/>
      <c r="BP38" s="82"/>
      <c r="BQ38" s="79">
        <v>32</v>
      </c>
      <c r="BR38" s="80"/>
      <c r="BS38" s="657"/>
      <c r="BT38" s="657"/>
      <c r="BU38" s="657"/>
      <c r="BV38" s="657"/>
      <c r="BW38" s="657"/>
      <c r="BX38" s="657"/>
      <c r="BY38" s="657"/>
      <c r="BZ38" s="657"/>
      <c r="CA38" s="657"/>
      <c r="CB38" s="657"/>
      <c r="CC38" s="657"/>
      <c r="CD38" s="657"/>
      <c r="CE38" s="657"/>
      <c r="CF38" s="657"/>
      <c r="CG38" s="657"/>
      <c r="CH38" s="658"/>
      <c r="CI38" s="658"/>
      <c r="CJ38" s="658"/>
      <c r="CK38" s="658"/>
      <c r="CL38" s="658"/>
      <c r="CM38" s="658"/>
      <c r="CN38" s="658"/>
      <c r="CO38" s="658"/>
      <c r="CP38" s="658"/>
      <c r="CQ38" s="658"/>
      <c r="CR38" s="658"/>
      <c r="CS38" s="658"/>
      <c r="CT38" s="658"/>
      <c r="CU38" s="658"/>
      <c r="CV38" s="658"/>
      <c r="CW38" s="658"/>
      <c r="CX38" s="658"/>
      <c r="CY38" s="658"/>
      <c r="CZ38" s="658"/>
      <c r="DA38" s="658"/>
      <c r="DB38" s="658"/>
      <c r="DC38" s="658"/>
      <c r="DD38" s="658"/>
      <c r="DE38" s="658"/>
      <c r="DF38" s="658"/>
      <c r="DG38" s="658"/>
      <c r="DH38" s="658"/>
      <c r="DI38" s="658"/>
      <c r="DJ38" s="658"/>
      <c r="DK38" s="658"/>
      <c r="DL38" s="658"/>
      <c r="DM38" s="658"/>
      <c r="DN38" s="658"/>
      <c r="DO38" s="658"/>
      <c r="DP38" s="658"/>
      <c r="DQ38" s="658"/>
      <c r="DR38" s="658"/>
      <c r="DS38" s="658"/>
      <c r="DT38" s="658"/>
      <c r="DU38" s="658"/>
      <c r="DV38" s="659"/>
      <c r="DW38" s="659"/>
      <c r="DX38" s="659"/>
      <c r="DY38" s="659"/>
      <c r="DZ38" s="659"/>
      <c r="EA38" s="63"/>
    </row>
    <row r="39" spans="1:131" s="64" customFormat="1" ht="26.25" customHeight="1" x14ac:dyDescent="0.15">
      <c r="A39" s="83">
        <v>12</v>
      </c>
      <c r="B39" s="664" t="s">
        <v>311</v>
      </c>
      <c r="C39" s="664"/>
      <c r="D39" s="664"/>
      <c r="E39" s="664"/>
      <c r="F39" s="664"/>
      <c r="G39" s="664"/>
      <c r="H39" s="664"/>
      <c r="I39" s="664"/>
      <c r="J39" s="664"/>
      <c r="K39" s="664"/>
      <c r="L39" s="664"/>
      <c r="M39" s="664"/>
      <c r="N39" s="664"/>
      <c r="O39" s="664"/>
      <c r="P39" s="664"/>
      <c r="Q39" s="672">
        <v>843</v>
      </c>
      <c r="R39" s="672"/>
      <c r="S39" s="672"/>
      <c r="T39" s="672"/>
      <c r="U39" s="672"/>
      <c r="V39" s="673">
        <v>843</v>
      </c>
      <c r="W39" s="673"/>
      <c r="X39" s="673"/>
      <c r="Y39" s="673"/>
      <c r="Z39" s="673"/>
      <c r="AA39" s="674">
        <v>0</v>
      </c>
      <c r="AB39" s="674"/>
      <c r="AC39" s="674"/>
      <c r="AD39" s="674"/>
      <c r="AE39" s="674"/>
      <c r="AF39" s="668">
        <v>0</v>
      </c>
      <c r="AG39" s="668"/>
      <c r="AH39" s="668"/>
      <c r="AI39" s="668"/>
      <c r="AJ39" s="668"/>
      <c r="AK39" s="675">
        <v>523</v>
      </c>
      <c r="AL39" s="675"/>
      <c r="AM39" s="675"/>
      <c r="AN39" s="675"/>
      <c r="AO39" s="675"/>
      <c r="AP39" s="647">
        <v>4163</v>
      </c>
      <c r="AQ39" s="647"/>
      <c r="AR39" s="647"/>
      <c r="AS39" s="647"/>
      <c r="AT39" s="647"/>
      <c r="AU39" s="647">
        <v>3293</v>
      </c>
      <c r="AV39" s="647"/>
      <c r="AW39" s="647"/>
      <c r="AX39" s="647"/>
      <c r="AY39" s="647"/>
      <c r="AZ39" s="676"/>
      <c r="BA39" s="676"/>
      <c r="BB39" s="676"/>
      <c r="BC39" s="676"/>
      <c r="BD39" s="676"/>
      <c r="BE39" s="648" t="s">
        <v>309</v>
      </c>
      <c r="BF39" s="648"/>
      <c r="BG39" s="648"/>
      <c r="BH39" s="648"/>
      <c r="BI39" s="648"/>
      <c r="BJ39" s="69"/>
      <c r="BK39" s="69"/>
      <c r="BL39" s="69"/>
      <c r="BM39" s="69"/>
      <c r="BN39" s="69"/>
      <c r="BO39" s="82"/>
      <c r="BP39" s="82"/>
      <c r="BQ39" s="79">
        <v>33</v>
      </c>
      <c r="BR39" s="80"/>
      <c r="BS39" s="657"/>
      <c r="BT39" s="657"/>
      <c r="BU39" s="657"/>
      <c r="BV39" s="657"/>
      <c r="BW39" s="657"/>
      <c r="BX39" s="657"/>
      <c r="BY39" s="657"/>
      <c r="BZ39" s="657"/>
      <c r="CA39" s="657"/>
      <c r="CB39" s="657"/>
      <c r="CC39" s="657"/>
      <c r="CD39" s="657"/>
      <c r="CE39" s="657"/>
      <c r="CF39" s="657"/>
      <c r="CG39" s="657"/>
      <c r="CH39" s="658"/>
      <c r="CI39" s="658"/>
      <c r="CJ39" s="658"/>
      <c r="CK39" s="658"/>
      <c r="CL39" s="658"/>
      <c r="CM39" s="658"/>
      <c r="CN39" s="658"/>
      <c r="CO39" s="658"/>
      <c r="CP39" s="658"/>
      <c r="CQ39" s="658"/>
      <c r="CR39" s="658"/>
      <c r="CS39" s="658"/>
      <c r="CT39" s="658"/>
      <c r="CU39" s="658"/>
      <c r="CV39" s="658"/>
      <c r="CW39" s="658"/>
      <c r="CX39" s="658"/>
      <c r="CY39" s="658"/>
      <c r="CZ39" s="658"/>
      <c r="DA39" s="658"/>
      <c r="DB39" s="658"/>
      <c r="DC39" s="658"/>
      <c r="DD39" s="658"/>
      <c r="DE39" s="658"/>
      <c r="DF39" s="658"/>
      <c r="DG39" s="658"/>
      <c r="DH39" s="658"/>
      <c r="DI39" s="658"/>
      <c r="DJ39" s="658"/>
      <c r="DK39" s="658"/>
      <c r="DL39" s="658"/>
      <c r="DM39" s="658"/>
      <c r="DN39" s="658"/>
      <c r="DO39" s="658"/>
      <c r="DP39" s="658"/>
      <c r="DQ39" s="658"/>
      <c r="DR39" s="658"/>
      <c r="DS39" s="658"/>
      <c r="DT39" s="658"/>
      <c r="DU39" s="658"/>
      <c r="DV39" s="659"/>
      <c r="DW39" s="659"/>
      <c r="DX39" s="659"/>
      <c r="DY39" s="659"/>
      <c r="DZ39" s="659"/>
      <c r="EA39" s="63"/>
    </row>
    <row r="40" spans="1:131" s="64" customFormat="1" ht="26.25" customHeight="1" x14ac:dyDescent="0.15">
      <c r="A40" s="78">
        <v>13</v>
      </c>
      <c r="B40" s="664" t="s">
        <v>312</v>
      </c>
      <c r="C40" s="664"/>
      <c r="D40" s="664"/>
      <c r="E40" s="664"/>
      <c r="F40" s="664"/>
      <c r="G40" s="664"/>
      <c r="H40" s="664"/>
      <c r="I40" s="664"/>
      <c r="J40" s="664"/>
      <c r="K40" s="664"/>
      <c r="L40" s="664"/>
      <c r="M40" s="664"/>
      <c r="N40" s="664"/>
      <c r="O40" s="664"/>
      <c r="P40" s="664"/>
      <c r="Q40" s="672">
        <v>180</v>
      </c>
      <c r="R40" s="672"/>
      <c r="S40" s="672"/>
      <c r="T40" s="672"/>
      <c r="U40" s="672"/>
      <c r="V40" s="673">
        <v>178</v>
      </c>
      <c r="W40" s="673"/>
      <c r="X40" s="673"/>
      <c r="Y40" s="673"/>
      <c r="Z40" s="673"/>
      <c r="AA40" s="674">
        <v>2</v>
      </c>
      <c r="AB40" s="674"/>
      <c r="AC40" s="674"/>
      <c r="AD40" s="674"/>
      <c r="AE40" s="674"/>
      <c r="AF40" s="668">
        <v>2</v>
      </c>
      <c r="AG40" s="668"/>
      <c r="AH40" s="668"/>
      <c r="AI40" s="668"/>
      <c r="AJ40" s="668"/>
      <c r="AK40" s="675">
        <v>154</v>
      </c>
      <c r="AL40" s="675"/>
      <c r="AM40" s="675"/>
      <c r="AN40" s="675"/>
      <c r="AO40" s="675"/>
      <c r="AP40" s="647">
        <v>96</v>
      </c>
      <c r="AQ40" s="647"/>
      <c r="AR40" s="647"/>
      <c r="AS40" s="647"/>
      <c r="AT40" s="647"/>
      <c r="AU40" s="647">
        <v>93</v>
      </c>
      <c r="AV40" s="647"/>
      <c r="AW40" s="647"/>
      <c r="AX40" s="647"/>
      <c r="AY40" s="647"/>
      <c r="AZ40" s="676"/>
      <c r="BA40" s="676"/>
      <c r="BB40" s="676"/>
      <c r="BC40" s="676"/>
      <c r="BD40" s="676"/>
      <c r="BE40" s="648" t="s">
        <v>309</v>
      </c>
      <c r="BF40" s="648"/>
      <c r="BG40" s="648"/>
      <c r="BH40" s="648"/>
      <c r="BI40" s="648"/>
      <c r="BJ40" s="69"/>
      <c r="BK40" s="69"/>
      <c r="BL40" s="69"/>
      <c r="BM40" s="69"/>
      <c r="BN40" s="69"/>
      <c r="BO40" s="82"/>
      <c r="BP40" s="82"/>
      <c r="BQ40" s="79">
        <v>34</v>
      </c>
      <c r="BR40" s="80"/>
      <c r="BS40" s="657"/>
      <c r="BT40" s="657"/>
      <c r="BU40" s="657"/>
      <c r="BV40" s="657"/>
      <c r="BW40" s="657"/>
      <c r="BX40" s="657"/>
      <c r="BY40" s="657"/>
      <c r="BZ40" s="657"/>
      <c r="CA40" s="657"/>
      <c r="CB40" s="657"/>
      <c r="CC40" s="657"/>
      <c r="CD40" s="657"/>
      <c r="CE40" s="657"/>
      <c r="CF40" s="657"/>
      <c r="CG40" s="657"/>
      <c r="CH40" s="658"/>
      <c r="CI40" s="658"/>
      <c r="CJ40" s="658"/>
      <c r="CK40" s="658"/>
      <c r="CL40" s="658"/>
      <c r="CM40" s="658"/>
      <c r="CN40" s="658"/>
      <c r="CO40" s="658"/>
      <c r="CP40" s="658"/>
      <c r="CQ40" s="658"/>
      <c r="CR40" s="658"/>
      <c r="CS40" s="658"/>
      <c r="CT40" s="658"/>
      <c r="CU40" s="658"/>
      <c r="CV40" s="658"/>
      <c r="CW40" s="658"/>
      <c r="CX40" s="658"/>
      <c r="CY40" s="658"/>
      <c r="CZ40" s="658"/>
      <c r="DA40" s="658"/>
      <c r="DB40" s="658"/>
      <c r="DC40" s="658"/>
      <c r="DD40" s="658"/>
      <c r="DE40" s="658"/>
      <c r="DF40" s="658"/>
      <c r="DG40" s="658"/>
      <c r="DH40" s="658"/>
      <c r="DI40" s="658"/>
      <c r="DJ40" s="658"/>
      <c r="DK40" s="658"/>
      <c r="DL40" s="658"/>
      <c r="DM40" s="658"/>
      <c r="DN40" s="658"/>
      <c r="DO40" s="658"/>
      <c r="DP40" s="658"/>
      <c r="DQ40" s="658"/>
      <c r="DR40" s="658"/>
      <c r="DS40" s="658"/>
      <c r="DT40" s="658"/>
      <c r="DU40" s="658"/>
      <c r="DV40" s="659"/>
      <c r="DW40" s="659"/>
      <c r="DX40" s="659"/>
      <c r="DY40" s="659"/>
      <c r="DZ40" s="659"/>
      <c r="EA40" s="63"/>
    </row>
    <row r="41" spans="1:131" s="64" customFormat="1" ht="26.25" customHeight="1" x14ac:dyDescent="0.15">
      <c r="A41" s="78">
        <v>14</v>
      </c>
      <c r="B41" s="664" t="s">
        <v>313</v>
      </c>
      <c r="C41" s="664"/>
      <c r="D41" s="664"/>
      <c r="E41" s="664"/>
      <c r="F41" s="664"/>
      <c r="G41" s="664"/>
      <c r="H41" s="664"/>
      <c r="I41" s="664"/>
      <c r="J41" s="664"/>
      <c r="K41" s="664"/>
      <c r="L41" s="664"/>
      <c r="M41" s="664"/>
      <c r="N41" s="664"/>
      <c r="O41" s="664"/>
      <c r="P41" s="664"/>
      <c r="Q41" s="672">
        <v>3581</v>
      </c>
      <c r="R41" s="672"/>
      <c r="S41" s="672"/>
      <c r="T41" s="672"/>
      <c r="U41" s="672"/>
      <c r="V41" s="673">
        <v>3369</v>
      </c>
      <c r="W41" s="673"/>
      <c r="X41" s="673"/>
      <c r="Y41" s="673"/>
      <c r="Z41" s="673"/>
      <c r="AA41" s="674">
        <v>212</v>
      </c>
      <c r="AB41" s="674"/>
      <c r="AC41" s="674"/>
      <c r="AD41" s="674"/>
      <c r="AE41" s="674"/>
      <c r="AF41" s="668" t="s">
        <v>47</v>
      </c>
      <c r="AG41" s="668"/>
      <c r="AH41" s="668"/>
      <c r="AI41" s="668"/>
      <c r="AJ41" s="668"/>
      <c r="AK41" s="675">
        <v>568</v>
      </c>
      <c r="AL41" s="675"/>
      <c r="AM41" s="675"/>
      <c r="AN41" s="675"/>
      <c r="AO41" s="675"/>
      <c r="AP41" s="647">
        <v>2387</v>
      </c>
      <c r="AQ41" s="647"/>
      <c r="AR41" s="647"/>
      <c r="AS41" s="647"/>
      <c r="AT41" s="647"/>
      <c r="AU41" s="647">
        <v>377</v>
      </c>
      <c r="AV41" s="647"/>
      <c r="AW41" s="647"/>
      <c r="AX41" s="647"/>
      <c r="AY41" s="647"/>
      <c r="AZ41" s="676"/>
      <c r="BA41" s="676"/>
      <c r="BB41" s="676"/>
      <c r="BC41" s="676"/>
      <c r="BD41" s="676"/>
      <c r="BE41" s="648" t="s">
        <v>309</v>
      </c>
      <c r="BF41" s="648"/>
      <c r="BG41" s="648"/>
      <c r="BH41" s="648"/>
      <c r="BI41" s="648"/>
      <c r="BJ41" s="69"/>
      <c r="BK41" s="69"/>
      <c r="BL41" s="69"/>
      <c r="BM41" s="69"/>
      <c r="BN41" s="69"/>
      <c r="BO41" s="82"/>
      <c r="BP41" s="82"/>
      <c r="BQ41" s="79">
        <v>35</v>
      </c>
      <c r="BR41" s="80"/>
      <c r="BS41" s="657"/>
      <c r="BT41" s="657"/>
      <c r="BU41" s="657"/>
      <c r="BV41" s="657"/>
      <c r="BW41" s="657"/>
      <c r="BX41" s="657"/>
      <c r="BY41" s="657"/>
      <c r="BZ41" s="657"/>
      <c r="CA41" s="657"/>
      <c r="CB41" s="657"/>
      <c r="CC41" s="657"/>
      <c r="CD41" s="657"/>
      <c r="CE41" s="657"/>
      <c r="CF41" s="657"/>
      <c r="CG41" s="657"/>
      <c r="CH41" s="658"/>
      <c r="CI41" s="658"/>
      <c r="CJ41" s="658"/>
      <c r="CK41" s="658"/>
      <c r="CL41" s="658"/>
      <c r="CM41" s="658"/>
      <c r="CN41" s="658"/>
      <c r="CO41" s="658"/>
      <c r="CP41" s="658"/>
      <c r="CQ41" s="658"/>
      <c r="CR41" s="658"/>
      <c r="CS41" s="658"/>
      <c r="CT41" s="658"/>
      <c r="CU41" s="658"/>
      <c r="CV41" s="658"/>
      <c r="CW41" s="658"/>
      <c r="CX41" s="658"/>
      <c r="CY41" s="658"/>
      <c r="CZ41" s="658"/>
      <c r="DA41" s="658"/>
      <c r="DB41" s="658"/>
      <c r="DC41" s="658"/>
      <c r="DD41" s="658"/>
      <c r="DE41" s="658"/>
      <c r="DF41" s="658"/>
      <c r="DG41" s="658"/>
      <c r="DH41" s="658"/>
      <c r="DI41" s="658"/>
      <c r="DJ41" s="658"/>
      <c r="DK41" s="658"/>
      <c r="DL41" s="658"/>
      <c r="DM41" s="658"/>
      <c r="DN41" s="658"/>
      <c r="DO41" s="658"/>
      <c r="DP41" s="658"/>
      <c r="DQ41" s="658"/>
      <c r="DR41" s="658"/>
      <c r="DS41" s="658"/>
      <c r="DT41" s="658"/>
      <c r="DU41" s="658"/>
      <c r="DV41" s="659"/>
      <c r="DW41" s="659"/>
      <c r="DX41" s="659"/>
      <c r="DY41" s="659"/>
      <c r="DZ41" s="659"/>
      <c r="EA41" s="63"/>
    </row>
    <row r="42" spans="1:131" s="64" customFormat="1" ht="26.25" customHeight="1" x14ac:dyDescent="0.15">
      <c r="A42" s="78">
        <v>15</v>
      </c>
      <c r="B42" s="664"/>
      <c r="C42" s="664"/>
      <c r="D42" s="664"/>
      <c r="E42" s="664"/>
      <c r="F42" s="664"/>
      <c r="G42" s="664"/>
      <c r="H42" s="664"/>
      <c r="I42" s="664"/>
      <c r="J42" s="664"/>
      <c r="K42" s="664"/>
      <c r="L42" s="664"/>
      <c r="M42" s="664"/>
      <c r="N42" s="664"/>
      <c r="O42" s="664"/>
      <c r="P42" s="664"/>
      <c r="Q42" s="672"/>
      <c r="R42" s="672"/>
      <c r="S42" s="672"/>
      <c r="T42" s="672"/>
      <c r="U42" s="672"/>
      <c r="V42" s="673"/>
      <c r="W42" s="673"/>
      <c r="X42" s="673"/>
      <c r="Y42" s="673"/>
      <c r="Z42" s="673"/>
      <c r="AA42" s="674"/>
      <c r="AB42" s="674"/>
      <c r="AC42" s="674"/>
      <c r="AD42" s="674"/>
      <c r="AE42" s="674"/>
      <c r="AF42" s="668"/>
      <c r="AG42" s="668"/>
      <c r="AH42" s="668"/>
      <c r="AI42" s="668"/>
      <c r="AJ42" s="668"/>
      <c r="AK42" s="675"/>
      <c r="AL42" s="675"/>
      <c r="AM42" s="675"/>
      <c r="AN42" s="675"/>
      <c r="AO42" s="675"/>
      <c r="AP42" s="647"/>
      <c r="AQ42" s="647"/>
      <c r="AR42" s="647"/>
      <c r="AS42" s="647"/>
      <c r="AT42" s="647"/>
      <c r="AU42" s="647"/>
      <c r="AV42" s="647"/>
      <c r="AW42" s="647"/>
      <c r="AX42" s="647"/>
      <c r="AY42" s="647"/>
      <c r="AZ42" s="676"/>
      <c r="BA42" s="676"/>
      <c r="BB42" s="676"/>
      <c r="BC42" s="676"/>
      <c r="BD42" s="676"/>
      <c r="BE42" s="648"/>
      <c r="BF42" s="648"/>
      <c r="BG42" s="648"/>
      <c r="BH42" s="648"/>
      <c r="BI42" s="648"/>
      <c r="BJ42" s="69"/>
      <c r="BK42" s="69"/>
      <c r="BL42" s="69"/>
      <c r="BM42" s="69"/>
      <c r="BN42" s="69"/>
      <c r="BO42" s="82"/>
      <c r="BP42" s="82"/>
      <c r="BQ42" s="79">
        <v>36</v>
      </c>
      <c r="BR42" s="80"/>
      <c r="BS42" s="657"/>
      <c r="BT42" s="657"/>
      <c r="BU42" s="657"/>
      <c r="BV42" s="657"/>
      <c r="BW42" s="657"/>
      <c r="BX42" s="657"/>
      <c r="BY42" s="657"/>
      <c r="BZ42" s="657"/>
      <c r="CA42" s="657"/>
      <c r="CB42" s="657"/>
      <c r="CC42" s="657"/>
      <c r="CD42" s="657"/>
      <c r="CE42" s="657"/>
      <c r="CF42" s="657"/>
      <c r="CG42" s="657"/>
      <c r="CH42" s="658"/>
      <c r="CI42" s="658"/>
      <c r="CJ42" s="658"/>
      <c r="CK42" s="658"/>
      <c r="CL42" s="658"/>
      <c r="CM42" s="658"/>
      <c r="CN42" s="658"/>
      <c r="CO42" s="658"/>
      <c r="CP42" s="658"/>
      <c r="CQ42" s="658"/>
      <c r="CR42" s="658"/>
      <c r="CS42" s="658"/>
      <c r="CT42" s="658"/>
      <c r="CU42" s="658"/>
      <c r="CV42" s="658"/>
      <c r="CW42" s="658"/>
      <c r="CX42" s="658"/>
      <c r="CY42" s="658"/>
      <c r="CZ42" s="658"/>
      <c r="DA42" s="658"/>
      <c r="DB42" s="658"/>
      <c r="DC42" s="658"/>
      <c r="DD42" s="658"/>
      <c r="DE42" s="658"/>
      <c r="DF42" s="658"/>
      <c r="DG42" s="658"/>
      <c r="DH42" s="658"/>
      <c r="DI42" s="658"/>
      <c r="DJ42" s="658"/>
      <c r="DK42" s="658"/>
      <c r="DL42" s="658"/>
      <c r="DM42" s="658"/>
      <c r="DN42" s="658"/>
      <c r="DO42" s="658"/>
      <c r="DP42" s="658"/>
      <c r="DQ42" s="658"/>
      <c r="DR42" s="658"/>
      <c r="DS42" s="658"/>
      <c r="DT42" s="658"/>
      <c r="DU42" s="658"/>
      <c r="DV42" s="659"/>
      <c r="DW42" s="659"/>
      <c r="DX42" s="659"/>
      <c r="DY42" s="659"/>
      <c r="DZ42" s="659"/>
      <c r="EA42" s="63"/>
    </row>
    <row r="43" spans="1:131" s="64" customFormat="1" ht="26.25" customHeight="1" x14ac:dyDescent="0.15">
      <c r="A43" s="78">
        <v>16</v>
      </c>
      <c r="B43" s="664"/>
      <c r="C43" s="664"/>
      <c r="D43" s="664"/>
      <c r="E43" s="664"/>
      <c r="F43" s="664"/>
      <c r="G43" s="664"/>
      <c r="H43" s="664"/>
      <c r="I43" s="664"/>
      <c r="J43" s="664"/>
      <c r="K43" s="664"/>
      <c r="L43" s="664"/>
      <c r="M43" s="664"/>
      <c r="N43" s="664"/>
      <c r="O43" s="664"/>
      <c r="P43" s="664"/>
      <c r="Q43" s="672"/>
      <c r="R43" s="672"/>
      <c r="S43" s="672"/>
      <c r="T43" s="672"/>
      <c r="U43" s="672"/>
      <c r="V43" s="673"/>
      <c r="W43" s="673"/>
      <c r="X43" s="673"/>
      <c r="Y43" s="673"/>
      <c r="Z43" s="673"/>
      <c r="AA43" s="674"/>
      <c r="AB43" s="674"/>
      <c r="AC43" s="674"/>
      <c r="AD43" s="674"/>
      <c r="AE43" s="674"/>
      <c r="AF43" s="668"/>
      <c r="AG43" s="668"/>
      <c r="AH43" s="668"/>
      <c r="AI43" s="668"/>
      <c r="AJ43" s="668"/>
      <c r="AK43" s="675"/>
      <c r="AL43" s="675"/>
      <c r="AM43" s="675"/>
      <c r="AN43" s="675"/>
      <c r="AO43" s="675"/>
      <c r="AP43" s="647"/>
      <c r="AQ43" s="647"/>
      <c r="AR43" s="647"/>
      <c r="AS43" s="647"/>
      <c r="AT43" s="647"/>
      <c r="AU43" s="647"/>
      <c r="AV43" s="647"/>
      <c r="AW43" s="647"/>
      <c r="AX43" s="647"/>
      <c r="AY43" s="647"/>
      <c r="AZ43" s="676"/>
      <c r="BA43" s="676"/>
      <c r="BB43" s="676"/>
      <c r="BC43" s="676"/>
      <c r="BD43" s="676"/>
      <c r="BE43" s="648"/>
      <c r="BF43" s="648"/>
      <c r="BG43" s="648"/>
      <c r="BH43" s="648"/>
      <c r="BI43" s="648"/>
      <c r="BJ43" s="69"/>
      <c r="BK43" s="69"/>
      <c r="BL43" s="69"/>
      <c r="BM43" s="69"/>
      <c r="BN43" s="69"/>
      <c r="BO43" s="82"/>
      <c r="BP43" s="82"/>
      <c r="BQ43" s="79">
        <v>37</v>
      </c>
      <c r="BR43" s="80"/>
      <c r="BS43" s="657"/>
      <c r="BT43" s="657"/>
      <c r="BU43" s="657"/>
      <c r="BV43" s="657"/>
      <c r="BW43" s="657"/>
      <c r="BX43" s="657"/>
      <c r="BY43" s="657"/>
      <c r="BZ43" s="657"/>
      <c r="CA43" s="657"/>
      <c r="CB43" s="657"/>
      <c r="CC43" s="657"/>
      <c r="CD43" s="657"/>
      <c r="CE43" s="657"/>
      <c r="CF43" s="657"/>
      <c r="CG43" s="657"/>
      <c r="CH43" s="658"/>
      <c r="CI43" s="658"/>
      <c r="CJ43" s="658"/>
      <c r="CK43" s="658"/>
      <c r="CL43" s="658"/>
      <c r="CM43" s="658"/>
      <c r="CN43" s="658"/>
      <c r="CO43" s="658"/>
      <c r="CP43" s="658"/>
      <c r="CQ43" s="658"/>
      <c r="CR43" s="658"/>
      <c r="CS43" s="658"/>
      <c r="CT43" s="658"/>
      <c r="CU43" s="658"/>
      <c r="CV43" s="658"/>
      <c r="CW43" s="658"/>
      <c r="CX43" s="658"/>
      <c r="CY43" s="658"/>
      <c r="CZ43" s="658"/>
      <c r="DA43" s="658"/>
      <c r="DB43" s="658"/>
      <c r="DC43" s="658"/>
      <c r="DD43" s="658"/>
      <c r="DE43" s="658"/>
      <c r="DF43" s="658"/>
      <c r="DG43" s="658"/>
      <c r="DH43" s="658"/>
      <c r="DI43" s="658"/>
      <c r="DJ43" s="658"/>
      <c r="DK43" s="658"/>
      <c r="DL43" s="658"/>
      <c r="DM43" s="658"/>
      <c r="DN43" s="658"/>
      <c r="DO43" s="658"/>
      <c r="DP43" s="658"/>
      <c r="DQ43" s="658"/>
      <c r="DR43" s="658"/>
      <c r="DS43" s="658"/>
      <c r="DT43" s="658"/>
      <c r="DU43" s="658"/>
      <c r="DV43" s="659"/>
      <c r="DW43" s="659"/>
      <c r="DX43" s="659"/>
      <c r="DY43" s="659"/>
      <c r="DZ43" s="659"/>
      <c r="EA43" s="63"/>
    </row>
    <row r="44" spans="1:131" s="64" customFormat="1" ht="26.25" customHeight="1" x14ac:dyDescent="0.15">
      <c r="A44" s="78">
        <v>17</v>
      </c>
      <c r="B44" s="664"/>
      <c r="C44" s="664"/>
      <c r="D44" s="664"/>
      <c r="E44" s="664"/>
      <c r="F44" s="664"/>
      <c r="G44" s="664"/>
      <c r="H44" s="664"/>
      <c r="I44" s="664"/>
      <c r="J44" s="664"/>
      <c r="K44" s="664"/>
      <c r="L44" s="664"/>
      <c r="M44" s="664"/>
      <c r="N44" s="664"/>
      <c r="O44" s="664"/>
      <c r="P44" s="664"/>
      <c r="Q44" s="672"/>
      <c r="R44" s="672"/>
      <c r="S44" s="672"/>
      <c r="T44" s="672"/>
      <c r="U44" s="672"/>
      <c r="V44" s="673"/>
      <c r="W44" s="673"/>
      <c r="X44" s="673"/>
      <c r="Y44" s="673"/>
      <c r="Z44" s="673"/>
      <c r="AA44" s="674"/>
      <c r="AB44" s="674"/>
      <c r="AC44" s="674"/>
      <c r="AD44" s="674"/>
      <c r="AE44" s="674"/>
      <c r="AF44" s="668"/>
      <c r="AG44" s="668"/>
      <c r="AH44" s="668"/>
      <c r="AI44" s="668"/>
      <c r="AJ44" s="668"/>
      <c r="AK44" s="675"/>
      <c r="AL44" s="675"/>
      <c r="AM44" s="675"/>
      <c r="AN44" s="675"/>
      <c r="AO44" s="675"/>
      <c r="AP44" s="647"/>
      <c r="AQ44" s="647"/>
      <c r="AR44" s="647"/>
      <c r="AS44" s="647"/>
      <c r="AT44" s="647"/>
      <c r="AU44" s="647"/>
      <c r="AV44" s="647"/>
      <c r="AW44" s="647"/>
      <c r="AX44" s="647"/>
      <c r="AY44" s="647"/>
      <c r="AZ44" s="676"/>
      <c r="BA44" s="676"/>
      <c r="BB44" s="676"/>
      <c r="BC44" s="676"/>
      <c r="BD44" s="676"/>
      <c r="BE44" s="648"/>
      <c r="BF44" s="648"/>
      <c r="BG44" s="648"/>
      <c r="BH44" s="648"/>
      <c r="BI44" s="648"/>
      <c r="BJ44" s="69"/>
      <c r="BK44" s="69"/>
      <c r="BL44" s="69"/>
      <c r="BM44" s="69"/>
      <c r="BN44" s="69"/>
      <c r="BO44" s="82"/>
      <c r="BP44" s="82"/>
      <c r="BQ44" s="79">
        <v>38</v>
      </c>
      <c r="BR44" s="80"/>
      <c r="BS44" s="657"/>
      <c r="BT44" s="657"/>
      <c r="BU44" s="657"/>
      <c r="BV44" s="657"/>
      <c r="BW44" s="657"/>
      <c r="BX44" s="657"/>
      <c r="BY44" s="657"/>
      <c r="BZ44" s="657"/>
      <c r="CA44" s="657"/>
      <c r="CB44" s="657"/>
      <c r="CC44" s="657"/>
      <c r="CD44" s="657"/>
      <c r="CE44" s="657"/>
      <c r="CF44" s="657"/>
      <c r="CG44" s="657"/>
      <c r="CH44" s="658"/>
      <c r="CI44" s="658"/>
      <c r="CJ44" s="658"/>
      <c r="CK44" s="658"/>
      <c r="CL44" s="658"/>
      <c r="CM44" s="658"/>
      <c r="CN44" s="658"/>
      <c r="CO44" s="658"/>
      <c r="CP44" s="658"/>
      <c r="CQ44" s="658"/>
      <c r="CR44" s="658"/>
      <c r="CS44" s="658"/>
      <c r="CT44" s="658"/>
      <c r="CU44" s="658"/>
      <c r="CV44" s="658"/>
      <c r="CW44" s="658"/>
      <c r="CX44" s="658"/>
      <c r="CY44" s="658"/>
      <c r="CZ44" s="658"/>
      <c r="DA44" s="658"/>
      <c r="DB44" s="658"/>
      <c r="DC44" s="658"/>
      <c r="DD44" s="658"/>
      <c r="DE44" s="658"/>
      <c r="DF44" s="658"/>
      <c r="DG44" s="658"/>
      <c r="DH44" s="658"/>
      <c r="DI44" s="658"/>
      <c r="DJ44" s="658"/>
      <c r="DK44" s="658"/>
      <c r="DL44" s="658"/>
      <c r="DM44" s="658"/>
      <c r="DN44" s="658"/>
      <c r="DO44" s="658"/>
      <c r="DP44" s="658"/>
      <c r="DQ44" s="658"/>
      <c r="DR44" s="658"/>
      <c r="DS44" s="658"/>
      <c r="DT44" s="658"/>
      <c r="DU44" s="658"/>
      <c r="DV44" s="659"/>
      <c r="DW44" s="659"/>
      <c r="DX44" s="659"/>
      <c r="DY44" s="659"/>
      <c r="DZ44" s="659"/>
      <c r="EA44" s="63"/>
    </row>
    <row r="45" spans="1:131" s="64" customFormat="1" ht="26.25" customHeight="1" x14ac:dyDescent="0.15">
      <c r="A45" s="78">
        <v>18</v>
      </c>
      <c r="B45" s="664"/>
      <c r="C45" s="664"/>
      <c r="D45" s="664"/>
      <c r="E45" s="664"/>
      <c r="F45" s="664"/>
      <c r="G45" s="664"/>
      <c r="H45" s="664"/>
      <c r="I45" s="664"/>
      <c r="J45" s="664"/>
      <c r="K45" s="664"/>
      <c r="L45" s="664"/>
      <c r="M45" s="664"/>
      <c r="N45" s="664"/>
      <c r="O45" s="664"/>
      <c r="P45" s="664"/>
      <c r="Q45" s="672"/>
      <c r="R45" s="672"/>
      <c r="S45" s="672"/>
      <c r="T45" s="672"/>
      <c r="U45" s="672"/>
      <c r="V45" s="673"/>
      <c r="W45" s="673"/>
      <c r="X45" s="673"/>
      <c r="Y45" s="673"/>
      <c r="Z45" s="673"/>
      <c r="AA45" s="674"/>
      <c r="AB45" s="674"/>
      <c r="AC45" s="674"/>
      <c r="AD45" s="674"/>
      <c r="AE45" s="674"/>
      <c r="AF45" s="668"/>
      <c r="AG45" s="668"/>
      <c r="AH45" s="668"/>
      <c r="AI45" s="668"/>
      <c r="AJ45" s="668"/>
      <c r="AK45" s="675"/>
      <c r="AL45" s="675"/>
      <c r="AM45" s="675"/>
      <c r="AN45" s="675"/>
      <c r="AO45" s="675"/>
      <c r="AP45" s="647"/>
      <c r="AQ45" s="647"/>
      <c r="AR45" s="647"/>
      <c r="AS45" s="647"/>
      <c r="AT45" s="647"/>
      <c r="AU45" s="647"/>
      <c r="AV45" s="647"/>
      <c r="AW45" s="647"/>
      <c r="AX45" s="647"/>
      <c r="AY45" s="647"/>
      <c r="AZ45" s="676"/>
      <c r="BA45" s="676"/>
      <c r="BB45" s="676"/>
      <c r="BC45" s="676"/>
      <c r="BD45" s="676"/>
      <c r="BE45" s="648"/>
      <c r="BF45" s="648"/>
      <c r="BG45" s="648"/>
      <c r="BH45" s="648"/>
      <c r="BI45" s="648"/>
      <c r="BJ45" s="69"/>
      <c r="BK45" s="69"/>
      <c r="BL45" s="69"/>
      <c r="BM45" s="69"/>
      <c r="BN45" s="69"/>
      <c r="BO45" s="82"/>
      <c r="BP45" s="82"/>
      <c r="BQ45" s="79">
        <v>39</v>
      </c>
      <c r="BR45" s="80"/>
      <c r="BS45" s="657"/>
      <c r="BT45" s="657"/>
      <c r="BU45" s="657"/>
      <c r="BV45" s="657"/>
      <c r="BW45" s="657"/>
      <c r="BX45" s="657"/>
      <c r="BY45" s="657"/>
      <c r="BZ45" s="657"/>
      <c r="CA45" s="657"/>
      <c r="CB45" s="657"/>
      <c r="CC45" s="657"/>
      <c r="CD45" s="657"/>
      <c r="CE45" s="657"/>
      <c r="CF45" s="657"/>
      <c r="CG45" s="657"/>
      <c r="CH45" s="658"/>
      <c r="CI45" s="658"/>
      <c r="CJ45" s="658"/>
      <c r="CK45" s="658"/>
      <c r="CL45" s="658"/>
      <c r="CM45" s="658"/>
      <c r="CN45" s="658"/>
      <c r="CO45" s="658"/>
      <c r="CP45" s="658"/>
      <c r="CQ45" s="658"/>
      <c r="CR45" s="658"/>
      <c r="CS45" s="658"/>
      <c r="CT45" s="658"/>
      <c r="CU45" s="658"/>
      <c r="CV45" s="658"/>
      <c r="CW45" s="658"/>
      <c r="CX45" s="658"/>
      <c r="CY45" s="658"/>
      <c r="CZ45" s="658"/>
      <c r="DA45" s="658"/>
      <c r="DB45" s="658"/>
      <c r="DC45" s="658"/>
      <c r="DD45" s="658"/>
      <c r="DE45" s="658"/>
      <c r="DF45" s="658"/>
      <c r="DG45" s="658"/>
      <c r="DH45" s="658"/>
      <c r="DI45" s="658"/>
      <c r="DJ45" s="658"/>
      <c r="DK45" s="658"/>
      <c r="DL45" s="658"/>
      <c r="DM45" s="658"/>
      <c r="DN45" s="658"/>
      <c r="DO45" s="658"/>
      <c r="DP45" s="658"/>
      <c r="DQ45" s="658"/>
      <c r="DR45" s="658"/>
      <c r="DS45" s="658"/>
      <c r="DT45" s="658"/>
      <c r="DU45" s="658"/>
      <c r="DV45" s="659"/>
      <c r="DW45" s="659"/>
      <c r="DX45" s="659"/>
      <c r="DY45" s="659"/>
      <c r="DZ45" s="659"/>
      <c r="EA45" s="63"/>
    </row>
    <row r="46" spans="1:131" s="64" customFormat="1" ht="26.25" customHeight="1" x14ac:dyDescent="0.15">
      <c r="A46" s="78">
        <v>19</v>
      </c>
      <c r="B46" s="664"/>
      <c r="C46" s="664"/>
      <c r="D46" s="664"/>
      <c r="E46" s="664"/>
      <c r="F46" s="664"/>
      <c r="G46" s="664"/>
      <c r="H46" s="664"/>
      <c r="I46" s="664"/>
      <c r="J46" s="664"/>
      <c r="K46" s="664"/>
      <c r="L46" s="664"/>
      <c r="M46" s="664"/>
      <c r="N46" s="664"/>
      <c r="O46" s="664"/>
      <c r="P46" s="664"/>
      <c r="Q46" s="672"/>
      <c r="R46" s="672"/>
      <c r="S46" s="672"/>
      <c r="T46" s="672"/>
      <c r="U46" s="672"/>
      <c r="V46" s="673"/>
      <c r="W46" s="673"/>
      <c r="X46" s="673"/>
      <c r="Y46" s="673"/>
      <c r="Z46" s="673"/>
      <c r="AA46" s="674"/>
      <c r="AB46" s="674"/>
      <c r="AC46" s="674"/>
      <c r="AD46" s="674"/>
      <c r="AE46" s="674"/>
      <c r="AF46" s="668"/>
      <c r="AG46" s="668"/>
      <c r="AH46" s="668"/>
      <c r="AI46" s="668"/>
      <c r="AJ46" s="668"/>
      <c r="AK46" s="675"/>
      <c r="AL46" s="675"/>
      <c r="AM46" s="675"/>
      <c r="AN46" s="675"/>
      <c r="AO46" s="675"/>
      <c r="AP46" s="647"/>
      <c r="AQ46" s="647"/>
      <c r="AR46" s="647"/>
      <c r="AS46" s="647"/>
      <c r="AT46" s="647"/>
      <c r="AU46" s="647"/>
      <c r="AV46" s="647"/>
      <c r="AW46" s="647"/>
      <c r="AX46" s="647"/>
      <c r="AY46" s="647"/>
      <c r="AZ46" s="676"/>
      <c r="BA46" s="676"/>
      <c r="BB46" s="676"/>
      <c r="BC46" s="676"/>
      <c r="BD46" s="676"/>
      <c r="BE46" s="648"/>
      <c r="BF46" s="648"/>
      <c r="BG46" s="648"/>
      <c r="BH46" s="648"/>
      <c r="BI46" s="648"/>
      <c r="BJ46" s="69"/>
      <c r="BK46" s="69"/>
      <c r="BL46" s="69"/>
      <c r="BM46" s="69"/>
      <c r="BN46" s="69"/>
      <c r="BO46" s="82"/>
      <c r="BP46" s="82"/>
      <c r="BQ46" s="79">
        <v>40</v>
      </c>
      <c r="BR46" s="80"/>
      <c r="BS46" s="657"/>
      <c r="BT46" s="657"/>
      <c r="BU46" s="657"/>
      <c r="BV46" s="657"/>
      <c r="BW46" s="657"/>
      <c r="BX46" s="657"/>
      <c r="BY46" s="657"/>
      <c r="BZ46" s="657"/>
      <c r="CA46" s="657"/>
      <c r="CB46" s="657"/>
      <c r="CC46" s="657"/>
      <c r="CD46" s="657"/>
      <c r="CE46" s="657"/>
      <c r="CF46" s="657"/>
      <c r="CG46" s="657"/>
      <c r="CH46" s="658"/>
      <c r="CI46" s="658"/>
      <c r="CJ46" s="658"/>
      <c r="CK46" s="658"/>
      <c r="CL46" s="658"/>
      <c r="CM46" s="658"/>
      <c r="CN46" s="658"/>
      <c r="CO46" s="658"/>
      <c r="CP46" s="658"/>
      <c r="CQ46" s="658"/>
      <c r="CR46" s="658"/>
      <c r="CS46" s="658"/>
      <c r="CT46" s="658"/>
      <c r="CU46" s="658"/>
      <c r="CV46" s="658"/>
      <c r="CW46" s="658"/>
      <c r="CX46" s="658"/>
      <c r="CY46" s="658"/>
      <c r="CZ46" s="658"/>
      <c r="DA46" s="658"/>
      <c r="DB46" s="658"/>
      <c r="DC46" s="658"/>
      <c r="DD46" s="658"/>
      <c r="DE46" s="658"/>
      <c r="DF46" s="658"/>
      <c r="DG46" s="658"/>
      <c r="DH46" s="658"/>
      <c r="DI46" s="658"/>
      <c r="DJ46" s="658"/>
      <c r="DK46" s="658"/>
      <c r="DL46" s="658"/>
      <c r="DM46" s="658"/>
      <c r="DN46" s="658"/>
      <c r="DO46" s="658"/>
      <c r="DP46" s="658"/>
      <c r="DQ46" s="658"/>
      <c r="DR46" s="658"/>
      <c r="DS46" s="658"/>
      <c r="DT46" s="658"/>
      <c r="DU46" s="658"/>
      <c r="DV46" s="659"/>
      <c r="DW46" s="659"/>
      <c r="DX46" s="659"/>
      <c r="DY46" s="659"/>
      <c r="DZ46" s="659"/>
      <c r="EA46" s="63"/>
    </row>
    <row r="47" spans="1:131" s="64" customFormat="1" ht="26.25" customHeight="1" x14ac:dyDescent="0.15">
      <c r="A47" s="78">
        <v>20</v>
      </c>
      <c r="B47" s="664"/>
      <c r="C47" s="664"/>
      <c r="D47" s="664"/>
      <c r="E47" s="664"/>
      <c r="F47" s="664"/>
      <c r="G47" s="664"/>
      <c r="H47" s="664"/>
      <c r="I47" s="664"/>
      <c r="J47" s="664"/>
      <c r="K47" s="664"/>
      <c r="L47" s="664"/>
      <c r="M47" s="664"/>
      <c r="N47" s="664"/>
      <c r="O47" s="664"/>
      <c r="P47" s="664"/>
      <c r="Q47" s="672"/>
      <c r="R47" s="672"/>
      <c r="S47" s="672"/>
      <c r="T47" s="672"/>
      <c r="U47" s="672"/>
      <c r="V47" s="673"/>
      <c r="W47" s="673"/>
      <c r="X47" s="673"/>
      <c r="Y47" s="673"/>
      <c r="Z47" s="673"/>
      <c r="AA47" s="674"/>
      <c r="AB47" s="674"/>
      <c r="AC47" s="674"/>
      <c r="AD47" s="674"/>
      <c r="AE47" s="674"/>
      <c r="AF47" s="668"/>
      <c r="AG47" s="668"/>
      <c r="AH47" s="668"/>
      <c r="AI47" s="668"/>
      <c r="AJ47" s="668"/>
      <c r="AK47" s="675"/>
      <c r="AL47" s="675"/>
      <c r="AM47" s="675"/>
      <c r="AN47" s="675"/>
      <c r="AO47" s="675"/>
      <c r="AP47" s="647"/>
      <c r="AQ47" s="647"/>
      <c r="AR47" s="647"/>
      <c r="AS47" s="647"/>
      <c r="AT47" s="647"/>
      <c r="AU47" s="647"/>
      <c r="AV47" s="647"/>
      <c r="AW47" s="647"/>
      <c r="AX47" s="647"/>
      <c r="AY47" s="647"/>
      <c r="AZ47" s="676"/>
      <c r="BA47" s="676"/>
      <c r="BB47" s="676"/>
      <c r="BC47" s="676"/>
      <c r="BD47" s="676"/>
      <c r="BE47" s="648"/>
      <c r="BF47" s="648"/>
      <c r="BG47" s="648"/>
      <c r="BH47" s="648"/>
      <c r="BI47" s="648"/>
      <c r="BJ47" s="69"/>
      <c r="BK47" s="69"/>
      <c r="BL47" s="69"/>
      <c r="BM47" s="69"/>
      <c r="BN47" s="69"/>
      <c r="BO47" s="82"/>
      <c r="BP47" s="82"/>
      <c r="BQ47" s="79">
        <v>41</v>
      </c>
      <c r="BR47" s="80"/>
      <c r="BS47" s="657"/>
      <c r="BT47" s="657"/>
      <c r="BU47" s="657"/>
      <c r="BV47" s="657"/>
      <c r="BW47" s="657"/>
      <c r="BX47" s="657"/>
      <c r="BY47" s="657"/>
      <c r="BZ47" s="657"/>
      <c r="CA47" s="657"/>
      <c r="CB47" s="657"/>
      <c r="CC47" s="657"/>
      <c r="CD47" s="657"/>
      <c r="CE47" s="657"/>
      <c r="CF47" s="657"/>
      <c r="CG47" s="657"/>
      <c r="CH47" s="658"/>
      <c r="CI47" s="658"/>
      <c r="CJ47" s="658"/>
      <c r="CK47" s="658"/>
      <c r="CL47" s="658"/>
      <c r="CM47" s="658"/>
      <c r="CN47" s="658"/>
      <c r="CO47" s="658"/>
      <c r="CP47" s="658"/>
      <c r="CQ47" s="658"/>
      <c r="CR47" s="658"/>
      <c r="CS47" s="658"/>
      <c r="CT47" s="658"/>
      <c r="CU47" s="658"/>
      <c r="CV47" s="658"/>
      <c r="CW47" s="658"/>
      <c r="CX47" s="658"/>
      <c r="CY47" s="658"/>
      <c r="CZ47" s="658"/>
      <c r="DA47" s="658"/>
      <c r="DB47" s="658"/>
      <c r="DC47" s="658"/>
      <c r="DD47" s="658"/>
      <c r="DE47" s="658"/>
      <c r="DF47" s="658"/>
      <c r="DG47" s="658"/>
      <c r="DH47" s="658"/>
      <c r="DI47" s="658"/>
      <c r="DJ47" s="658"/>
      <c r="DK47" s="658"/>
      <c r="DL47" s="658"/>
      <c r="DM47" s="658"/>
      <c r="DN47" s="658"/>
      <c r="DO47" s="658"/>
      <c r="DP47" s="658"/>
      <c r="DQ47" s="658"/>
      <c r="DR47" s="658"/>
      <c r="DS47" s="658"/>
      <c r="DT47" s="658"/>
      <c r="DU47" s="658"/>
      <c r="DV47" s="659"/>
      <c r="DW47" s="659"/>
      <c r="DX47" s="659"/>
      <c r="DY47" s="659"/>
      <c r="DZ47" s="659"/>
      <c r="EA47" s="63"/>
    </row>
    <row r="48" spans="1:131" s="64" customFormat="1" ht="26.25" customHeight="1" x14ac:dyDescent="0.15">
      <c r="A48" s="78">
        <v>21</v>
      </c>
      <c r="B48" s="664"/>
      <c r="C48" s="664"/>
      <c r="D48" s="664"/>
      <c r="E48" s="664"/>
      <c r="F48" s="664"/>
      <c r="G48" s="664"/>
      <c r="H48" s="664"/>
      <c r="I48" s="664"/>
      <c r="J48" s="664"/>
      <c r="K48" s="664"/>
      <c r="L48" s="664"/>
      <c r="M48" s="664"/>
      <c r="N48" s="664"/>
      <c r="O48" s="664"/>
      <c r="P48" s="664"/>
      <c r="Q48" s="672"/>
      <c r="R48" s="672"/>
      <c r="S48" s="672"/>
      <c r="T48" s="672"/>
      <c r="U48" s="672"/>
      <c r="V48" s="673"/>
      <c r="W48" s="673"/>
      <c r="X48" s="673"/>
      <c r="Y48" s="673"/>
      <c r="Z48" s="673"/>
      <c r="AA48" s="674"/>
      <c r="AB48" s="674"/>
      <c r="AC48" s="674"/>
      <c r="AD48" s="674"/>
      <c r="AE48" s="674"/>
      <c r="AF48" s="668"/>
      <c r="AG48" s="668"/>
      <c r="AH48" s="668"/>
      <c r="AI48" s="668"/>
      <c r="AJ48" s="668"/>
      <c r="AK48" s="675"/>
      <c r="AL48" s="675"/>
      <c r="AM48" s="675"/>
      <c r="AN48" s="675"/>
      <c r="AO48" s="675"/>
      <c r="AP48" s="647"/>
      <c r="AQ48" s="647"/>
      <c r="AR48" s="647"/>
      <c r="AS48" s="647"/>
      <c r="AT48" s="647"/>
      <c r="AU48" s="647"/>
      <c r="AV48" s="647"/>
      <c r="AW48" s="647"/>
      <c r="AX48" s="647"/>
      <c r="AY48" s="647"/>
      <c r="AZ48" s="676"/>
      <c r="BA48" s="676"/>
      <c r="BB48" s="676"/>
      <c r="BC48" s="676"/>
      <c r="BD48" s="676"/>
      <c r="BE48" s="648"/>
      <c r="BF48" s="648"/>
      <c r="BG48" s="648"/>
      <c r="BH48" s="648"/>
      <c r="BI48" s="648"/>
      <c r="BJ48" s="69"/>
      <c r="BK48" s="69"/>
      <c r="BL48" s="69"/>
      <c r="BM48" s="69"/>
      <c r="BN48" s="69"/>
      <c r="BO48" s="82"/>
      <c r="BP48" s="82"/>
      <c r="BQ48" s="79">
        <v>42</v>
      </c>
      <c r="BR48" s="80"/>
      <c r="BS48" s="657"/>
      <c r="BT48" s="657"/>
      <c r="BU48" s="657"/>
      <c r="BV48" s="657"/>
      <c r="BW48" s="657"/>
      <c r="BX48" s="657"/>
      <c r="BY48" s="657"/>
      <c r="BZ48" s="657"/>
      <c r="CA48" s="657"/>
      <c r="CB48" s="657"/>
      <c r="CC48" s="657"/>
      <c r="CD48" s="657"/>
      <c r="CE48" s="657"/>
      <c r="CF48" s="657"/>
      <c r="CG48" s="657"/>
      <c r="CH48" s="658"/>
      <c r="CI48" s="658"/>
      <c r="CJ48" s="658"/>
      <c r="CK48" s="658"/>
      <c r="CL48" s="658"/>
      <c r="CM48" s="658"/>
      <c r="CN48" s="658"/>
      <c r="CO48" s="658"/>
      <c r="CP48" s="658"/>
      <c r="CQ48" s="658"/>
      <c r="CR48" s="658"/>
      <c r="CS48" s="658"/>
      <c r="CT48" s="658"/>
      <c r="CU48" s="658"/>
      <c r="CV48" s="658"/>
      <c r="CW48" s="658"/>
      <c r="CX48" s="658"/>
      <c r="CY48" s="658"/>
      <c r="CZ48" s="658"/>
      <c r="DA48" s="658"/>
      <c r="DB48" s="658"/>
      <c r="DC48" s="658"/>
      <c r="DD48" s="658"/>
      <c r="DE48" s="658"/>
      <c r="DF48" s="658"/>
      <c r="DG48" s="658"/>
      <c r="DH48" s="658"/>
      <c r="DI48" s="658"/>
      <c r="DJ48" s="658"/>
      <c r="DK48" s="658"/>
      <c r="DL48" s="658"/>
      <c r="DM48" s="658"/>
      <c r="DN48" s="658"/>
      <c r="DO48" s="658"/>
      <c r="DP48" s="658"/>
      <c r="DQ48" s="658"/>
      <c r="DR48" s="658"/>
      <c r="DS48" s="658"/>
      <c r="DT48" s="658"/>
      <c r="DU48" s="658"/>
      <c r="DV48" s="659"/>
      <c r="DW48" s="659"/>
      <c r="DX48" s="659"/>
      <c r="DY48" s="659"/>
      <c r="DZ48" s="659"/>
      <c r="EA48" s="63"/>
    </row>
    <row r="49" spans="1:131" s="64" customFormat="1" ht="26.25" customHeight="1" x14ac:dyDescent="0.15">
      <c r="A49" s="78">
        <v>22</v>
      </c>
      <c r="B49" s="664"/>
      <c r="C49" s="664"/>
      <c r="D49" s="664"/>
      <c r="E49" s="664"/>
      <c r="F49" s="664"/>
      <c r="G49" s="664"/>
      <c r="H49" s="664"/>
      <c r="I49" s="664"/>
      <c r="J49" s="664"/>
      <c r="K49" s="664"/>
      <c r="L49" s="664"/>
      <c r="M49" s="664"/>
      <c r="N49" s="664"/>
      <c r="O49" s="664"/>
      <c r="P49" s="664"/>
      <c r="Q49" s="672"/>
      <c r="R49" s="672"/>
      <c r="S49" s="672"/>
      <c r="T49" s="672"/>
      <c r="U49" s="672"/>
      <c r="V49" s="673"/>
      <c r="W49" s="673"/>
      <c r="X49" s="673"/>
      <c r="Y49" s="673"/>
      <c r="Z49" s="673"/>
      <c r="AA49" s="674"/>
      <c r="AB49" s="674"/>
      <c r="AC49" s="674"/>
      <c r="AD49" s="674"/>
      <c r="AE49" s="674"/>
      <c r="AF49" s="668"/>
      <c r="AG49" s="668"/>
      <c r="AH49" s="668"/>
      <c r="AI49" s="668"/>
      <c r="AJ49" s="668"/>
      <c r="AK49" s="675"/>
      <c r="AL49" s="675"/>
      <c r="AM49" s="675"/>
      <c r="AN49" s="675"/>
      <c r="AO49" s="675"/>
      <c r="AP49" s="647"/>
      <c r="AQ49" s="647"/>
      <c r="AR49" s="647"/>
      <c r="AS49" s="647"/>
      <c r="AT49" s="647"/>
      <c r="AU49" s="647"/>
      <c r="AV49" s="647"/>
      <c r="AW49" s="647"/>
      <c r="AX49" s="647"/>
      <c r="AY49" s="647"/>
      <c r="AZ49" s="676"/>
      <c r="BA49" s="676"/>
      <c r="BB49" s="676"/>
      <c r="BC49" s="676"/>
      <c r="BD49" s="676"/>
      <c r="BE49" s="648"/>
      <c r="BF49" s="648"/>
      <c r="BG49" s="648"/>
      <c r="BH49" s="648"/>
      <c r="BI49" s="648"/>
      <c r="BJ49" s="69"/>
      <c r="BK49" s="69"/>
      <c r="BL49" s="69"/>
      <c r="BM49" s="69"/>
      <c r="BN49" s="69"/>
      <c r="BO49" s="82"/>
      <c r="BP49" s="82"/>
      <c r="BQ49" s="79">
        <v>43</v>
      </c>
      <c r="BR49" s="80"/>
      <c r="BS49" s="657"/>
      <c r="BT49" s="657"/>
      <c r="BU49" s="657"/>
      <c r="BV49" s="657"/>
      <c r="BW49" s="657"/>
      <c r="BX49" s="657"/>
      <c r="BY49" s="657"/>
      <c r="BZ49" s="657"/>
      <c r="CA49" s="657"/>
      <c r="CB49" s="657"/>
      <c r="CC49" s="657"/>
      <c r="CD49" s="657"/>
      <c r="CE49" s="657"/>
      <c r="CF49" s="657"/>
      <c r="CG49" s="657"/>
      <c r="CH49" s="658"/>
      <c r="CI49" s="658"/>
      <c r="CJ49" s="658"/>
      <c r="CK49" s="658"/>
      <c r="CL49" s="658"/>
      <c r="CM49" s="658"/>
      <c r="CN49" s="658"/>
      <c r="CO49" s="658"/>
      <c r="CP49" s="658"/>
      <c r="CQ49" s="658"/>
      <c r="CR49" s="658"/>
      <c r="CS49" s="658"/>
      <c r="CT49" s="658"/>
      <c r="CU49" s="658"/>
      <c r="CV49" s="658"/>
      <c r="CW49" s="658"/>
      <c r="CX49" s="658"/>
      <c r="CY49" s="658"/>
      <c r="CZ49" s="658"/>
      <c r="DA49" s="658"/>
      <c r="DB49" s="658"/>
      <c r="DC49" s="658"/>
      <c r="DD49" s="658"/>
      <c r="DE49" s="658"/>
      <c r="DF49" s="658"/>
      <c r="DG49" s="658"/>
      <c r="DH49" s="658"/>
      <c r="DI49" s="658"/>
      <c r="DJ49" s="658"/>
      <c r="DK49" s="658"/>
      <c r="DL49" s="658"/>
      <c r="DM49" s="658"/>
      <c r="DN49" s="658"/>
      <c r="DO49" s="658"/>
      <c r="DP49" s="658"/>
      <c r="DQ49" s="658"/>
      <c r="DR49" s="658"/>
      <c r="DS49" s="658"/>
      <c r="DT49" s="658"/>
      <c r="DU49" s="658"/>
      <c r="DV49" s="659"/>
      <c r="DW49" s="659"/>
      <c r="DX49" s="659"/>
      <c r="DY49" s="659"/>
      <c r="DZ49" s="659"/>
      <c r="EA49" s="63"/>
    </row>
    <row r="50" spans="1:131" s="64" customFormat="1" ht="26.25" customHeight="1" x14ac:dyDescent="0.15">
      <c r="A50" s="78">
        <v>23</v>
      </c>
      <c r="B50" s="664"/>
      <c r="C50" s="664"/>
      <c r="D50" s="664"/>
      <c r="E50" s="664"/>
      <c r="F50" s="664"/>
      <c r="G50" s="664"/>
      <c r="H50" s="664"/>
      <c r="I50" s="664"/>
      <c r="J50" s="664"/>
      <c r="K50" s="664"/>
      <c r="L50" s="664"/>
      <c r="M50" s="664"/>
      <c r="N50" s="664"/>
      <c r="O50" s="664"/>
      <c r="P50" s="664"/>
      <c r="Q50" s="665"/>
      <c r="R50" s="665"/>
      <c r="S50" s="665"/>
      <c r="T50" s="665"/>
      <c r="U50" s="665"/>
      <c r="V50" s="666"/>
      <c r="W50" s="666"/>
      <c r="X50" s="666"/>
      <c r="Y50" s="666"/>
      <c r="Z50" s="666"/>
      <c r="AA50" s="667"/>
      <c r="AB50" s="667"/>
      <c r="AC50" s="667"/>
      <c r="AD50" s="667"/>
      <c r="AE50" s="667"/>
      <c r="AF50" s="668"/>
      <c r="AG50" s="668"/>
      <c r="AH50" s="668"/>
      <c r="AI50" s="668"/>
      <c r="AJ50" s="668"/>
      <c r="AK50" s="669"/>
      <c r="AL50" s="669"/>
      <c r="AM50" s="669"/>
      <c r="AN50" s="669"/>
      <c r="AO50" s="669"/>
      <c r="AP50" s="666"/>
      <c r="AQ50" s="666"/>
      <c r="AR50" s="666"/>
      <c r="AS50" s="666"/>
      <c r="AT50" s="666"/>
      <c r="AU50" s="666"/>
      <c r="AV50" s="666"/>
      <c r="AW50" s="666"/>
      <c r="AX50" s="666"/>
      <c r="AY50" s="666"/>
      <c r="AZ50" s="670"/>
      <c r="BA50" s="670"/>
      <c r="BB50" s="670"/>
      <c r="BC50" s="670"/>
      <c r="BD50" s="670"/>
      <c r="BE50" s="648"/>
      <c r="BF50" s="648"/>
      <c r="BG50" s="648"/>
      <c r="BH50" s="648"/>
      <c r="BI50" s="648"/>
      <c r="BJ50" s="69"/>
      <c r="BK50" s="69"/>
      <c r="BL50" s="69"/>
      <c r="BM50" s="69"/>
      <c r="BN50" s="69"/>
      <c r="BO50" s="82"/>
      <c r="BP50" s="82"/>
      <c r="BQ50" s="79">
        <v>44</v>
      </c>
      <c r="BR50" s="80"/>
      <c r="BS50" s="657"/>
      <c r="BT50" s="657"/>
      <c r="BU50" s="657"/>
      <c r="BV50" s="657"/>
      <c r="BW50" s="657"/>
      <c r="BX50" s="657"/>
      <c r="BY50" s="657"/>
      <c r="BZ50" s="657"/>
      <c r="CA50" s="657"/>
      <c r="CB50" s="657"/>
      <c r="CC50" s="657"/>
      <c r="CD50" s="657"/>
      <c r="CE50" s="657"/>
      <c r="CF50" s="657"/>
      <c r="CG50" s="657"/>
      <c r="CH50" s="658"/>
      <c r="CI50" s="658"/>
      <c r="CJ50" s="658"/>
      <c r="CK50" s="658"/>
      <c r="CL50" s="658"/>
      <c r="CM50" s="658"/>
      <c r="CN50" s="658"/>
      <c r="CO50" s="658"/>
      <c r="CP50" s="658"/>
      <c r="CQ50" s="658"/>
      <c r="CR50" s="658"/>
      <c r="CS50" s="658"/>
      <c r="CT50" s="658"/>
      <c r="CU50" s="658"/>
      <c r="CV50" s="658"/>
      <c r="CW50" s="658"/>
      <c r="CX50" s="658"/>
      <c r="CY50" s="658"/>
      <c r="CZ50" s="658"/>
      <c r="DA50" s="658"/>
      <c r="DB50" s="658"/>
      <c r="DC50" s="658"/>
      <c r="DD50" s="658"/>
      <c r="DE50" s="658"/>
      <c r="DF50" s="658"/>
      <c r="DG50" s="658"/>
      <c r="DH50" s="658"/>
      <c r="DI50" s="658"/>
      <c r="DJ50" s="658"/>
      <c r="DK50" s="658"/>
      <c r="DL50" s="658"/>
      <c r="DM50" s="658"/>
      <c r="DN50" s="658"/>
      <c r="DO50" s="658"/>
      <c r="DP50" s="658"/>
      <c r="DQ50" s="658"/>
      <c r="DR50" s="658"/>
      <c r="DS50" s="658"/>
      <c r="DT50" s="658"/>
      <c r="DU50" s="658"/>
      <c r="DV50" s="659"/>
      <c r="DW50" s="659"/>
      <c r="DX50" s="659"/>
      <c r="DY50" s="659"/>
      <c r="DZ50" s="659"/>
      <c r="EA50" s="63"/>
    </row>
    <row r="51" spans="1:131" s="64" customFormat="1" ht="26.25" customHeight="1" x14ac:dyDescent="0.15">
      <c r="A51" s="78">
        <v>24</v>
      </c>
      <c r="B51" s="664"/>
      <c r="C51" s="664"/>
      <c r="D51" s="664"/>
      <c r="E51" s="664"/>
      <c r="F51" s="664"/>
      <c r="G51" s="664"/>
      <c r="H51" s="664"/>
      <c r="I51" s="664"/>
      <c r="J51" s="664"/>
      <c r="K51" s="664"/>
      <c r="L51" s="664"/>
      <c r="M51" s="664"/>
      <c r="N51" s="664"/>
      <c r="O51" s="664"/>
      <c r="P51" s="664"/>
      <c r="Q51" s="665"/>
      <c r="R51" s="665"/>
      <c r="S51" s="665"/>
      <c r="T51" s="665"/>
      <c r="U51" s="665"/>
      <c r="V51" s="666"/>
      <c r="W51" s="666"/>
      <c r="X51" s="666"/>
      <c r="Y51" s="666"/>
      <c r="Z51" s="666"/>
      <c r="AA51" s="667"/>
      <c r="AB51" s="667"/>
      <c r="AC51" s="667"/>
      <c r="AD51" s="667"/>
      <c r="AE51" s="667"/>
      <c r="AF51" s="668"/>
      <c r="AG51" s="668"/>
      <c r="AH51" s="668"/>
      <c r="AI51" s="668"/>
      <c r="AJ51" s="668"/>
      <c r="AK51" s="669"/>
      <c r="AL51" s="669"/>
      <c r="AM51" s="669"/>
      <c r="AN51" s="669"/>
      <c r="AO51" s="669"/>
      <c r="AP51" s="666"/>
      <c r="AQ51" s="666"/>
      <c r="AR51" s="666"/>
      <c r="AS51" s="666"/>
      <c r="AT51" s="666"/>
      <c r="AU51" s="666"/>
      <c r="AV51" s="666"/>
      <c r="AW51" s="666"/>
      <c r="AX51" s="666"/>
      <c r="AY51" s="666"/>
      <c r="AZ51" s="670"/>
      <c r="BA51" s="670"/>
      <c r="BB51" s="670"/>
      <c r="BC51" s="670"/>
      <c r="BD51" s="670"/>
      <c r="BE51" s="648"/>
      <c r="BF51" s="648"/>
      <c r="BG51" s="648"/>
      <c r="BH51" s="648"/>
      <c r="BI51" s="648"/>
      <c r="BJ51" s="69"/>
      <c r="BK51" s="69"/>
      <c r="BL51" s="69"/>
      <c r="BM51" s="69"/>
      <c r="BN51" s="69"/>
      <c r="BO51" s="82"/>
      <c r="BP51" s="82"/>
      <c r="BQ51" s="79">
        <v>45</v>
      </c>
      <c r="BR51" s="80"/>
      <c r="BS51" s="657"/>
      <c r="BT51" s="657"/>
      <c r="BU51" s="657"/>
      <c r="BV51" s="657"/>
      <c r="BW51" s="657"/>
      <c r="BX51" s="657"/>
      <c r="BY51" s="657"/>
      <c r="BZ51" s="657"/>
      <c r="CA51" s="657"/>
      <c r="CB51" s="657"/>
      <c r="CC51" s="657"/>
      <c r="CD51" s="657"/>
      <c r="CE51" s="657"/>
      <c r="CF51" s="657"/>
      <c r="CG51" s="657"/>
      <c r="CH51" s="658"/>
      <c r="CI51" s="658"/>
      <c r="CJ51" s="658"/>
      <c r="CK51" s="658"/>
      <c r="CL51" s="658"/>
      <c r="CM51" s="658"/>
      <c r="CN51" s="658"/>
      <c r="CO51" s="658"/>
      <c r="CP51" s="658"/>
      <c r="CQ51" s="658"/>
      <c r="CR51" s="658"/>
      <c r="CS51" s="658"/>
      <c r="CT51" s="658"/>
      <c r="CU51" s="658"/>
      <c r="CV51" s="658"/>
      <c r="CW51" s="658"/>
      <c r="CX51" s="658"/>
      <c r="CY51" s="658"/>
      <c r="CZ51" s="658"/>
      <c r="DA51" s="658"/>
      <c r="DB51" s="658"/>
      <c r="DC51" s="658"/>
      <c r="DD51" s="658"/>
      <c r="DE51" s="658"/>
      <c r="DF51" s="658"/>
      <c r="DG51" s="658"/>
      <c r="DH51" s="658"/>
      <c r="DI51" s="658"/>
      <c r="DJ51" s="658"/>
      <c r="DK51" s="658"/>
      <c r="DL51" s="658"/>
      <c r="DM51" s="658"/>
      <c r="DN51" s="658"/>
      <c r="DO51" s="658"/>
      <c r="DP51" s="658"/>
      <c r="DQ51" s="658"/>
      <c r="DR51" s="658"/>
      <c r="DS51" s="658"/>
      <c r="DT51" s="658"/>
      <c r="DU51" s="658"/>
      <c r="DV51" s="659"/>
      <c r="DW51" s="659"/>
      <c r="DX51" s="659"/>
      <c r="DY51" s="659"/>
      <c r="DZ51" s="659"/>
      <c r="EA51" s="63"/>
    </row>
    <row r="52" spans="1:131" s="64" customFormat="1" ht="26.25" customHeight="1" x14ac:dyDescent="0.15">
      <c r="A52" s="78">
        <v>25</v>
      </c>
      <c r="B52" s="664"/>
      <c r="C52" s="664"/>
      <c r="D52" s="664"/>
      <c r="E52" s="664"/>
      <c r="F52" s="664"/>
      <c r="G52" s="664"/>
      <c r="H52" s="664"/>
      <c r="I52" s="664"/>
      <c r="J52" s="664"/>
      <c r="K52" s="664"/>
      <c r="L52" s="664"/>
      <c r="M52" s="664"/>
      <c r="N52" s="664"/>
      <c r="O52" s="664"/>
      <c r="P52" s="664"/>
      <c r="Q52" s="665"/>
      <c r="R52" s="665"/>
      <c r="S52" s="665"/>
      <c r="T52" s="665"/>
      <c r="U52" s="665"/>
      <c r="V52" s="666"/>
      <c r="W52" s="666"/>
      <c r="X52" s="666"/>
      <c r="Y52" s="666"/>
      <c r="Z52" s="666"/>
      <c r="AA52" s="667"/>
      <c r="AB52" s="667"/>
      <c r="AC52" s="667"/>
      <c r="AD52" s="667"/>
      <c r="AE52" s="667"/>
      <c r="AF52" s="668"/>
      <c r="AG52" s="668"/>
      <c r="AH52" s="668"/>
      <c r="AI52" s="668"/>
      <c r="AJ52" s="668"/>
      <c r="AK52" s="669"/>
      <c r="AL52" s="669"/>
      <c r="AM52" s="669"/>
      <c r="AN52" s="669"/>
      <c r="AO52" s="669"/>
      <c r="AP52" s="666"/>
      <c r="AQ52" s="666"/>
      <c r="AR52" s="666"/>
      <c r="AS52" s="666"/>
      <c r="AT52" s="666"/>
      <c r="AU52" s="666"/>
      <c r="AV52" s="666"/>
      <c r="AW52" s="666"/>
      <c r="AX52" s="666"/>
      <c r="AY52" s="666"/>
      <c r="AZ52" s="670"/>
      <c r="BA52" s="670"/>
      <c r="BB52" s="670"/>
      <c r="BC52" s="670"/>
      <c r="BD52" s="670"/>
      <c r="BE52" s="648"/>
      <c r="BF52" s="648"/>
      <c r="BG52" s="648"/>
      <c r="BH52" s="648"/>
      <c r="BI52" s="648"/>
      <c r="BJ52" s="69"/>
      <c r="BK52" s="69"/>
      <c r="BL52" s="69"/>
      <c r="BM52" s="69"/>
      <c r="BN52" s="69"/>
      <c r="BO52" s="82"/>
      <c r="BP52" s="82"/>
      <c r="BQ52" s="79">
        <v>46</v>
      </c>
      <c r="BR52" s="80"/>
      <c r="BS52" s="657"/>
      <c r="BT52" s="657"/>
      <c r="BU52" s="657"/>
      <c r="BV52" s="657"/>
      <c r="BW52" s="657"/>
      <c r="BX52" s="657"/>
      <c r="BY52" s="657"/>
      <c r="BZ52" s="657"/>
      <c r="CA52" s="657"/>
      <c r="CB52" s="657"/>
      <c r="CC52" s="657"/>
      <c r="CD52" s="657"/>
      <c r="CE52" s="657"/>
      <c r="CF52" s="657"/>
      <c r="CG52" s="657"/>
      <c r="CH52" s="658"/>
      <c r="CI52" s="658"/>
      <c r="CJ52" s="658"/>
      <c r="CK52" s="658"/>
      <c r="CL52" s="658"/>
      <c r="CM52" s="658"/>
      <c r="CN52" s="658"/>
      <c r="CO52" s="658"/>
      <c r="CP52" s="658"/>
      <c r="CQ52" s="658"/>
      <c r="CR52" s="658"/>
      <c r="CS52" s="658"/>
      <c r="CT52" s="658"/>
      <c r="CU52" s="658"/>
      <c r="CV52" s="658"/>
      <c r="CW52" s="658"/>
      <c r="CX52" s="658"/>
      <c r="CY52" s="658"/>
      <c r="CZ52" s="658"/>
      <c r="DA52" s="658"/>
      <c r="DB52" s="658"/>
      <c r="DC52" s="658"/>
      <c r="DD52" s="658"/>
      <c r="DE52" s="658"/>
      <c r="DF52" s="658"/>
      <c r="DG52" s="658"/>
      <c r="DH52" s="658"/>
      <c r="DI52" s="658"/>
      <c r="DJ52" s="658"/>
      <c r="DK52" s="658"/>
      <c r="DL52" s="658"/>
      <c r="DM52" s="658"/>
      <c r="DN52" s="658"/>
      <c r="DO52" s="658"/>
      <c r="DP52" s="658"/>
      <c r="DQ52" s="658"/>
      <c r="DR52" s="658"/>
      <c r="DS52" s="658"/>
      <c r="DT52" s="658"/>
      <c r="DU52" s="658"/>
      <c r="DV52" s="659"/>
      <c r="DW52" s="659"/>
      <c r="DX52" s="659"/>
      <c r="DY52" s="659"/>
      <c r="DZ52" s="659"/>
      <c r="EA52" s="63"/>
    </row>
    <row r="53" spans="1:131" s="64" customFormat="1" ht="26.25" customHeight="1" x14ac:dyDescent="0.15">
      <c r="A53" s="78">
        <v>26</v>
      </c>
      <c r="B53" s="664"/>
      <c r="C53" s="664"/>
      <c r="D53" s="664"/>
      <c r="E53" s="664"/>
      <c r="F53" s="664"/>
      <c r="G53" s="664"/>
      <c r="H53" s="664"/>
      <c r="I53" s="664"/>
      <c r="J53" s="664"/>
      <c r="K53" s="664"/>
      <c r="L53" s="664"/>
      <c r="M53" s="664"/>
      <c r="N53" s="664"/>
      <c r="O53" s="664"/>
      <c r="P53" s="664"/>
      <c r="Q53" s="665"/>
      <c r="R53" s="665"/>
      <c r="S53" s="665"/>
      <c r="T53" s="665"/>
      <c r="U53" s="665"/>
      <c r="V53" s="666"/>
      <c r="W53" s="666"/>
      <c r="X53" s="666"/>
      <c r="Y53" s="666"/>
      <c r="Z53" s="666"/>
      <c r="AA53" s="667"/>
      <c r="AB53" s="667"/>
      <c r="AC53" s="667"/>
      <c r="AD53" s="667"/>
      <c r="AE53" s="667"/>
      <c r="AF53" s="668"/>
      <c r="AG53" s="668"/>
      <c r="AH53" s="668"/>
      <c r="AI53" s="668"/>
      <c r="AJ53" s="668"/>
      <c r="AK53" s="669"/>
      <c r="AL53" s="669"/>
      <c r="AM53" s="669"/>
      <c r="AN53" s="669"/>
      <c r="AO53" s="669"/>
      <c r="AP53" s="666"/>
      <c r="AQ53" s="666"/>
      <c r="AR53" s="666"/>
      <c r="AS53" s="666"/>
      <c r="AT53" s="666"/>
      <c r="AU53" s="666"/>
      <c r="AV53" s="666"/>
      <c r="AW53" s="666"/>
      <c r="AX53" s="666"/>
      <c r="AY53" s="666"/>
      <c r="AZ53" s="670"/>
      <c r="BA53" s="670"/>
      <c r="BB53" s="670"/>
      <c r="BC53" s="670"/>
      <c r="BD53" s="670"/>
      <c r="BE53" s="648"/>
      <c r="BF53" s="648"/>
      <c r="BG53" s="648"/>
      <c r="BH53" s="648"/>
      <c r="BI53" s="648"/>
      <c r="BJ53" s="69"/>
      <c r="BK53" s="69"/>
      <c r="BL53" s="69"/>
      <c r="BM53" s="69"/>
      <c r="BN53" s="69"/>
      <c r="BO53" s="82"/>
      <c r="BP53" s="82"/>
      <c r="BQ53" s="79">
        <v>47</v>
      </c>
      <c r="BR53" s="80"/>
      <c r="BS53" s="657"/>
      <c r="BT53" s="657"/>
      <c r="BU53" s="657"/>
      <c r="BV53" s="657"/>
      <c r="BW53" s="657"/>
      <c r="BX53" s="657"/>
      <c r="BY53" s="657"/>
      <c r="BZ53" s="657"/>
      <c r="CA53" s="657"/>
      <c r="CB53" s="657"/>
      <c r="CC53" s="657"/>
      <c r="CD53" s="657"/>
      <c r="CE53" s="657"/>
      <c r="CF53" s="657"/>
      <c r="CG53" s="657"/>
      <c r="CH53" s="658"/>
      <c r="CI53" s="658"/>
      <c r="CJ53" s="658"/>
      <c r="CK53" s="658"/>
      <c r="CL53" s="658"/>
      <c r="CM53" s="658"/>
      <c r="CN53" s="658"/>
      <c r="CO53" s="658"/>
      <c r="CP53" s="658"/>
      <c r="CQ53" s="658"/>
      <c r="CR53" s="658"/>
      <c r="CS53" s="658"/>
      <c r="CT53" s="658"/>
      <c r="CU53" s="658"/>
      <c r="CV53" s="658"/>
      <c r="CW53" s="658"/>
      <c r="CX53" s="658"/>
      <c r="CY53" s="658"/>
      <c r="CZ53" s="658"/>
      <c r="DA53" s="658"/>
      <c r="DB53" s="658"/>
      <c r="DC53" s="658"/>
      <c r="DD53" s="658"/>
      <c r="DE53" s="658"/>
      <c r="DF53" s="658"/>
      <c r="DG53" s="658"/>
      <c r="DH53" s="658"/>
      <c r="DI53" s="658"/>
      <c r="DJ53" s="658"/>
      <c r="DK53" s="658"/>
      <c r="DL53" s="658"/>
      <c r="DM53" s="658"/>
      <c r="DN53" s="658"/>
      <c r="DO53" s="658"/>
      <c r="DP53" s="658"/>
      <c r="DQ53" s="658"/>
      <c r="DR53" s="658"/>
      <c r="DS53" s="658"/>
      <c r="DT53" s="658"/>
      <c r="DU53" s="658"/>
      <c r="DV53" s="659"/>
      <c r="DW53" s="659"/>
      <c r="DX53" s="659"/>
      <c r="DY53" s="659"/>
      <c r="DZ53" s="659"/>
      <c r="EA53" s="63"/>
    </row>
    <row r="54" spans="1:131" s="64" customFormat="1" ht="26.25" customHeight="1" x14ac:dyDescent="0.15">
      <c r="A54" s="78">
        <v>27</v>
      </c>
      <c r="B54" s="664"/>
      <c r="C54" s="664"/>
      <c r="D54" s="664"/>
      <c r="E54" s="664"/>
      <c r="F54" s="664"/>
      <c r="G54" s="664"/>
      <c r="H54" s="664"/>
      <c r="I54" s="664"/>
      <c r="J54" s="664"/>
      <c r="K54" s="664"/>
      <c r="L54" s="664"/>
      <c r="M54" s="664"/>
      <c r="N54" s="664"/>
      <c r="O54" s="664"/>
      <c r="P54" s="664"/>
      <c r="Q54" s="665"/>
      <c r="R54" s="665"/>
      <c r="S54" s="665"/>
      <c r="T54" s="665"/>
      <c r="U54" s="665"/>
      <c r="V54" s="666"/>
      <c r="W54" s="666"/>
      <c r="X54" s="666"/>
      <c r="Y54" s="666"/>
      <c r="Z54" s="666"/>
      <c r="AA54" s="667"/>
      <c r="AB54" s="667"/>
      <c r="AC54" s="667"/>
      <c r="AD54" s="667"/>
      <c r="AE54" s="667"/>
      <c r="AF54" s="668"/>
      <c r="AG54" s="668"/>
      <c r="AH54" s="668"/>
      <c r="AI54" s="668"/>
      <c r="AJ54" s="668"/>
      <c r="AK54" s="669"/>
      <c r="AL54" s="669"/>
      <c r="AM54" s="669"/>
      <c r="AN54" s="669"/>
      <c r="AO54" s="669"/>
      <c r="AP54" s="666"/>
      <c r="AQ54" s="666"/>
      <c r="AR54" s="666"/>
      <c r="AS54" s="666"/>
      <c r="AT54" s="666"/>
      <c r="AU54" s="666"/>
      <c r="AV54" s="666"/>
      <c r="AW54" s="666"/>
      <c r="AX54" s="666"/>
      <c r="AY54" s="666"/>
      <c r="AZ54" s="670"/>
      <c r="BA54" s="670"/>
      <c r="BB54" s="670"/>
      <c r="BC54" s="670"/>
      <c r="BD54" s="670"/>
      <c r="BE54" s="648"/>
      <c r="BF54" s="648"/>
      <c r="BG54" s="648"/>
      <c r="BH54" s="648"/>
      <c r="BI54" s="648"/>
      <c r="BJ54" s="69"/>
      <c r="BK54" s="69"/>
      <c r="BL54" s="69"/>
      <c r="BM54" s="69"/>
      <c r="BN54" s="69"/>
      <c r="BO54" s="82"/>
      <c r="BP54" s="82"/>
      <c r="BQ54" s="79">
        <v>48</v>
      </c>
      <c r="BR54" s="80"/>
      <c r="BS54" s="657"/>
      <c r="BT54" s="657"/>
      <c r="BU54" s="657"/>
      <c r="BV54" s="657"/>
      <c r="BW54" s="657"/>
      <c r="BX54" s="657"/>
      <c r="BY54" s="657"/>
      <c r="BZ54" s="657"/>
      <c r="CA54" s="657"/>
      <c r="CB54" s="657"/>
      <c r="CC54" s="657"/>
      <c r="CD54" s="657"/>
      <c r="CE54" s="657"/>
      <c r="CF54" s="657"/>
      <c r="CG54" s="657"/>
      <c r="CH54" s="658"/>
      <c r="CI54" s="658"/>
      <c r="CJ54" s="658"/>
      <c r="CK54" s="658"/>
      <c r="CL54" s="658"/>
      <c r="CM54" s="658"/>
      <c r="CN54" s="658"/>
      <c r="CO54" s="658"/>
      <c r="CP54" s="658"/>
      <c r="CQ54" s="658"/>
      <c r="CR54" s="658"/>
      <c r="CS54" s="658"/>
      <c r="CT54" s="658"/>
      <c r="CU54" s="658"/>
      <c r="CV54" s="658"/>
      <c r="CW54" s="658"/>
      <c r="CX54" s="658"/>
      <c r="CY54" s="658"/>
      <c r="CZ54" s="658"/>
      <c r="DA54" s="658"/>
      <c r="DB54" s="658"/>
      <c r="DC54" s="658"/>
      <c r="DD54" s="658"/>
      <c r="DE54" s="658"/>
      <c r="DF54" s="658"/>
      <c r="DG54" s="658"/>
      <c r="DH54" s="658"/>
      <c r="DI54" s="658"/>
      <c r="DJ54" s="658"/>
      <c r="DK54" s="658"/>
      <c r="DL54" s="658"/>
      <c r="DM54" s="658"/>
      <c r="DN54" s="658"/>
      <c r="DO54" s="658"/>
      <c r="DP54" s="658"/>
      <c r="DQ54" s="658"/>
      <c r="DR54" s="658"/>
      <c r="DS54" s="658"/>
      <c r="DT54" s="658"/>
      <c r="DU54" s="658"/>
      <c r="DV54" s="659"/>
      <c r="DW54" s="659"/>
      <c r="DX54" s="659"/>
      <c r="DY54" s="659"/>
      <c r="DZ54" s="659"/>
      <c r="EA54" s="63"/>
    </row>
    <row r="55" spans="1:131" s="64" customFormat="1" ht="26.25" customHeight="1" x14ac:dyDescent="0.15">
      <c r="A55" s="78">
        <v>28</v>
      </c>
      <c r="B55" s="664"/>
      <c r="C55" s="664"/>
      <c r="D55" s="664"/>
      <c r="E55" s="664"/>
      <c r="F55" s="664"/>
      <c r="G55" s="664"/>
      <c r="H55" s="664"/>
      <c r="I55" s="664"/>
      <c r="J55" s="664"/>
      <c r="K55" s="664"/>
      <c r="L55" s="664"/>
      <c r="M55" s="664"/>
      <c r="N55" s="664"/>
      <c r="O55" s="664"/>
      <c r="P55" s="664"/>
      <c r="Q55" s="665"/>
      <c r="R55" s="665"/>
      <c r="S55" s="665"/>
      <c r="T55" s="665"/>
      <c r="U55" s="665"/>
      <c r="V55" s="666"/>
      <c r="W55" s="666"/>
      <c r="X55" s="666"/>
      <c r="Y55" s="666"/>
      <c r="Z55" s="666"/>
      <c r="AA55" s="667"/>
      <c r="AB55" s="667"/>
      <c r="AC55" s="667"/>
      <c r="AD55" s="667"/>
      <c r="AE55" s="667"/>
      <c r="AF55" s="668"/>
      <c r="AG55" s="668"/>
      <c r="AH55" s="668"/>
      <c r="AI55" s="668"/>
      <c r="AJ55" s="668"/>
      <c r="AK55" s="669"/>
      <c r="AL55" s="669"/>
      <c r="AM55" s="669"/>
      <c r="AN55" s="669"/>
      <c r="AO55" s="669"/>
      <c r="AP55" s="666"/>
      <c r="AQ55" s="666"/>
      <c r="AR55" s="666"/>
      <c r="AS55" s="666"/>
      <c r="AT55" s="666"/>
      <c r="AU55" s="666"/>
      <c r="AV55" s="666"/>
      <c r="AW55" s="666"/>
      <c r="AX55" s="666"/>
      <c r="AY55" s="666"/>
      <c r="AZ55" s="670"/>
      <c r="BA55" s="670"/>
      <c r="BB55" s="670"/>
      <c r="BC55" s="670"/>
      <c r="BD55" s="670"/>
      <c r="BE55" s="648"/>
      <c r="BF55" s="648"/>
      <c r="BG55" s="648"/>
      <c r="BH55" s="648"/>
      <c r="BI55" s="648"/>
      <c r="BJ55" s="69"/>
      <c r="BK55" s="69"/>
      <c r="BL55" s="69"/>
      <c r="BM55" s="69"/>
      <c r="BN55" s="69"/>
      <c r="BO55" s="82"/>
      <c r="BP55" s="82"/>
      <c r="BQ55" s="79">
        <v>49</v>
      </c>
      <c r="BR55" s="80"/>
      <c r="BS55" s="657"/>
      <c r="BT55" s="657"/>
      <c r="BU55" s="657"/>
      <c r="BV55" s="657"/>
      <c r="BW55" s="657"/>
      <c r="BX55" s="657"/>
      <c r="BY55" s="657"/>
      <c r="BZ55" s="657"/>
      <c r="CA55" s="657"/>
      <c r="CB55" s="657"/>
      <c r="CC55" s="657"/>
      <c r="CD55" s="657"/>
      <c r="CE55" s="657"/>
      <c r="CF55" s="657"/>
      <c r="CG55" s="657"/>
      <c r="CH55" s="658"/>
      <c r="CI55" s="658"/>
      <c r="CJ55" s="658"/>
      <c r="CK55" s="658"/>
      <c r="CL55" s="658"/>
      <c r="CM55" s="658"/>
      <c r="CN55" s="658"/>
      <c r="CO55" s="658"/>
      <c r="CP55" s="658"/>
      <c r="CQ55" s="658"/>
      <c r="CR55" s="658"/>
      <c r="CS55" s="658"/>
      <c r="CT55" s="658"/>
      <c r="CU55" s="658"/>
      <c r="CV55" s="658"/>
      <c r="CW55" s="658"/>
      <c r="CX55" s="658"/>
      <c r="CY55" s="658"/>
      <c r="CZ55" s="658"/>
      <c r="DA55" s="658"/>
      <c r="DB55" s="658"/>
      <c r="DC55" s="658"/>
      <c r="DD55" s="658"/>
      <c r="DE55" s="658"/>
      <c r="DF55" s="658"/>
      <c r="DG55" s="658"/>
      <c r="DH55" s="658"/>
      <c r="DI55" s="658"/>
      <c r="DJ55" s="658"/>
      <c r="DK55" s="658"/>
      <c r="DL55" s="658"/>
      <c r="DM55" s="658"/>
      <c r="DN55" s="658"/>
      <c r="DO55" s="658"/>
      <c r="DP55" s="658"/>
      <c r="DQ55" s="658"/>
      <c r="DR55" s="658"/>
      <c r="DS55" s="658"/>
      <c r="DT55" s="658"/>
      <c r="DU55" s="658"/>
      <c r="DV55" s="659"/>
      <c r="DW55" s="659"/>
      <c r="DX55" s="659"/>
      <c r="DY55" s="659"/>
      <c r="DZ55" s="659"/>
      <c r="EA55" s="63"/>
    </row>
    <row r="56" spans="1:131" s="64" customFormat="1" ht="26.25" customHeight="1" x14ac:dyDescent="0.15">
      <c r="A56" s="78">
        <v>29</v>
      </c>
      <c r="B56" s="664"/>
      <c r="C56" s="664"/>
      <c r="D56" s="664"/>
      <c r="E56" s="664"/>
      <c r="F56" s="664"/>
      <c r="G56" s="664"/>
      <c r="H56" s="664"/>
      <c r="I56" s="664"/>
      <c r="J56" s="664"/>
      <c r="K56" s="664"/>
      <c r="L56" s="664"/>
      <c r="M56" s="664"/>
      <c r="N56" s="664"/>
      <c r="O56" s="664"/>
      <c r="P56" s="664"/>
      <c r="Q56" s="665"/>
      <c r="R56" s="665"/>
      <c r="S56" s="665"/>
      <c r="T56" s="665"/>
      <c r="U56" s="665"/>
      <c r="V56" s="666"/>
      <c r="W56" s="666"/>
      <c r="X56" s="666"/>
      <c r="Y56" s="666"/>
      <c r="Z56" s="666"/>
      <c r="AA56" s="667"/>
      <c r="AB56" s="667"/>
      <c r="AC56" s="667"/>
      <c r="AD56" s="667"/>
      <c r="AE56" s="667"/>
      <c r="AF56" s="668"/>
      <c r="AG56" s="668"/>
      <c r="AH56" s="668"/>
      <c r="AI56" s="668"/>
      <c r="AJ56" s="668"/>
      <c r="AK56" s="669"/>
      <c r="AL56" s="669"/>
      <c r="AM56" s="669"/>
      <c r="AN56" s="669"/>
      <c r="AO56" s="669"/>
      <c r="AP56" s="666"/>
      <c r="AQ56" s="666"/>
      <c r="AR56" s="666"/>
      <c r="AS56" s="666"/>
      <c r="AT56" s="666"/>
      <c r="AU56" s="666"/>
      <c r="AV56" s="666"/>
      <c r="AW56" s="666"/>
      <c r="AX56" s="666"/>
      <c r="AY56" s="666"/>
      <c r="AZ56" s="670"/>
      <c r="BA56" s="670"/>
      <c r="BB56" s="670"/>
      <c r="BC56" s="670"/>
      <c r="BD56" s="670"/>
      <c r="BE56" s="648"/>
      <c r="BF56" s="648"/>
      <c r="BG56" s="648"/>
      <c r="BH56" s="648"/>
      <c r="BI56" s="648"/>
      <c r="BJ56" s="69"/>
      <c r="BK56" s="69"/>
      <c r="BL56" s="69"/>
      <c r="BM56" s="69"/>
      <c r="BN56" s="69"/>
      <c r="BO56" s="82"/>
      <c r="BP56" s="82"/>
      <c r="BQ56" s="79">
        <v>50</v>
      </c>
      <c r="BR56" s="80"/>
      <c r="BS56" s="657"/>
      <c r="BT56" s="657"/>
      <c r="BU56" s="657"/>
      <c r="BV56" s="657"/>
      <c r="BW56" s="657"/>
      <c r="BX56" s="657"/>
      <c r="BY56" s="657"/>
      <c r="BZ56" s="657"/>
      <c r="CA56" s="657"/>
      <c r="CB56" s="657"/>
      <c r="CC56" s="657"/>
      <c r="CD56" s="657"/>
      <c r="CE56" s="657"/>
      <c r="CF56" s="657"/>
      <c r="CG56" s="657"/>
      <c r="CH56" s="658"/>
      <c r="CI56" s="658"/>
      <c r="CJ56" s="658"/>
      <c r="CK56" s="658"/>
      <c r="CL56" s="658"/>
      <c r="CM56" s="658"/>
      <c r="CN56" s="658"/>
      <c r="CO56" s="658"/>
      <c r="CP56" s="658"/>
      <c r="CQ56" s="658"/>
      <c r="CR56" s="658"/>
      <c r="CS56" s="658"/>
      <c r="CT56" s="658"/>
      <c r="CU56" s="658"/>
      <c r="CV56" s="658"/>
      <c r="CW56" s="658"/>
      <c r="CX56" s="658"/>
      <c r="CY56" s="658"/>
      <c r="CZ56" s="658"/>
      <c r="DA56" s="658"/>
      <c r="DB56" s="658"/>
      <c r="DC56" s="658"/>
      <c r="DD56" s="658"/>
      <c r="DE56" s="658"/>
      <c r="DF56" s="658"/>
      <c r="DG56" s="658"/>
      <c r="DH56" s="658"/>
      <c r="DI56" s="658"/>
      <c r="DJ56" s="658"/>
      <c r="DK56" s="658"/>
      <c r="DL56" s="658"/>
      <c r="DM56" s="658"/>
      <c r="DN56" s="658"/>
      <c r="DO56" s="658"/>
      <c r="DP56" s="658"/>
      <c r="DQ56" s="658"/>
      <c r="DR56" s="658"/>
      <c r="DS56" s="658"/>
      <c r="DT56" s="658"/>
      <c r="DU56" s="658"/>
      <c r="DV56" s="659"/>
      <c r="DW56" s="659"/>
      <c r="DX56" s="659"/>
      <c r="DY56" s="659"/>
      <c r="DZ56" s="659"/>
      <c r="EA56" s="63"/>
    </row>
    <row r="57" spans="1:131" s="64" customFormat="1" ht="26.25" customHeight="1" x14ac:dyDescent="0.15">
      <c r="A57" s="78">
        <v>30</v>
      </c>
      <c r="B57" s="664"/>
      <c r="C57" s="664"/>
      <c r="D57" s="664"/>
      <c r="E57" s="664"/>
      <c r="F57" s="664"/>
      <c r="G57" s="664"/>
      <c r="H57" s="664"/>
      <c r="I57" s="664"/>
      <c r="J57" s="664"/>
      <c r="K57" s="664"/>
      <c r="L57" s="664"/>
      <c r="M57" s="664"/>
      <c r="N57" s="664"/>
      <c r="O57" s="664"/>
      <c r="P57" s="664"/>
      <c r="Q57" s="665"/>
      <c r="R57" s="665"/>
      <c r="S57" s="665"/>
      <c r="T57" s="665"/>
      <c r="U57" s="665"/>
      <c r="V57" s="666"/>
      <c r="W57" s="666"/>
      <c r="X57" s="666"/>
      <c r="Y57" s="666"/>
      <c r="Z57" s="666"/>
      <c r="AA57" s="667"/>
      <c r="AB57" s="667"/>
      <c r="AC57" s="667"/>
      <c r="AD57" s="667"/>
      <c r="AE57" s="667"/>
      <c r="AF57" s="668"/>
      <c r="AG57" s="668"/>
      <c r="AH57" s="668"/>
      <c r="AI57" s="668"/>
      <c r="AJ57" s="668"/>
      <c r="AK57" s="669"/>
      <c r="AL57" s="669"/>
      <c r="AM57" s="669"/>
      <c r="AN57" s="669"/>
      <c r="AO57" s="669"/>
      <c r="AP57" s="666"/>
      <c r="AQ57" s="666"/>
      <c r="AR57" s="666"/>
      <c r="AS57" s="666"/>
      <c r="AT57" s="666"/>
      <c r="AU57" s="666"/>
      <c r="AV57" s="666"/>
      <c r="AW57" s="666"/>
      <c r="AX57" s="666"/>
      <c r="AY57" s="666"/>
      <c r="AZ57" s="670"/>
      <c r="BA57" s="670"/>
      <c r="BB57" s="670"/>
      <c r="BC57" s="670"/>
      <c r="BD57" s="670"/>
      <c r="BE57" s="648"/>
      <c r="BF57" s="648"/>
      <c r="BG57" s="648"/>
      <c r="BH57" s="648"/>
      <c r="BI57" s="648"/>
      <c r="BJ57" s="69"/>
      <c r="BK57" s="69"/>
      <c r="BL57" s="69"/>
      <c r="BM57" s="69"/>
      <c r="BN57" s="69"/>
      <c r="BO57" s="82"/>
      <c r="BP57" s="82"/>
      <c r="BQ57" s="79">
        <v>51</v>
      </c>
      <c r="BR57" s="80"/>
      <c r="BS57" s="657"/>
      <c r="BT57" s="657"/>
      <c r="BU57" s="657"/>
      <c r="BV57" s="657"/>
      <c r="BW57" s="657"/>
      <c r="BX57" s="657"/>
      <c r="BY57" s="657"/>
      <c r="BZ57" s="657"/>
      <c r="CA57" s="657"/>
      <c r="CB57" s="657"/>
      <c r="CC57" s="657"/>
      <c r="CD57" s="657"/>
      <c r="CE57" s="657"/>
      <c r="CF57" s="657"/>
      <c r="CG57" s="657"/>
      <c r="CH57" s="658"/>
      <c r="CI57" s="658"/>
      <c r="CJ57" s="658"/>
      <c r="CK57" s="658"/>
      <c r="CL57" s="658"/>
      <c r="CM57" s="658"/>
      <c r="CN57" s="658"/>
      <c r="CO57" s="658"/>
      <c r="CP57" s="658"/>
      <c r="CQ57" s="658"/>
      <c r="CR57" s="658"/>
      <c r="CS57" s="658"/>
      <c r="CT57" s="658"/>
      <c r="CU57" s="658"/>
      <c r="CV57" s="658"/>
      <c r="CW57" s="658"/>
      <c r="CX57" s="658"/>
      <c r="CY57" s="658"/>
      <c r="CZ57" s="658"/>
      <c r="DA57" s="658"/>
      <c r="DB57" s="658"/>
      <c r="DC57" s="658"/>
      <c r="DD57" s="658"/>
      <c r="DE57" s="658"/>
      <c r="DF57" s="658"/>
      <c r="DG57" s="658"/>
      <c r="DH57" s="658"/>
      <c r="DI57" s="658"/>
      <c r="DJ57" s="658"/>
      <c r="DK57" s="658"/>
      <c r="DL57" s="658"/>
      <c r="DM57" s="658"/>
      <c r="DN57" s="658"/>
      <c r="DO57" s="658"/>
      <c r="DP57" s="658"/>
      <c r="DQ57" s="658"/>
      <c r="DR57" s="658"/>
      <c r="DS57" s="658"/>
      <c r="DT57" s="658"/>
      <c r="DU57" s="658"/>
      <c r="DV57" s="659"/>
      <c r="DW57" s="659"/>
      <c r="DX57" s="659"/>
      <c r="DY57" s="659"/>
      <c r="DZ57" s="659"/>
      <c r="EA57" s="63"/>
    </row>
    <row r="58" spans="1:131" s="64" customFormat="1" ht="26.25" customHeight="1" x14ac:dyDescent="0.15">
      <c r="A58" s="78">
        <v>31</v>
      </c>
      <c r="B58" s="664"/>
      <c r="C58" s="664"/>
      <c r="D58" s="664"/>
      <c r="E58" s="664"/>
      <c r="F58" s="664"/>
      <c r="G58" s="664"/>
      <c r="H58" s="664"/>
      <c r="I58" s="664"/>
      <c r="J58" s="664"/>
      <c r="K58" s="664"/>
      <c r="L58" s="664"/>
      <c r="M58" s="664"/>
      <c r="N58" s="664"/>
      <c r="O58" s="664"/>
      <c r="P58" s="664"/>
      <c r="Q58" s="665"/>
      <c r="R58" s="665"/>
      <c r="S58" s="665"/>
      <c r="T58" s="665"/>
      <c r="U58" s="665"/>
      <c r="V58" s="666"/>
      <c r="W58" s="666"/>
      <c r="X58" s="666"/>
      <c r="Y58" s="666"/>
      <c r="Z58" s="666"/>
      <c r="AA58" s="667"/>
      <c r="AB58" s="667"/>
      <c r="AC58" s="667"/>
      <c r="AD58" s="667"/>
      <c r="AE58" s="667"/>
      <c r="AF58" s="668"/>
      <c r="AG58" s="668"/>
      <c r="AH58" s="668"/>
      <c r="AI58" s="668"/>
      <c r="AJ58" s="668"/>
      <c r="AK58" s="669"/>
      <c r="AL58" s="669"/>
      <c r="AM58" s="669"/>
      <c r="AN58" s="669"/>
      <c r="AO58" s="669"/>
      <c r="AP58" s="666"/>
      <c r="AQ58" s="666"/>
      <c r="AR58" s="666"/>
      <c r="AS58" s="666"/>
      <c r="AT58" s="666"/>
      <c r="AU58" s="666"/>
      <c r="AV58" s="666"/>
      <c r="AW58" s="666"/>
      <c r="AX58" s="666"/>
      <c r="AY58" s="666"/>
      <c r="AZ58" s="670"/>
      <c r="BA58" s="670"/>
      <c r="BB58" s="670"/>
      <c r="BC58" s="670"/>
      <c r="BD58" s="670"/>
      <c r="BE58" s="648"/>
      <c r="BF58" s="648"/>
      <c r="BG58" s="648"/>
      <c r="BH58" s="648"/>
      <c r="BI58" s="648"/>
      <c r="BJ58" s="69"/>
      <c r="BK58" s="69"/>
      <c r="BL58" s="69"/>
      <c r="BM58" s="69"/>
      <c r="BN58" s="69"/>
      <c r="BO58" s="82"/>
      <c r="BP58" s="82"/>
      <c r="BQ58" s="79">
        <v>52</v>
      </c>
      <c r="BR58" s="80"/>
      <c r="BS58" s="657"/>
      <c r="BT58" s="657"/>
      <c r="BU58" s="657"/>
      <c r="BV58" s="657"/>
      <c r="BW58" s="657"/>
      <c r="BX58" s="657"/>
      <c r="BY58" s="657"/>
      <c r="BZ58" s="657"/>
      <c r="CA58" s="657"/>
      <c r="CB58" s="657"/>
      <c r="CC58" s="657"/>
      <c r="CD58" s="657"/>
      <c r="CE58" s="657"/>
      <c r="CF58" s="657"/>
      <c r="CG58" s="657"/>
      <c r="CH58" s="658"/>
      <c r="CI58" s="658"/>
      <c r="CJ58" s="658"/>
      <c r="CK58" s="658"/>
      <c r="CL58" s="658"/>
      <c r="CM58" s="658"/>
      <c r="CN58" s="658"/>
      <c r="CO58" s="658"/>
      <c r="CP58" s="658"/>
      <c r="CQ58" s="658"/>
      <c r="CR58" s="658"/>
      <c r="CS58" s="658"/>
      <c r="CT58" s="658"/>
      <c r="CU58" s="658"/>
      <c r="CV58" s="658"/>
      <c r="CW58" s="658"/>
      <c r="CX58" s="658"/>
      <c r="CY58" s="658"/>
      <c r="CZ58" s="658"/>
      <c r="DA58" s="658"/>
      <c r="DB58" s="658"/>
      <c r="DC58" s="658"/>
      <c r="DD58" s="658"/>
      <c r="DE58" s="658"/>
      <c r="DF58" s="658"/>
      <c r="DG58" s="658"/>
      <c r="DH58" s="658"/>
      <c r="DI58" s="658"/>
      <c r="DJ58" s="658"/>
      <c r="DK58" s="658"/>
      <c r="DL58" s="658"/>
      <c r="DM58" s="658"/>
      <c r="DN58" s="658"/>
      <c r="DO58" s="658"/>
      <c r="DP58" s="658"/>
      <c r="DQ58" s="658"/>
      <c r="DR58" s="658"/>
      <c r="DS58" s="658"/>
      <c r="DT58" s="658"/>
      <c r="DU58" s="658"/>
      <c r="DV58" s="659"/>
      <c r="DW58" s="659"/>
      <c r="DX58" s="659"/>
      <c r="DY58" s="659"/>
      <c r="DZ58" s="659"/>
      <c r="EA58" s="63"/>
    </row>
    <row r="59" spans="1:131" s="64" customFormat="1" ht="26.25" customHeight="1" x14ac:dyDescent="0.15">
      <c r="A59" s="78">
        <v>32</v>
      </c>
      <c r="B59" s="664"/>
      <c r="C59" s="664"/>
      <c r="D59" s="664"/>
      <c r="E59" s="664"/>
      <c r="F59" s="664"/>
      <c r="G59" s="664"/>
      <c r="H59" s="664"/>
      <c r="I59" s="664"/>
      <c r="J59" s="664"/>
      <c r="K59" s="664"/>
      <c r="L59" s="664"/>
      <c r="M59" s="664"/>
      <c r="N59" s="664"/>
      <c r="O59" s="664"/>
      <c r="P59" s="664"/>
      <c r="Q59" s="665"/>
      <c r="R59" s="665"/>
      <c r="S59" s="665"/>
      <c r="T59" s="665"/>
      <c r="U59" s="665"/>
      <c r="V59" s="666"/>
      <c r="W59" s="666"/>
      <c r="X59" s="666"/>
      <c r="Y59" s="666"/>
      <c r="Z59" s="666"/>
      <c r="AA59" s="667"/>
      <c r="AB59" s="667"/>
      <c r="AC59" s="667"/>
      <c r="AD59" s="667"/>
      <c r="AE59" s="667"/>
      <c r="AF59" s="668"/>
      <c r="AG59" s="668"/>
      <c r="AH59" s="668"/>
      <c r="AI59" s="668"/>
      <c r="AJ59" s="668"/>
      <c r="AK59" s="669"/>
      <c r="AL59" s="669"/>
      <c r="AM59" s="669"/>
      <c r="AN59" s="669"/>
      <c r="AO59" s="669"/>
      <c r="AP59" s="666"/>
      <c r="AQ59" s="666"/>
      <c r="AR59" s="666"/>
      <c r="AS59" s="666"/>
      <c r="AT59" s="666"/>
      <c r="AU59" s="666"/>
      <c r="AV59" s="666"/>
      <c r="AW59" s="666"/>
      <c r="AX59" s="666"/>
      <c r="AY59" s="666"/>
      <c r="AZ59" s="670"/>
      <c r="BA59" s="670"/>
      <c r="BB59" s="670"/>
      <c r="BC59" s="670"/>
      <c r="BD59" s="670"/>
      <c r="BE59" s="648"/>
      <c r="BF59" s="648"/>
      <c r="BG59" s="648"/>
      <c r="BH59" s="648"/>
      <c r="BI59" s="648"/>
      <c r="BJ59" s="69"/>
      <c r="BK59" s="69"/>
      <c r="BL59" s="69"/>
      <c r="BM59" s="69"/>
      <c r="BN59" s="69"/>
      <c r="BO59" s="82"/>
      <c r="BP59" s="82"/>
      <c r="BQ59" s="79">
        <v>53</v>
      </c>
      <c r="BR59" s="80"/>
      <c r="BS59" s="657"/>
      <c r="BT59" s="657"/>
      <c r="BU59" s="657"/>
      <c r="BV59" s="657"/>
      <c r="BW59" s="657"/>
      <c r="BX59" s="657"/>
      <c r="BY59" s="657"/>
      <c r="BZ59" s="657"/>
      <c r="CA59" s="657"/>
      <c r="CB59" s="657"/>
      <c r="CC59" s="657"/>
      <c r="CD59" s="657"/>
      <c r="CE59" s="657"/>
      <c r="CF59" s="657"/>
      <c r="CG59" s="657"/>
      <c r="CH59" s="658"/>
      <c r="CI59" s="658"/>
      <c r="CJ59" s="658"/>
      <c r="CK59" s="658"/>
      <c r="CL59" s="658"/>
      <c r="CM59" s="658"/>
      <c r="CN59" s="658"/>
      <c r="CO59" s="658"/>
      <c r="CP59" s="658"/>
      <c r="CQ59" s="658"/>
      <c r="CR59" s="658"/>
      <c r="CS59" s="658"/>
      <c r="CT59" s="658"/>
      <c r="CU59" s="658"/>
      <c r="CV59" s="658"/>
      <c r="CW59" s="658"/>
      <c r="CX59" s="658"/>
      <c r="CY59" s="658"/>
      <c r="CZ59" s="658"/>
      <c r="DA59" s="658"/>
      <c r="DB59" s="658"/>
      <c r="DC59" s="658"/>
      <c r="DD59" s="658"/>
      <c r="DE59" s="658"/>
      <c r="DF59" s="658"/>
      <c r="DG59" s="658"/>
      <c r="DH59" s="658"/>
      <c r="DI59" s="658"/>
      <c r="DJ59" s="658"/>
      <c r="DK59" s="658"/>
      <c r="DL59" s="658"/>
      <c r="DM59" s="658"/>
      <c r="DN59" s="658"/>
      <c r="DO59" s="658"/>
      <c r="DP59" s="658"/>
      <c r="DQ59" s="658"/>
      <c r="DR59" s="658"/>
      <c r="DS59" s="658"/>
      <c r="DT59" s="658"/>
      <c r="DU59" s="658"/>
      <c r="DV59" s="659"/>
      <c r="DW59" s="659"/>
      <c r="DX59" s="659"/>
      <c r="DY59" s="659"/>
      <c r="DZ59" s="659"/>
      <c r="EA59" s="63"/>
    </row>
    <row r="60" spans="1:131" s="64" customFormat="1" ht="26.25" customHeight="1" x14ac:dyDescent="0.15">
      <c r="A60" s="78">
        <v>33</v>
      </c>
      <c r="B60" s="664"/>
      <c r="C60" s="664"/>
      <c r="D60" s="664"/>
      <c r="E60" s="664"/>
      <c r="F60" s="664"/>
      <c r="G60" s="664"/>
      <c r="H60" s="664"/>
      <c r="I60" s="664"/>
      <c r="J60" s="664"/>
      <c r="K60" s="664"/>
      <c r="L60" s="664"/>
      <c r="M60" s="664"/>
      <c r="N60" s="664"/>
      <c r="O60" s="664"/>
      <c r="P60" s="664"/>
      <c r="Q60" s="665"/>
      <c r="R60" s="665"/>
      <c r="S60" s="665"/>
      <c r="T60" s="665"/>
      <c r="U60" s="665"/>
      <c r="V60" s="666"/>
      <c r="W60" s="666"/>
      <c r="X60" s="666"/>
      <c r="Y60" s="666"/>
      <c r="Z60" s="666"/>
      <c r="AA60" s="667"/>
      <c r="AB60" s="667"/>
      <c r="AC60" s="667"/>
      <c r="AD60" s="667"/>
      <c r="AE60" s="667"/>
      <c r="AF60" s="668"/>
      <c r="AG60" s="668"/>
      <c r="AH60" s="668"/>
      <c r="AI60" s="668"/>
      <c r="AJ60" s="668"/>
      <c r="AK60" s="669"/>
      <c r="AL60" s="669"/>
      <c r="AM60" s="669"/>
      <c r="AN60" s="669"/>
      <c r="AO60" s="669"/>
      <c r="AP60" s="666"/>
      <c r="AQ60" s="666"/>
      <c r="AR60" s="666"/>
      <c r="AS60" s="666"/>
      <c r="AT60" s="666"/>
      <c r="AU60" s="666"/>
      <c r="AV60" s="666"/>
      <c r="AW60" s="666"/>
      <c r="AX60" s="666"/>
      <c r="AY60" s="666"/>
      <c r="AZ60" s="670"/>
      <c r="BA60" s="670"/>
      <c r="BB60" s="670"/>
      <c r="BC60" s="670"/>
      <c r="BD60" s="670"/>
      <c r="BE60" s="648"/>
      <c r="BF60" s="648"/>
      <c r="BG60" s="648"/>
      <c r="BH60" s="648"/>
      <c r="BI60" s="648"/>
      <c r="BJ60" s="69"/>
      <c r="BK60" s="69"/>
      <c r="BL60" s="69"/>
      <c r="BM60" s="69"/>
      <c r="BN60" s="69"/>
      <c r="BO60" s="82"/>
      <c r="BP60" s="82"/>
      <c r="BQ60" s="79">
        <v>54</v>
      </c>
      <c r="BR60" s="80"/>
      <c r="BS60" s="657"/>
      <c r="BT60" s="657"/>
      <c r="BU60" s="657"/>
      <c r="BV60" s="657"/>
      <c r="BW60" s="657"/>
      <c r="BX60" s="657"/>
      <c r="BY60" s="657"/>
      <c r="BZ60" s="657"/>
      <c r="CA60" s="657"/>
      <c r="CB60" s="657"/>
      <c r="CC60" s="657"/>
      <c r="CD60" s="657"/>
      <c r="CE60" s="657"/>
      <c r="CF60" s="657"/>
      <c r="CG60" s="657"/>
      <c r="CH60" s="658"/>
      <c r="CI60" s="658"/>
      <c r="CJ60" s="658"/>
      <c r="CK60" s="658"/>
      <c r="CL60" s="658"/>
      <c r="CM60" s="658"/>
      <c r="CN60" s="658"/>
      <c r="CO60" s="658"/>
      <c r="CP60" s="658"/>
      <c r="CQ60" s="658"/>
      <c r="CR60" s="658"/>
      <c r="CS60" s="658"/>
      <c r="CT60" s="658"/>
      <c r="CU60" s="658"/>
      <c r="CV60" s="658"/>
      <c r="CW60" s="658"/>
      <c r="CX60" s="658"/>
      <c r="CY60" s="658"/>
      <c r="CZ60" s="658"/>
      <c r="DA60" s="658"/>
      <c r="DB60" s="658"/>
      <c r="DC60" s="658"/>
      <c r="DD60" s="658"/>
      <c r="DE60" s="658"/>
      <c r="DF60" s="658"/>
      <c r="DG60" s="658"/>
      <c r="DH60" s="658"/>
      <c r="DI60" s="658"/>
      <c r="DJ60" s="658"/>
      <c r="DK60" s="658"/>
      <c r="DL60" s="658"/>
      <c r="DM60" s="658"/>
      <c r="DN60" s="658"/>
      <c r="DO60" s="658"/>
      <c r="DP60" s="658"/>
      <c r="DQ60" s="658"/>
      <c r="DR60" s="658"/>
      <c r="DS60" s="658"/>
      <c r="DT60" s="658"/>
      <c r="DU60" s="658"/>
      <c r="DV60" s="659"/>
      <c r="DW60" s="659"/>
      <c r="DX60" s="659"/>
      <c r="DY60" s="659"/>
      <c r="DZ60" s="659"/>
      <c r="EA60" s="63"/>
    </row>
    <row r="61" spans="1:131" s="64" customFormat="1" ht="26.25" customHeight="1" x14ac:dyDescent="0.15">
      <c r="A61" s="78">
        <v>34</v>
      </c>
      <c r="B61" s="664"/>
      <c r="C61" s="664"/>
      <c r="D61" s="664"/>
      <c r="E61" s="664"/>
      <c r="F61" s="664"/>
      <c r="G61" s="664"/>
      <c r="H61" s="664"/>
      <c r="I61" s="664"/>
      <c r="J61" s="664"/>
      <c r="K61" s="664"/>
      <c r="L61" s="664"/>
      <c r="M61" s="664"/>
      <c r="N61" s="664"/>
      <c r="O61" s="664"/>
      <c r="P61" s="664"/>
      <c r="Q61" s="665"/>
      <c r="R61" s="665"/>
      <c r="S61" s="665"/>
      <c r="T61" s="665"/>
      <c r="U61" s="665"/>
      <c r="V61" s="666"/>
      <c r="W61" s="666"/>
      <c r="X61" s="666"/>
      <c r="Y61" s="666"/>
      <c r="Z61" s="666"/>
      <c r="AA61" s="667"/>
      <c r="AB61" s="667"/>
      <c r="AC61" s="667"/>
      <c r="AD61" s="667"/>
      <c r="AE61" s="667"/>
      <c r="AF61" s="668"/>
      <c r="AG61" s="668"/>
      <c r="AH61" s="668"/>
      <c r="AI61" s="668"/>
      <c r="AJ61" s="668"/>
      <c r="AK61" s="669"/>
      <c r="AL61" s="669"/>
      <c r="AM61" s="669"/>
      <c r="AN61" s="669"/>
      <c r="AO61" s="669"/>
      <c r="AP61" s="666"/>
      <c r="AQ61" s="666"/>
      <c r="AR61" s="666"/>
      <c r="AS61" s="666"/>
      <c r="AT61" s="666"/>
      <c r="AU61" s="666"/>
      <c r="AV61" s="666"/>
      <c r="AW61" s="666"/>
      <c r="AX61" s="666"/>
      <c r="AY61" s="666"/>
      <c r="AZ61" s="670"/>
      <c r="BA61" s="670"/>
      <c r="BB61" s="670"/>
      <c r="BC61" s="670"/>
      <c r="BD61" s="670"/>
      <c r="BE61" s="648"/>
      <c r="BF61" s="648"/>
      <c r="BG61" s="648"/>
      <c r="BH61" s="648"/>
      <c r="BI61" s="648"/>
      <c r="BJ61" s="69"/>
      <c r="BK61" s="69"/>
      <c r="BL61" s="69"/>
      <c r="BM61" s="69"/>
      <c r="BN61" s="69"/>
      <c r="BO61" s="82"/>
      <c r="BP61" s="82"/>
      <c r="BQ61" s="79">
        <v>55</v>
      </c>
      <c r="BR61" s="80"/>
      <c r="BS61" s="657"/>
      <c r="BT61" s="657"/>
      <c r="BU61" s="657"/>
      <c r="BV61" s="657"/>
      <c r="BW61" s="657"/>
      <c r="BX61" s="657"/>
      <c r="BY61" s="657"/>
      <c r="BZ61" s="657"/>
      <c r="CA61" s="657"/>
      <c r="CB61" s="657"/>
      <c r="CC61" s="657"/>
      <c r="CD61" s="657"/>
      <c r="CE61" s="657"/>
      <c r="CF61" s="657"/>
      <c r="CG61" s="657"/>
      <c r="CH61" s="658"/>
      <c r="CI61" s="658"/>
      <c r="CJ61" s="658"/>
      <c r="CK61" s="658"/>
      <c r="CL61" s="658"/>
      <c r="CM61" s="658"/>
      <c r="CN61" s="658"/>
      <c r="CO61" s="658"/>
      <c r="CP61" s="658"/>
      <c r="CQ61" s="658"/>
      <c r="CR61" s="658"/>
      <c r="CS61" s="658"/>
      <c r="CT61" s="658"/>
      <c r="CU61" s="658"/>
      <c r="CV61" s="658"/>
      <c r="CW61" s="658"/>
      <c r="CX61" s="658"/>
      <c r="CY61" s="658"/>
      <c r="CZ61" s="658"/>
      <c r="DA61" s="658"/>
      <c r="DB61" s="658"/>
      <c r="DC61" s="658"/>
      <c r="DD61" s="658"/>
      <c r="DE61" s="658"/>
      <c r="DF61" s="658"/>
      <c r="DG61" s="658"/>
      <c r="DH61" s="658"/>
      <c r="DI61" s="658"/>
      <c r="DJ61" s="658"/>
      <c r="DK61" s="658"/>
      <c r="DL61" s="658"/>
      <c r="DM61" s="658"/>
      <c r="DN61" s="658"/>
      <c r="DO61" s="658"/>
      <c r="DP61" s="658"/>
      <c r="DQ61" s="658"/>
      <c r="DR61" s="658"/>
      <c r="DS61" s="658"/>
      <c r="DT61" s="658"/>
      <c r="DU61" s="658"/>
      <c r="DV61" s="659"/>
      <c r="DW61" s="659"/>
      <c r="DX61" s="659"/>
      <c r="DY61" s="659"/>
      <c r="DZ61" s="659"/>
      <c r="EA61" s="63"/>
    </row>
    <row r="62" spans="1:131" s="64" customFormat="1" ht="26.25" customHeight="1" x14ac:dyDescent="0.15">
      <c r="A62" s="78">
        <v>35</v>
      </c>
      <c r="B62" s="664"/>
      <c r="C62" s="664"/>
      <c r="D62" s="664"/>
      <c r="E62" s="664"/>
      <c r="F62" s="664"/>
      <c r="G62" s="664"/>
      <c r="H62" s="664"/>
      <c r="I62" s="664"/>
      <c r="J62" s="664"/>
      <c r="K62" s="664"/>
      <c r="L62" s="664"/>
      <c r="M62" s="664"/>
      <c r="N62" s="664"/>
      <c r="O62" s="664"/>
      <c r="P62" s="664"/>
      <c r="Q62" s="665"/>
      <c r="R62" s="665"/>
      <c r="S62" s="665"/>
      <c r="T62" s="665"/>
      <c r="U62" s="665"/>
      <c r="V62" s="666"/>
      <c r="W62" s="666"/>
      <c r="X62" s="666"/>
      <c r="Y62" s="666"/>
      <c r="Z62" s="666"/>
      <c r="AA62" s="667"/>
      <c r="AB62" s="667"/>
      <c r="AC62" s="667"/>
      <c r="AD62" s="667"/>
      <c r="AE62" s="667"/>
      <c r="AF62" s="668"/>
      <c r="AG62" s="668"/>
      <c r="AH62" s="668"/>
      <c r="AI62" s="668"/>
      <c r="AJ62" s="668"/>
      <c r="AK62" s="669"/>
      <c r="AL62" s="669"/>
      <c r="AM62" s="669"/>
      <c r="AN62" s="669"/>
      <c r="AO62" s="669"/>
      <c r="AP62" s="666"/>
      <c r="AQ62" s="666"/>
      <c r="AR62" s="666"/>
      <c r="AS62" s="666"/>
      <c r="AT62" s="666"/>
      <c r="AU62" s="666"/>
      <c r="AV62" s="666"/>
      <c r="AW62" s="666"/>
      <c r="AX62" s="666"/>
      <c r="AY62" s="666"/>
      <c r="AZ62" s="670"/>
      <c r="BA62" s="670"/>
      <c r="BB62" s="670"/>
      <c r="BC62" s="670"/>
      <c r="BD62" s="670"/>
      <c r="BE62" s="648"/>
      <c r="BF62" s="648"/>
      <c r="BG62" s="648"/>
      <c r="BH62" s="648"/>
      <c r="BI62" s="648"/>
      <c r="BJ62" s="671" t="s">
        <v>314</v>
      </c>
      <c r="BK62" s="671"/>
      <c r="BL62" s="671"/>
      <c r="BM62" s="671"/>
      <c r="BN62" s="671"/>
      <c r="BO62" s="82"/>
      <c r="BP62" s="82"/>
      <c r="BQ62" s="79">
        <v>56</v>
      </c>
      <c r="BR62" s="80"/>
      <c r="BS62" s="657"/>
      <c r="BT62" s="657"/>
      <c r="BU62" s="657"/>
      <c r="BV62" s="657"/>
      <c r="BW62" s="657"/>
      <c r="BX62" s="657"/>
      <c r="BY62" s="657"/>
      <c r="BZ62" s="657"/>
      <c r="CA62" s="657"/>
      <c r="CB62" s="657"/>
      <c r="CC62" s="657"/>
      <c r="CD62" s="657"/>
      <c r="CE62" s="657"/>
      <c r="CF62" s="657"/>
      <c r="CG62" s="657"/>
      <c r="CH62" s="658"/>
      <c r="CI62" s="658"/>
      <c r="CJ62" s="658"/>
      <c r="CK62" s="658"/>
      <c r="CL62" s="658"/>
      <c r="CM62" s="658"/>
      <c r="CN62" s="658"/>
      <c r="CO62" s="658"/>
      <c r="CP62" s="658"/>
      <c r="CQ62" s="658"/>
      <c r="CR62" s="658"/>
      <c r="CS62" s="658"/>
      <c r="CT62" s="658"/>
      <c r="CU62" s="658"/>
      <c r="CV62" s="658"/>
      <c r="CW62" s="658"/>
      <c r="CX62" s="658"/>
      <c r="CY62" s="658"/>
      <c r="CZ62" s="658"/>
      <c r="DA62" s="658"/>
      <c r="DB62" s="658"/>
      <c r="DC62" s="658"/>
      <c r="DD62" s="658"/>
      <c r="DE62" s="658"/>
      <c r="DF62" s="658"/>
      <c r="DG62" s="658"/>
      <c r="DH62" s="658"/>
      <c r="DI62" s="658"/>
      <c r="DJ62" s="658"/>
      <c r="DK62" s="658"/>
      <c r="DL62" s="658"/>
      <c r="DM62" s="658"/>
      <c r="DN62" s="658"/>
      <c r="DO62" s="658"/>
      <c r="DP62" s="658"/>
      <c r="DQ62" s="658"/>
      <c r="DR62" s="658"/>
      <c r="DS62" s="658"/>
      <c r="DT62" s="658"/>
      <c r="DU62" s="658"/>
      <c r="DV62" s="659"/>
      <c r="DW62" s="659"/>
      <c r="DX62" s="659"/>
      <c r="DY62" s="659"/>
      <c r="DZ62" s="659"/>
      <c r="EA62" s="63"/>
    </row>
    <row r="63" spans="1:131" s="64" customFormat="1" ht="26.25" customHeight="1" x14ac:dyDescent="0.15">
      <c r="A63" s="81" t="s">
        <v>287</v>
      </c>
      <c r="B63" s="633" t="s">
        <v>315</v>
      </c>
      <c r="C63" s="633"/>
      <c r="D63" s="633"/>
      <c r="E63" s="633"/>
      <c r="F63" s="633"/>
      <c r="G63" s="633"/>
      <c r="H63" s="633"/>
      <c r="I63" s="633"/>
      <c r="J63" s="633"/>
      <c r="K63" s="633"/>
      <c r="L63" s="633"/>
      <c r="M63" s="633"/>
      <c r="N63" s="633"/>
      <c r="O63" s="633"/>
      <c r="P63" s="633"/>
      <c r="Q63" s="637"/>
      <c r="R63" s="637"/>
      <c r="S63" s="637"/>
      <c r="T63" s="637"/>
      <c r="U63" s="637"/>
      <c r="V63" s="638"/>
      <c r="W63" s="638"/>
      <c r="X63" s="638"/>
      <c r="Y63" s="638"/>
      <c r="Z63" s="638"/>
      <c r="AA63" s="660"/>
      <c r="AB63" s="660"/>
      <c r="AC63" s="660"/>
      <c r="AD63" s="660"/>
      <c r="AE63" s="660"/>
      <c r="AF63" s="661">
        <v>9962</v>
      </c>
      <c r="AG63" s="661"/>
      <c r="AH63" s="661"/>
      <c r="AI63" s="661"/>
      <c r="AJ63" s="661"/>
      <c r="AK63" s="662"/>
      <c r="AL63" s="662"/>
      <c r="AM63" s="662"/>
      <c r="AN63" s="662"/>
      <c r="AO63" s="662"/>
      <c r="AP63" s="639">
        <v>94723</v>
      </c>
      <c r="AQ63" s="639"/>
      <c r="AR63" s="639"/>
      <c r="AS63" s="639"/>
      <c r="AT63" s="639"/>
      <c r="AU63" s="639">
        <v>44154</v>
      </c>
      <c r="AV63" s="639"/>
      <c r="AW63" s="639"/>
      <c r="AX63" s="639"/>
      <c r="AY63" s="639"/>
      <c r="AZ63" s="663"/>
      <c r="BA63" s="663"/>
      <c r="BB63" s="663"/>
      <c r="BC63" s="663"/>
      <c r="BD63" s="663"/>
      <c r="BE63" s="640"/>
      <c r="BF63" s="640"/>
      <c r="BG63" s="640"/>
      <c r="BH63" s="640"/>
      <c r="BI63" s="640"/>
      <c r="BJ63" s="661" t="s">
        <v>47</v>
      </c>
      <c r="BK63" s="661"/>
      <c r="BL63" s="661"/>
      <c r="BM63" s="661"/>
      <c r="BN63" s="661"/>
      <c r="BO63" s="82"/>
      <c r="BP63" s="82"/>
      <c r="BQ63" s="79">
        <v>57</v>
      </c>
      <c r="BR63" s="80"/>
      <c r="BS63" s="657"/>
      <c r="BT63" s="657"/>
      <c r="BU63" s="657"/>
      <c r="BV63" s="657"/>
      <c r="BW63" s="657"/>
      <c r="BX63" s="657"/>
      <c r="BY63" s="657"/>
      <c r="BZ63" s="657"/>
      <c r="CA63" s="657"/>
      <c r="CB63" s="657"/>
      <c r="CC63" s="657"/>
      <c r="CD63" s="657"/>
      <c r="CE63" s="657"/>
      <c r="CF63" s="657"/>
      <c r="CG63" s="657"/>
      <c r="CH63" s="658"/>
      <c r="CI63" s="658"/>
      <c r="CJ63" s="658"/>
      <c r="CK63" s="658"/>
      <c r="CL63" s="658"/>
      <c r="CM63" s="658"/>
      <c r="CN63" s="658"/>
      <c r="CO63" s="658"/>
      <c r="CP63" s="658"/>
      <c r="CQ63" s="658"/>
      <c r="CR63" s="658"/>
      <c r="CS63" s="658"/>
      <c r="CT63" s="658"/>
      <c r="CU63" s="658"/>
      <c r="CV63" s="658"/>
      <c r="CW63" s="658"/>
      <c r="CX63" s="658"/>
      <c r="CY63" s="658"/>
      <c r="CZ63" s="658"/>
      <c r="DA63" s="658"/>
      <c r="DB63" s="658"/>
      <c r="DC63" s="658"/>
      <c r="DD63" s="658"/>
      <c r="DE63" s="658"/>
      <c r="DF63" s="658"/>
      <c r="DG63" s="658"/>
      <c r="DH63" s="658"/>
      <c r="DI63" s="658"/>
      <c r="DJ63" s="658"/>
      <c r="DK63" s="658"/>
      <c r="DL63" s="658"/>
      <c r="DM63" s="658"/>
      <c r="DN63" s="658"/>
      <c r="DO63" s="658"/>
      <c r="DP63" s="658"/>
      <c r="DQ63" s="658"/>
      <c r="DR63" s="658"/>
      <c r="DS63" s="658"/>
      <c r="DT63" s="658"/>
      <c r="DU63" s="658"/>
      <c r="DV63" s="659"/>
      <c r="DW63" s="659"/>
      <c r="DX63" s="659"/>
      <c r="DY63" s="659"/>
      <c r="DZ63" s="659"/>
      <c r="EA63" s="63"/>
    </row>
    <row r="64" spans="1:131" s="64" customFormat="1" ht="26.25" customHeight="1" x14ac:dyDescent="0.15">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79">
        <v>58</v>
      </c>
      <c r="BR64" s="80"/>
      <c r="BS64" s="657"/>
      <c r="BT64" s="657"/>
      <c r="BU64" s="657"/>
      <c r="BV64" s="657"/>
      <c r="BW64" s="657"/>
      <c r="BX64" s="657"/>
      <c r="BY64" s="657"/>
      <c r="BZ64" s="657"/>
      <c r="CA64" s="657"/>
      <c r="CB64" s="657"/>
      <c r="CC64" s="657"/>
      <c r="CD64" s="657"/>
      <c r="CE64" s="657"/>
      <c r="CF64" s="657"/>
      <c r="CG64" s="657"/>
      <c r="CH64" s="658"/>
      <c r="CI64" s="658"/>
      <c r="CJ64" s="658"/>
      <c r="CK64" s="658"/>
      <c r="CL64" s="658"/>
      <c r="CM64" s="658"/>
      <c r="CN64" s="658"/>
      <c r="CO64" s="658"/>
      <c r="CP64" s="658"/>
      <c r="CQ64" s="658"/>
      <c r="CR64" s="658"/>
      <c r="CS64" s="658"/>
      <c r="CT64" s="658"/>
      <c r="CU64" s="658"/>
      <c r="CV64" s="658"/>
      <c r="CW64" s="658"/>
      <c r="CX64" s="658"/>
      <c r="CY64" s="658"/>
      <c r="CZ64" s="658"/>
      <c r="DA64" s="658"/>
      <c r="DB64" s="658"/>
      <c r="DC64" s="658"/>
      <c r="DD64" s="658"/>
      <c r="DE64" s="658"/>
      <c r="DF64" s="658"/>
      <c r="DG64" s="658"/>
      <c r="DH64" s="658"/>
      <c r="DI64" s="658"/>
      <c r="DJ64" s="658"/>
      <c r="DK64" s="658"/>
      <c r="DL64" s="658"/>
      <c r="DM64" s="658"/>
      <c r="DN64" s="658"/>
      <c r="DO64" s="658"/>
      <c r="DP64" s="658"/>
      <c r="DQ64" s="658"/>
      <c r="DR64" s="658"/>
      <c r="DS64" s="658"/>
      <c r="DT64" s="658"/>
      <c r="DU64" s="658"/>
      <c r="DV64" s="659"/>
      <c r="DW64" s="659"/>
      <c r="DX64" s="659"/>
      <c r="DY64" s="659"/>
      <c r="DZ64" s="659"/>
      <c r="EA64" s="63"/>
    </row>
    <row r="65" spans="1:131" s="64" customFormat="1" ht="26.25" customHeight="1" x14ac:dyDescent="0.15">
      <c r="A65" s="69" t="s">
        <v>316</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82"/>
      <c r="BF65" s="82"/>
      <c r="BG65" s="82"/>
      <c r="BH65" s="82"/>
      <c r="BI65" s="82"/>
      <c r="BJ65" s="82"/>
      <c r="BK65" s="82"/>
      <c r="BL65" s="82"/>
      <c r="BM65" s="82"/>
      <c r="BN65" s="82"/>
      <c r="BO65" s="82"/>
      <c r="BP65" s="82"/>
      <c r="BQ65" s="79">
        <v>59</v>
      </c>
      <c r="BR65" s="80"/>
      <c r="BS65" s="657"/>
      <c r="BT65" s="657"/>
      <c r="BU65" s="657"/>
      <c r="BV65" s="657"/>
      <c r="BW65" s="657"/>
      <c r="BX65" s="657"/>
      <c r="BY65" s="657"/>
      <c r="BZ65" s="657"/>
      <c r="CA65" s="657"/>
      <c r="CB65" s="657"/>
      <c r="CC65" s="657"/>
      <c r="CD65" s="657"/>
      <c r="CE65" s="657"/>
      <c r="CF65" s="657"/>
      <c r="CG65" s="657"/>
      <c r="CH65" s="658"/>
      <c r="CI65" s="658"/>
      <c r="CJ65" s="658"/>
      <c r="CK65" s="658"/>
      <c r="CL65" s="658"/>
      <c r="CM65" s="658"/>
      <c r="CN65" s="658"/>
      <c r="CO65" s="658"/>
      <c r="CP65" s="658"/>
      <c r="CQ65" s="658"/>
      <c r="CR65" s="658"/>
      <c r="CS65" s="658"/>
      <c r="CT65" s="658"/>
      <c r="CU65" s="658"/>
      <c r="CV65" s="658"/>
      <c r="CW65" s="658"/>
      <c r="CX65" s="658"/>
      <c r="CY65" s="658"/>
      <c r="CZ65" s="658"/>
      <c r="DA65" s="658"/>
      <c r="DB65" s="658"/>
      <c r="DC65" s="658"/>
      <c r="DD65" s="658"/>
      <c r="DE65" s="658"/>
      <c r="DF65" s="658"/>
      <c r="DG65" s="658"/>
      <c r="DH65" s="658"/>
      <c r="DI65" s="658"/>
      <c r="DJ65" s="658"/>
      <c r="DK65" s="658"/>
      <c r="DL65" s="658"/>
      <c r="DM65" s="658"/>
      <c r="DN65" s="658"/>
      <c r="DO65" s="658"/>
      <c r="DP65" s="658"/>
      <c r="DQ65" s="658"/>
      <c r="DR65" s="658"/>
      <c r="DS65" s="658"/>
      <c r="DT65" s="658"/>
      <c r="DU65" s="658"/>
      <c r="DV65" s="659"/>
      <c r="DW65" s="659"/>
      <c r="DX65" s="659"/>
      <c r="DY65" s="659"/>
      <c r="DZ65" s="659"/>
      <c r="EA65" s="63"/>
    </row>
    <row r="66" spans="1:131" s="64" customFormat="1" ht="26.25" customHeight="1" x14ac:dyDescent="0.15">
      <c r="A66" s="653" t="s">
        <v>317</v>
      </c>
      <c r="B66" s="653"/>
      <c r="C66" s="653"/>
      <c r="D66" s="653"/>
      <c r="E66" s="653"/>
      <c r="F66" s="653"/>
      <c r="G66" s="653"/>
      <c r="H66" s="653"/>
      <c r="I66" s="653"/>
      <c r="J66" s="653"/>
      <c r="K66" s="653"/>
      <c r="L66" s="653"/>
      <c r="M66" s="653"/>
      <c r="N66" s="653"/>
      <c r="O66" s="653"/>
      <c r="P66" s="653"/>
      <c r="Q66" s="654" t="s">
        <v>291</v>
      </c>
      <c r="R66" s="654"/>
      <c r="S66" s="654"/>
      <c r="T66" s="654"/>
      <c r="U66" s="654"/>
      <c r="V66" s="654" t="s">
        <v>292</v>
      </c>
      <c r="W66" s="654"/>
      <c r="X66" s="654"/>
      <c r="Y66" s="654"/>
      <c r="Z66" s="654"/>
      <c r="AA66" s="654" t="s">
        <v>293</v>
      </c>
      <c r="AB66" s="654"/>
      <c r="AC66" s="654"/>
      <c r="AD66" s="654"/>
      <c r="AE66" s="654"/>
      <c r="AF66" s="655" t="s">
        <v>294</v>
      </c>
      <c r="AG66" s="655"/>
      <c r="AH66" s="655"/>
      <c r="AI66" s="655"/>
      <c r="AJ66" s="655"/>
      <c r="AK66" s="654" t="s">
        <v>266</v>
      </c>
      <c r="AL66" s="654"/>
      <c r="AM66" s="654"/>
      <c r="AN66" s="654"/>
      <c r="AO66" s="654"/>
      <c r="AP66" s="654" t="s">
        <v>295</v>
      </c>
      <c r="AQ66" s="654"/>
      <c r="AR66" s="654"/>
      <c r="AS66" s="654"/>
      <c r="AT66" s="654"/>
      <c r="AU66" s="654" t="s">
        <v>318</v>
      </c>
      <c r="AV66" s="654"/>
      <c r="AW66" s="654"/>
      <c r="AX66" s="654"/>
      <c r="AY66" s="654"/>
      <c r="AZ66" s="656" t="s">
        <v>268</v>
      </c>
      <c r="BA66" s="656"/>
      <c r="BB66" s="656"/>
      <c r="BC66" s="656"/>
      <c r="BD66" s="656"/>
      <c r="BE66" s="82"/>
      <c r="BF66" s="82"/>
      <c r="BG66" s="82"/>
      <c r="BH66" s="82"/>
      <c r="BI66" s="82"/>
      <c r="BJ66" s="82"/>
      <c r="BK66" s="82"/>
      <c r="BL66" s="82"/>
      <c r="BM66" s="82"/>
      <c r="BN66" s="82"/>
      <c r="BO66" s="82"/>
      <c r="BP66" s="82"/>
      <c r="BQ66" s="79">
        <v>60</v>
      </c>
      <c r="BR66" s="84"/>
      <c r="BS66" s="630"/>
      <c r="BT66" s="630"/>
      <c r="BU66" s="630"/>
      <c r="BV66" s="630"/>
      <c r="BW66" s="630"/>
      <c r="BX66" s="630"/>
      <c r="BY66" s="630"/>
      <c r="BZ66" s="630"/>
      <c r="CA66" s="630"/>
      <c r="CB66" s="630"/>
      <c r="CC66" s="630"/>
      <c r="CD66" s="630"/>
      <c r="CE66" s="630"/>
      <c r="CF66" s="630"/>
      <c r="CG66" s="630"/>
      <c r="CH66" s="631"/>
      <c r="CI66" s="631"/>
      <c r="CJ66" s="631"/>
      <c r="CK66" s="631"/>
      <c r="CL66" s="631"/>
      <c r="CM66" s="631"/>
      <c r="CN66" s="631"/>
      <c r="CO66" s="631"/>
      <c r="CP66" s="631"/>
      <c r="CQ66" s="631"/>
      <c r="CR66" s="631"/>
      <c r="CS66" s="631"/>
      <c r="CT66" s="631"/>
      <c r="CU66" s="631"/>
      <c r="CV66" s="631"/>
      <c r="CW66" s="631"/>
      <c r="CX66" s="631"/>
      <c r="CY66" s="631"/>
      <c r="CZ66" s="631"/>
      <c r="DA66" s="631"/>
      <c r="DB66" s="631"/>
      <c r="DC66" s="631"/>
      <c r="DD66" s="631"/>
      <c r="DE66" s="631"/>
      <c r="DF66" s="631"/>
      <c r="DG66" s="631"/>
      <c r="DH66" s="631"/>
      <c r="DI66" s="631"/>
      <c r="DJ66" s="631"/>
      <c r="DK66" s="631"/>
      <c r="DL66" s="631"/>
      <c r="DM66" s="631"/>
      <c r="DN66" s="631"/>
      <c r="DO66" s="631"/>
      <c r="DP66" s="631"/>
      <c r="DQ66" s="631"/>
      <c r="DR66" s="631"/>
      <c r="DS66" s="631"/>
      <c r="DT66" s="631"/>
      <c r="DU66" s="631"/>
      <c r="DV66" s="632"/>
      <c r="DW66" s="632"/>
      <c r="DX66" s="632"/>
      <c r="DY66" s="632"/>
      <c r="DZ66" s="632"/>
      <c r="EA66" s="63"/>
    </row>
    <row r="67" spans="1:131" s="64" customFormat="1" ht="26.25" customHeight="1" x14ac:dyDescent="0.15">
      <c r="A67" s="653"/>
      <c r="B67" s="653"/>
      <c r="C67" s="653"/>
      <c r="D67" s="653"/>
      <c r="E67" s="653"/>
      <c r="F67" s="653"/>
      <c r="G67" s="653"/>
      <c r="H67" s="653"/>
      <c r="I67" s="653"/>
      <c r="J67" s="653"/>
      <c r="K67" s="653"/>
      <c r="L67" s="653"/>
      <c r="M67" s="653"/>
      <c r="N67" s="653"/>
      <c r="O67" s="653"/>
      <c r="P67" s="653"/>
      <c r="Q67" s="654"/>
      <c r="R67" s="654"/>
      <c r="S67" s="654"/>
      <c r="T67" s="654"/>
      <c r="U67" s="654"/>
      <c r="V67" s="654"/>
      <c r="W67" s="654"/>
      <c r="X67" s="654"/>
      <c r="Y67" s="654"/>
      <c r="Z67" s="654"/>
      <c r="AA67" s="654"/>
      <c r="AB67" s="654"/>
      <c r="AC67" s="654"/>
      <c r="AD67" s="654"/>
      <c r="AE67" s="654"/>
      <c r="AF67" s="655"/>
      <c r="AG67" s="655"/>
      <c r="AH67" s="655"/>
      <c r="AI67" s="655"/>
      <c r="AJ67" s="655"/>
      <c r="AK67" s="654"/>
      <c r="AL67" s="654"/>
      <c r="AM67" s="654"/>
      <c r="AN67" s="654"/>
      <c r="AO67" s="654"/>
      <c r="AP67" s="654"/>
      <c r="AQ67" s="654"/>
      <c r="AR67" s="654"/>
      <c r="AS67" s="654"/>
      <c r="AT67" s="654"/>
      <c r="AU67" s="654"/>
      <c r="AV67" s="654"/>
      <c r="AW67" s="654"/>
      <c r="AX67" s="654"/>
      <c r="AY67" s="654"/>
      <c r="AZ67" s="656"/>
      <c r="BA67" s="656"/>
      <c r="BB67" s="656"/>
      <c r="BC67" s="656"/>
      <c r="BD67" s="656"/>
      <c r="BE67" s="82"/>
      <c r="BF67" s="82"/>
      <c r="BG67" s="82"/>
      <c r="BH67" s="82"/>
      <c r="BI67" s="82"/>
      <c r="BJ67" s="82"/>
      <c r="BK67" s="82"/>
      <c r="BL67" s="82"/>
      <c r="BM67" s="82"/>
      <c r="BN67" s="82"/>
      <c r="BO67" s="82"/>
      <c r="BP67" s="82"/>
      <c r="BQ67" s="79">
        <v>61</v>
      </c>
      <c r="BR67" s="84"/>
      <c r="BS67" s="630"/>
      <c r="BT67" s="630"/>
      <c r="BU67" s="630"/>
      <c r="BV67" s="630"/>
      <c r="BW67" s="630"/>
      <c r="BX67" s="630"/>
      <c r="BY67" s="630"/>
      <c r="BZ67" s="630"/>
      <c r="CA67" s="630"/>
      <c r="CB67" s="630"/>
      <c r="CC67" s="630"/>
      <c r="CD67" s="630"/>
      <c r="CE67" s="630"/>
      <c r="CF67" s="630"/>
      <c r="CG67" s="630"/>
      <c r="CH67" s="631"/>
      <c r="CI67" s="631"/>
      <c r="CJ67" s="631"/>
      <c r="CK67" s="631"/>
      <c r="CL67" s="631"/>
      <c r="CM67" s="631"/>
      <c r="CN67" s="631"/>
      <c r="CO67" s="631"/>
      <c r="CP67" s="631"/>
      <c r="CQ67" s="631"/>
      <c r="CR67" s="631"/>
      <c r="CS67" s="631"/>
      <c r="CT67" s="631"/>
      <c r="CU67" s="631"/>
      <c r="CV67" s="631"/>
      <c r="CW67" s="631"/>
      <c r="CX67" s="631"/>
      <c r="CY67" s="631"/>
      <c r="CZ67" s="631"/>
      <c r="DA67" s="631"/>
      <c r="DB67" s="631"/>
      <c r="DC67" s="631"/>
      <c r="DD67" s="631"/>
      <c r="DE67" s="631"/>
      <c r="DF67" s="631"/>
      <c r="DG67" s="631"/>
      <c r="DH67" s="631"/>
      <c r="DI67" s="631"/>
      <c r="DJ67" s="631"/>
      <c r="DK67" s="631"/>
      <c r="DL67" s="631"/>
      <c r="DM67" s="631"/>
      <c r="DN67" s="631"/>
      <c r="DO67" s="631"/>
      <c r="DP67" s="631"/>
      <c r="DQ67" s="631"/>
      <c r="DR67" s="631"/>
      <c r="DS67" s="631"/>
      <c r="DT67" s="631"/>
      <c r="DU67" s="631"/>
      <c r="DV67" s="632"/>
      <c r="DW67" s="632"/>
      <c r="DX67" s="632"/>
      <c r="DY67" s="632"/>
      <c r="DZ67" s="632"/>
      <c r="EA67" s="63"/>
    </row>
    <row r="68" spans="1:131" s="64" customFormat="1" ht="26.25" customHeight="1" x14ac:dyDescent="0.15">
      <c r="A68" s="75">
        <v>1</v>
      </c>
      <c r="B68" s="649" t="s">
        <v>319</v>
      </c>
      <c r="C68" s="649" t="s">
        <v>320</v>
      </c>
      <c r="D68" s="649" t="s">
        <v>320</v>
      </c>
      <c r="E68" s="649" t="s">
        <v>320</v>
      </c>
      <c r="F68" s="649" t="s">
        <v>320</v>
      </c>
      <c r="G68" s="649" t="s">
        <v>320</v>
      </c>
      <c r="H68" s="649" t="s">
        <v>320</v>
      </c>
      <c r="I68" s="649" t="s">
        <v>320</v>
      </c>
      <c r="J68" s="649" t="s">
        <v>320</v>
      </c>
      <c r="K68" s="649" t="s">
        <v>320</v>
      </c>
      <c r="L68" s="649" t="s">
        <v>320</v>
      </c>
      <c r="M68" s="649" t="s">
        <v>320</v>
      </c>
      <c r="N68" s="649" t="s">
        <v>320</v>
      </c>
      <c r="O68" s="649" t="s">
        <v>320</v>
      </c>
      <c r="P68" s="649" t="s">
        <v>320</v>
      </c>
      <c r="Q68" s="650">
        <v>562</v>
      </c>
      <c r="R68" s="650"/>
      <c r="S68" s="650"/>
      <c r="T68" s="650"/>
      <c r="U68" s="650"/>
      <c r="V68" s="651">
        <v>504</v>
      </c>
      <c r="W68" s="651"/>
      <c r="X68" s="651"/>
      <c r="Y68" s="651"/>
      <c r="Z68" s="651"/>
      <c r="AA68" s="651">
        <v>58</v>
      </c>
      <c r="AB68" s="651"/>
      <c r="AC68" s="651"/>
      <c r="AD68" s="651"/>
      <c r="AE68" s="651"/>
      <c r="AF68" s="651">
        <v>58</v>
      </c>
      <c r="AG68" s="651"/>
      <c r="AH68" s="651"/>
      <c r="AI68" s="651"/>
      <c r="AJ68" s="651"/>
      <c r="AK68" s="651"/>
      <c r="AL68" s="651"/>
      <c r="AM68" s="651"/>
      <c r="AN68" s="651"/>
      <c r="AO68" s="651"/>
      <c r="AP68" s="651"/>
      <c r="AQ68" s="651"/>
      <c r="AR68" s="651"/>
      <c r="AS68" s="651"/>
      <c r="AT68" s="651"/>
      <c r="AU68" s="651"/>
      <c r="AV68" s="651"/>
      <c r="AW68" s="651"/>
      <c r="AX68" s="651"/>
      <c r="AY68" s="651"/>
      <c r="AZ68" s="652"/>
      <c r="BA68" s="652"/>
      <c r="BB68" s="652"/>
      <c r="BC68" s="652"/>
      <c r="BD68" s="652"/>
      <c r="BE68" s="82"/>
      <c r="BF68" s="82"/>
      <c r="BG68" s="82"/>
      <c r="BH68" s="82"/>
      <c r="BI68" s="82"/>
      <c r="BJ68" s="82"/>
      <c r="BK68" s="82"/>
      <c r="BL68" s="82"/>
      <c r="BM68" s="82"/>
      <c r="BN68" s="82"/>
      <c r="BO68" s="82"/>
      <c r="BP68" s="82"/>
      <c r="BQ68" s="79">
        <v>62</v>
      </c>
      <c r="BR68" s="84"/>
      <c r="BS68" s="630"/>
      <c r="BT68" s="630"/>
      <c r="BU68" s="630"/>
      <c r="BV68" s="630"/>
      <c r="BW68" s="630"/>
      <c r="BX68" s="630"/>
      <c r="BY68" s="630"/>
      <c r="BZ68" s="630"/>
      <c r="CA68" s="630"/>
      <c r="CB68" s="630"/>
      <c r="CC68" s="630"/>
      <c r="CD68" s="630"/>
      <c r="CE68" s="630"/>
      <c r="CF68" s="630"/>
      <c r="CG68" s="630"/>
      <c r="CH68" s="631"/>
      <c r="CI68" s="631"/>
      <c r="CJ68" s="631"/>
      <c r="CK68" s="631"/>
      <c r="CL68" s="631"/>
      <c r="CM68" s="631"/>
      <c r="CN68" s="631"/>
      <c r="CO68" s="631"/>
      <c r="CP68" s="631"/>
      <c r="CQ68" s="631"/>
      <c r="CR68" s="631"/>
      <c r="CS68" s="631"/>
      <c r="CT68" s="631"/>
      <c r="CU68" s="631"/>
      <c r="CV68" s="631"/>
      <c r="CW68" s="631"/>
      <c r="CX68" s="631"/>
      <c r="CY68" s="631"/>
      <c r="CZ68" s="631"/>
      <c r="DA68" s="631"/>
      <c r="DB68" s="631"/>
      <c r="DC68" s="631"/>
      <c r="DD68" s="631"/>
      <c r="DE68" s="631"/>
      <c r="DF68" s="631"/>
      <c r="DG68" s="631"/>
      <c r="DH68" s="631"/>
      <c r="DI68" s="631"/>
      <c r="DJ68" s="631"/>
      <c r="DK68" s="631"/>
      <c r="DL68" s="631"/>
      <c r="DM68" s="631"/>
      <c r="DN68" s="631"/>
      <c r="DO68" s="631"/>
      <c r="DP68" s="631"/>
      <c r="DQ68" s="631"/>
      <c r="DR68" s="631"/>
      <c r="DS68" s="631"/>
      <c r="DT68" s="631"/>
      <c r="DU68" s="631"/>
      <c r="DV68" s="632"/>
      <c r="DW68" s="632"/>
      <c r="DX68" s="632"/>
      <c r="DY68" s="632"/>
      <c r="DZ68" s="632"/>
      <c r="EA68" s="63"/>
    </row>
    <row r="69" spans="1:131" s="64" customFormat="1" ht="26.25" customHeight="1" x14ac:dyDescent="0.15">
      <c r="A69" s="78">
        <v>2</v>
      </c>
      <c r="B69" s="645" t="s">
        <v>321</v>
      </c>
      <c r="C69" s="645" t="s">
        <v>322</v>
      </c>
      <c r="D69" s="645" t="s">
        <v>322</v>
      </c>
      <c r="E69" s="645" t="s">
        <v>322</v>
      </c>
      <c r="F69" s="645" t="s">
        <v>322</v>
      </c>
      <c r="G69" s="645" t="s">
        <v>322</v>
      </c>
      <c r="H69" s="645" t="s">
        <v>322</v>
      </c>
      <c r="I69" s="645" t="s">
        <v>322</v>
      </c>
      <c r="J69" s="645" t="s">
        <v>322</v>
      </c>
      <c r="K69" s="645" t="s">
        <v>322</v>
      </c>
      <c r="L69" s="645" t="s">
        <v>322</v>
      </c>
      <c r="M69" s="645" t="s">
        <v>322</v>
      </c>
      <c r="N69" s="645" t="s">
        <v>322</v>
      </c>
      <c r="O69" s="645" t="s">
        <v>322</v>
      </c>
      <c r="P69" s="645" t="s">
        <v>322</v>
      </c>
      <c r="Q69" s="646">
        <v>106973</v>
      </c>
      <c r="R69" s="646"/>
      <c r="S69" s="646"/>
      <c r="T69" s="646"/>
      <c r="U69" s="646"/>
      <c r="V69" s="647">
        <v>104792</v>
      </c>
      <c r="W69" s="647"/>
      <c r="X69" s="647"/>
      <c r="Y69" s="647"/>
      <c r="Z69" s="647"/>
      <c r="AA69" s="647">
        <v>2181</v>
      </c>
      <c r="AB69" s="647"/>
      <c r="AC69" s="647"/>
      <c r="AD69" s="647"/>
      <c r="AE69" s="647"/>
      <c r="AF69" s="647">
        <v>2181</v>
      </c>
      <c r="AG69" s="647"/>
      <c r="AH69" s="647"/>
      <c r="AI69" s="647"/>
      <c r="AJ69" s="647"/>
      <c r="AK69" s="647"/>
      <c r="AL69" s="647"/>
      <c r="AM69" s="647"/>
      <c r="AN69" s="647"/>
      <c r="AO69" s="647"/>
      <c r="AP69" s="647"/>
      <c r="AQ69" s="647"/>
      <c r="AR69" s="647"/>
      <c r="AS69" s="647"/>
      <c r="AT69" s="647"/>
      <c r="AU69" s="647"/>
      <c r="AV69" s="647"/>
      <c r="AW69" s="647"/>
      <c r="AX69" s="647"/>
      <c r="AY69" s="647"/>
      <c r="AZ69" s="648"/>
      <c r="BA69" s="648"/>
      <c r="BB69" s="648"/>
      <c r="BC69" s="648"/>
      <c r="BD69" s="648"/>
      <c r="BE69" s="82"/>
      <c r="BF69" s="82"/>
      <c r="BG69" s="82"/>
      <c r="BH69" s="82"/>
      <c r="BI69" s="82"/>
      <c r="BJ69" s="82"/>
      <c r="BK69" s="82"/>
      <c r="BL69" s="82"/>
      <c r="BM69" s="82"/>
      <c r="BN69" s="82"/>
      <c r="BO69" s="82"/>
      <c r="BP69" s="82"/>
      <c r="BQ69" s="79">
        <v>63</v>
      </c>
      <c r="BR69" s="84"/>
      <c r="BS69" s="630"/>
      <c r="BT69" s="630"/>
      <c r="BU69" s="630"/>
      <c r="BV69" s="630"/>
      <c r="BW69" s="630"/>
      <c r="BX69" s="630"/>
      <c r="BY69" s="630"/>
      <c r="BZ69" s="630"/>
      <c r="CA69" s="630"/>
      <c r="CB69" s="630"/>
      <c r="CC69" s="630"/>
      <c r="CD69" s="630"/>
      <c r="CE69" s="630"/>
      <c r="CF69" s="630"/>
      <c r="CG69" s="630"/>
      <c r="CH69" s="631"/>
      <c r="CI69" s="631"/>
      <c r="CJ69" s="631"/>
      <c r="CK69" s="631"/>
      <c r="CL69" s="631"/>
      <c r="CM69" s="631"/>
      <c r="CN69" s="631"/>
      <c r="CO69" s="631"/>
      <c r="CP69" s="631"/>
      <c r="CQ69" s="631"/>
      <c r="CR69" s="631"/>
      <c r="CS69" s="631"/>
      <c r="CT69" s="631"/>
      <c r="CU69" s="631"/>
      <c r="CV69" s="631"/>
      <c r="CW69" s="631"/>
      <c r="CX69" s="631"/>
      <c r="CY69" s="631"/>
      <c r="CZ69" s="631"/>
      <c r="DA69" s="631"/>
      <c r="DB69" s="631"/>
      <c r="DC69" s="631"/>
      <c r="DD69" s="631"/>
      <c r="DE69" s="631"/>
      <c r="DF69" s="631"/>
      <c r="DG69" s="631"/>
      <c r="DH69" s="631"/>
      <c r="DI69" s="631"/>
      <c r="DJ69" s="631"/>
      <c r="DK69" s="631"/>
      <c r="DL69" s="631"/>
      <c r="DM69" s="631"/>
      <c r="DN69" s="631"/>
      <c r="DO69" s="631"/>
      <c r="DP69" s="631"/>
      <c r="DQ69" s="631"/>
      <c r="DR69" s="631"/>
      <c r="DS69" s="631"/>
      <c r="DT69" s="631"/>
      <c r="DU69" s="631"/>
      <c r="DV69" s="632"/>
      <c r="DW69" s="632"/>
      <c r="DX69" s="632"/>
      <c r="DY69" s="632"/>
      <c r="DZ69" s="632"/>
      <c r="EA69" s="63"/>
    </row>
    <row r="70" spans="1:131" s="64" customFormat="1" ht="26.25" customHeight="1" x14ac:dyDescent="0.15">
      <c r="A70" s="78">
        <v>3</v>
      </c>
      <c r="B70" s="645" t="s">
        <v>323</v>
      </c>
      <c r="C70" s="645" t="s">
        <v>324</v>
      </c>
      <c r="D70" s="645" t="s">
        <v>324</v>
      </c>
      <c r="E70" s="645" t="s">
        <v>324</v>
      </c>
      <c r="F70" s="645" t="s">
        <v>324</v>
      </c>
      <c r="G70" s="645" t="s">
        <v>324</v>
      </c>
      <c r="H70" s="645" t="s">
        <v>324</v>
      </c>
      <c r="I70" s="645" t="s">
        <v>324</v>
      </c>
      <c r="J70" s="645" t="s">
        <v>324</v>
      </c>
      <c r="K70" s="645" t="s">
        <v>324</v>
      </c>
      <c r="L70" s="645" t="s">
        <v>324</v>
      </c>
      <c r="M70" s="645" t="s">
        <v>324</v>
      </c>
      <c r="N70" s="645" t="s">
        <v>324</v>
      </c>
      <c r="O70" s="645" t="s">
        <v>324</v>
      </c>
      <c r="P70" s="645" t="s">
        <v>324</v>
      </c>
      <c r="Q70" s="646">
        <v>3912</v>
      </c>
      <c r="R70" s="646"/>
      <c r="S70" s="646"/>
      <c r="T70" s="646"/>
      <c r="U70" s="646"/>
      <c r="V70" s="647">
        <v>3187</v>
      </c>
      <c r="W70" s="647"/>
      <c r="X70" s="647"/>
      <c r="Y70" s="647"/>
      <c r="Z70" s="647"/>
      <c r="AA70" s="647">
        <v>725</v>
      </c>
      <c r="AB70" s="647"/>
      <c r="AC70" s="647"/>
      <c r="AD70" s="647"/>
      <c r="AE70" s="647"/>
      <c r="AF70" s="647">
        <v>725</v>
      </c>
      <c r="AG70" s="647"/>
      <c r="AH70" s="647"/>
      <c r="AI70" s="647"/>
      <c r="AJ70" s="647"/>
      <c r="AK70" s="647"/>
      <c r="AL70" s="647"/>
      <c r="AM70" s="647"/>
      <c r="AN70" s="647"/>
      <c r="AO70" s="647"/>
      <c r="AP70" s="647"/>
      <c r="AQ70" s="647"/>
      <c r="AR70" s="647"/>
      <c r="AS70" s="647"/>
      <c r="AT70" s="647"/>
      <c r="AU70" s="647"/>
      <c r="AV70" s="647"/>
      <c r="AW70" s="647"/>
      <c r="AX70" s="647"/>
      <c r="AY70" s="647"/>
      <c r="AZ70" s="648"/>
      <c r="BA70" s="648"/>
      <c r="BB70" s="648"/>
      <c r="BC70" s="648"/>
      <c r="BD70" s="648"/>
      <c r="BE70" s="82"/>
      <c r="BF70" s="82"/>
      <c r="BG70" s="82"/>
      <c r="BH70" s="82"/>
      <c r="BI70" s="82"/>
      <c r="BJ70" s="82"/>
      <c r="BK70" s="82"/>
      <c r="BL70" s="82"/>
      <c r="BM70" s="82"/>
      <c r="BN70" s="82"/>
      <c r="BO70" s="82"/>
      <c r="BP70" s="82"/>
      <c r="BQ70" s="79">
        <v>64</v>
      </c>
      <c r="BR70" s="84"/>
      <c r="BS70" s="630"/>
      <c r="BT70" s="630"/>
      <c r="BU70" s="630"/>
      <c r="BV70" s="630"/>
      <c r="BW70" s="630"/>
      <c r="BX70" s="630"/>
      <c r="BY70" s="630"/>
      <c r="BZ70" s="630"/>
      <c r="CA70" s="630"/>
      <c r="CB70" s="630"/>
      <c r="CC70" s="630"/>
      <c r="CD70" s="630"/>
      <c r="CE70" s="630"/>
      <c r="CF70" s="630"/>
      <c r="CG70" s="630"/>
      <c r="CH70" s="631"/>
      <c r="CI70" s="631"/>
      <c r="CJ70" s="631"/>
      <c r="CK70" s="631"/>
      <c r="CL70" s="631"/>
      <c r="CM70" s="631"/>
      <c r="CN70" s="631"/>
      <c r="CO70" s="631"/>
      <c r="CP70" s="631"/>
      <c r="CQ70" s="631"/>
      <c r="CR70" s="631"/>
      <c r="CS70" s="631"/>
      <c r="CT70" s="631"/>
      <c r="CU70" s="631"/>
      <c r="CV70" s="631"/>
      <c r="CW70" s="631"/>
      <c r="CX70" s="631"/>
      <c r="CY70" s="631"/>
      <c r="CZ70" s="631"/>
      <c r="DA70" s="631"/>
      <c r="DB70" s="631"/>
      <c r="DC70" s="631"/>
      <c r="DD70" s="631"/>
      <c r="DE70" s="631"/>
      <c r="DF70" s="631"/>
      <c r="DG70" s="631"/>
      <c r="DH70" s="631"/>
      <c r="DI70" s="631"/>
      <c r="DJ70" s="631"/>
      <c r="DK70" s="631"/>
      <c r="DL70" s="631"/>
      <c r="DM70" s="631"/>
      <c r="DN70" s="631"/>
      <c r="DO70" s="631"/>
      <c r="DP70" s="631"/>
      <c r="DQ70" s="631"/>
      <c r="DR70" s="631"/>
      <c r="DS70" s="631"/>
      <c r="DT70" s="631"/>
      <c r="DU70" s="631"/>
      <c r="DV70" s="632"/>
      <c r="DW70" s="632"/>
      <c r="DX70" s="632"/>
      <c r="DY70" s="632"/>
      <c r="DZ70" s="632"/>
      <c r="EA70" s="63"/>
    </row>
    <row r="71" spans="1:131" s="64" customFormat="1" ht="26.25" customHeight="1" x14ac:dyDescent="0.15">
      <c r="A71" s="78">
        <v>4</v>
      </c>
      <c r="B71" s="645" t="s">
        <v>325</v>
      </c>
      <c r="C71" s="645" t="s">
        <v>326</v>
      </c>
      <c r="D71" s="645" t="s">
        <v>326</v>
      </c>
      <c r="E71" s="645" t="s">
        <v>326</v>
      </c>
      <c r="F71" s="645" t="s">
        <v>326</v>
      </c>
      <c r="G71" s="645" t="s">
        <v>326</v>
      </c>
      <c r="H71" s="645" t="s">
        <v>326</v>
      </c>
      <c r="I71" s="645" t="s">
        <v>326</v>
      </c>
      <c r="J71" s="645" t="s">
        <v>326</v>
      </c>
      <c r="K71" s="645" t="s">
        <v>326</v>
      </c>
      <c r="L71" s="645" t="s">
        <v>326</v>
      </c>
      <c r="M71" s="645" t="s">
        <v>326</v>
      </c>
      <c r="N71" s="645" t="s">
        <v>326</v>
      </c>
      <c r="O71" s="645" t="s">
        <v>326</v>
      </c>
      <c r="P71" s="645" t="s">
        <v>326</v>
      </c>
      <c r="Q71" s="646">
        <v>99</v>
      </c>
      <c r="R71" s="646"/>
      <c r="S71" s="646"/>
      <c r="T71" s="646"/>
      <c r="U71" s="646"/>
      <c r="V71" s="647">
        <v>98</v>
      </c>
      <c r="W71" s="647"/>
      <c r="X71" s="647"/>
      <c r="Y71" s="647"/>
      <c r="Z71" s="647"/>
      <c r="AA71" s="647">
        <v>1</v>
      </c>
      <c r="AB71" s="647"/>
      <c r="AC71" s="647"/>
      <c r="AD71" s="647"/>
      <c r="AE71" s="647"/>
      <c r="AF71" s="647">
        <v>1</v>
      </c>
      <c r="AG71" s="647"/>
      <c r="AH71" s="647"/>
      <c r="AI71" s="647"/>
      <c r="AJ71" s="647"/>
      <c r="AK71" s="647"/>
      <c r="AL71" s="647"/>
      <c r="AM71" s="647"/>
      <c r="AN71" s="647"/>
      <c r="AO71" s="647"/>
      <c r="AP71" s="647"/>
      <c r="AQ71" s="647"/>
      <c r="AR71" s="647"/>
      <c r="AS71" s="647"/>
      <c r="AT71" s="647"/>
      <c r="AU71" s="647"/>
      <c r="AV71" s="647"/>
      <c r="AW71" s="647"/>
      <c r="AX71" s="647"/>
      <c r="AY71" s="647"/>
      <c r="AZ71" s="648"/>
      <c r="BA71" s="648"/>
      <c r="BB71" s="648"/>
      <c r="BC71" s="648"/>
      <c r="BD71" s="648"/>
      <c r="BE71" s="82"/>
      <c r="BF71" s="82"/>
      <c r="BG71" s="82"/>
      <c r="BH71" s="82"/>
      <c r="BI71" s="82"/>
      <c r="BJ71" s="82"/>
      <c r="BK71" s="82"/>
      <c r="BL71" s="82"/>
      <c r="BM71" s="82"/>
      <c r="BN71" s="82"/>
      <c r="BO71" s="82"/>
      <c r="BP71" s="82"/>
      <c r="BQ71" s="79">
        <v>65</v>
      </c>
      <c r="BR71" s="84"/>
      <c r="BS71" s="630"/>
      <c r="BT71" s="630"/>
      <c r="BU71" s="630"/>
      <c r="BV71" s="630"/>
      <c r="BW71" s="630"/>
      <c r="BX71" s="630"/>
      <c r="BY71" s="630"/>
      <c r="BZ71" s="630"/>
      <c r="CA71" s="630"/>
      <c r="CB71" s="630"/>
      <c r="CC71" s="630"/>
      <c r="CD71" s="630"/>
      <c r="CE71" s="630"/>
      <c r="CF71" s="630"/>
      <c r="CG71" s="630"/>
      <c r="CH71" s="631"/>
      <c r="CI71" s="631"/>
      <c r="CJ71" s="631"/>
      <c r="CK71" s="631"/>
      <c r="CL71" s="631"/>
      <c r="CM71" s="631"/>
      <c r="CN71" s="631"/>
      <c r="CO71" s="631"/>
      <c r="CP71" s="631"/>
      <c r="CQ71" s="631"/>
      <c r="CR71" s="631"/>
      <c r="CS71" s="631"/>
      <c r="CT71" s="631"/>
      <c r="CU71" s="631"/>
      <c r="CV71" s="631"/>
      <c r="CW71" s="631"/>
      <c r="CX71" s="631"/>
      <c r="CY71" s="631"/>
      <c r="CZ71" s="631"/>
      <c r="DA71" s="631"/>
      <c r="DB71" s="631"/>
      <c r="DC71" s="631"/>
      <c r="DD71" s="631"/>
      <c r="DE71" s="631"/>
      <c r="DF71" s="631"/>
      <c r="DG71" s="631"/>
      <c r="DH71" s="631"/>
      <c r="DI71" s="631"/>
      <c r="DJ71" s="631"/>
      <c r="DK71" s="631"/>
      <c r="DL71" s="631"/>
      <c r="DM71" s="631"/>
      <c r="DN71" s="631"/>
      <c r="DO71" s="631"/>
      <c r="DP71" s="631"/>
      <c r="DQ71" s="631"/>
      <c r="DR71" s="631"/>
      <c r="DS71" s="631"/>
      <c r="DT71" s="631"/>
      <c r="DU71" s="631"/>
      <c r="DV71" s="632"/>
      <c r="DW71" s="632"/>
      <c r="DX71" s="632"/>
      <c r="DY71" s="632"/>
      <c r="DZ71" s="632"/>
      <c r="EA71" s="63"/>
    </row>
    <row r="72" spans="1:131" s="64" customFormat="1" ht="26.25" customHeight="1" x14ac:dyDescent="0.15">
      <c r="A72" s="78">
        <v>5</v>
      </c>
      <c r="B72" s="645" t="s">
        <v>327</v>
      </c>
      <c r="C72" s="645" t="s">
        <v>327</v>
      </c>
      <c r="D72" s="645" t="s">
        <v>327</v>
      </c>
      <c r="E72" s="645" t="s">
        <v>327</v>
      </c>
      <c r="F72" s="645" t="s">
        <v>327</v>
      </c>
      <c r="G72" s="645" t="s">
        <v>327</v>
      </c>
      <c r="H72" s="645" t="s">
        <v>327</v>
      </c>
      <c r="I72" s="645" t="s">
        <v>327</v>
      </c>
      <c r="J72" s="645" t="s">
        <v>327</v>
      </c>
      <c r="K72" s="645" t="s">
        <v>327</v>
      </c>
      <c r="L72" s="645" t="s">
        <v>327</v>
      </c>
      <c r="M72" s="645" t="s">
        <v>327</v>
      </c>
      <c r="N72" s="645" t="s">
        <v>327</v>
      </c>
      <c r="O72" s="645" t="s">
        <v>327</v>
      </c>
      <c r="P72" s="645" t="s">
        <v>327</v>
      </c>
      <c r="Q72" s="646">
        <v>128</v>
      </c>
      <c r="R72" s="646"/>
      <c r="S72" s="646"/>
      <c r="T72" s="646"/>
      <c r="U72" s="646"/>
      <c r="V72" s="647">
        <v>120</v>
      </c>
      <c r="W72" s="647"/>
      <c r="X72" s="647"/>
      <c r="Y72" s="647"/>
      <c r="Z72" s="647"/>
      <c r="AA72" s="647">
        <v>8</v>
      </c>
      <c r="AB72" s="647"/>
      <c r="AC72" s="647"/>
      <c r="AD72" s="647"/>
      <c r="AE72" s="647"/>
      <c r="AF72" s="647">
        <v>8</v>
      </c>
      <c r="AG72" s="647"/>
      <c r="AH72" s="647"/>
      <c r="AI72" s="647"/>
      <c r="AJ72" s="647"/>
      <c r="AK72" s="647"/>
      <c r="AL72" s="647"/>
      <c r="AM72" s="647"/>
      <c r="AN72" s="647"/>
      <c r="AO72" s="647"/>
      <c r="AP72" s="647"/>
      <c r="AQ72" s="647"/>
      <c r="AR72" s="647"/>
      <c r="AS72" s="647"/>
      <c r="AT72" s="647"/>
      <c r="AU72" s="647"/>
      <c r="AV72" s="647"/>
      <c r="AW72" s="647"/>
      <c r="AX72" s="647"/>
      <c r="AY72" s="647"/>
      <c r="AZ72" s="648"/>
      <c r="BA72" s="648"/>
      <c r="BB72" s="648"/>
      <c r="BC72" s="648"/>
      <c r="BD72" s="648"/>
      <c r="BE72" s="82"/>
      <c r="BF72" s="82"/>
      <c r="BG72" s="82"/>
      <c r="BH72" s="82"/>
      <c r="BI72" s="82"/>
      <c r="BJ72" s="82"/>
      <c r="BK72" s="82"/>
      <c r="BL72" s="82"/>
      <c r="BM72" s="82"/>
      <c r="BN72" s="82"/>
      <c r="BO72" s="82"/>
      <c r="BP72" s="82"/>
      <c r="BQ72" s="79">
        <v>66</v>
      </c>
      <c r="BR72" s="84"/>
      <c r="BS72" s="630"/>
      <c r="BT72" s="630"/>
      <c r="BU72" s="630"/>
      <c r="BV72" s="630"/>
      <c r="BW72" s="630"/>
      <c r="BX72" s="630"/>
      <c r="BY72" s="630"/>
      <c r="BZ72" s="630"/>
      <c r="CA72" s="630"/>
      <c r="CB72" s="630"/>
      <c r="CC72" s="630"/>
      <c r="CD72" s="630"/>
      <c r="CE72" s="630"/>
      <c r="CF72" s="630"/>
      <c r="CG72" s="630"/>
      <c r="CH72" s="631"/>
      <c r="CI72" s="631"/>
      <c r="CJ72" s="631"/>
      <c r="CK72" s="631"/>
      <c r="CL72" s="631"/>
      <c r="CM72" s="631"/>
      <c r="CN72" s="631"/>
      <c r="CO72" s="631"/>
      <c r="CP72" s="631"/>
      <c r="CQ72" s="631"/>
      <c r="CR72" s="631"/>
      <c r="CS72" s="631"/>
      <c r="CT72" s="631"/>
      <c r="CU72" s="631"/>
      <c r="CV72" s="631"/>
      <c r="CW72" s="631"/>
      <c r="CX72" s="631"/>
      <c r="CY72" s="631"/>
      <c r="CZ72" s="631"/>
      <c r="DA72" s="631"/>
      <c r="DB72" s="631"/>
      <c r="DC72" s="631"/>
      <c r="DD72" s="631"/>
      <c r="DE72" s="631"/>
      <c r="DF72" s="631"/>
      <c r="DG72" s="631"/>
      <c r="DH72" s="631"/>
      <c r="DI72" s="631"/>
      <c r="DJ72" s="631"/>
      <c r="DK72" s="631"/>
      <c r="DL72" s="631"/>
      <c r="DM72" s="631"/>
      <c r="DN72" s="631"/>
      <c r="DO72" s="631"/>
      <c r="DP72" s="631"/>
      <c r="DQ72" s="631"/>
      <c r="DR72" s="631"/>
      <c r="DS72" s="631"/>
      <c r="DT72" s="631"/>
      <c r="DU72" s="631"/>
      <c r="DV72" s="632"/>
      <c r="DW72" s="632"/>
      <c r="DX72" s="632"/>
      <c r="DY72" s="632"/>
      <c r="DZ72" s="632"/>
      <c r="EA72" s="63"/>
    </row>
    <row r="73" spans="1:131" s="64" customFormat="1" ht="26.25" customHeight="1" x14ac:dyDescent="0.15">
      <c r="A73" s="78">
        <v>6</v>
      </c>
      <c r="B73" s="645" t="s">
        <v>328</v>
      </c>
      <c r="C73" s="645" t="s">
        <v>328</v>
      </c>
      <c r="D73" s="645" t="s">
        <v>328</v>
      </c>
      <c r="E73" s="645" t="s">
        <v>328</v>
      </c>
      <c r="F73" s="645" t="s">
        <v>328</v>
      </c>
      <c r="G73" s="645" t="s">
        <v>328</v>
      </c>
      <c r="H73" s="645" t="s">
        <v>328</v>
      </c>
      <c r="I73" s="645" t="s">
        <v>328</v>
      </c>
      <c r="J73" s="645" t="s">
        <v>328</v>
      </c>
      <c r="K73" s="645" t="s">
        <v>328</v>
      </c>
      <c r="L73" s="645" t="s">
        <v>328</v>
      </c>
      <c r="M73" s="645" t="s">
        <v>328</v>
      </c>
      <c r="N73" s="645" t="s">
        <v>328</v>
      </c>
      <c r="O73" s="645" t="s">
        <v>328</v>
      </c>
      <c r="P73" s="645" t="s">
        <v>328</v>
      </c>
      <c r="Q73" s="646">
        <v>1330</v>
      </c>
      <c r="R73" s="646"/>
      <c r="S73" s="646"/>
      <c r="T73" s="646"/>
      <c r="U73" s="646"/>
      <c r="V73" s="647">
        <v>1330</v>
      </c>
      <c r="W73" s="647"/>
      <c r="X73" s="647"/>
      <c r="Y73" s="647"/>
      <c r="Z73" s="647"/>
      <c r="AA73" s="647">
        <v>0</v>
      </c>
      <c r="AB73" s="647"/>
      <c r="AC73" s="647"/>
      <c r="AD73" s="647"/>
      <c r="AE73" s="647"/>
      <c r="AF73" s="647">
        <v>0</v>
      </c>
      <c r="AG73" s="647"/>
      <c r="AH73" s="647"/>
      <c r="AI73" s="647"/>
      <c r="AJ73" s="647"/>
      <c r="AK73" s="647"/>
      <c r="AL73" s="647"/>
      <c r="AM73" s="647"/>
      <c r="AN73" s="647"/>
      <c r="AO73" s="647"/>
      <c r="AP73" s="647">
        <v>1004</v>
      </c>
      <c r="AQ73" s="647"/>
      <c r="AR73" s="647"/>
      <c r="AS73" s="647"/>
      <c r="AT73" s="647"/>
      <c r="AU73" s="647">
        <v>86</v>
      </c>
      <c r="AV73" s="647"/>
      <c r="AW73" s="647"/>
      <c r="AX73" s="647"/>
      <c r="AY73" s="647"/>
      <c r="AZ73" s="648"/>
      <c r="BA73" s="648"/>
      <c r="BB73" s="648"/>
      <c r="BC73" s="648"/>
      <c r="BD73" s="648"/>
      <c r="BE73" s="82"/>
      <c r="BF73" s="82"/>
      <c r="BG73" s="82"/>
      <c r="BH73" s="82"/>
      <c r="BI73" s="82"/>
      <c r="BJ73" s="82"/>
      <c r="BK73" s="82"/>
      <c r="BL73" s="82"/>
      <c r="BM73" s="82"/>
      <c r="BN73" s="82"/>
      <c r="BO73" s="82"/>
      <c r="BP73" s="82"/>
      <c r="BQ73" s="79">
        <v>67</v>
      </c>
      <c r="BR73" s="84"/>
      <c r="BS73" s="630"/>
      <c r="BT73" s="630"/>
      <c r="BU73" s="630"/>
      <c r="BV73" s="630"/>
      <c r="BW73" s="630"/>
      <c r="BX73" s="630"/>
      <c r="BY73" s="630"/>
      <c r="BZ73" s="630"/>
      <c r="CA73" s="630"/>
      <c r="CB73" s="630"/>
      <c r="CC73" s="630"/>
      <c r="CD73" s="630"/>
      <c r="CE73" s="630"/>
      <c r="CF73" s="630"/>
      <c r="CG73" s="630"/>
      <c r="CH73" s="631"/>
      <c r="CI73" s="631"/>
      <c r="CJ73" s="631"/>
      <c r="CK73" s="631"/>
      <c r="CL73" s="631"/>
      <c r="CM73" s="631"/>
      <c r="CN73" s="631"/>
      <c r="CO73" s="631"/>
      <c r="CP73" s="631"/>
      <c r="CQ73" s="631"/>
      <c r="CR73" s="631"/>
      <c r="CS73" s="631"/>
      <c r="CT73" s="631"/>
      <c r="CU73" s="631"/>
      <c r="CV73" s="631"/>
      <c r="CW73" s="631"/>
      <c r="CX73" s="631"/>
      <c r="CY73" s="631"/>
      <c r="CZ73" s="631"/>
      <c r="DA73" s="631"/>
      <c r="DB73" s="631"/>
      <c r="DC73" s="631"/>
      <c r="DD73" s="631"/>
      <c r="DE73" s="631"/>
      <c r="DF73" s="631"/>
      <c r="DG73" s="631"/>
      <c r="DH73" s="631"/>
      <c r="DI73" s="631"/>
      <c r="DJ73" s="631"/>
      <c r="DK73" s="631"/>
      <c r="DL73" s="631"/>
      <c r="DM73" s="631"/>
      <c r="DN73" s="631"/>
      <c r="DO73" s="631"/>
      <c r="DP73" s="631"/>
      <c r="DQ73" s="631"/>
      <c r="DR73" s="631"/>
      <c r="DS73" s="631"/>
      <c r="DT73" s="631"/>
      <c r="DU73" s="631"/>
      <c r="DV73" s="632"/>
      <c r="DW73" s="632"/>
      <c r="DX73" s="632"/>
      <c r="DY73" s="632"/>
      <c r="DZ73" s="632"/>
      <c r="EA73" s="63"/>
    </row>
    <row r="74" spans="1:131" s="64" customFormat="1" ht="26.25" customHeight="1" x14ac:dyDescent="0.15">
      <c r="A74" s="78">
        <v>7</v>
      </c>
      <c r="B74" s="645" t="s">
        <v>329</v>
      </c>
      <c r="C74" s="645" t="s">
        <v>329</v>
      </c>
      <c r="D74" s="645" t="s">
        <v>329</v>
      </c>
      <c r="E74" s="645" t="s">
        <v>329</v>
      </c>
      <c r="F74" s="645" t="s">
        <v>329</v>
      </c>
      <c r="G74" s="645" t="s">
        <v>329</v>
      </c>
      <c r="H74" s="645" t="s">
        <v>329</v>
      </c>
      <c r="I74" s="645" t="s">
        <v>329</v>
      </c>
      <c r="J74" s="645" t="s">
        <v>329</v>
      </c>
      <c r="K74" s="645" t="s">
        <v>329</v>
      </c>
      <c r="L74" s="645" t="s">
        <v>329</v>
      </c>
      <c r="M74" s="645" t="s">
        <v>329</v>
      </c>
      <c r="N74" s="645" t="s">
        <v>329</v>
      </c>
      <c r="O74" s="645" t="s">
        <v>329</v>
      </c>
      <c r="P74" s="645" t="s">
        <v>329</v>
      </c>
      <c r="Q74" s="646">
        <v>2243</v>
      </c>
      <c r="R74" s="646"/>
      <c r="S74" s="646"/>
      <c r="T74" s="646"/>
      <c r="U74" s="646"/>
      <c r="V74" s="647">
        <v>2100</v>
      </c>
      <c r="W74" s="647"/>
      <c r="X74" s="647"/>
      <c r="Y74" s="647"/>
      <c r="Z74" s="647"/>
      <c r="AA74" s="647">
        <v>143</v>
      </c>
      <c r="AB74" s="647"/>
      <c r="AC74" s="647"/>
      <c r="AD74" s="647"/>
      <c r="AE74" s="647"/>
      <c r="AF74" s="647">
        <v>127</v>
      </c>
      <c r="AG74" s="647"/>
      <c r="AH74" s="647"/>
      <c r="AI74" s="647"/>
      <c r="AJ74" s="647"/>
      <c r="AK74" s="647"/>
      <c r="AL74" s="647"/>
      <c r="AM74" s="647"/>
      <c r="AN74" s="647"/>
      <c r="AO74" s="647"/>
      <c r="AP74" s="647">
        <v>2701</v>
      </c>
      <c r="AQ74" s="647"/>
      <c r="AR74" s="647"/>
      <c r="AS74" s="647"/>
      <c r="AT74" s="647"/>
      <c r="AU74" s="647">
        <v>906</v>
      </c>
      <c r="AV74" s="647"/>
      <c r="AW74" s="647"/>
      <c r="AX74" s="647"/>
      <c r="AY74" s="647"/>
      <c r="AZ74" s="648"/>
      <c r="BA74" s="648"/>
      <c r="BB74" s="648"/>
      <c r="BC74" s="648"/>
      <c r="BD74" s="648"/>
      <c r="BE74" s="82"/>
      <c r="BF74" s="82"/>
      <c r="BG74" s="82"/>
      <c r="BH74" s="82"/>
      <c r="BI74" s="82"/>
      <c r="BJ74" s="82"/>
      <c r="BK74" s="82"/>
      <c r="BL74" s="82"/>
      <c r="BM74" s="82"/>
      <c r="BN74" s="82"/>
      <c r="BO74" s="82"/>
      <c r="BP74" s="82"/>
      <c r="BQ74" s="79">
        <v>68</v>
      </c>
      <c r="BR74" s="84"/>
      <c r="BS74" s="630"/>
      <c r="BT74" s="630"/>
      <c r="BU74" s="630"/>
      <c r="BV74" s="630"/>
      <c r="BW74" s="630"/>
      <c r="BX74" s="630"/>
      <c r="BY74" s="630"/>
      <c r="BZ74" s="630"/>
      <c r="CA74" s="630"/>
      <c r="CB74" s="630"/>
      <c r="CC74" s="630"/>
      <c r="CD74" s="630"/>
      <c r="CE74" s="630"/>
      <c r="CF74" s="630"/>
      <c r="CG74" s="630"/>
      <c r="CH74" s="631"/>
      <c r="CI74" s="631"/>
      <c r="CJ74" s="631"/>
      <c r="CK74" s="631"/>
      <c r="CL74" s="631"/>
      <c r="CM74" s="631"/>
      <c r="CN74" s="631"/>
      <c r="CO74" s="631"/>
      <c r="CP74" s="631"/>
      <c r="CQ74" s="631"/>
      <c r="CR74" s="631"/>
      <c r="CS74" s="631"/>
      <c r="CT74" s="631"/>
      <c r="CU74" s="631"/>
      <c r="CV74" s="631"/>
      <c r="CW74" s="631"/>
      <c r="CX74" s="631"/>
      <c r="CY74" s="631"/>
      <c r="CZ74" s="631"/>
      <c r="DA74" s="631"/>
      <c r="DB74" s="631"/>
      <c r="DC74" s="631"/>
      <c r="DD74" s="631"/>
      <c r="DE74" s="631"/>
      <c r="DF74" s="631"/>
      <c r="DG74" s="631"/>
      <c r="DH74" s="631"/>
      <c r="DI74" s="631"/>
      <c r="DJ74" s="631"/>
      <c r="DK74" s="631"/>
      <c r="DL74" s="631"/>
      <c r="DM74" s="631"/>
      <c r="DN74" s="631"/>
      <c r="DO74" s="631"/>
      <c r="DP74" s="631"/>
      <c r="DQ74" s="631"/>
      <c r="DR74" s="631"/>
      <c r="DS74" s="631"/>
      <c r="DT74" s="631"/>
      <c r="DU74" s="631"/>
      <c r="DV74" s="632"/>
      <c r="DW74" s="632"/>
      <c r="DX74" s="632"/>
      <c r="DY74" s="632"/>
      <c r="DZ74" s="632"/>
      <c r="EA74" s="63"/>
    </row>
    <row r="75" spans="1:131" s="64" customFormat="1" ht="26.25" customHeight="1" x14ac:dyDescent="0.15">
      <c r="A75" s="78">
        <v>8</v>
      </c>
      <c r="B75" s="645"/>
      <c r="C75" s="645"/>
      <c r="D75" s="645"/>
      <c r="E75" s="645"/>
      <c r="F75" s="645"/>
      <c r="G75" s="645"/>
      <c r="H75" s="645"/>
      <c r="I75" s="645"/>
      <c r="J75" s="645"/>
      <c r="K75" s="645"/>
      <c r="L75" s="645"/>
      <c r="M75" s="645"/>
      <c r="N75" s="645"/>
      <c r="O75" s="645"/>
      <c r="P75" s="645"/>
      <c r="Q75" s="646"/>
      <c r="R75" s="646"/>
      <c r="S75" s="646"/>
      <c r="T75" s="646"/>
      <c r="U75" s="646"/>
      <c r="V75" s="647"/>
      <c r="W75" s="647"/>
      <c r="X75" s="647"/>
      <c r="Y75" s="647"/>
      <c r="Z75" s="647"/>
      <c r="AA75" s="647"/>
      <c r="AB75" s="647"/>
      <c r="AC75" s="647"/>
      <c r="AD75" s="647"/>
      <c r="AE75" s="647"/>
      <c r="AF75" s="647"/>
      <c r="AG75" s="647"/>
      <c r="AH75" s="647"/>
      <c r="AI75" s="647"/>
      <c r="AJ75" s="647"/>
      <c r="AK75" s="647"/>
      <c r="AL75" s="647"/>
      <c r="AM75" s="647"/>
      <c r="AN75" s="647"/>
      <c r="AO75" s="647"/>
      <c r="AP75" s="647"/>
      <c r="AQ75" s="647"/>
      <c r="AR75" s="647"/>
      <c r="AS75" s="647"/>
      <c r="AT75" s="647"/>
      <c r="AU75" s="647"/>
      <c r="AV75" s="647"/>
      <c r="AW75" s="647"/>
      <c r="AX75" s="647"/>
      <c r="AY75" s="647"/>
      <c r="AZ75" s="648"/>
      <c r="BA75" s="648"/>
      <c r="BB75" s="648"/>
      <c r="BC75" s="648"/>
      <c r="BD75" s="648"/>
      <c r="BE75" s="82"/>
      <c r="BF75" s="82"/>
      <c r="BG75" s="82"/>
      <c r="BH75" s="82"/>
      <c r="BI75" s="82"/>
      <c r="BJ75" s="82"/>
      <c r="BK75" s="82"/>
      <c r="BL75" s="82"/>
      <c r="BM75" s="82"/>
      <c r="BN75" s="82"/>
      <c r="BO75" s="82"/>
      <c r="BP75" s="82"/>
      <c r="BQ75" s="79">
        <v>69</v>
      </c>
      <c r="BR75" s="84"/>
      <c r="BS75" s="630"/>
      <c r="BT75" s="630"/>
      <c r="BU75" s="630"/>
      <c r="BV75" s="630"/>
      <c r="BW75" s="630"/>
      <c r="BX75" s="630"/>
      <c r="BY75" s="630"/>
      <c r="BZ75" s="630"/>
      <c r="CA75" s="630"/>
      <c r="CB75" s="630"/>
      <c r="CC75" s="630"/>
      <c r="CD75" s="630"/>
      <c r="CE75" s="630"/>
      <c r="CF75" s="630"/>
      <c r="CG75" s="630"/>
      <c r="CH75" s="631"/>
      <c r="CI75" s="631"/>
      <c r="CJ75" s="631"/>
      <c r="CK75" s="631"/>
      <c r="CL75" s="631"/>
      <c r="CM75" s="631"/>
      <c r="CN75" s="631"/>
      <c r="CO75" s="631"/>
      <c r="CP75" s="631"/>
      <c r="CQ75" s="631"/>
      <c r="CR75" s="631"/>
      <c r="CS75" s="631"/>
      <c r="CT75" s="631"/>
      <c r="CU75" s="631"/>
      <c r="CV75" s="631"/>
      <c r="CW75" s="631"/>
      <c r="CX75" s="631"/>
      <c r="CY75" s="631"/>
      <c r="CZ75" s="631"/>
      <c r="DA75" s="631"/>
      <c r="DB75" s="631"/>
      <c r="DC75" s="631"/>
      <c r="DD75" s="631"/>
      <c r="DE75" s="631"/>
      <c r="DF75" s="631"/>
      <c r="DG75" s="631"/>
      <c r="DH75" s="631"/>
      <c r="DI75" s="631"/>
      <c r="DJ75" s="631"/>
      <c r="DK75" s="631"/>
      <c r="DL75" s="631"/>
      <c r="DM75" s="631"/>
      <c r="DN75" s="631"/>
      <c r="DO75" s="631"/>
      <c r="DP75" s="631"/>
      <c r="DQ75" s="631"/>
      <c r="DR75" s="631"/>
      <c r="DS75" s="631"/>
      <c r="DT75" s="631"/>
      <c r="DU75" s="631"/>
      <c r="DV75" s="632"/>
      <c r="DW75" s="632"/>
      <c r="DX75" s="632"/>
      <c r="DY75" s="632"/>
      <c r="DZ75" s="632"/>
      <c r="EA75" s="63"/>
    </row>
    <row r="76" spans="1:131" s="64" customFormat="1" ht="26.25" customHeight="1" x14ac:dyDescent="0.15">
      <c r="A76" s="78">
        <v>9</v>
      </c>
      <c r="B76" s="645"/>
      <c r="C76" s="645"/>
      <c r="D76" s="645"/>
      <c r="E76" s="645"/>
      <c r="F76" s="645"/>
      <c r="G76" s="645"/>
      <c r="H76" s="645"/>
      <c r="I76" s="645"/>
      <c r="J76" s="645"/>
      <c r="K76" s="645"/>
      <c r="L76" s="645"/>
      <c r="M76" s="645"/>
      <c r="N76" s="645"/>
      <c r="O76" s="645"/>
      <c r="P76" s="645"/>
      <c r="Q76" s="646"/>
      <c r="R76" s="646"/>
      <c r="S76" s="646"/>
      <c r="T76" s="646"/>
      <c r="U76" s="646"/>
      <c r="V76" s="647"/>
      <c r="W76" s="647"/>
      <c r="X76" s="647"/>
      <c r="Y76" s="647"/>
      <c r="Z76" s="647"/>
      <c r="AA76" s="647"/>
      <c r="AB76" s="647"/>
      <c r="AC76" s="647"/>
      <c r="AD76" s="647"/>
      <c r="AE76" s="647"/>
      <c r="AF76" s="647"/>
      <c r="AG76" s="647"/>
      <c r="AH76" s="647"/>
      <c r="AI76" s="647"/>
      <c r="AJ76" s="647"/>
      <c r="AK76" s="647"/>
      <c r="AL76" s="647"/>
      <c r="AM76" s="647"/>
      <c r="AN76" s="647"/>
      <c r="AO76" s="647"/>
      <c r="AP76" s="647"/>
      <c r="AQ76" s="647"/>
      <c r="AR76" s="647"/>
      <c r="AS76" s="647"/>
      <c r="AT76" s="647"/>
      <c r="AU76" s="647"/>
      <c r="AV76" s="647"/>
      <c r="AW76" s="647"/>
      <c r="AX76" s="647"/>
      <c r="AY76" s="647"/>
      <c r="AZ76" s="648"/>
      <c r="BA76" s="648"/>
      <c r="BB76" s="648"/>
      <c r="BC76" s="648"/>
      <c r="BD76" s="648"/>
      <c r="BE76" s="82"/>
      <c r="BF76" s="82"/>
      <c r="BG76" s="82"/>
      <c r="BH76" s="82"/>
      <c r="BI76" s="82"/>
      <c r="BJ76" s="82"/>
      <c r="BK76" s="82"/>
      <c r="BL76" s="82"/>
      <c r="BM76" s="82"/>
      <c r="BN76" s="82"/>
      <c r="BO76" s="82"/>
      <c r="BP76" s="82"/>
      <c r="BQ76" s="79">
        <v>70</v>
      </c>
      <c r="BR76" s="84"/>
      <c r="BS76" s="630"/>
      <c r="BT76" s="630"/>
      <c r="BU76" s="630"/>
      <c r="BV76" s="630"/>
      <c r="BW76" s="630"/>
      <c r="BX76" s="630"/>
      <c r="BY76" s="630"/>
      <c r="BZ76" s="630"/>
      <c r="CA76" s="630"/>
      <c r="CB76" s="630"/>
      <c r="CC76" s="630"/>
      <c r="CD76" s="630"/>
      <c r="CE76" s="630"/>
      <c r="CF76" s="630"/>
      <c r="CG76" s="630"/>
      <c r="CH76" s="631"/>
      <c r="CI76" s="631"/>
      <c r="CJ76" s="631"/>
      <c r="CK76" s="631"/>
      <c r="CL76" s="631"/>
      <c r="CM76" s="631"/>
      <c r="CN76" s="631"/>
      <c r="CO76" s="631"/>
      <c r="CP76" s="631"/>
      <c r="CQ76" s="631"/>
      <c r="CR76" s="631"/>
      <c r="CS76" s="631"/>
      <c r="CT76" s="631"/>
      <c r="CU76" s="631"/>
      <c r="CV76" s="631"/>
      <c r="CW76" s="631"/>
      <c r="CX76" s="631"/>
      <c r="CY76" s="631"/>
      <c r="CZ76" s="631"/>
      <c r="DA76" s="631"/>
      <c r="DB76" s="631"/>
      <c r="DC76" s="631"/>
      <c r="DD76" s="631"/>
      <c r="DE76" s="631"/>
      <c r="DF76" s="631"/>
      <c r="DG76" s="631"/>
      <c r="DH76" s="631"/>
      <c r="DI76" s="631"/>
      <c r="DJ76" s="631"/>
      <c r="DK76" s="631"/>
      <c r="DL76" s="631"/>
      <c r="DM76" s="631"/>
      <c r="DN76" s="631"/>
      <c r="DO76" s="631"/>
      <c r="DP76" s="631"/>
      <c r="DQ76" s="631"/>
      <c r="DR76" s="631"/>
      <c r="DS76" s="631"/>
      <c r="DT76" s="631"/>
      <c r="DU76" s="631"/>
      <c r="DV76" s="632"/>
      <c r="DW76" s="632"/>
      <c r="DX76" s="632"/>
      <c r="DY76" s="632"/>
      <c r="DZ76" s="632"/>
      <c r="EA76" s="63"/>
    </row>
    <row r="77" spans="1:131" s="64" customFormat="1" ht="26.25" customHeight="1" x14ac:dyDescent="0.15">
      <c r="A77" s="78">
        <v>10</v>
      </c>
      <c r="B77" s="645"/>
      <c r="C77" s="645"/>
      <c r="D77" s="645"/>
      <c r="E77" s="645"/>
      <c r="F77" s="645"/>
      <c r="G77" s="645"/>
      <c r="H77" s="645"/>
      <c r="I77" s="645"/>
      <c r="J77" s="645"/>
      <c r="K77" s="645"/>
      <c r="L77" s="645"/>
      <c r="M77" s="645"/>
      <c r="N77" s="645"/>
      <c r="O77" s="645"/>
      <c r="P77" s="645"/>
      <c r="Q77" s="646"/>
      <c r="R77" s="646"/>
      <c r="S77" s="646"/>
      <c r="T77" s="646"/>
      <c r="U77" s="646"/>
      <c r="V77" s="647"/>
      <c r="W77" s="647"/>
      <c r="X77" s="647"/>
      <c r="Y77" s="647"/>
      <c r="Z77" s="647"/>
      <c r="AA77" s="647"/>
      <c r="AB77" s="647"/>
      <c r="AC77" s="647"/>
      <c r="AD77" s="647"/>
      <c r="AE77" s="647"/>
      <c r="AF77" s="647"/>
      <c r="AG77" s="647"/>
      <c r="AH77" s="647"/>
      <c r="AI77" s="647"/>
      <c r="AJ77" s="647"/>
      <c r="AK77" s="647"/>
      <c r="AL77" s="647"/>
      <c r="AM77" s="647"/>
      <c r="AN77" s="647"/>
      <c r="AO77" s="647"/>
      <c r="AP77" s="647"/>
      <c r="AQ77" s="647"/>
      <c r="AR77" s="647"/>
      <c r="AS77" s="647"/>
      <c r="AT77" s="647"/>
      <c r="AU77" s="647"/>
      <c r="AV77" s="647"/>
      <c r="AW77" s="647"/>
      <c r="AX77" s="647"/>
      <c r="AY77" s="647"/>
      <c r="AZ77" s="648"/>
      <c r="BA77" s="648"/>
      <c r="BB77" s="648"/>
      <c r="BC77" s="648"/>
      <c r="BD77" s="648"/>
      <c r="BE77" s="82"/>
      <c r="BF77" s="82"/>
      <c r="BG77" s="82"/>
      <c r="BH77" s="82"/>
      <c r="BI77" s="82"/>
      <c r="BJ77" s="82"/>
      <c r="BK77" s="82"/>
      <c r="BL77" s="82"/>
      <c r="BM77" s="82"/>
      <c r="BN77" s="82"/>
      <c r="BO77" s="82"/>
      <c r="BP77" s="82"/>
      <c r="BQ77" s="79">
        <v>71</v>
      </c>
      <c r="BR77" s="84"/>
      <c r="BS77" s="630"/>
      <c r="BT77" s="630"/>
      <c r="BU77" s="630"/>
      <c r="BV77" s="630"/>
      <c r="BW77" s="630"/>
      <c r="BX77" s="630"/>
      <c r="BY77" s="630"/>
      <c r="BZ77" s="630"/>
      <c r="CA77" s="630"/>
      <c r="CB77" s="630"/>
      <c r="CC77" s="630"/>
      <c r="CD77" s="630"/>
      <c r="CE77" s="630"/>
      <c r="CF77" s="630"/>
      <c r="CG77" s="630"/>
      <c r="CH77" s="631"/>
      <c r="CI77" s="631"/>
      <c r="CJ77" s="631"/>
      <c r="CK77" s="631"/>
      <c r="CL77" s="631"/>
      <c r="CM77" s="631"/>
      <c r="CN77" s="631"/>
      <c r="CO77" s="631"/>
      <c r="CP77" s="631"/>
      <c r="CQ77" s="631"/>
      <c r="CR77" s="631"/>
      <c r="CS77" s="631"/>
      <c r="CT77" s="631"/>
      <c r="CU77" s="631"/>
      <c r="CV77" s="631"/>
      <c r="CW77" s="631"/>
      <c r="CX77" s="631"/>
      <c r="CY77" s="631"/>
      <c r="CZ77" s="631"/>
      <c r="DA77" s="631"/>
      <c r="DB77" s="631"/>
      <c r="DC77" s="631"/>
      <c r="DD77" s="631"/>
      <c r="DE77" s="631"/>
      <c r="DF77" s="631"/>
      <c r="DG77" s="631"/>
      <c r="DH77" s="631"/>
      <c r="DI77" s="631"/>
      <c r="DJ77" s="631"/>
      <c r="DK77" s="631"/>
      <c r="DL77" s="631"/>
      <c r="DM77" s="631"/>
      <c r="DN77" s="631"/>
      <c r="DO77" s="631"/>
      <c r="DP77" s="631"/>
      <c r="DQ77" s="631"/>
      <c r="DR77" s="631"/>
      <c r="DS77" s="631"/>
      <c r="DT77" s="631"/>
      <c r="DU77" s="631"/>
      <c r="DV77" s="632"/>
      <c r="DW77" s="632"/>
      <c r="DX77" s="632"/>
      <c r="DY77" s="632"/>
      <c r="DZ77" s="632"/>
      <c r="EA77" s="63"/>
    </row>
    <row r="78" spans="1:131" s="64" customFormat="1" ht="26.25" customHeight="1" x14ac:dyDescent="0.15">
      <c r="A78" s="78">
        <v>11</v>
      </c>
      <c r="B78" s="645"/>
      <c r="C78" s="645"/>
      <c r="D78" s="645"/>
      <c r="E78" s="645"/>
      <c r="F78" s="645"/>
      <c r="G78" s="645"/>
      <c r="H78" s="645"/>
      <c r="I78" s="645"/>
      <c r="J78" s="645"/>
      <c r="K78" s="645"/>
      <c r="L78" s="645"/>
      <c r="M78" s="645"/>
      <c r="N78" s="645"/>
      <c r="O78" s="645"/>
      <c r="P78" s="645"/>
      <c r="Q78" s="646"/>
      <c r="R78" s="646"/>
      <c r="S78" s="646"/>
      <c r="T78" s="646"/>
      <c r="U78" s="646"/>
      <c r="V78" s="647"/>
      <c r="W78" s="647"/>
      <c r="X78" s="647"/>
      <c r="Y78" s="647"/>
      <c r="Z78" s="647"/>
      <c r="AA78" s="647"/>
      <c r="AB78" s="647"/>
      <c r="AC78" s="647"/>
      <c r="AD78" s="647"/>
      <c r="AE78" s="647"/>
      <c r="AF78" s="647"/>
      <c r="AG78" s="647"/>
      <c r="AH78" s="647"/>
      <c r="AI78" s="647"/>
      <c r="AJ78" s="647"/>
      <c r="AK78" s="647"/>
      <c r="AL78" s="647"/>
      <c r="AM78" s="647"/>
      <c r="AN78" s="647"/>
      <c r="AO78" s="647"/>
      <c r="AP78" s="647"/>
      <c r="AQ78" s="647"/>
      <c r="AR78" s="647"/>
      <c r="AS78" s="647"/>
      <c r="AT78" s="647"/>
      <c r="AU78" s="647"/>
      <c r="AV78" s="647"/>
      <c r="AW78" s="647"/>
      <c r="AX78" s="647"/>
      <c r="AY78" s="647"/>
      <c r="AZ78" s="648"/>
      <c r="BA78" s="648"/>
      <c r="BB78" s="648"/>
      <c r="BC78" s="648"/>
      <c r="BD78" s="648"/>
      <c r="BE78" s="82"/>
      <c r="BF78" s="82"/>
      <c r="BG78" s="82"/>
      <c r="BH78" s="82"/>
      <c r="BI78" s="82"/>
      <c r="BJ78" s="85"/>
      <c r="BK78" s="85"/>
      <c r="BL78" s="85"/>
      <c r="BM78" s="85"/>
      <c r="BN78" s="85"/>
      <c r="BO78" s="82"/>
      <c r="BP78" s="82"/>
      <c r="BQ78" s="79">
        <v>72</v>
      </c>
      <c r="BR78" s="84"/>
      <c r="BS78" s="630"/>
      <c r="BT78" s="630"/>
      <c r="BU78" s="630"/>
      <c r="BV78" s="630"/>
      <c r="BW78" s="630"/>
      <c r="BX78" s="630"/>
      <c r="BY78" s="630"/>
      <c r="BZ78" s="630"/>
      <c r="CA78" s="630"/>
      <c r="CB78" s="630"/>
      <c r="CC78" s="630"/>
      <c r="CD78" s="630"/>
      <c r="CE78" s="630"/>
      <c r="CF78" s="630"/>
      <c r="CG78" s="630"/>
      <c r="CH78" s="631"/>
      <c r="CI78" s="631"/>
      <c r="CJ78" s="631"/>
      <c r="CK78" s="631"/>
      <c r="CL78" s="631"/>
      <c r="CM78" s="631"/>
      <c r="CN78" s="631"/>
      <c r="CO78" s="631"/>
      <c r="CP78" s="631"/>
      <c r="CQ78" s="631"/>
      <c r="CR78" s="631"/>
      <c r="CS78" s="631"/>
      <c r="CT78" s="631"/>
      <c r="CU78" s="631"/>
      <c r="CV78" s="631"/>
      <c r="CW78" s="631"/>
      <c r="CX78" s="631"/>
      <c r="CY78" s="631"/>
      <c r="CZ78" s="631"/>
      <c r="DA78" s="631"/>
      <c r="DB78" s="631"/>
      <c r="DC78" s="631"/>
      <c r="DD78" s="631"/>
      <c r="DE78" s="631"/>
      <c r="DF78" s="631"/>
      <c r="DG78" s="631"/>
      <c r="DH78" s="631"/>
      <c r="DI78" s="631"/>
      <c r="DJ78" s="631"/>
      <c r="DK78" s="631"/>
      <c r="DL78" s="631"/>
      <c r="DM78" s="631"/>
      <c r="DN78" s="631"/>
      <c r="DO78" s="631"/>
      <c r="DP78" s="631"/>
      <c r="DQ78" s="631"/>
      <c r="DR78" s="631"/>
      <c r="DS78" s="631"/>
      <c r="DT78" s="631"/>
      <c r="DU78" s="631"/>
      <c r="DV78" s="632"/>
      <c r="DW78" s="632"/>
      <c r="DX78" s="632"/>
      <c r="DY78" s="632"/>
      <c r="DZ78" s="632"/>
      <c r="EA78" s="63"/>
    </row>
    <row r="79" spans="1:131" s="64" customFormat="1" ht="26.25" customHeight="1" x14ac:dyDescent="0.15">
      <c r="A79" s="78">
        <v>12</v>
      </c>
      <c r="B79" s="645"/>
      <c r="C79" s="645"/>
      <c r="D79" s="645"/>
      <c r="E79" s="645"/>
      <c r="F79" s="645"/>
      <c r="G79" s="645"/>
      <c r="H79" s="645"/>
      <c r="I79" s="645"/>
      <c r="J79" s="645"/>
      <c r="K79" s="645"/>
      <c r="L79" s="645"/>
      <c r="M79" s="645"/>
      <c r="N79" s="645"/>
      <c r="O79" s="645"/>
      <c r="P79" s="645"/>
      <c r="Q79" s="646"/>
      <c r="R79" s="646"/>
      <c r="S79" s="646"/>
      <c r="T79" s="646"/>
      <c r="U79" s="646"/>
      <c r="V79" s="647"/>
      <c r="W79" s="647"/>
      <c r="X79" s="647"/>
      <c r="Y79" s="647"/>
      <c r="Z79" s="647"/>
      <c r="AA79" s="647"/>
      <c r="AB79" s="647"/>
      <c r="AC79" s="647"/>
      <c r="AD79" s="647"/>
      <c r="AE79" s="647"/>
      <c r="AF79" s="647"/>
      <c r="AG79" s="647"/>
      <c r="AH79" s="647"/>
      <c r="AI79" s="647"/>
      <c r="AJ79" s="647"/>
      <c r="AK79" s="647"/>
      <c r="AL79" s="647"/>
      <c r="AM79" s="647"/>
      <c r="AN79" s="647"/>
      <c r="AO79" s="647"/>
      <c r="AP79" s="647"/>
      <c r="AQ79" s="647"/>
      <c r="AR79" s="647"/>
      <c r="AS79" s="647"/>
      <c r="AT79" s="647"/>
      <c r="AU79" s="647"/>
      <c r="AV79" s="647"/>
      <c r="AW79" s="647"/>
      <c r="AX79" s="647"/>
      <c r="AY79" s="647"/>
      <c r="AZ79" s="648"/>
      <c r="BA79" s="648"/>
      <c r="BB79" s="648"/>
      <c r="BC79" s="648"/>
      <c r="BD79" s="648"/>
      <c r="BE79" s="82"/>
      <c r="BF79" s="82"/>
      <c r="BG79" s="82"/>
      <c r="BH79" s="82"/>
      <c r="BI79" s="82"/>
      <c r="BJ79" s="85"/>
      <c r="BK79" s="85"/>
      <c r="BL79" s="85"/>
      <c r="BM79" s="85"/>
      <c r="BN79" s="85"/>
      <c r="BO79" s="82"/>
      <c r="BP79" s="82"/>
      <c r="BQ79" s="79">
        <v>73</v>
      </c>
      <c r="BR79" s="84"/>
      <c r="BS79" s="630"/>
      <c r="BT79" s="630"/>
      <c r="BU79" s="630"/>
      <c r="BV79" s="630"/>
      <c r="BW79" s="630"/>
      <c r="BX79" s="630"/>
      <c r="BY79" s="630"/>
      <c r="BZ79" s="630"/>
      <c r="CA79" s="630"/>
      <c r="CB79" s="630"/>
      <c r="CC79" s="630"/>
      <c r="CD79" s="630"/>
      <c r="CE79" s="630"/>
      <c r="CF79" s="630"/>
      <c r="CG79" s="630"/>
      <c r="CH79" s="631"/>
      <c r="CI79" s="631"/>
      <c r="CJ79" s="631"/>
      <c r="CK79" s="631"/>
      <c r="CL79" s="631"/>
      <c r="CM79" s="631"/>
      <c r="CN79" s="631"/>
      <c r="CO79" s="631"/>
      <c r="CP79" s="631"/>
      <c r="CQ79" s="631"/>
      <c r="CR79" s="631"/>
      <c r="CS79" s="631"/>
      <c r="CT79" s="631"/>
      <c r="CU79" s="631"/>
      <c r="CV79" s="631"/>
      <c r="CW79" s="631"/>
      <c r="CX79" s="631"/>
      <c r="CY79" s="631"/>
      <c r="CZ79" s="631"/>
      <c r="DA79" s="631"/>
      <c r="DB79" s="631"/>
      <c r="DC79" s="631"/>
      <c r="DD79" s="631"/>
      <c r="DE79" s="631"/>
      <c r="DF79" s="631"/>
      <c r="DG79" s="631"/>
      <c r="DH79" s="631"/>
      <c r="DI79" s="631"/>
      <c r="DJ79" s="631"/>
      <c r="DK79" s="631"/>
      <c r="DL79" s="631"/>
      <c r="DM79" s="631"/>
      <c r="DN79" s="631"/>
      <c r="DO79" s="631"/>
      <c r="DP79" s="631"/>
      <c r="DQ79" s="631"/>
      <c r="DR79" s="631"/>
      <c r="DS79" s="631"/>
      <c r="DT79" s="631"/>
      <c r="DU79" s="631"/>
      <c r="DV79" s="632"/>
      <c r="DW79" s="632"/>
      <c r="DX79" s="632"/>
      <c r="DY79" s="632"/>
      <c r="DZ79" s="632"/>
      <c r="EA79" s="63"/>
    </row>
    <row r="80" spans="1:131" s="64" customFormat="1" ht="26.25" customHeight="1" x14ac:dyDescent="0.15">
      <c r="A80" s="78">
        <v>13</v>
      </c>
      <c r="B80" s="645"/>
      <c r="C80" s="645"/>
      <c r="D80" s="645"/>
      <c r="E80" s="645"/>
      <c r="F80" s="645"/>
      <c r="G80" s="645"/>
      <c r="H80" s="645"/>
      <c r="I80" s="645"/>
      <c r="J80" s="645"/>
      <c r="K80" s="645"/>
      <c r="L80" s="645"/>
      <c r="M80" s="645"/>
      <c r="N80" s="645"/>
      <c r="O80" s="645"/>
      <c r="P80" s="645"/>
      <c r="Q80" s="646"/>
      <c r="R80" s="646"/>
      <c r="S80" s="646"/>
      <c r="T80" s="646"/>
      <c r="U80" s="646"/>
      <c r="V80" s="647"/>
      <c r="W80" s="647"/>
      <c r="X80" s="647"/>
      <c r="Y80" s="647"/>
      <c r="Z80" s="647"/>
      <c r="AA80" s="647"/>
      <c r="AB80" s="647"/>
      <c r="AC80" s="647"/>
      <c r="AD80" s="647"/>
      <c r="AE80" s="647"/>
      <c r="AF80" s="647"/>
      <c r="AG80" s="647"/>
      <c r="AH80" s="647"/>
      <c r="AI80" s="647"/>
      <c r="AJ80" s="647"/>
      <c r="AK80" s="647"/>
      <c r="AL80" s="647"/>
      <c r="AM80" s="647"/>
      <c r="AN80" s="647"/>
      <c r="AO80" s="647"/>
      <c r="AP80" s="647"/>
      <c r="AQ80" s="647"/>
      <c r="AR80" s="647"/>
      <c r="AS80" s="647"/>
      <c r="AT80" s="647"/>
      <c r="AU80" s="647"/>
      <c r="AV80" s="647"/>
      <c r="AW80" s="647"/>
      <c r="AX80" s="647"/>
      <c r="AY80" s="647"/>
      <c r="AZ80" s="648"/>
      <c r="BA80" s="648"/>
      <c r="BB80" s="648"/>
      <c r="BC80" s="648"/>
      <c r="BD80" s="648"/>
      <c r="BE80" s="82"/>
      <c r="BF80" s="82"/>
      <c r="BG80" s="82"/>
      <c r="BH80" s="82"/>
      <c r="BI80" s="82"/>
      <c r="BJ80" s="82"/>
      <c r="BK80" s="82"/>
      <c r="BL80" s="82"/>
      <c r="BM80" s="82"/>
      <c r="BN80" s="82"/>
      <c r="BO80" s="82"/>
      <c r="BP80" s="82"/>
      <c r="BQ80" s="79">
        <v>74</v>
      </c>
      <c r="BR80" s="84"/>
      <c r="BS80" s="630"/>
      <c r="BT80" s="630"/>
      <c r="BU80" s="630"/>
      <c r="BV80" s="630"/>
      <c r="BW80" s="630"/>
      <c r="BX80" s="630"/>
      <c r="BY80" s="630"/>
      <c r="BZ80" s="630"/>
      <c r="CA80" s="630"/>
      <c r="CB80" s="630"/>
      <c r="CC80" s="630"/>
      <c r="CD80" s="630"/>
      <c r="CE80" s="630"/>
      <c r="CF80" s="630"/>
      <c r="CG80" s="630"/>
      <c r="CH80" s="631"/>
      <c r="CI80" s="631"/>
      <c r="CJ80" s="631"/>
      <c r="CK80" s="631"/>
      <c r="CL80" s="631"/>
      <c r="CM80" s="631"/>
      <c r="CN80" s="631"/>
      <c r="CO80" s="631"/>
      <c r="CP80" s="631"/>
      <c r="CQ80" s="631"/>
      <c r="CR80" s="631"/>
      <c r="CS80" s="631"/>
      <c r="CT80" s="631"/>
      <c r="CU80" s="631"/>
      <c r="CV80" s="631"/>
      <c r="CW80" s="631"/>
      <c r="CX80" s="631"/>
      <c r="CY80" s="631"/>
      <c r="CZ80" s="631"/>
      <c r="DA80" s="631"/>
      <c r="DB80" s="631"/>
      <c r="DC80" s="631"/>
      <c r="DD80" s="631"/>
      <c r="DE80" s="631"/>
      <c r="DF80" s="631"/>
      <c r="DG80" s="631"/>
      <c r="DH80" s="631"/>
      <c r="DI80" s="631"/>
      <c r="DJ80" s="631"/>
      <c r="DK80" s="631"/>
      <c r="DL80" s="631"/>
      <c r="DM80" s="631"/>
      <c r="DN80" s="631"/>
      <c r="DO80" s="631"/>
      <c r="DP80" s="631"/>
      <c r="DQ80" s="631"/>
      <c r="DR80" s="631"/>
      <c r="DS80" s="631"/>
      <c r="DT80" s="631"/>
      <c r="DU80" s="631"/>
      <c r="DV80" s="632"/>
      <c r="DW80" s="632"/>
      <c r="DX80" s="632"/>
      <c r="DY80" s="632"/>
      <c r="DZ80" s="632"/>
      <c r="EA80" s="63"/>
    </row>
    <row r="81" spans="1:131" s="64" customFormat="1" ht="26.25" customHeight="1" x14ac:dyDescent="0.15">
      <c r="A81" s="78">
        <v>14</v>
      </c>
      <c r="B81" s="645"/>
      <c r="C81" s="645"/>
      <c r="D81" s="645"/>
      <c r="E81" s="645"/>
      <c r="F81" s="645"/>
      <c r="G81" s="645"/>
      <c r="H81" s="645"/>
      <c r="I81" s="645"/>
      <c r="J81" s="645"/>
      <c r="K81" s="645"/>
      <c r="L81" s="645"/>
      <c r="M81" s="645"/>
      <c r="N81" s="645"/>
      <c r="O81" s="645"/>
      <c r="P81" s="645"/>
      <c r="Q81" s="646"/>
      <c r="R81" s="646"/>
      <c r="S81" s="646"/>
      <c r="T81" s="646"/>
      <c r="U81" s="646"/>
      <c r="V81" s="647"/>
      <c r="W81" s="647"/>
      <c r="X81" s="647"/>
      <c r="Y81" s="647"/>
      <c r="Z81" s="647"/>
      <c r="AA81" s="647"/>
      <c r="AB81" s="647"/>
      <c r="AC81" s="647"/>
      <c r="AD81" s="647"/>
      <c r="AE81" s="647"/>
      <c r="AF81" s="647"/>
      <c r="AG81" s="647"/>
      <c r="AH81" s="647"/>
      <c r="AI81" s="647"/>
      <c r="AJ81" s="647"/>
      <c r="AK81" s="647"/>
      <c r="AL81" s="647"/>
      <c r="AM81" s="647"/>
      <c r="AN81" s="647"/>
      <c r="AO81" s="647"/>
      <c r="AP81" s="647"/>
      <c r="AQ81" s="647"/>
      <c r="AR81" s="647"/>
      <c r="AS81" s="647"/>
      <c r="AT81" s="647"/>
      <c r="AU81" s="647"/>
      <c r="AV81" s="647"/>
      <c r="AW81" s="647"/>
      <c r="AX81" s="647"/>
      <c r="AY81" s="647"/>
      <c r="AZ81" s="648"/>
      <c r="BA81" s="648"/>
      <c r="BB81" s="648"/>
      <c r="BC81" s="648"/>
      <c r="BD81" s="648"/>
      <c r="BE81" s="82"/>
      <c r="BF81" s="82"/>
      <c r="BG81" s="82"/>
      <c r="BH81" s="82"/>
      <c r="BI81" s="82"/>
      <c r="BJ81" s="82"/>
      <c r="BK81" s="82"/>
      <c r="BL81" s="82"/>
      <c r="BM81" s="82"/>
      <c r="BN81" s="82"/>
      <c r="BO81" s="82"/>
      <c r="BP81" s="82"/>
      <c r="BQ81" s="79">
        <v>75</v>
      </c>
      <c r="BR81" s="84"/>
      <c r="BS81" s="630"/>
      <c r="BT81" s="630"/>
      <c r="BU81" s="630"/>
      <c r="BV81" s="630"/>
      <c r="BW81" s="630"/>
      <c r="BX81" s="630"/>
      <c r="BY81" s="630"/>
      <c r="BZ81" s="630"/>
      <c r="CA81" s="630"/>
      <c r="CB81" s="630"/>
      <c r="CC81" s="630"/>
      <c r="CD81" s="630"/>
      <c r="CE81" s="630"/>
      <c r="CF81" s="630"/>
      <c r="CG81" s="630"/>
      <c r="CH81" s="631"/>
      <c r="CI81" s="631"/>
      <c r="CJ81" s="631"/>
      <c r="CK81" s="631"/>
      <c r="CL81" s="631"/>
      <c r="CM81" s="631"/>
      <c r="CN81" s="631"/>
      <c r="CO81" s="631"/>
      <c r="CP81" s="631"/>
      <c r="CQ81" s="631"/>
      <c r="CR81" s="631"/>
      <c r="CS81" s="631"/>
      <c r="CT81" s="631"/>
      <c r="CU81" s="631"/>
      <c r="CV81" s="631"/>
      <c r="CW81" s="631"/>
      <c r="CX81" s="631"/>
      <c r="CY81" s="631"/>
      <c r="CZ81" s="631"/>
      <c r="DA81" s="631"/>
      <c r="DB81" s="631"/>
      <c r="DC81" s="631"/>
      <c r="DD81" s="631"/>
      <c r="DE81" s="631"/>
      <c r="DF81" s="631"/>
      <c r="DG81" s="631"/>
      <c r="DH81" s="631"/>
      <c r="DI81" s="631"/>
      <c r="DJ81" s="631"/>
      <c r="DK81" s="631"/>
      <c r="DL81" s="631"/>
      <c r="DM81" s="631"/>
      <c r="DN81" s="631"/>
      <c r="DO81" s="631"/>
      <c r="DP81" s="631"/>
      <c r="DQ81" s="631"/>
      <c r="DR81" s="631"/>
      <c r="DS81" s="631"/>
      <c r="DT81" s="631"/>
      <c r="DU81" s="631"/>
      <c r="DV81" s="632"/>
      <c r="DW81" s="632"/>
      <c r="DX81" s="632"/>
      <c r="DY81" s="632"/>
      <c r="DZ81" s="632"/>
      <c r="EA81" s="63"/>
    </row>
    <row r="82" spans="1:131" s="64" customFormat="1" ht="26.25" customHeight="1" x14ac:dyDescent="0.15">
      <c r="A82" s="78">
        <v>15</v>
      </c>
      <c r="B82" s="645"/>
      <c r="C82" s="645"/>
      <c r="D82" s="645"/>
      <c r="E82" s="645"/>
      <c r="F82" s="645"/>
      <c r="G82" s="645"/>
      <c r="H82" s="645"/>
      <c r="I82" s="645"/>
      <c r="J82" s="645"/>
      <c r="K82" s="645"/>
      <c r="L82" s="645"/>
      <c r="M82" s="645"/>
      <c r="N82" s="645"/>
      <c r="O82" s="645"/>
      <c r="P82" s="645"/>
      <c r="Q82" s="646"/>
      <c r="R82" s="646"/>
      <c r="S82" s="646"/>
      <c r="T82" s="646"/>
      <c r="U82" s="646"/>
      <c r="V82" s="647"/>
      <c r="W82" s="647"/>
      <c r="X82" s="647"/>
      <c r="Y82" s="647"/>
      <c r="Z82" s="647"/>
      <c r="AA82" s="647"/>
      <c r="AB82" s="647"/>
      <c r="AC82" s="647"/>
      <c r="AD82" s="647"/>
      <c r="AE82" s="647"/>
      <c r="AF82" s="647"/>
      <c r="AG82" s="647"/>
      <c r="AH82" s="647"/>
      <c r="AI82" s="647"/>
      <c r="AJ82" s="647"/>
      <c r="AK82" s="647"/>
      <c r="AL82" s="647"/>
      <c r="AM82" s="647"/>
      <c r="AN82" s="647"/>
      <c r="AO82" s="647"/>
      <c r="AP82" s="647"/>
      <c r="AQ82" s="647"/>
      <c r="AR82" s="647"/>
      <c r="AS82" s="647"/>
      <c r="AT82" s="647"/>
      <c r="AU82" s="647"/>
      <c r="AV82" s="647"/>
      <c r="AW82" s="647"/>
      <c r="AX82" s="647"/>
      <c r="AY82" s="647"/>
      <c r="AZ82" s="648"/>
      <c r="BA82" s="648"/>
      <c r="BB82" s="648"/>
      <c r="BC82" s="648"/>
      <c r="BD82" s="648"/>
      <c r="BE82" s="82"/>
      <c r="BF82" s="82"/>
      <c r="BG82" s="82"/>
      <c r="BH82" s="82"/>
      <c r="BI82" s="82"/>
      <c r="BJ82" s="82"/>
      <c r="BK82" s="82"/>
      <c r="BL82" s="82"/>
      <c r="BM82" s="82"/>
      <c r="BN82" s="82"/>
      <c r="BO82" s="82"/>
      <c r="BP82" s="82"/>
      <c r="BQ82" s="79">
        <v>76</v>
      </c>
      <c r="BR82" s="84"/>
      <c r="BS82" s="630"/>
      <c r="BT82" s="630"/>
      <c r="BU82" s="630"/>
      <c r="BV82" s="630"/>
      <c r="BW82" s="630"/>
      <c r="BX82" s="630"/>
      <c r="BY82" s="630"/>
      <c r="BZ82" s="630"/>
      <c r="CA82" s="630"/>
      <c r="CB82" s="630"/>
      <c r="CC82" s="630"/>
      <c r="CD82" s="630"/>
      <c r="CE82" s="630"/>
      <c r="CF82" s="630"/>
      <c r="CG82" s="630"/>
      <c r="CH82" s="631"/>
      <c r="CI82" s="631"/>
      <c r="CJ82" s="631"/>
      <c r="CK82" s="631"/>
      <c r="CL82" s="631"/>
      <c r="CM82" s="631"/>
      <c r="CN82" s="631"/>
      <c r="CO82" s="631"/>
      <c r="CP82" s="631"/>
      <c r="CQ82" s="631"/>
      <c r="CR82" s="631"/>
      <c r="CS82" s="631"/>
      <c r="CT82" s="631"/>
      <c r="CU82" s="631"/>
      <c r="CV82" s="631"/>
      <c r="CW82" s="631"/>
      <c r="CX82" s="631"/>
      <c r="CY82" s="631"/>
      <c r="CZ82" s="631"/>
      <c r="DA82" s="631"/>
      <c r="DB82" s="631"/>
      <c r="DC82" s="631"/>
      <c r="DD82" s="631"/>
      <c r="DE82" s="631"/>
      <c r="DF82" s="631"/>
      <c r="DG82" s="631"/>
      <c r="DH82" s="631"/>
      <c r="DI82" s="631"/>
      <c r="DJ82" s="631"/>
      <c r="DK82" s="631"/>
      <c r="DL82" s="631"/>
      <c r="DM82" s="631"/>
      <c r="DN82" s="631"/>
      <c r="DO82" s="631"/>
      <c r="DP82" s="631"/>
      <c r="DQ82" s="631"/>
      <c r="DR82" s="631"/>
      <c r="DS82" s="631"/>
      <c r="DT82" s="631"/>
      <c r="DU82" s="631"/>
      <c r="DV82" s="632"/>
      <c r="DW82" s="632"/>
      <c r="DX82" s="632"/>
      <c r="DY82" s="632"/>
      <c r="DZ82" s="632"/>
      <c r="EA82" s="63"/>
    </row>
    <row r="83" spans="1:131" s="64" customFormat="1" ht="26.25" customHeight="1" x14ac:dyDescent="0.15">
      <c r="A83" s="78">
        <v>16</v>
      </c>
      <c r="B83" s="645"/>
      <c r="C83" s="645"/>
      <c r="D83" s="645"/>
      <c r="E83" s="645"/>
      <c r="F83" s="645"/>
      <c r="G83" s="645"/>
      <c r="H83" s="645"/>
      <c r="I83" s="645"/>
      <c r="J83" s="645"/>
      <c r="K83" s="645"/>
      <c r="L83" s="645"/>
      <c r="M83" s="645"/>
      <c r="N83" s="645"/>
      <c r="O83" s="645"/>
      <c r="P83" s="645"/>
      <c r="Q83" s="646"/>
      <c r="R83" s="646"/>
      <c r="S83" s="646"/>
      <c r="T83" s="646"/>
      <c r="U83" s="646"/>
      <c r="V83" s="647"/>
      <c r="W83" s="647"/>
      <c r="X83" s="647"/>
      <c r="Y83" s="647"/>
      <c r="Z83" s="647"/>
      <c r="AA83" s="647"/>
      <c r="AB83" s="647"/>
      <c r="AC83" s="647"/>
      <c r="AD83" s="647"/>
      <c r="AE83" s="647"/>
      <c r="AF83" s="647"/>
      <c r="AG83" s="647"/>
      <c r="AH83" s="647"/>
      <c r="AI83" s="647"/>
      <c r="AJ83" s="647"/>
      <c r="AK83" s="647"/>
      <c r="AL83" s="647"/>
      <c r="AM83" s="647"/>
      <c r="AN83" s="647"/>
      <c r="AO83" s="647"/>
      <c r="AP83" s="647"/>
      <c r="AQ83" s="647"/>
      <c r="AR83" s="647"/>
      <c r="AS83" s="647"/>
      <c r="AT83" s="647"/>
      <c r="AU83" s="647"/>
      <c r="AV83" s="647"/>
      <c r="AW83" s="647"/>
      <c r="AX83" s="647"/>
      <c r="AY83" s="647"/>
      <c r="AZ83" s="648"/>
      <c r="BA83" s="648"/>
      <c r="BB83" s="648"/>
      <c r="BC83" s="648"/>
      <c r="BD83" s="648"/>
      <c r="BE83" s="82"/>
      <c r="BF83" s="82"/>
      <c r="BG83" s="82"/>
      <c r="BH83" s="82"/>
      <c r="BI83" s="82"/>
      <c r="BJ83" s="82"/>
      <c r="BK83" s="82"/>
      <c r="BL83" s="82"/>
      <c r="BM83" s="82"/>
      <c r="BN83" s="82"/>
      <c r="BO83" s="82"/>
      <c r="BP83" s="82"/>
      <c r="BQ83" s="79">
        <v>77</v>
      </c>
      <c r="BR83" s="84"/>
      <c r="BS83" s="630"/>
      <c r="BT83" s="630"/>
      <c r="BU83" s="630"/>
      <c r="BV83" s="630"/>
      <c r="BW83" s="630"/>
      <c r="BX83" s="630"/>
      <c r="BY83" s="630"/>
      <c r="BZ83" s="630"/>
      <c r="CA83" s="630"/>
      <c r="CB83" s="630"/>
      <c r="CC83" s="630"/>
      <c r="CD83" s="630"/>
      <c r="CE83" s="630"/>
      <c r="CF83" s="630"/>
      <c r="CG83" s="630"/>
      <c r="CH83" s="631"/>
      <c r="CI83" s="631"/>
      <c r="CJ83" s="631"/>
      <c r="CK83" s="631"/>
      <c r="CL83" s="631"/>
      <c r="CM83" s="631"/>
      <c r="CN83" s="631"/>
      <c r="CO83" s="631"/>
      <c r="CP83" s="631"/>
      <c r="CQ83" s="631"/>
      <c r="CR83" s="631"/>
      <c r="CS83" s="631"/>
      <c r="CT83" s="631"/>
      <c r="CU83" s="631"/>
      <c r="CV83" s="631"/>
      <c r="CW83" s="631"/>
      <c r="CX83" s="631"/>
      <c r="CY83" s="631"/>
      <c r="CZ83" s="631"/>
      <c r="DA83" s="631"/>
      <c r="DB83" s="631"/>
      <c r="DC83" s="631"/>
      <c r="DD83" s="631"/>
      <c r="DE83" s="631"/>
      <c r="DF83" s="631"/>
      <c r="DG83" s="631"/>
      <c r="DH83" s="631"/>
      <c r="DI83" s="631"/>
      <c r="DJ83" s="631"/>
      <c r="DK83" s="631"/>
      <c r="DL83" s="631"/>
      <c r="DM83" s="631"/>
      <c r="DN83" s="631"/>
      <c r="DO83" s="631"/>
      <c r="DP83" s="631"/>
      <c r="DQ83" s="631"/>
      <c r="DR83" s="631"/>
      <c r="DS83" s="631"/>
      <c r="DT83" s="631"/>
      <c r="DU83" s="631"/>
      <c r="DV83" s="632"/>
      <c r="DW83" s="632"/>
      <c r="DX83" s="632"/>
      <c r="DY83" s="632"/>
      <c r="DZ83" s="632"/>
      <c r="EA83" s="63"/>
    </row>
    <row r="84" spans="1:131" s="64" customFormat="1" ht="26.25" customHeight="1" x14ac:dyDescent="0.15">
      <c r="A84" s="78">
        <v>17</v>
      </c>
      <c r="B84" s="645"/>
      <c r="C84" s="645"/>
      <c r="D84" s="645"/>
      <c r="E84" s="645"/>
      <c r="F84" s="645"/>
      <c r="G84" s="645"/>
      <c r="H84" s="645"/>
      <c r="I84" s="645"/>
      <c r="J84" s="645"/>
      <c r="K84" s="645"/>
      <c r="L84" s="645"/>
      <c r="M84" s="645"/>
      <c r="N84" s="645"/>
      <c r="O84" s="645"/>
      <c r="P84" s="645"/>
      <c r="Q84" s="646"/>
      <c r="R84" s="646"/>
      <c r="S84" s="646"/>
      <c r="T84" s="646"/>
      <c r="U84" s="646"/>
      <c r="V84" s="647"/>
      <c r="W84" s="647"/>
      <c r="X84" s="647"/>
      <c r="Y84" s="647"/>
      <c r="Z84" s="647"/>
      <c r="AA84" s="647"/>
      <c r="AB84" s="647"/>
      <c r="AC84" s="647"/>
      <c r="AD84" s="647"/>
      <c r="AE84" s="647"/>
      <c r="AF84" s="647"/>
      <c r="AG84" s="647"/>
      <c r="AH84" s="647"/>
      <c r="AI84" s="647"/>
      <c r="AJ84" s="647"/>
      <c r="AK84" s="647"/>
      <c r="AL84" s="647"/>
      <c r="AM84" s="647"/>
      <c r="AN84" s="647"/>
      <c r="AO84" s="647"/>
      <c r="AP84" s="647"/>
      <c r="AQ84" s="647"/>
      <c r="AR84" s="647"/>
      <c r="AS84" s="647"/>
      <c r="AT84" s="647"/>
      <c r="AU84" s="647"/>
      <c r="AV84" s="647"/>
      <c r="AW84" s="647"/>
      <c r="AX84" s="647"/>
      <c r="AY84" s="647"/>
      <c r="AZ84" s="648"/>
      <c r="BA84" s="648"/>
      <c r="BB84" s="648"/>
      <c r="BC84" s="648"/>
      <c r="BD84" s="648"/>
      <c r="BE84" s="82"/>
      <c r="BF84" s="82"/>
      <c r="BG84" s="82"/>
      <c r="BH84" s="82"/>
      <c r="BI84" s="82"/>
      <c r="BJ84" s="82"/>
      <c r="BK84" s="82"/>
      <c r="BL84" s="82"/>
      <c r="BM84" s="82"/>
      <c r="BN84" s="82"/>
      <c r="BO84" s="82"/>
      <c r="BP84" s="82"/>
      <c r="BQ84" s="79">
        <v>78</v>
      </c>
      <c r="BR84" s="84"/>
      <c r="BS84" s="630"/>
      <c r="BT84" s="630"/>
      <c r="BU84" s="630"/>
      <c r="BV84" s="630"/>
      <c r="BW84" s="630"/>
      <c r="BX84" s="630"/>
      <c r="BY84" s="630"/>
      <c r="BZ84" s="630"/>
      <c r="CA84" s="630"/>
      <c r="CB84" s="630"/>
      <c r="CC84" s="630"/>
      <c r="CD84" s="630"/>
      <c r="CE84" s="630"/>
      <c r="CF84" s="630"/>
      <c r="CG84" s="630"/>
      <c r="CH84" s="631"/>
      <c r="CI84" s="631"/>
      <c r="CJ84" s="631"/>
      <c r="CK84" s="631"/>
      <c r="CL84" s="631"/>
      <c r="CM84" s="631"/>
      <c r="CN84" s="631"/>
      <c r="CO84" s="631"/>
      <c r="CP84" s="631"/>
      <c r="CQ84" s="631"/>
      <c r="CR84" s="631"/>
      <c r="CS84" s="631"/>
      <c r="CT84" s="631"/>
      <c r="CU84" s="631"/>
      <c r="CV84" s="631"/>
      <c r="CW84" s="631"/>
      <c r="CX84" s="631"/>
      <c r="CY84" s="631"/>
      <c r="CZ84" s="631"/>
      <c r="DA84" s="631"/>
      <c r="DB84" s="631"/>
      <c r="DC84" s="631"/>
      <c r="DD84" s="631"/>
      <c r="DE84" s="631"/>
      <c r="DF84" s="631"/>
      <c r="DG84" s="631"/>
      <c r="DH84" s="631"/>
      <c r="DI84" s="631"/>
      <c r="DJ84" s="631"/>
      <c r="DK84" s="631"/>
      <c r="DL84" s="631"/>
      <c r="DM84" s="631"/>
      <c r="DN84" s="631"/>
      <c r="DO84" s="631"/>
      <c r="DP84" s="631"/>
      <c r="DQ84" s="631"/>
      <c r="DR84" s="631"/>
      <c r="DS84" s="631"/>
      <c r="DT84" s="631"/>
      <c r="DU84" s="631"/>
      <c r="DV84" s="632"/>
      <c r="DW84" s="632"/>
      <c r="DX84" s="632"/>
      <c r="DY84" s="632"/>
      <c r="DZ84" s="632"/>
      <c r="EA84" s="63"/>
    </row>
    <row r="85" spans="1:131" s="64" customFormat="1" ht="26.25" customHeight="1" x14ac:dyDescent="0.15">
      <c r="A85" s="78">
        <v>18</v>
      </c>
      <c r="B85" s="645"/>
      <c r="C85" s="645"/>
      <c r="D85" s="645"/>
      <c r="E85" s="645"/>
      <c r="F85" s="645"/>
      <c r="G85" s="645"/>
      <c r="H85" s="645"/>
      <c r="I85" s="645"/>
      <c r="J85" s="645"/>
      <c r="K85" s="645"/>
      <c r="L85" s="645"/>
      <c r="M85" s="645"/>
      <c r="N85" s="645"/>
      <c r="O85" s="645"/>
      <c r="P85" s="645"/>
      <c r="Q85" s="646"/>
      <c r="R85" s="646"/>
      <c r="S85" s="646"/>
      <c r="T85" s="646"/>
      <c r="U85" s="646"/>
      <c r="V85" s="647"/>
      <c r="W85" s="647"/>
      <c r="X85" s="647"/>
      <c r="Y85" s="647"/>
      <c r="Z85" s="647"/>
      <c r="AA85" s="647"/>
      <c r="AB85" s="647"/>
      <c r="AC85" s="647"/>
      <c r="AD85" s="647"/>
      <c r="AE85" s="647"/>
      <c r="AF85" s="647"/>
      <c r="AG85" s="647"/>
      <c r="AH85" s="647"/>
      <c r="AI85" s="647"/>
      <c r="AJ85" s="647"/>
      <c r="AK85" s="647"/>
      <c r="AL85" s="647"/>
      <c r="AM85" s="647"/>
      <c r="AN85" s="647"/>
      <c r="AO85" s="647"/>
      <c r="AP85" s="647"/>
      <c r="AQ85" s="647"/>
      <c r="AR85" s="647"/>
      <c r="AS85" s="647"/>
      <c r="AT85" s="647"/>
      <c r="AU85" s="647"/>
      <c r="AV85" s="647"/>
      <c r="AW85" s="647"/>
      <c r="AX85" s="647"/>
      <c r="AY85" s="647"/>
      <c r="AZ85" s="648"/>
      <c r="BA85" s="648"/>
      <c r="BB85" s="648"/>
      <c r="BC85" s="648"/>
      <c r="BD85" s="648"/>
      <c r="BE85" s="82"/>
      <c r="BF85" s="82"/>
      <c r="BG85" s="82"/>
      <c r="BH85" s="82"/>
      <c r="BI85" s="82"/>
      <c r="BJ85" s="82"/>
      <c r="BK85" s="82"/>
      <c r="BL85" s="82"/>
      <c r="BM85" s="82"/>
      <c r="BN85" s="82"/>
      <c r="BO85" s="82"/>
      <c r="BP85" s="82"/>
      <c r="BQ85" s="79">
        <v>79</v>
      </c>
      <c r="BR85" s="84"/>
      <c r="BS85" s="630"/>
      <c r="BT85" s="630"/>
      <c r="BU85" s="630"/>
      <c r="BV85" s="630"/>
      <c r="BW85" s="630"/>
      <c r="BX85" s="630"/>
      <c r="BY85" s="630"/>
      <c r="BZ85" s="630"/>
      <c r="CA85" s="630"/>
      <c r="CB85" s="630"/>
      <c r="CC85" s="630"/>
      <c r="CD85" s="630"/>
      <c r="CE85" s="630"/>
      <c r="CF85" s="630"/>
      <c r="CG85" s="630"/>
      <c r="CH85" s="631"/>
      <c r="CI85" s="631"/>
      <c r="CJ85" s="631"/>
      <c r="CK85" s="631"/>
      <c r="CL85" s="631"/>
      <c r="CM85" s="631"/>
      <c r="CN85" s="631"/>
      <c r="CO85" s="631"/>
      <c r="CP85" s="631"/>
      <c r="CQ85" s="631"/>
      <c r="CR85" s="631"/>
      <c r="CS85" s="631"/>
      <c r="CT85" s="631"/>
      <c r="CU85" s="631"/>
      <c r="CV85" s="631"/>
      <c r="CW85" s="631"/>
      <c r="CX85" s="631"/>
      <c r="CY85" s="631"/>
      <c r="CZ85" s="631"/>
      <c r="DA85" s="631"/>
      <c r="DB85" s="631"/>
      <c r="DC85" s="631"/>
      <c r="DD85" s="631"/>
      <c r="DE85" s="631"/>
      <c r="DF85" s="631"/>
      <c r="DG85" s="631"/>
      <c r="DH85" s="631"/>
      <c r="DI85" s="631"/>
      <c r="DJ85" s="631"/>
      <c r="DK85" s="631"/>
      <c r="DL85" s="631"/>
      <c r="DM85" s="631"/>
      <c r="DN85" s="631"/>
      <c r="DO85" s="631"/>
      <c r="DP85" s="631"/>
      <c r="DQ85" s="631"/>
      <c r="DR85" s="631"/>
      <c r="DS85" s="631"/>
      <c r="DT85" s="631"/>
      <c r="DU85" s="631"/>
      <c r="DV85" s="632"/>
      <c r="DW85" s="632"/>
      <c r="DX85" s="632"/>
      <c r="DY85" s="632"/>
      <c r="DZ85" s="632"/>
      <c r="EA85" s="63"/>
    </row>
    <row r="86" spans="1:131" s="64" customFormat="1" ht="26.25" customHeight="1" x14ac:dyDescent="0.15">
      <c r="A86" s="78">
        <v>19</v>
      </c>
      <c r="B86" s="645"/>
      <c r="C86" s="645"/>
      <c r="D86" s="645"/>
      <c r="E86" s="645"/>
      <c r="F86" s="645"/>
      <c r="G86" s="645"/>
      <c r="H86" s="645"/>
      <c r="I86" s="645"/>
      <c r="J86" s="645"/>
      <c r="K86" s="645"/>
      <c r="L86" s="645"/>
      <c r="M86" s="645"/>
      <c r="N86" s="645"/>
      <c r="O86" s="645"/>
      <c r="P86" s="645"/>
      <c r="Q86" s="646"/>
      <c r="R86" s="646"/>
      <c r="S86" s="646"/>
      <c r="T86" s="646"/>
      <c r="U86" s="646"/>
      <c r="V86" s="647"/>
      <c r="W86" s="647"/>
      <c r="X86" s="647"/>
      <c r="Y86" s="647"/>
      <c r="Z86" s="647"/>
      <c r="AA86" s="647"/>
      <c r="AB86" s="647"/>
      <c r="AC86" s="647"/>
      <c r="AD86" s="647"/>
      <c r="AE86" s="647"/>
      <c r="AF86" s="647"/>
      <c r="AG86" s="647"/>
      <c r="AH86" s="647"/>
      <c r="AI86" s="647"/>
      <c r="AJ86" s="647"/>
      <c r="AK86" s="647"/>
      <c r="AL86" s="647"/>
      <c r="AM86" s="647"/>
      <c r="AN86" s="647"/>
      <c r="AO86" s="647"/>
      <c r="AP86" s="647"/>
      <c r="AQ86" s="647"/>
      <c r="AR86" s="647"/>
      <c r="AS86" s="647"/>
      <c r="AT86" s="647"/>
      <c r="AU86" s="647"/>
      <c r="AV86" s="647"/>
      <c r="AW86" s="647"/>
      <c r="AX86" s="647"/>
      <c r="AY86" s="647"/>
      <c r="AZ86" s="648"/>
      <c r="BA86" s="648"/>
      <c r="BB86" s="648"/>
      <c r="BC86" s="648"/>
      <c r="BD86" s="648"/>
      <c r="BE86" s="82"/>
      <c r="BF86" s="82"/>
      <c r="BG86" s="82"/>
      <c r="BH86" s="82"/>
      <c r="BI86" s="82"/>
      <c r="BJ86" s="82"/>
      <c r="BK86" s="82"/>
      <c r="BL86" s="82"/>
      <c r="BM86" s="82"/>
      <c r="BN86" s="82"/>
      <c r="BO86" s="82"/>
      <c r="BP86" s="82"/>
      <c r="BQ86" s="79">
        <v>80</v>
      </c>
      <c r="BR86" s="84"/>
      <c r="BS86" s="630"/>
      <c r="BT86" s="630"/>
      <c r="BU86" s="630"/>
      <c r="BV86" s="630"/>
      <c r="BW86" s="630"/>
      <c r="BX86" s="630"/>
      <c r="BY86" s="630"/>
      <c r="BZ86" s="630"/>
      <c r="CA86" s="630"/>
      <c r="CB86" s="630"/>
      <c r="CC86" s="630"/>
      <c r="CD86" s="630"/>
      <c r="CE86" s="630"/>
      <c r="CF86" s="630"/>
      <c r="CG86" s="630"/>
      <c r="CH86" s="631"/>
      <c r="CI86" s="631"/>
      <c r="CJ86" s="631"/>
      <c r="CK86" s="631"/>
      <c r="CL86" s="631"/>
      <c r="CM86" s="631"/>
      <c r="CN86" s="631"/>
      <c r="CO86" s="631"/>
      <c r="CP86" s="631"/>
      <c r="CQ86" s="631"/>
      <c r="CR86" s="631"/>
      <c r="CS86" s="631"/>
      <c r="CT86" s="631"/>
      <c r="CU86" s="631"/>
      <c r="CV86" s="631"/>
      <c r="CW86" s="631"/>
      <c r="CX86" s="631"/>
      <c r="CY86" s="631"/>
      <c r="CZ86" s="631"/>
      <c r="DA86" s="631"/>
      <c r="DB86" s="631"/>
      <c r="DC86" s="631"/>
      <c r="DD86" s="631"/>
      <c r="DE86" s="631"/>
      <c r="DF86" s="631"/>
      <c r="DG86" s="631"/>
      <c r="DH86" s="631"/>
      <c r="DI86" s="631"/>
      <c r="DJ86" s="631"/>
      <c r="DK86" s="631"/>
      <c r="DL86" s="631"/>
      <c r="DM86" s="631"/>
      <c r="DN86" s="631"/>
      <c r="DO86" s="631"/>
      <c r="DP86" s="631"/>
      <c r="DQ86" s="631"/>
      <c r="DR86" s="631"/>
      <c r="DS86" s="631"/>
      <c r="DT86" s="631"/>
      <c r="DU86" s="631"/>
      <c r="DV86" s="632"/>
      <c r="DW86" s="632"/>
      <c r="DX86" s="632"/>
      <c r="DY86" s="632"/>
      <c r="DZ86" s="632"/>
      <c r="EA86" s="63"/>
    </row>
    <row r="87" spans="1:131" s="64" customFormat="1" ht="26.25" customHeight="1" x14ac:dyDescent="0.15">
      <c r="A87" s="86">
        <v>20</v>
      </c>
      <c r="B87" s="641"/>
      <c r="C87" s="641"/>
      <c r="D87" s="641"/>
      <c r="E87" s="641"/>
      <c r="F87" s="641"/>
      <c r="G87" s="641"/>
      <c r="H87" s="641"/>
      <c r="I87" s="641"/>
      <c r="J87" s="641"/>
      <c r="K87" s="641"/>
      <c r="L87" s="641"/>
      <c r="M87" s="641"/>
      <c r="N87" s="641"/>
      <c r="O87" s="641"/>
      <c r="P87" s="641"/>
      <c r="Q87" s="642"/>
      <c r="R87" s="642"/>
      <c r="S87" s="642"/>
      <c r="T87" s="642"/>
      <c r="U87" s="642"/>
      <c r="V87" s="643"/>
      <c r="W87" s="643"/>
      <c r="X87" s="643"/>
      <c r="Y87" s="643"/>
      <c r="Z87" s="643"/>
      <c r="AA87" s="643"/>
      <c r="AB87" s="643"/>
      <c r="AC87" s="643"/>
      <c r="AD87" s="643"/>
      <c r="AE87" s="643"/>
      <c r="AF87" s="643"/>
      <c r="AG87" s="643"/>
      <c r="AH87" s="643"/>
      <c r="AI87" s="643"/>
      <c r="AJ87" s="643"/>
      <c r="AK87" s="643"/>
      <c r="AL87" s="643"/>
      <c r="AM87" s="643"/>
      <c r="AN87" s="643"/>
      <c r="AO87" s="643"/>
      <c r="AP87" s="643"/>
      <c r="AQ87" s="643"/>
      <c r="AR87" s="643"/>
      <c r="AS87" s="643"/>
      <c r="AT87" s="643"/>
      <c r="AU87" s="643"/>
      <c r="AV87" s="643"/>
      <c r="AW87" s="643"/>
      <c r="AX87" s="643"/>
      <c r="AY87" s="643"/>
      <c r="AZ87" s="644"/>
      <c r="BA87" s="644"/>
      <c r="BB87" s="644"/>
      <c r="BC87" s="644"/>
      <c r="BD87" s="644"/>
      <c r="BE87" s="82"/>
      <c r="BF87" s="82"/>
      <c r="BG87" s="82"/>
      <c r="BH87" s="82"/>
      <c r="BI87" s="82"/>
      <c r="BJ87" s="82"/>
      <c r="BK87" s="82"/>
      <c r="BL87" s="82"/>
      <c r="BM87" s="82"/>
      <c r="BN87" s="82"/>
      <c r="BO87" s="82"/>
      <c r="BP87" s="82"/>
      <c r="BQ87" s="79">
        <v>81</v>
      </c>
      <c r="BR87" s="84"/>
      <c r="BS87" s="630"/>
      <c r="BT87" s="630"/>
      <c r="BU87" s="630"/>
      <c r="BV87" s="630"/>
      <c r="BW87" s="630"/>
      <c r="BX87" s="630"/>
      <c r="BY87" s="630"/>
      <c r="BZ87" s="630"/>
      <c r="CA87" s="630"/>
      <c r="CB87" s="630"/>
      <c r="CC87" s="630"/>
      <c r="CD87" s="630"/>
      <c r="CE87" s="630"/>
      <c r="CF87" s="630"/>
      <c r="CG87" s="630"/>
      <c r="CH87" s="631"/>
      <c r="CI87" s="631"/>
      <c r="CJ87" s="631"/>
      <c r="CK87" s="631"/>
      <c r="CL87" s="631"/>
      <c r="CM87" s="631"/>
      <c r="CN87" s="631"/>
      <c r="CO87" s="631"/>
      <c r="CP87" s="631"/>
      <c r="CQ87" s="631"/>
      <c r="CR87" s="631"/>
      <c r="CS87" s="631"/>
      <c r="CT87" s="631"/>
      <c r="CU87" s="631"/>
      <c r="CV87" s="631"/>
      <c r="CW87" s="631"/>
      <c r="CX87" s="631"/>
      <c r="CY87" s="631"/>
      <c r="CZ87" s="631"/>
      <c r="DA87" s="631"/>
      <c r="DB87" s="631"/>
      <c r="DC87" s="631"/>
      <c r="DD87" s="631"/>
      <c r="DE87" s="631"/>
      <c r="DF87" s="631"/>
      <c r="DG87" s="631"/>
      <c r="DH87" s="631"/>
      <c r="DI87" s="631"/>
      <c r="DJ87" s="631"/>
      <c r="DK87" s="631"/>
      <c r="DL87" s="631"/>
      <c r="DM87" s="631"/>
      <c r="DN87" s="631"/>
      <c r="DO87" s="631"/>
      <c r="DP87" s="631"/>
      <c r="DQ87" s="631"/>
      <c r="DR87" s="631"/>
      <c r="DS87" s="631"/>
      <c r="DT87" s="631"/>
      <c r="DU87" s="631"/>
      <c r="DV87" s="632"/>
      <c r="DW87" s="632"/>
      <c r="DX87" s="632"/>
      <c r="DY87" s="632"/>
      <c r="DZ87" s="632"/>
      <c r="EA87" s="63"/>
    </row>
    <row r="88" spans="1:131" s="64" customFormat="1" ht="26.25" customHeight="1" x14ac:dyDescent="0.15">
      <c r="A88" s="81" t="s">
        <v>287</v>
      </c>
      <c r="B88" s="633" t="s">
        <v>330</v>
      </c>
      <c r="C88" s="633"/>
      <c r="D88" s="633"/>
      <c r="E88" s="633"/>
      <c r="F88" s="633"/>
      <c r="G88" s="633"/>
      <c r="H88" s="633"/>
      <c r="I88" s="633"/>
      <c r="J88" s="633"/>
      <c r="K88" s="633"/>
      <c r="L88" s="633"/>
      <c r="M88" s="633"/>
      <c r="N88" s="633"/>
      <c r="O88" s="633"/>
      <c r="P88" s="633"/>
      <c r="Q88" s="637"/>
      <c r="R88" s="637"/>
      <c r="S88" s="637"/>
      <c r="T88" s="637"/>
      <c r="U88" s="637"/>
      <c r="V88" s="638"/>
      <c r="W88" s="638"/>
      <c r="X88" s="638"/>
      <c r="Y88" s="638"/>
      <c r="Z88" s="638"/>
      <c r="AA88" s="638"/>
      <c r="AB88" s="638"/>
      <c r="AC88" s="638"/>
      <c r="AD88" s="638"/>
      <c r="AE88" s="638"/>
      <c r="AF88" s="639">
        <v>3100</v>
      </c>
      <c r="AG88" s="639"/>
      <c r="AH88" s="639"/>
      <c r="AI88" s="639"/>
      <c r="AJ88" s="639"/>
      <c r="AK88" s="638"/>
      <c r="AL88" s="638"/>
      <c r="AM88" s="638"/>
      <c r="AN88" s="638"/>
      <c r="AO88" s="638"/>
      <c r="AP88" s="639">
        <v>3705</v>
      </c>
      <c r="AQ88" s="639"/>
      <c r="AR88" s="639"/>
      <c r="AS88" s="639"/>
      <c r="AT88" s="639"/>
      <c r="AU88" s="639">
        <v>992</v>
      </c>
      <c r="AV88" s="639"/>
      <c r="AW88" s="639"/>
      <c r="AX88" s="639"/>
      <c r="AY88" s="639"/>
      <c r="AZ88" s="640"/>
      <c r="BA88" s="640"/>
      <c r="BB88" s="640"/>
      <c r="BC88" s="640"/>
      <c r="BD88" s="640"/>
      <c r="BE88" s="82"/>
      <c r="BF88" s="82"/>
      <c r="BG88" s="82"/>
      <c r="BH88" s="82"/>
      <c r="BI88" s="82"/>
      <c r="BJ88" s="82"/>
      <c r="BK88" s="82"/>
      <c r="BL88" s="82"/>
      <c r="BM88" s="82"/>
      <c r="BN88" s="82"/>
      <c r="BO88" s="82"/>
      <c r="BP88" s="82"/>
      <c r="BQ88" s="79">
        <v>82</v>
      </c>
      <c r="BR88" s="84"/>
      <c r="BS88" s="630"/>
      <c r="BT88" s="630"/>
      <c r="BU88" s="630"/>
      <c r="BV88" s="630"/>
      <c r="BW88" s="630"/>
      <c r="BX88" s="630"/>
      <c r="BY88" s="630"/>
      <c r="BZ88" s="630"/>
      <c r="CA88" s="630"/>
      <c r="CB88" s="630"/>
      <c r="CC88" s="630"/>
      <c r="CD88" s="630"/>
      <c r="CE88" s="630"/>
      <c r="CF88" s="630"/>
      <c r="CG88" s="630"/>
      <c r="CH88" s="631"/>
      <c r="CI88" s="631"/>
      <c r="CJ88" s="631"/>
      <c r="CK88" s="631"/>
      <c r="CL88" s="631"/>
      <c r="CM88" s="631"/>
      <c r="CN88" s="631"/>
      <c r="CO88" s="631"/>
      <c r="CP88" s="631"/>
      <c r="CQ88" s="631"/>
      <c r="CR88" s="631"/>
      <c r="CS88" s="631"/>
      <c r="CT88" s="631"/>
      <c r="CU88" s="631"/>
      <c r="CV88" s="631"/>
      <c r="CW88" s="631"/>
      <c r="CX88" s="631"/>
      <c r="CY88" s="631"/>
      <c r="CZ88" s="631"/>
      <c r="DA88" s="631"/>
      <c r="DB88" s="631"/>
      <c r="DC88" s="631"/>
      <c r="DD88" s="631"/>
      <c r="DE88" s="631"/>
      <c r="DF88" s="631"/>
      <c r="DG88" s="631"/>
      <c r="DH88" s="631"/>
      <c r="DI88" s="631"/>
      <c r="DJ88" s="631"/>
      <c r="DK88" s="631"/>
      <c r="DL88" s="631"/>
      <c r="DM88" s="631"/>
      <c r="DN88" s="631"/>
      <c r="DO88" s="631"/>
      <c r="DP88" s="631"/>
      <c r="DQ88" s="631"/>
      <c r="DR88" s="631"/>
      <c r="DS88" s="631"/>
      <c r="DT88" s="631"/>
      <c r="DU88" s="631"/>
      <c r="DV88" s="632"/>
      <c r="DW88" s="632"/>
      <c r="DX88" s="632"/>
      <c r="DY88" s="632"/>
      <c r="DZ88" s="632"/>
      <c r="EA88" s="63"/>
    </row>
    <row r="89" spans="1:131" s="64" customFormat="1" ht="26.25" hidden="1" customHeight="1" x14ac:dyDescent="0.15">
      <c r="A89" s="87"/>
      <c r="B89" s="88"/>
      <c r="C89" s="88"/>
      <c r="D89" s="88"/>
      <c r="E89" s="88"/>
      <c r="F89" s="88"/>
      <c r="G89" s="88"/>
      <c r="H89" s="88"/>
      <c r="I89" s="88"/>
      <c r="J89" s="88"/>
      <c r="K89" s="88"/>
      <c r="L89" s="88"/>
      <c r="M89" s="88"/>
      <c r="N89" s="88"/>
      <c r="O89" s="88"/>
      <c r="P89" s="88"/>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90"/>
      <c r="BA89" s="90"/>
      <c r="BB89" s="90"/>
      <c r="BC89" s="90"/>
      <c r="BD89" s="90"/>
      <c r="BE89" s="82"/>
      <c r="BF89" s="82"/>
      <c r="BG89" s="82"/>
      <c r="BH89" s="82"/>
      <c r="BI89" s="82"/>
      <c r="BJ89" s="82"/>
      <c r="BK89" s="82"/>
      <c r="BL89" s="82"/>
      <c r="BM89" s="82"/>
      <c r="BN89" s="82"/>
      <c r="BO89" s="82"/>
      <c r="BP89" s="82"/>
      <c r="BQ89" s="79">
        <v>83</v>
      </c>
      <c r="BR89" s="84"/>
      <c r="BS89" s="630"/>
      <c r="BT89" s="630"/>
      <c r="BU89" s="630"/>
      <c r="BV89" s="630"/>
      <c r="BW89" s="630"/>
      <c r="BX89" s="630"/>
      <c r="BY89" s="630"/>
      <c r="BZ89" s="630"/>
      <c r="CA89" s="630"/>
      <c r="CB89" s="630"/>
      <c r="CC89" s="630"/>
      <c r="CD89" s="630"/>
      <c r="CE89" s="630"/>
      <c r="CF89" s="630"/>
      <c r="CG89" s="630"/>
      <c r="CH89" s="631"/>
      <c r="CI89" s="631"/>
      <c r="CJ89" s="631"/>
      <c r="CK89" s="631"/>
      <c r="CL89" s="631"/>
      <c r="CM89" s="631"/>
      <c r="CN89" s="631"/>
      <c r="CO89" s="631"/>
      <c r="CP89" s="631"/>
      <c r="CQ89" s="631"/>
      <c r="CR89" s="631"/>
      <c r="CS89" s="631"/>
      <c r="CT89" s="631"/>
      <c r="CU89" s="631"/>
      <c r="CV89" s="631"/>
      <c r="CW89" s="631"/>
      <c r="CX89" s="631"/>
      <c r="CY89" s="631"/>
      <c r="CZ89" s="631"/>
      <c r="DA89" s="631"/>
      <c r="DB89" s="631"/>
      <c r="DC89" s="631"/>
      <c r="DD89" s="631"/>
      <c r="DE89" s="631"/>
      <c r="DF89" s="631"/>
      <c r="DG89" s="631"/>
      <c r="DH89" s="631"/>
      <c r="DI89" s="631"/>
      <c r="DJ89" s="631"/>
      <c r="DK89" s="631"/>
      <c r="DL89" s="631"/>
      <c r="DM89" s="631"/>
      <c r="DN89" s="631"/>
      <c r="DO89" s="631"/>
      <c r="DP89" s="631"/>
      <c r="DQ89" s="631"/>
      <c r="DR89" s="631"/>
      <c r="DS89" s="631"/>
      <c r="DT89" s="631"/>
      <c r="DU89" s="631"/>
      <c r="DV89" s="632"/>
      <c r="DW89" s="632"/>
      <c r="DX89" s="632"/>
      <c r="DY89" s="632"/>
      <c r="DZ89" s="632"/>
      <c r="EA89" s="63"/>
    </row>
    <row r="90" spans="1:131" s="64" customFormat="1" ht="26.25" hidden="1" customHeight="1" x14ac:dyDescent="0.15">
      <c r="A90" s="87"/>
      <c r="B90" s="88"/>
      <c r="C90" s="88"/>
      <c r="D90" s="88"/>
      <c r="E90" s="88"/>
      <c r="F90" s="88"/>
      <c r="G90" s="88"/>
      <c r="H90" s="88"/>
      <c r="I90" s="88"/>
      <c r="J90" s="88"/>
      <c r="K90" s="88"/>
      <c r="L90" s="88"/>
      <c r="M90" s="88"/>
      <c r="N90" s="88"/>
      <c r="O90" s="88"/>
      <c r="P90" s="88"/>
      <c r="Q90" s="89"/>
      <c r="R90" s="89"/>
      <c r="S90" s="89"/>
      <c r="T90" s="89"/>
      <c r="U90" s="89"/>
      <c r="V90" s="89"/>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90"/>
      <c r="BA90" s="90"/>
      <c r="BB90" s="90"/>
      <c r="BC90" s="90"/>
      <c r="BD90" s="90"/>
      <c r="BE90" s="82"/>
      <c r="BF90" s="82"/>
      <c r="BG90" s="82"/>
      <c r="BH90" s="82"/>
      <c r="BI90" s="82"/>
      <c r="BJ90" s="82"/>
      <c r="BK90" s="82"/>
      <c r="BL90" s="82"/>
      <c r="BM90" s="82"/>
      <c r="BN90" s="82"/>
      <c r="BO90" s="82"/>
      <c r="BP90" s="82"/>
      <c r="BQ90" s="79">
        <v>84</v>
      </c>
      <c r="BR90" s="84"/>
      <c r="BS90" s="630"/>
      <c r="BT90" s="630"/>
      <c r="BU90" s="630"/>
      <c r="BV90" s="630"/>
      <c r="BW90" s="630"/>
      <c r="BX90" s="630"/>
      <c r="BY90" s="630"/>
      <c r="BZ90" s="630"/>
      <c r="CA90" s="630"/>
      <c r="CB90" s="630"/>
      <c r="CC90" s="630"/>
      <c r="CD90" s="630"/>
      <c r="CE90" s="630"/>
      <c r="CF90" s="630"/>
      <c r="CG90" s="630"/>
      <c r="CH90" s="631"/>
      <c r="CI90" s="631"/>
      <c r="CJ90" s="631"/>
      <c r="CK90" s="631"/>
      <c r="CL90" s="631"/>
      <c r="CM90" s="631"/>
      <c r="CN90" s="631"/>
      <c r="CO90" s="631"/>
      <c r="CP90" s="631"/>
      <c r="CQ90" s="631"/>
      <c r="CR90" s="631"/>
      <c r="CS90" s="631"/>
      <c r="CT90" s="631"/>
      <c r="CU90" s="631"/>
      <c r="CV90" s="631"/>
      <c r="CW90" s="631"/>
      <c r="CX90" s="631"/>
      <c r="CY90" s="631"/>
      <c r="CZ90" s="631"/>
      <c r="DA90" s="631"/>
      <c r="DB90" s="631"/>
      <c r="DC90" s="631"/>
      <c r="DD90" s="631"/>
      <c r="DE90" s="631"/>
      <c r="DF90" s="631"/>
      <c r="DG90" s="631"/>
      <c r="DH90" s="631"/>
      <c r="DI90" s="631"/>
      <c r="DJ90" s="631"/>
      <c r="DK90" s="631"/>
      <c r="DL90" s="631"/>
      <c r="DM90" s="631"/>
      <c r="DN90" s="631"/>
      <c r="DO90" s="631"/>
      <c r="DP90" s="631"/>
      <c r="DQ90" s="631"/>
      <c r="DR90" s="631"/>
      <c r="DS90" s="631"/>
      <c r="DT90" s="631"/>
      <c r="DU90" s="631"/>
      <c r="DV90" s="632"/>
      <c r="DW90" s="632"/>
      <c r="DX90" s="632"/>
      <c r="DY90" s="632"/>
      <c r="DZ90" s="632"/>
      <c r="EA90" s="63"/>
    </row>
    <row r="91" spans="1:131" s="64" customFormat="1" ht="26.25" hidden="1" customHeight="1" x14ac:dyDescent="0.15">
      <c r="A91" s="87"/>
      <c r="B91" s="88"/>
      <c r="C91" s="88"/>
      <c r="D91" s="88"/>
      <c r="E91" s="88"/>
      <c r="F91" s="88"/>
      <c r="G91" s="88"/>
      <c r="H91" s="88"/>
      <c r="I91" s="88"/>
      <c r="J91" s="88"/>
      <c r="K91" s="88"/>
      <c r="L91" s="88"/>
      <c r="M91" s="88"/>
      <c r="N91" s="88"/>
      <c r="O91" s="88"/>
      <c r="P91" s="88"/>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90"/>
      <c r="BA91" s="90"/>
      <c r="BB91" s="90"/>
      <c r="BC91" s="90"/>
      <c r="BD91" s="90"/>
      <c r="BE91" s="82"/>
      <c r="BF91" s="82"/>
      <c r="BG91" s="82"/>
      <c r="BH91" s="82"/>
      <c r="BI91" s="82"/>
      <c r="BJ91" s="82"/>
      <c r="BK91" s="82"/>
      <c r="BL91" s="82"/>
      <c r="BM91" s="82"/>
      <c r="BN91" s="82"/>
      <c r="BO91" s="82"/>
      <c r="BP91" s="82"/>
      <c r="BQ91" s="79">
        <v>85</v>
      </c>
      <c r="BR91" s="84"/>
      <c r="BS91" s="630"/>
      <c r="BT91" s="630"/>
      <c r="BU91" s="630"/>
      <c r="BV91" s="630"/>
      <c r="BW91" s="630"/>
      <c r="BX91" s="630"/>
      <c r="BY91" s="630"/>
      <c r="BZ91" s="630"/>
      <c r="CA91" s="630"/>
      <c r="CB91" s="630"/>
      <c r="CC91" s="630"/>
      <c r="CD91" s="630"/>
      <c r="CE91" s="630"/>
      <c r="CF91" s="630"/>
      <c r="CG91" s="630"/>
      <c r="CH91" s="631"/>
      <c r="CI91" s="631"/>
      <c r="CJ91" s="631"/>
      <c r="CK91" s="631"/>
      <c r="CL91" s="631"/>
      <c r="CM91" s="631"/>
      <c r="CN91" s="631"/>
      <c r="CO91" s="631"/>
      <c r="CP91" s="631"/>
      <c r="CQ91" s="631"/>
      <c r="CR91" s="631"/>
      <c r="CS91" s="631"/>
      <c r="CT91" s="631"/>
      <c r="CU91" s="631"/>
      <c r="CV91" s="631"/>
      <c r="CW91" s="631"/>
      <c r="CX91" s="631"/>
      <c r="CY91" s="631"/>
      <c r="CZ91" s="631"/>
      <c r="DA91" s="631"/>
      <c r="DB91" s="631"/>
      <c r="DC91" s="631"/>
      <c r="DD91" s="631"/>
      <c r="DE91" s="631"/>
      <c r="DF91" s="631"/>
      <c r="DG91" s="631"/>
      <c r="DH91" s="631"/>
      <c r="DI91" s="631"/>
      <c r="DJ91" s="631"/>
      <c r="DK91" s="631"/>
      <c r="DL91" s="631"/>
      <c r="DM91" s="631"/>
      <c r="DN91" s="631"/>
      <c r="DO91" s="631"/>
      <c r="DP91" s="631"/>
      <c r="DQ91" s="631"/>
      <c r="DR91" s="631"/>
      <c r="DS91" s="631"/>
      <c r="DT91" s="631"/>
      <c r="DU91" s="631"/>
      <c r="DV91" s="632"/>
      <c r="DW91" s="632"/>
      <c r="DX91" s="632"/>
      <c r="DY91" s="632"/>
      <c r="DZ91" s="632"/>
      <c r="EA91" s="63"/>
    </row>
    <row r="92" spans="1:131" s="64" customFormat="1" ht="26.25" hidden="1" customHeight="1" x14ac:dyDescent="0.15">
      <c r="A92" s="87"/>
      <c r="B92" s="88"/>
      <c r="C92" s="88"/>
      <c r="D92" s="88"/>
      <c r="E92" s="88"/>
      <c r="F92" s="88"/>
      <c r="G92" s="88"/>
      <c r="H92" s="88"/>
      <c r="I92" s="88"/>
      <c r="J92" s="88"/>
      <c r="K92" s="88"/>
      <c r="L92" s="88"/>
      <c r="M92" s="88"/>
      <c r="N92" s="88"/>
      <c r="O92" s="88"/>
      <c r="P92" s="88"/>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90"/>
      <c r="BA92" s="90"/>
      <c r="BB92" s="90"/>
      <c r="BC92" s="90"/>
      <c r="BD92" s="90"/>
      <c r="BE92" s="82"/>
      <c r="BF92" s="82"/>
      <c r="BG92" s="82"/>
      <c r="BH92" s="82"/>
      <c r="BI92" s="82"/>
      <c r="BJ92" s="82"/>
      <c r="BK92" s="82"/>
      <c r="BL92" s="82"/>
      <c r="BM92" s="82"/>
      <c r="BN92" s="82"/>
      <c r="BO92" s="82"/>
      <c r="BP92" s="82"/>
      <c r="BQ92" s="79">
        <v>86</v>
      </c>
      <c r="BR92" s="84"/>
      <c r="BS92" s="630"/>
      <c r="BT92" s="630"/>
      <c r="BU92" s="630"/>
      <c r="BV92" s="630"/>
      <c r="BW92" s="630"/>
      <c r="BX92" s="630"/>
      <c r="BY92" s="630"/>
      <c r="BZ92" s="630"/>
      <c r="CA92" s="630"/>
      <c r="CB92" s="630"/>
      <c r="CC92" s="630"/>
      <c r="CD92" s="630"/>
      <c r="CE92" s="630"/>
      <c r="CF92" s="630"/>
      <c r="CG92" s="630"/>
      <c r="CH92" s="631"/>
      <c r="CI92" s="631"/>
      <c r="CJ92" s="631"/>
      <c r="CK92" s="631"/>
      <c r="CL92" s="631"/>
      <c r="CM92" s="631"/>
      <c r="CN92" s="631"/>
      <c r="CO92" s="631"/>
      <c r="CP92" s="631"/>
      <c r="CQ92" s="631"/>
      <c r="CR92" s="631"/>
      <c r="CS92" s="631"/>
      <c r="CT92" s="631"/>
      <c r="CU92" s="631"/>
      <c r="CV92" s="631"/>
      <c r="CW92" s="631"/>
      <c r="CX92" s="631"/>
      <c r="CY92" s="631"/>
      <c r="CZ92" s="631"/>
      <c r="DA92" s="631"/>
      <c r="DB92" s="631"/>
      <c r="DC92" s="631"/>
      <c r="DD92" s="631"/>
      <c r="DE92" s="631"/>
      <c r="DF92" s="631"/>
      <c r="DG92" s="631"/>
      <c r="DH92" s="631"/>
      <c r="DI92" s="631"/>
      <c r="DJ92" s="631"/>
      <c r="DK92" s="631"/>
      <c r="DL92" s="631"/>
      <c r="DM92" s="631"/>
      <c r="DN92" s="631"/>
      <c r="DO92" s="631"/>
      <c r="DP92" s="631"/>
      <c r="DQ92" s="631"/>
      <c r="DR92" s="631"/>
      <c r="DS92" s="631"/>
      <c r="DT92" s="631"/>
      <c r="DU92" s="631"/>
      <c r="DV92" s="632"/>
      <c r="DW92" s="632"/>
      <c r="DX92" s="632"/>
      <c r="DY92" s="632"/>
      <c r="DZ92" s="632"/>
      <c r="EA92" s="63"/>
    </row>
    <row r="93" spans="1:131" s="64" customFormat="1" ht="26.25" hidden="1" customHeight="1" x14ac:dyDescent="0.15">
      <c r="A93" s="87"/>
      <c r="B93" s="88"/>
      <c r="C93" s="88"/>
      <c r="D93" s="88"/>
      <c r="E93" s="88"/>
      <c r="F93" s="88"/>
      <c r="G93" s="88"/>
      <c r="H93" s="88"/>
      <c r="I93" s="88"/>
      <c r="J93" s="88"/>
      <c r="K93" s="88"/>
      <c r="L93" s="88"/>
      <c r="M93" s="88"/>
      <c r="N93" s="88"/>
      <c r="O93" s="88"/>
      <c r="P93" s="88"/>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c r="AP93" s="89"/>
      <c r="AQ93" s="89"/>
      <c r="AR93" s="89"/>
      <c r="AS93" s="89"/>
      <c r="AT93" s="89"/>
      <c r="AU93" s="89"/>
      <c r="AV93" s="89"/>
      <c r="AW93" s="89"/>
      <c r="AX93" s="89"/>
      <c r="AY93" s="89"/>
      <c r="AZ93" s="90"/>
      <c r="BA93" s="90"/>
      <c r="BB93" s="90"/>
      <c r="BC93" s="90"/>
      <c r="BD93" s="90"/>
      <c r="BE93" s="82"/>
      <c r="BF93" s="82"/>
      <c r="BG93" s="82"/>
      <c r="BH93" s="82"/>
      <c r="BI93" s="82"/>
      <c r="BJ93" s="82"/>
      <c r="BK93" s="82"/>
      <c r="BL93" s="82"/>
      <c r="BM93" s="82"/>
      <c r="BN93" s="82"/>
      <c r="BO93" s="82"/>
      <c r="BP93" s="82"/>
      <c r="BQ93" s="79">
        <v>87</v>
      </c>
      <c r="BR93" s="84"/>
      <c r="BS93" s="630"/>
      <c r="BT93" s="630"/>
      <c r="BU93" s="630"/>
      <c r="BV93" s="630"/>
      <c r="BW93" s="630"/>
      <c r="BX93" s="630"/>
      <c r="BY93" s="630"/>
      <c r="BZ93" s="630"/>
      <c r="CA93" s="630"/>
      <c r="CB93" s="630"/>
      <c r="CC93" s="630"/>
      <c r="CD93" s="630"/>
      <c r="CE93" s="630"/>
      <c r="CF93" s="630"/>
      <c r="CG93" s="630"/>
      <c r="CH93" s="631"/>
      <c r="CI93" s="631"/>
      <c r="CJ93" s="631"/>
      <c r="CK93" s="631"/>
      <c r="CL93" s="631"/>
      <c r="CM93" s="631"/>
      <c r="CN93" s="631"/>
      <c r="CO93" s="631"/>
      <c r="CP93" s="631"/>
      <c r="CQ93" s="631"/>
      <c r="CR93" s="631"/>
      <c r="CS93" s="631"/>
      <c r="CT93" s="631"/>
      <c r="CU93" s="631"/>
      <c r="CV93" s="631"/>
      <c r="CW93" s="631"/>
      <c r="CX93" s="631"/>
      <c r="CY93" s="631"/>
      <c r="CZ93" s="631"/>
      <c r="DA93" s="631"/>
      <c r="DB93" s="631"/>
      <c r="DC93" s="631"/>
      <c r="DD93" s="631"/>
      <c r="DE93" s="631"/>
      <c r="DF93" s="631"/>
      <c r="DG93" s="631"/>
      <c r="DH93" s="631"/>
      <c r="DI93" s="631"/>
      <c r="DJ93" s="631"/>
      <c r="DK93" s="631"/>
      <c r="DL93" s="631"/>
      <c r="DM93" s="631"/>
      <c r="DN93" s="631"/>
      <c r="DO93" s="631"/>
      <c r="DP93" s="631"/>
      <c r="DQ93" s="631"/>
      <c r="DR93" s="631"/>
      <c r="DS93" s="631"/>
      <c r="DT93" s="631"/>
      <c r="DU93" s="631"/>
      <c r="DV93" s="632"/>
      <c r="DW93" s="632"/>
      <c r="DX93" s="632"/>
      <c r="DY93" s="632"/>
      <c r="DZ93" s="632"/>
      <c r="EA93" s="63"/>
    </row>
    <row r="94" spans="1:131" s="64" customFormat="1" ht="26.25" hidden="1" customHeight="1" x14ac:dyDescent="0.15">
      <c r="A94" s="87"/>
      <c r="B94" s="88"/>
      <c r="C94" s="88"/>
      <c r="D94" s="88"/>
      <c r="E94" s="88"/>
      <c r="F94" s="88"/>
      <c r="G94" s="88"/>
      <c r="H94" s="88"/>
      <c r="I94" s="88"/>
      <c r="J94" s="88"/>
      <c r="K94" s="88"/>
      <c r="L94" s="88"/>
      <c r="M94" s="88"/>
      <c r="N94" s="88"/>
      <c r="O94" s="88"/>
      <c r="P94" s="88"/>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c r="AP94" s="89"/>
      <c r="AQ94" s="89"/>
      <c r="AR94" s="89"/>
      <c r="AS94" s="89"/>
      <c r="AT94" s="89"/>
      <c r="AU94" s="89"/>
      <c r="AV94" s="89"/>
      <c r="AW94" s="89"/>
      <c r="AX94" s="89"/>
      <c r="AY94" s="89"/>
      <c r="AZ94" s="90"/>
      <c r="BA94" s="90"/>
      <c r="BB94" s="90"/>
      <c r="BC94" s="90"/>
      <c r="BD94" s="90"/>
      <c r="BE94" s="82"/>
      <c r="BF94" s="82"/>
      <c r="BG94" s="82"/>
      <c r="BH94" s="82"/>
      <c r="BI94" s="82"/>
      <c r="BJ94" s="82"/>
      <c r="BK94" s="82"/>
      <c r="BL94" s="82"/>
      <c r="BM94" s="82"/>
      <c r="BN94" s="82"/>
      <c r="BO94" s="82"/>
      <c r="BP94" s="82"/>
      <c r="BQ94" s="79">
        <v>88</v>
      </c>
      <c r="BR94" s="84"/>
      <c r="BS94" s="630"/>
      <c r="BT94" s="630"/>
      <c r="BU94" s="630"/>
      <c r="BV94" s="630"/>
      <c r="BW94" s="630"/>
      <c r="BX94" s="630"/>
      <c r="BY94" s="630"/>
      <c r="BZ94" s="630"/>
      <c r="CA94" s="630"/>
      <c r="CB94" s="630"/>
      <c r="CC94" s="630"/>
      <c r="CD94" s="630"/>
      <c r="CE94" s="630"/>
      <c r="CF94" s="630"/>
      <c r="CG94" s="630"/>
      <c r="CH94" s="631"/>
      <c r="CI94" s="631"/>
      <c r="CJ94" s="631"/>
      <c r="CK94" s="631"/>
      <c r="CL94" s="631"/>
      <c r="CM94" s="631"/>
      <c r="CN94" s="631"/>
      <c r="CO94" s="631"/>
      <c r="CP94" s="631"/>
      <c r="CQ94" s="631"/>
      <c r="CR94" s="631"/>
      <c r="CS94" s="631"/>
      <c r="CT94" s="631"/>
      <c r="CU94" s="631"/>
      <c r="CV94" s="631"/>
      <c r="CW94" s="631"/>
      <c r="CX94" s="631"/>
      <c r="CY94" s="631"/>
      <c r="CZ94" s="631"/>
      <c r="DA94" s="631"/>
      <c r="DB94" s="631"/>
      <c r="DC94" s="631"/>
      <c r="DD94" s="631"/>
      <c r="DE94" s="631"/>
      <c r="DF94" s="631"/>
      <c r="DG94" s="631"/>
      <c r="DH94" s="631"/>
      <c r="DI94" s="631"/>
      <c r="DJ94" s="631"/>
      <c r="DK94" s="631"/>
      <c r="DL94" s="631"/>
      <c r="DM94" s="631"/>
      <c r="DN94" s="631"/>
      <c r="DO94" s="631"/>
      <c r="DP94" s="631"/>
      <c r="DQ94" s="631"/>
      <c r="DR94" s="631"/>
      <c r="DS94" s="631"/>
      <c r="DT94" s="631"/>
      <c r="DU94" s="631"/>
      <c r="DV94" s="632"/>
      <c r="DW94" s="632"/>
      <c r="DX94" s="632"/>
      <c r="DY94" s="632"/>
      <c r="DZ94" s="632"/>
      <c r="EA94" s="63"/>
    </row>
    <row r="95" spans="1:131" s="64" customFormat="1" ht="26.25" hidden="1" customHeight="1" x14ac:dyDescent="0.15">
      <c r="A95" s="87"/>
      <c r="B95" s="88"/>
      <c r="C95" s="88"/>
      <c r="D95" s="88"/>
      <c r="E95" s="88"/>
      <c r="F95" s="88"/>
      <c r="G95" s="88"/>
      <c r="H95" s="88"/>
      <c r="I95" s="88"/>
      <c r="J95" s="88"/>
      <c r="K95" s="88"/>
      <c r="L95" s="88"/>
      <c r="M95" s="88"/>
      <c r="N95" s="88"/>
      <c r="O95" s="88"/>
      <c r="P95" s="88"/>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90"/>
      <c r="BA95" s="90"/>
      <c r="BB95" s="90"/>
      <c r="BC95" s="90"/>
      <c r="BD95" s="90"/>
      <c r="BE95" s="82"/>
      <c r="BF95" s="82"/>
      <c r="BG95" s="82"/>
      <c r="BH95" s="82"/>
      <c r="BI95" s="82"/>
      <c r="BJ95" s="82"/>
      <c r="BK95" s="82"/>
      <c r="BL95" s="82"/>
      <c r="BM95" s="82"/>
      <c r="BN95" s="82"/>
      <c r="BO95" s="82"/>
      <c r="BP95" s="82"/>
      <c r="BQ95" s="79">
        <v>89</v>
      </c>
      <c r="BR95" s="84"/>
      <c r="BS95" s="630"/>
      <c r="BT95" s="630"/>
      <c r="BU95" s="630"/>
      <c r="BV95" s="630"/>
      <c r="BW95" s="630"/>
      <c r="BX95" s="630"/>
      <c r="BY95" s="630"/>
      <c r="BZ95" s="630"/>
      <c r="CA95" s="630"/>
      <c r="CB95" s="630"/>
      <c r="CC95" s="630"/>
      <c r="CD95" s="630"/>
      <c r="CE95" s="630"/>
      <c r="CF95" s="630"/>
      <c r="CG95" s="630"/>
      <c r="CH95" s="631"/>
      <c r="CI95" s="631"/>
      <c r="CJ95" s="631"/>
      <c r="CK95" s="631"/>
      <c r="CL95" s="631"/>
      <c r="CM95" s="631"/>
      <c r="CN95" s="631"/>
      <c r="CO95" s="631"/>
      <c r="CP95" s="631"/>
      <c r="CQ95" s="631"/>
      <c r="CR95" s="631"/>
      <c r="CS95" s="631"/>
      <c r="CT95" s="631"/>
      <c r="CU95" s="631"/>
      <c r="CV95" s="631"/>
      <c r="CW95" s="631"/>
      <c r="CX95" s="631"/>
      <c r="CY95" s="631"/>
      <c r="CZ95" s="631"/>
      <c r="DA95" s="631"/>
      <c r="DB95" s="631"/>
      <c r="DC95" s="631"/>
      <c r="DD95" s="631"/>
      <c r="DE95" s="631"/>
      <c r="DF95" s="631"/>
      <c r="DG95" s="631"/>
      <c r="DH95" s="631"/>
      <c r="DI95" s="631"/>
      <c r="DJ95" s="631"/>
      <c r="DK95" s="631"/>
      <c r="DL95" s="631"/>
      <c r="DM95" s="631"/>
      <c r="DN95" s="631"/>
      <c r="DO95" s="631"/>
      <c r="DP95" s="631"/>
      <c r="DQ95" s="631"/>
      <c r="DR95" s="631"/>
      <c r="DS95" s="631"/>
      <c r="DT95" s="631"/>
      <c r="DU95" s="631"/>
      <c r="DV95" s="632"/>
      <c r="DW95" s="632"/>
      <c r="DX95" s="632"/>
      <c r="DY95" s="632"/>
      <c r="DZ95" s="632"/>
      <c r="EA95" s="63"/>
    </row>
    <row r="96" spans="1:131" s="64" customFormat="1" ht="26.25" hidden="1" customHeight="1" x14ac:dyDescent="0.15">
      <c r="A96" s="87"/>
      <c r="B96" s="88"/>
      <c r="C96" s="88"/>
      <c r="D96" s="88"/>
      <c r="E96" s="88"/>
      <c r="F96" s="88"/>
      <c r="G96" s="88"/>
      <c r="H96" s="88"/>
      <c r="I96" s="88"/>
      <c r="J96" s="88"/>
      <c r="K96" s="88"/>
      <c r="L96" s="88"/>
      <c r="M96" s="88"/>
      <c r="N96" s="88"/>
      <c r="O96" s="88"/>
      <c r="P96" s="88"/>
      <c r="Q96" s="89"/>
      <c r="R96" s="89"/>
      <c r="S96" s="89"/>
      <c r="T96" s="89"/>
      <c r="U96" s="89"/>
      <c r="V96" s="89"/>
      <c r="W96" s="89"/>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90"/>
      <c r="BA96" s="90"/>
      <c r="BB96" s="90"/>
      <c r="BC96" s="90"/>
      <c r="BD96" s="90"/>
      <c r="BE96" s="82"/>
      <c r="BF96" s="82"/>
      <c r="BG96" s="82"/>
      <c r="BH96" s="82"/>
      <c r="BI96" s="82"/>
      <c r="BJ96" s="82"/>
      <c r="BK96" s="82"/>
      <c r="BL96" s="82"/>
      <c r="BM96" s="82"/>
      <c r="BN96" s="82"/>
      <c r="BO96" s="82"/>
      <c r="BP96" s="82"/>
      <c r="BQ96" s="79">
        <v>90</v>
      </c>
      <c r="BR96" s="84"/>
      <c r="BS96" s="630"/>
      <c r="BT96" s="630"/>
      <c r="BU96" s="630"/>
      <c r="BV96" s="630"/>
      <c r="BW96" s="630"/>
      <c r="BX96" s="630"/>
      <c r="BY96" s="630"/>
      <c r="BZ96" s="630"/>
      <c r="CA96" s="630"/>
      <c r="CB96" s="630"/>
      <c r="CC96" s="630"/>
      <c r="CD96" s="630"/>
      <c r="CE96" s="630"/>
      <c r="CF96" s="630"/>
      <c r="CG96" s="630"/>
      <c r="CH96" s="631"/>
      <c r="CI96" s="631"/>
      <c r="CJ96" s="631"/>
      <c r="CK96" s="631"/>
      <c r="CL96" s="631"/>
      <c r="CM96" s="631"/>
      <c r="CN96" s="631"/>
      <c r="CO96" s="631"/>
      <c r="CP96" s="631"/>
      <c r="CQ96" s="631"/>
      <c r="CR96" s="631"/>
      <c r="CS96" s="631"/>
      <c r="CT96" s="631"/>
      <c r="CU96" s="631"/>
      <c r="CV96" s="631"/>
      <c r="CW96" s="631"/>
      <c r="CX96" s="631"/>
      <c r="CY96" s="631"/>
      <c r="CZ96" s="631"/>
      <c r="DA96" s="631"/>
      <c r="DB96" s="631"/>
      <c r="DC96" s="631"/>
      <c r="DD96" s="631"/>
      <c r="DE96" s="631"/>
      <c r="DF96" s="631"/>
      <c r="DG96" s="631"/>
      <c r="DH96" s="631"/>
      <c r="DI96" s="631"/>
      <c r="DJ96" s="631"/>
      <c r="DK96" s="631"/>
      <c r="DL96" s="631"/>
      <c r="DM96" s="631"/>
      <c r="DN96" s="631"/>
      <c r="DO96" s="631"/>
      <c r="DP96" s="631"/>
      <c r="DQ96" s="631"/>
      <c r="DR96" s="631"/>
      <c r="DS96" s="631"/>
      <c r="DT96" s="631"/>
      <c r="DU96" s="631"/>
      <c r="DV96" s="632"/>
      <c r="DW96" s="632"/>
      <c r="DX96" s="632"/>
      <c r="DY96" s="632"/>
      <c r="DZ96" s="632"/>
      <c r="EA96" s="63"/>
    </row>
    <row r="97" spans="1:131" s="64" customFormat="1" ht="26.25" hidden="1" customHeight="1" x14ac:dyDescent="0.15">
      <c r="A97" s="87"/>
      <c r="B97" s="88"/>
      <c r="C97" s="88"/>
      <c r="D97" s="88"/>
      <c r="E97" s="88"/>
      <c r="F97" s="88"/>
      <c r="G97" s="88"/>
      <c r="H97" s="88"/>
      <c r="I97" s="88"/>
      <c r="J97" s="88"/>
      <c r="K97" s="88"/>
      <c r="L97" s="88"/>
      <c r="M97" s="88"/>
      <c r="N97" s="88"/>
      <c r="O97" s="88"/>
      <c r="P97" s="88"/>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90"/>
      <c r="BA97" s="90"/>
      <c r="BB97" s="90"/>
      <c r="BC97" s="90"/>
      <c r="BD97" s="90"/>
      <c r="BE97" s="82"/>
      <c r="BF97" s="82"/>
      <c r="BG97" s="82"/>
      <c r="BH97" s="82"/>
      <c r="BI97" s="82"/>
      <c r="BJ97" s="82"/>
      <c r="BK97" s="82"/>
      <c r="BL97" s="82"/>
      <c r="BM97" s="82"/>
      <c r="BN97" s="82"/>
      <c r="BO97" s="82"/>
      <c r="BP97" s="82"/>
      <c r="BQ97" s="79">
        <v>91</v>
      </c>
      <c r="BR97" s="84"/>
      <c r="BS97" s="630"/>
      <c r="BT97" s="630"/>
      <c r="BU97" s="630"/>
      <c r="BV97" s="630"/>
      <c r="BW97" s="630"/>
      <c r="BX97" s="630"/>
      <c r="BY97" s="630"/>
      <c r="BZ97" s="630"/>
      <c r="CA97" s="630"/>
      <c r="CB97" s="630"/>
      <c r="CC97" s="630"/>
      <c r="CD97" s="630"/>
      <c r="CE97" s="630"/>
      <c r="CF97" s="630"/>
      <c r="CG97" s="630"/>
      <c r="CH97" s="631"/>
      <c r="CI97" s="631"/>
      <c r="CJ97" s="631"/>
      <c r="CK97" s="631"/>
      <c r="CL97" s="631"/>
      <c r="CM97" s="631"/>
      <c r="CN97" s="631"/>
      <c r="CO97" s="631"/>
      <c r="CP97" s="631"/>
      <c r="CQ97" s="631"/>
      <c r="CR97" s="631"/>
      <c r="CS97" s="631"/>
      <c r="CT97" s="631"/>
      <c r="CU97" s="631"/>
      <c r="CV97" s="631"/>
      <c r="CW97" s="631"/>
      <c r="CX97" s="631"/>
      <c r="CY97" s="631"/>
      <c r="CZ97" s="631"/>
      <c r="DA97" s="631"/>
      <c r="DB97" s="631"/>
      <c r="DC97" s="631"/>
      <c r="DD97" s="631"/>
      <c r="DE97" s="631"/>
      <c r="DF97" s="631"/>
      <c r="DG97" s="631"/>
      <c r="DH97" s="631"/>
      <c r="DI97" s="631"/>
      <c r="DJ97" s="631"/>
      <c r="DK97" s="631"/>
      <c r="DL97" s="631"/>
      <c r="DM97" s="631"/>
      <c r="DN97" s="631"/>
      <c r="DO97" s="631"/>
      <c r="DP97" s="631"/>
      <c r="DQ97" s="631"/>
      <c r="DR97" s="631"/>
      <c r="DS97" s="631"/>
      <c r="DT97" s="631"/>
      <c r="DU97" s="631"/>
      <c r="DV97" s="632"/>
      <c r="DW97" s="632"/>
      <c r="DX97" s="632"/>
      <c r="DY97" s="632"/>
      <c r="DZ97" s="632"/>
      <c r="EA97" s="63"/>
    </row>
    <row r="98" spans="1:131" s="64" customFormat="1" ht="26.25" hidden="1" customHeight="1" x14ac:dyDescent="0.15">
      <c r="A98" s="87"/>
      <c r="B98" s="88"/>
      <c r="C98" s="88"/>
      <c r="D98" s="88"/>
      <c r="E98" s="88"/>
      <c r="F98" s="88"/>
      <c r="G98" s="88"/>
      <c r="H98" s="88"/>
      <c r="I98" s="88"/>
      <c r="J98" s="88"/>
      <c r="K98" s="88"/>
      <c r="L98" s="88"/>
      <c r="M98" s="88"/>
      <c r="N98" s="88"/>
      <c r="O98" s="88"/>
      <c r="P98" s="88"/>
      <c r="Q98" s="89"/>
      <c r="R98" s="89"/>
      <c r="S98" s="89"/>
      <c r="T98" s="89"/>
      <c r="U98" s="89"/>
      <c r="V98" s="89"/>
      <c r="W98" s="89"/>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90"/>
      <c r="BA98" s="90"/>
      <c r="BB98" s="90"/>
      <c r="BC98" s="90"/>
      <c r="BD98" s="90"/>
      <c r="BE98" s="82"/>
      <c r="BF98" s="82"/>
      <c r="BG98" s="82"/>
      <c r="BH98" s="82"/>
      <c r="BI98" s="82"/>
      <c r="BJ98" s="82"/>
      <c r="BK98" s="82"/>
      <c r="BL98" s="82"/>
      <c r="BM98" s="82"/>
      <c r="BN98" s="82"/>
      <c r="BO98" s="82"/>
      <c r="BP98" s="82"/>
      <c r="BQ98" s="79">
        <v>92</v>
      </c>
      <c r="BR98" s="84"/>
      <c r="BS98" s="630"/>
      <c r="BT98" s="630"/>
      <c r="BU98" s="630"/>
      <c r="BV98" s="630"/>
      <c r="BW98" s="630"/>
      <c r="BX98" s="630"/>
      <c r="BY98" s="630"/>
      <c r="BZ98" s="630"/>
      <c r="CA98" s="630"/>
      <c r="CB98" s="630"/>
      <c r="CC98" s="630"/>
      <c r="CD98" s="630"/>
      <c r="CE98" s="630"/>
      <c r="CF98" s="630"/>
      <c r="CG98" s="630"/>
      <c r="CH98" s="631"/>
      <c r="CI98" s="631"/>
      <c r="CJ98" s="631"/>
      <c r="CK98" s="631"/>
      <c r="CL98" s="631"/>
      <c r="CM98" s="631"/>
      <c r="CN98" s="631"/>
      <c r="CO98" s="631"/>
      <c r="CP98" s="631"/>
      <c r="CQ98" s="631"/>
      <c r="CR98" s="631"/>
      <c r="CS98" s="631"/>
      <c r="CT98" s="631"/>
      <c r="CU98" s="631"/>
      <c r="CV98" s="631"/>
      <c r="CW98" s="631"/>
      <c r="CX98" s="631"/>
      <c r="CY98" s="631"/>
      <c r="CZ98" s="631"/>
      <c r="DA98" s="631"/>
      <c r="DB98" s="631"/>
      <c r="DC98" s="631"/>
      <c r="DD98" s="631"/>
      <c r="DE98" s="631"/>
      <c r="DF98" s="631"/>
      <c r="DG98" s="631"/>
      <c r="DH98" s="631"/>
      <c r="DI98" s="631"/>
      <c r="DJ98" s="631"/>
      <c r="DK98" s="631"/>
      <c r="DL98" s="631"/>
      <c r="DM98" s="631"/>
      <c r="DN98" s="631"/>
      <c r="DO98" s="631"/>
      <c r="DP98" s="631"/>
      <c r="DQ98" s="631"/>
      <c r="DR98" s="631"/>
      <c r="DS98" s="631"/>
      <c r="DT98" s="631"/>
      <c r="DU98" s="631"/>
      <c r="DV98" s="632"/>
      <c r="DW98" s="632"/>
      <c r="DX98" s="632"/>
      <c r="DY98" s="632"/>
      <c r="DZ98" s="632"/>
      <c r="EA98" s="63"/>
    </row>
    <row r="99" spans="1:131" s="64" customFormat="1" ht="26.25" hidden="1" customHeight="1" x14ac:dyDescent="0.15">
      <c r="A99" s="87"/>
      <c r="B99" s="88"/>
      <c r="C99" s="88"/>
      <c r="D99" s="88"/>
      <c r="E99" s="88"/>
      <c r="F99" s="88"/>
      <c r="G99" s="88"/>
      <c r="H99" s="88"/>
      <c r="I99" s="88"/>
      <c r="J99" s="88"/>
      <c r="K99" s="88"/>
      <c r="L99" s="88"/>
      <c r="M99" s="88"/>
      <c r="N99" s="88"/>
      <c r="O99" s="88"/>
      <c r="P99" s="88"/>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90"/>
      <c r="BA99" s="90"/>
      <c r="BB99" s="90"/>
      <c r="BC99" s="90"/>
      <c r="BD99" s="90"/>
      <c r="BE99" s="82"/>
      <c r="BF99" s="82"/>
      <c r="BG99" s="82"/>
      <c r="BH99" s="82"/>
      <c r="BI99" s="82"/>
      <c r="BJ99" s="82"/>
      <c r="BK99" s="82"/>
      <c r="BL99" s="82"/>
      <c r="BM99" s="82"/>
      <c r="BN99" s="82"/>
      <c r="BO99" s="82"/>
      <c r="BP99" s="82"/>
      <c r="BQ99" s="79">
        <v>93</v>
      </c>
      <c r="BR99" s="84"/>
      <c r="BS99" s="630"/>
      <c r="BT99" s="630"/>
      <c r="BU99" s="630"/>
      <c r="BV99" s="630"/>
      <c r="BW99" s="630"/>
      <c r="BX99" s="630"/>
      <c r="BY99" s="630"/>
      <c r="BZ99" s="630"/>
      <c r="CA99" s="630"/>
      <c r="CB99" s="630"/>
      <c r="CC99" s="630"/>
      <c r="CD99" s="630"/>
      <c r="CE99" s="630"/>
      <c r="CF99" s="630"/>
      <c r="CG99" s="630"/>
      <c r="CH99" s="631"/>
      <c r="CI99" s="631"/>
      <c r="CJ99" s="631"/>
      <c r="CK99" s="631"/>
      <c r="CL99" s="631"/>
      <c r="CM99" s="631"/>
      <c r="CN99" s="631"/>
      <c r="CO99" s="631"/>
      <c r="CP99" s="631"/>
      <c r="CQ99" s="631"/>
      <c r="CR99" s="631"/>
      <c r="CS99" s="631"/>
      <c r="CT99" s="631"/>
      <c r="CU99" s="631"/>
      <c r="CV99" s="631"/>
      <c r="CW99" s="631"/>
      <c r="CX99" s="631"/>
      <c r="CY99" s="631"/>
      <c r="CZ99" s="631"/>
      <c r="DA99" s="631"/>
      <c r="DB99" s="631"/>
      <c r="DC99" s="631"/>
      <c r="DD99" s="631"/>
      <c r="DE99" s="631"/>
      <c r="DF99" s="631"/>
      <c r="DG99" s="631"/>
      <c r="DH99" s="631"/>
      <c r="DI99" s="631"/>
      <c r="DJ99" s="631"/>
      <c r="DK99" s="631"/>
      <c r="DL99" s="631"/>
      <c r="DM99" s="631"/>
      <c r="DN99" s="631"/>
      <c r="DO99" s="631"/>
      <c r="DP99" s="631"/>
      <c r="DQ99" s="631"/>
      <c r="DR99" s="631"/>
      <c r="DS99" s="631"/>
      <c r="DT99" s="631"/>
      <c r="DU99" s="631"/>
      <c r="DV99" s="632"/>
      <c r="DW99" s="632"/>
      <c r="DX99" s="632"/>
      <c r="DY99" s="632"/>
      <c r="DZ99" s="632"/>
      <c r="EA99" s="63"/>
    </row>
    <row r="100" spans="1:131" s="64" customFormat="1" ht="26.25" hidden="1" customHeight="1" x14ac:dyDescent="0.15">
      <c r="A100" s="87"/>
      <c r="B100" s="88"/>
      <c r="C100" s="88"/>
      <c r="D100" s="88"/>
      <c r="E100" s="88"/>
      <c r="F100" s="88"/>
      <c r="G100" s="88"/>
      <c r="H100" s="88"/>
      <c r="I100" s="88"/>
      <c r="J100" s="88"/>
      <c r="K100" s="88"/>
      <c r="L100" s="88"/>
      <c r="M100" s="88"/>
      <c r="N100" s="88"/>
      <c r="O100" s="88"/>
      <c r="P100" s="88"/>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90"/>
      <c r="BA100" s="90"/>
      <c r="BB100" s="90"/>
      <c r="BC100" s="90"/>
      <c r="BD100" s="90"/>
      <c r="BE100" s="82"/>
      <c r="BF100" s="82"/>
      <c r="BG100" s="82"/>
      <c r="BH100" s="82"/>
      <c r="BI100" s="82"/>
      <c r="BJ100" s="82"/>
      <c r="BK100" s="82"/>
      <c r="BL100" s="82"/>
      <c r="BM100" s="82"/>
      <c r="BN100" s="82"/>
      <c r="BO100" s="82"/>
      <c r="BP100" s="82"/>
      <c r="BQ100" s="79">
        <v>94</v>
      </c>
      <c r="BR100" s="84"/>
      <c r="BS100" s="630"/>
      <c r="BT100" s="630"/>
      <c r="BU100" s="630"/>
      <c r="BV100" s="630"/>
      <c r="BW100" s="630"/>
      <c r="BX100" s="630"/>
      <c r="BY100" s="630"/>
      <c r="BZ100" s="630"/>
      <c r="CA100" s="630"/>
      <c r="CB100" s="630"/>
      <c r="CC100" s="630"/>
      <c r="CD100" s="630"/>
      <c r="CE100" s="630"/>
      <c r="CF100" s="630"/>
      <c r="CG100" s="630"/>
      <c r="CH100" s="631"/>
      <c r="CI100" s="631"/>
      <c r="CJ100" s="631"/>
      <c r="CK100" s="631"/>
      <c r="CL100" s="631"/>
      <c r="CM100" s="631"/>
      <c r="CN100" s="631"/>
      <c r="CO100" s="631"/>
      <c r="CP100" s="631"/>
      <c r="CQ100" s="631"/>
      <c r="CR100" s="631"/>
      <c r="CS100" s="631"/>
      <c r="CT100" s="631"/>
      <c r="CU100" s="631"/>
      <c r="CV100" s="631"/>
      <c r="CW100" s="631"/>
      <c r="CX100" s="631"/>
      <c r="CY100" s="631"/>
      <c r="CZ100" s="631"/>
      <c r="DA100" s="631"/>
      <c r="DB100" s="631"/>
      <c r="DC100" s="631"/>
      <c r="DD100" s="631"/>
      <c r="DE100" s="631"/>
      <c r="DF100" s="631"/>
      <c r="DG100" s="631"/>
      <c r="DH100" s="631"/>
      <c r="DI100" s="631"/>
      <c r="DJ100" s="631"/>
      <c r="DK100" s="631"/>
      <c r="DL100" s="631"/>
      <c r="DM100" s="631"/>
      <c r="DN100" s="631"/>
      <c r="DO100" s="631"/>
      <c r="DP100" s="631"/>
      <c r="DQ100" s="631"/>
      <c r="DR100" s="631"/>
      <c r="DS100" s="631"/>
      <c r="DT100" s="631"/>
      <c r="DU100" s="631"/>
      <c r="DV100" s="632"/>
      <c r="DW100" s="632"/>
      <c r="DX100" s="632"/>
      <c r="DY100" s="632"/>
      <c r="DZ100" s="632"/>
      <c r="EA100" s="63"/>
    </row>
    <row r="101" spans="1:131" s="64" customFormat="1" ht="26.25" hidden="1" customHeight="1" x14ac:dyDescent="0.15">
      <c r="A101" s="87"/>
      <c r="B101" s="88"/>
      <c r="C101" s="88"/>
      <c r="D101" s="88"/>
      <c r="E101" s="88"/>
      <c r="F101" s="88"/>
      <c r="G101" s="88"/>
      <c r="H101" s="88"/>
      <c r="I101" s="88"/>
      <c r="J101" s="88"/>
      <c r="K101" s="88"/>
      <c r="L101" s="88"/>
      <c r="M101" s="88"/>
      <c r="N101" s="88"/>
      <c r="O101" s="88"/>
      <c r="P101" s="88"/>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90"/>
      <c r="BA101" s="90"/>
      <c r="BB101" s="90"/>
      <c r="BC101" s="90"/>
      <c r="BD101" s="90"/>
      <c r="BE101" s="82"/>
      <c r="BF101" s="82"/>
      <c r="BG101" s="82"/>
      <c r="BH101" s="82"/>
      <c r="BI101" s="82"/>
      <c r="BJ101" s="82"/>
      <c r="BK101" s="82"/>
      <c r="BL101" s="82"/>
      <c r="BM101" s="82"/>
      <c r="BN101" s="82"/>
      <c r="BO101" s="82"/>
      <c r="BP101" s="82"/>
      <c r="BQ101" s="79">
        <v>95</v>
      </c>
      <c r="BR101" s="84"/>
      <c r="BS101" s="630"/>
      <c r="BT101" s="630"/>
      <c r="BU101" s="630"/>
      <c r="BV101" s="630"/>
      <c r="BW101" s="630"/>
      <c r="BX101" s="630"/>
      <c r="BY101" s="630"/>
      <c r="BZ101" s="630"/>
      <c r="CA101" s="630"/>
      <c r="CB101" s="630"/>
      <c r="CC101" s="630"/>
      <c r="CD101" s="630"/>
      <c r="CE101" s="630"/>
      <c r="CF101" s="630"/>
      <c r="CG101" s="630"/>
      <c r="CH101" s="631"/>
      <c r="CI101" s="631"/>
      <c r="CJ101" s="631"/>
      <c r="CK101" s="631"/>
      <c r="CL101" s="631"/>
      <c r="CM101" s="631"/>
      <c r="CN101" s="631"/>
      <c r="CO101" s="631"/>
      <c r="CP101" s="631"/>
      <c r="CQ101" s="631"/>
      <c r="CR101" s="631"/>
      <c r="CS101" s="631"/>
      <c r="CT101" s="631"/>
      <c r="CU101" s="631"/>
      <c r="CV101" s="631"/>
      <c r="CW101" s="631"/>
      <c r="CX101" s="631"/>
      <c r="CY101" s="631"/>
      <c r="CZ101" s="631"/>
      <c r="DA101" s="631"/>
      <c r="DB101" s="631"/>
      <c r="DC101" s="631"/>
      <c r="DD101" s="631"/>
      <c r="DE101" s="631"/>
      <c r="DF101" s="631"/>
      <c r="DG101" s="631"/>
      <c r="DH101" s="631"/>
      <c r="DI101" s="631"/>
      <c r="DJ101" s="631"/>
      <c r="DK101" s="631"/>
      <c r="DL101" s="631"/>
      <c r="DM101" s="631"/>
      <c r="DN101" s="631"/>
      <c r="DO101" s="631"/>
      <c r="DP101" s="631"/>
      <c r="DQ101" s="631"/>
      <c r="DR101" s="631"/>
      <c r="DS101" s="631"/>
      <c r="DT101" s="631"/>
      <c r="DU101" s="631"/>
      <c r="DV101" s="632"/>
      <c r="DW101" s="632"/>
      <c r="DX101" s="632"/>
      <c r="DY101" s="632"/>
      <c r="DZ101" s="632"/>
      <c r="EA101" s="63"/>
    </row>
    <row r="102" spans="1:131" s="64" customFormat="1" ht="26.25" customHeight="1" x14ac:dyDescent="0.15">
      <c r="A102" s="87"/>
      <c r="B102" s="88"/>
      <c r="C102" s="88"/>
      <c r="D102" s="88"/>
      <c r="E102" s="88"/>
      <c r="F102" s="88"/>
      <c r="G102" s="88"/>
      <c r="H102" s="88"/>
      <c r="I102" s="88"/>
      <c r="J102" s="88"/>
      <c r="K102" s="88"/>
      <c r="L102" s="88"/>
      <c r="M102" s="88"/>
      <c r="N102" s="88"/>
      <c r="O102" s="88"/>
      <c r="P102" s="88"/>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90"/>
      <c r="BA102" s="90"/>
      <c r="BB102" s="90"/>
      <c r="BC102" s="90"/>
      <c r="BD102" s="90"/>
      <c r="BE102" s="82"/>
      <c r="BF102" s="82"/>
      <c r="BG102" s="82"/>
      <c r="BH102" s="82"/>
      <c r="BI102" s="82"/>
      <c r="BJ102" s="82"/>
      <c r="BK102" s="82"/>
      <c r="BL102" s="82"/>
      <c r="BM102" s="82"/>
      <c r="BN102" s="82"/>
      <c r="BO102" s="82"/>
      <c r="BP102" s="82"/>
      <c r="BQ102" s="81" t="s">
        <v>287</v>
      </c>
      <c r="BR102" s="633" t="s">
        <v>331</v>
      </c>
      <c r="BS102" s="633"/>
      <c r="BT102" s="633"/>
      <c r="BU102" s="633"/>
      <c r="BV102" s="633"/>
      <c r="BW102" s="633"/>
      <c r="BX102" s="633"/>
      <c r="BY102" s="633"/>
      <c r="BZ102" s="633"/>
      <c r="CA102" s="633"/>
      <c r="CB102" s="633"/>
      <c r="CC102" s="633"/>
      <c r="CD102" s="633"/>
      <c r="CE102" s="633"/>
      <c r="CF102" s="633"/>
      <c r="CG102" s="633"/>
      <c r="CH102" s="634"/>
      <c r="CI102" s="634"/>
      <c r="CJ102" s="634"/>
      <c r="CK102" s="634"/>
      <c r="CL102" s="634"/>
      <c r="CM102" s="634"/>
      <c r="CN102" s="634"/>
      <c r="CO102" s="634"/>
      <c r="CP102" s="634"/>
      <c r="CQ102" s="634"/>
      <c r="CR102" s="635">
        <v>1090</v>
      </c>
      <c r="CS102" s="635"/>
      <c r="CT102" s="635"/>
      <c r="CU102" s="635"/>
      <c r="CV102" s="635"/>
      <c r="CW102" s="635">
        <v>116</v>
      </c>
      <c r="CX102" s="635"/>
      <c r="CY102" s="635"/>
      <c r="CZ102" s="635"/>
      <c r="DA102" s="635"/>
      <c r="DB102" s="635"/>
      <c r="DC102" s="635"/>
      <c r="DD102" s="635"/>
      <c r="DE102" s="635"/>
      <c r="DF102" s="635"/>
      <c r="DG102" s="635"/>
      <c r="DH102" s="635"/>
      <c r="DI102" s="635"/>
      <c r="DJ102" s="635"/>
      <c r="DK102" s="635"/>
      <c r="DL102" s="635"/>
      <c r="DM102" s="635"/>
      <c r="DN102" s="635"/>
      <c r="DO102" s="635"/>
      <c r="DP102" s="635"/>
      <c r="DQ102" s="635"/>
      <c r="DR102" s="635"/>
      <c r="DS102" s="635"/>
      <c r="DT102" s="635"/>
      <c r="DU102" s="635"/>
      <c r="DV102" s="636"/>
      <c r="DW102" s="636"/>
      <c r="DX102" s="636"/>
      <c r="DY102" s="636"/>
      <c r="DZ102" s="636"/>
      <c r="EA102" s="63"/>
    </row>
    <row r="103" spans="1:131" s="64" customFormat="1" ht="26.25" customHeight="1" x14ac:dyDescent="0.15">
      <c r="A103" s="87"/>
      <c r="B103" s="88"/>
      <c r="C103" s="88"/>
      <c r="D103" s="88"/>
      <c r="E103" s="88"/>
      <c r="F103" s="88"/>
      <c r="G103" s="88"/>
      <c r="H103" s="88"/>
      <c r="I103" s="88"/>
      <c r="J103" s="88"/>
      <c r="K103" s="88"/>
      <c r="L103" s="88"/>
      <c r="M103" s="88"/>
      <c r="N103" s="88"/>
      <c r="O103" s="88"/>
      <c r="P103" s="88"/>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90"/>
      <c r="BA103" s="90"/>
      <c r="BB103" s="90"/>
      <c r="BC103" s="90"/>
      <c r="BD103" s="90"/>
      <c r="BE103" s="82"/>
      <c r="BF103" s="82"/>
      <c r="BG103" s="82"/>
      <c r="BH103" s="82"/>
      <c r="BI103" s="82"/>
      <c r="BJ103" s="82"/>
      <c r="BK103" s="82"/>
      <c r="BL103" s="82"/>
      <c r="BM103" s="82"/>
      <c r="BN103" s="82"/>
      <c r="BO103" s="82"/>
      <c r="BP103" s="82"/>
      <c r="BQ103" s="626" t="s">
        <v>332</v>
      </c>
      <c r="BR103" s="626"/>
      <c r="BS103" s="626"/>
      <c r="BT103" s="626"/>
      <c r="BU103" s="626"/>
      <c r="BV103" s="626"/>
      <c r="BW103" s="626"/>
      <c r="BX103" s="626"/>
      <c r="BY103" s="626"/>
      <c r="BZ103" s="626"/>
      <c r="CA103" s="626"/>
      <c r="CB103" s="626"/>
      <c r="CC103" s="626"/>
      <c r="CD103" s="626"/>
      <c r="CE103" s="626"/>
      <c r="CF103" s="626"/>
      <c r="CG103" s="626"/>
      <c r="CH103" s="626"/>
      <c r="CI103" s="626"/>
      <c r="CJ103" s="626"/>
      <c r="CK103" s="626"/>
      <c r="CL103" s="626"/>
      <c r="CM103" s="626"/>
      <c r="CN103" s="626"/>
      <c r="CO103" s="626"/>
      <c r="CP103" s="626"/>
      <c r="CQ103" s="626"/>
      <c r="CR103" s="626"/>
      <c r="CS103" s="626"/>
      <c r="CT103" s="626"/>
      <c r="CU103" s="626"/>
      <c r="CV103" s="626"/>
      <c r="CW103" s="626"/>
      <c r="CX103" s="626"/>
      <c r="CY103" s="626"/>
      <c r="CZ103" s="626"/>
      <c r="DA103" s="626"/>
      <c r="DB103" s="626"/>
      <c r="DC103" s="626"/>
      <c r="DD103" s="626"/>
      <c r="DE103" s="626"/>
      <c r="DF103" s="626"/>
      <c r="DG103" s="626"/>
      <c r="DH103" s="626"/>
      <c r="DI103" s="626"/>
      <c r="DJ103" s="626"/>
      <c r="DK103" s="626"/>
      <c r="DL103" s="626"/>
      <c r="DM103" s="626"/>
      <c r="DN103" s="626"/>
      <c r="DO103" s="626"/>
      <c r="DP103" s="626"/>
      <c r="DQ103" s="626"/>
      <c r="DR103" s="626"/>
      <c r="DS103" s="626"/>
      <c r="DT103" s="626"/>
      <c r="DU103" s="626"/>
      <c r="DV103" s="626"/>
      <c r="DW103" s="626"/>
      <c r="DX103" s="626"/>
      <c r="DY103" s="626"/>
      <c r="DZ103" s="626"/>
      <c r="EA103" s="63"/>
    </row>
    <row r="104" spans="1:131" s="64" customFormat="1" ht="26.25" customHeight="1" x14ac:dyDescent="0.15">
      <c r="A104" s="87"/>
      <c r="B104" s="88"/>
      <c r="C104" s="88"/>
      <c r="D104" s="88"/>
      <c r="E104" s="88"/>
      <c r="F104" s="88"/>
      <c r="G104" s="88"/>
      <c r="H104" s="88"/>
      <c r="I104" s="88"/>
      <c r="J104" s="88"/>
      <c r="K104" s="88"/>
      <c r="L104" s="88"/>
      <c r="M104" s="88"/>
      <c r="N104" s="88"/>
      <c r="O104" s="88"/>
      <c r="P104" s="88"/>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90"/>
      <c r="BA104" s="90"/>
      <c r="BB104" s="90"/>
      <c r="BC104" s="90"/>
      <c r="BD104" s="90"/>
      <c r="BE104" s="82"/>
      <c r="BF104" s="82"/>
      <c r="BG104" s="82"/>
      <c r="BH104" s="82"/>
      <c r="BI104" s="82"/>
      <c r="BJ104" s="82"/>
      <c r="BK104" s="82"/>
      <c r="BL104" s="82"/>
      <c r="BM104" s="82"/>
      <c r="BN104" s="82"/>
      <c r="BO104" s="82"/>
      <c r="BP104" s="82"/>
      <c r="BQ104" s="627" t="s">
        <v>333</v>
      </c>
      <c r="BR104" s="627"/>
      <c r="BS104" s="627"/>
      <c r="BT104" s="627"/>
      <c r="BU104" s="627"/>
      <c r="BV104" s="627"/>
      <c r="BW104" s="627"/>
      <c r="BX104" s="627"/>
      <c r="BY104" s="627"/>
      <c r="BZ104" s="627"/>
      <c r="CA104" s="627"/>
      <c r="CB104" s="627"/>
      <c r="CC104" s="627"/>
      <c r="CD104" s="627"/>
      <c r="CE104" s="627"/>
      <c r="CF104" s="627"/>
      <c r="CG104" s="627"/>
      <c r="CH104" s="627"/>
      <c r="CI104" s="627"/>
      <c r="CJ104" s="627"/>
      <c r="CK104" s="627"/>
      <c r="CL104" s="627"/>
      <c r="CM104" s="627"/>
      <c r="CN104" s="627"/>
      <c r="CO104" s="627"/>
      <c r="CP104" s="627"/>
      <c r="CQ104" s="627"/>
      <c r="CR104" s="627"/>
      <c r="CS104" s="627"/>
      <c r="CT104" s="627"/>
      <c r="CU104" s="627"/>
      <c r="CV104" s="627"/>
      <c r="CW104" s="627"/>
      <c r="CX104" s="627"/>
      <c r="CY104" s="627"/>
      <c r="CZ104" s="627"/>
      <c r="DA104" s="627"/>
      <c r="DB104" s="627"/>
      <c r="DC104" s="627"/>
      <c r="DD104" s="627"/>
      <c r="DE104" s="627"/>
      <c r="DF104" s="627"/>
      <c r="DG104" s="627"/>
      <c r="DH104" s="627"/>
      <c r="DI104" s="627"/>
      <c r="DJ104" s="627"/>
      <c r="DK104" s="627"/>
      <c r="DL104" s="627"/>
      <c r="DM104" s="627"/>
      <c r="DN104" s="627"/>
      <c r="DO104" s="627"/>
      <c r="DP104" s="627"/>
      <c r="DQ104" s="627"/>
      <c r="DR104" s="627"/>
      <c r="DS104" s="627"/>
      <c r="DT104" s="627"/>
      <c r="DU104" s="627"/>
      <c r="DV104" s="627"/>
      <c r="DW104" s="627"/>
      <c r="DX104" s="627"/>
      <c r="DY104" s="627"/>
      <c r="DZ104" s="627"/>
      <c r="EA104" s="63"/>
    </row>
    <row r="105" spans="1:131" s="64" customFormat="1" ht="11.25" customHeight="1" x14ac:dyDescent="0.15">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63"/>
    </row>
    <row r="106" spans="1:131" s="64" customFormat="1" ht="11.25" customHeight="1" x14ac:dyDescent="0.15">
      <c r="A106" s="91"/>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91"/>
      <c r="AP106" s="91"/>
      <c r="AQ106" s="91"/>
      <c r="AR106" s="91"/>
      <c r="AS106" s="91"/>
      <c r="AT106" s="91"/>
      <c r="AU106" s="91"/>
      <c r="AV106" s="91"/>
      <c r="AW106" s="91"/>
      <c r="AX106" s="91"/>
      <c r="AY106" s="91"/>
      <c r="AZ106" s="91"/>
      <c r="BA106" s="91"/>
      <c r="BB106" s="91"/>
      <c r="BC106" s="91"/>
      <c r="BD106" s="91"/>
      <c r="BE106" s="91"/>
      <c r="BF106" s="91"/>
      <c r="BG106" s="91"/>
      <c r="BH106" s="91"/>
      <c r="BI106" s="91"/>
      <c r="BJ106" s="91"/>
      <c r="BK106" s="91"/>
      <c r="BL106" s="91"/>
      <c r="BM106" s="91"/>
      <c r="BN106" s="91"/>
      <c r="BO106" s="91"/>
      <c r="BP106" s="91"/>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63"/>
    </row>
    <row r="107" spans="1:131" s="63" customFormat="1" ht="26.25" customHeight="1" x14ac:dyDescent="0.15">
      <c r="A107" s="92" t="s">
        <v>334</v>
      </c>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c r="AR107" s="93"/>
      <c r="AS107" s="93"/>
      <c r="AT107" s="93"/>
      <c r="AU107" s="92" t="s">
        <v>335</v>
      </c>
      <c r="AV107" s="93"/>
      <c r="AW107" s="93"/>
      <c r="AX107" s="93"/>
      <c r="AY107" s="93"/>
      <c r="AZ107" s="93"/>
      <c r="BA107" s="93"/>
      <c r="BB107" s="93"/>
      <c r="BC107" s="93"/>
      <c r="BD107" s="93"/>
      <c r="BE107" s="93"/>
      <c r="BF107" s="93"/>
      <c r="BG107" s="93"/>
      <c r="BH107" s="93"/>
      <c r="BI107" s="93"/>
      <c r="BJ107" s="93"/>
      <c r="BK107" s="93"/>
      <c r="BL107" s="93"/>
      <c r="BM107" s="93"/>
      <c r="BN107" s="93"/>
      <c r="BO107" s="93"/>
      <c r="BP107" s="93"/>
      <c r="BQ107" s="93"/>
      <c r="BR107" s="93"/>
      <c r="BS107" s="93"/>
      <c r="BT107" s="93"/>
      <c r="BU107" s="93"/>
      <c r="BV107" s="93"/>
      <c r="BW107" s="93"/>
      <c r="BX107" s="93"/>
      <c r="BY107" s="93"/>
      <c r="BZ107" s="93"/>
      <c r="CA107" s="93"/>
      <c r="CB107" s="93"/>
      <c r="CC107" s="93"/>
      <c r="CD107" s="93"/>
      <c r="CE107" s="93"/>
      <c r="CF107" s="93"/>
      <c r="CG107" s="93"/>
      <c r="CH107" s="93"/>
      <c r="CI107" s="93"/>
      <c r="CJ107" s="93"/>
      <c r="CK107" s="93"/>
      <c r="CL107" s="93"/>
      <c r="CM107" s="93"/>
      <c r="CN107" s="93"/>
      <c r="CO107" s="93"/>
      <c r="CP107" s="93"/>
      <c r="CQ107" s="93"/>
      <c r="CR107" s="93"/>
      <c r="CS107" s="93"/>
      <c r="CT107" s="93"/>
      <c r="CU107" s="93"/>
      <c r="CV107" s="93"/>
      <c r="CW107" s="93"/>
      <c r="CX107" s="93"/>
      <c r="CY107" s="93"/>
      <c r="CZ107" s="93"/>
      <c r="DA107" s="93"/>
      <c r="DB107" s="93"/>
      <c r="DC107" s="93"/>
      <c r="DD107" s="93"/>
      <c r="DE107" s="93"/>
      <c r="DF107" s="93"/>
      <c r="DG107" s="93"/>
      <c r="DH107" s="93"/>
      <c r="DI107" s="93"/>
      <c r="DJ107" s="93"/>
      <c r="DK107" s="93"/>
      <c r="DL107" s="93"/>
      <c r="DM107" s="93"/>
      <c r="DN107" s="93"/>
      <c r="DO107" s="93"/>
      <c r="DP107" s="93"/>
      <c r="DQ107" s="93"/>
      <c r="DR107" s="93"/>
      <c r="DS107" s="93"/>
      <c r="DT107" s="93"/>
      <c r="DU107" s="93"/>
      <c r="DV107" s="93"/>
      <c r="DW107" s="93"/>
      <c r="DX107" s="93"/>
      <c r="DY107" s="93"/>
      <c r="DZ107" s="93"/>
    </row>
    <row r="108" spans="1:131" s="63" customFormat="1" ht="26.25" customHeight="1" x14ac:dyDescent="0.15">
      <c r="A108" s="628" t="s">
        <v>336</v>
      </c>
      <c r="B108" s="628"/>
      <c r="C108" s="628"/>
      <c r="D108" s="628"/>
      <c r="E108" s="628"/>
      <c r="F108" s="628"/>
      <c r="G108" s="628"/>
      <c r="H108" s="628"/>
      <c r="I108" s="628"/>
      <c r="J108" s="628"/>
      <c r="K108" s="628"/>
      <c r="L108" s="628"/>
      <c r="M108" s="628"/>
      <c r="N108" s="628"/>
      <c r="O108" s="628"/>
      <c r="P108" s="628"/>
      <c r="Q108" s="628"/>
      <c r="R108" s="628"/>
      <c r="S108" s="628"/>
      <c r="T108" s="628"/>
      <c r="U108" s="628"/>
      <c r="V108" s="628"/>
      <c r="W108" s="628"/>
      <c r="X108" s="628"/>
      <c r="Y108" s="628"/>
      <c r="Z108" s="628"/>
      <c r="AA108" s="628"/>
      <c r="AB108" s="628"/>
      <c r="AC108" s="628"/>
      <c r="AD108" s="628"/>
      <c r="AE108" s="628"/>
      <c r="AF108" s="628"/>
      <c r="AG108" s="628"/>
      <c r="AH108" s="628"/>
      <c r="AI108" s="628"/>
      <c r="AJ108" s="628"/>
      <c r="AK108" s="628"/>
      <c r="AL108" s="628"/>
      <c r="AM108" s="628"/>
      <c r="AN108" s="628"/>
      <c r="AO108" s="628"/>
      <c r="AP108" s="628"/>
      <c r="AQ108" s="628"/>
      <c r="AR108" s="628"/>
      <c r="AS108" s="628"/>
      <c r="AT108" s="628"/>
      <c r="AU108" s="628" t="s">
        <v>337</v>
      </c>
      <c r="AV108" s="628"/>
      <c r="AW108" s="628"/>
      <c r="AX108" s="628"/>
      <c r="AY108" s="628"/>
      <c r="AZ108" s="628"/>
      <c r="BA108" s="628"/>
      <c r="BB108" s="628"/>
      <c r="BC108" s="628"/>
      <c r="BD108" s="628"/>
      <c r="BE108" s="628"/>
      <c r="BF108" s="628"/>
      <c r="BG108" s="628"/>
      <c r="BH108" s="628"/>
      <c r="BI108" s="628"/>
      <c r="BJ108" s="628"/>
      <c r="BK108" s="628"/>
      <c r="BL108" s="628"/>
      <c r="BM108" s="628"/>
      <c r="BN108" s="628"/>
      <c r="BO108" s="628"/>
      <c r="BP108" s="628"/>
      <c r="BQ108" s="628"/>
      <c r="BR108" s="628"/>
      <c r="BS108" s="628"/>
      <c r="BT108" s="628"/>
      <c r="BU108" s="628"/>
      <c r="BV108" s="628"/>
      <c r="BW108" s="628"/>
      <c r="BX108" s="628"/>
      <c r="BY108" s="628"/>
      <c r="BZ108" s="628"/>
      <c r="CA108" s="628"/>
      <c r="CB108" s="628"/>
      <c r="CC108" s="628"/>
      <c r="CD108" s="628"/>
      <c r="CE108" s="628"/>
      <c r="CF108" s="628"/>
      <c r="CG108" s="628"/>
      <c r="CH108" s="628"/>
      <c r="CI108" s="628"/>
      <c r="CJ108" s="628"/>
      <c r="CK108" s="628"/>
      <c r="CL108" s="628"/>
      <c r="CM108" s="628"/>
      <c r="CN108" s="628"/>
      <c r="CO108" s="628"/>
      <c r="CP108" s="628"/>
      <c r="CQ108" s="628"/>
      <c r="CR108" s="628"/>
      <c r="CS108" s="628"/>
      <c r="CT108" s="628"/>
      <c r="CU108" s="628"/>
      <c r="CV108" s="628"/>
      <c r="CW108" s="628"/>
      <c r="CX108" s="628"/>
      <c r="CY108" s="628"/>
      <c r="CZ108" s="628"/>
      <c r="DA108" s="628"/>
      <c r="DB108" s="628"/>
      <c r="DC108" s="628"/>
      <c r="DD108" s="628"/>
      <c r="DE108" s="628"/>
      <c r="DF108" s="628"/>
      <c r="DG108" s="628"/>
      <c r="DH108" s="628"/>
      <c r="DI108" s="628"/>
      <c r="DJ108" s="628"/>
      <c r="DK108" s="628"/>
      <c r="DL108" s="628"/>
      <c r="DM108" s="628"/>
      <c r="DN108" s="628"/>
      <c r="DO108" s="628"/>
      <c r="DP108" s="628"/>
      <c r="DQ108" s="628"/>
      <c r="DR108" s="628"/>
      <c r="DS108" s="628"/>
      <c r="DT108" s="628"/>
      <c r="DU108" s="628"/>
      <c r="DV108" s="628"/>
      <c r="DW108" s="628"/>
      <c r="DX108" s="628"/>
      <c r="DY108" s="628"/>
      <c r="DZ108" s="628"/>
    </row>
    <row r="109" spans="1:131" s="63" customFormat="1" ht="26.25" customHeight="1" x14ac:dyDescent="0.15">
      <c r="A109" s="609" t="s">
        <v>7</v>
      </c>
      <c r="B109" s="609"/>
      <c r="C109" s="609"/>
      <c r="D109" s="609"/>
      <c r="E109" s="609"/>
      <c r="F109" s="609"/>
      <c r="G109" s="609"/>
      <c r="H109" s="609"/>
      <c r="I109" s="609"/>
      <c r="J109" s="609"/>
      <c r="K109" s="609"/>
      <c r="L109" s="609"/>
      <c r="M109" s="609"/>
      <c r="N109" s="609"/>
      <c r="O109" s="609"/>
      <c r="P109" s="609"/>
      <c r="Q109" s="609"/>
      <c r="R109" s="609"/>
      <c r="S109" s="609"/>
      <c r="T109" s="609"/>
      <c r="U109" s="609"/>
      <c r="V109" s="609"/>
      <c r="W109" s="609"/>
      <c r="X109" s="609"/>
      <c r="Y109" s="609"/>
      <c r="Z109" s="609"/>
      <c r="AA109" s="610" t="s">
        <v>338</v>
      </c>
      <c r="AB109" s="610"/>
      <c r="AC109" s="610"/>
      <c r="AD109" s="610"/>
      <c r="AE109" s="610"/>
      <c r="AF109" s="610" t="s">
        <v>207</v>
      </c>
      <c r="AG109" s="610"/>
      <c r="AH109" s="610"/>
      <c r="AI109" s="610"/>
      <c r="AJ109" s="610"/>
      <c r="AK109" s="610" t="s">
        <v>123</v>
      </c>
      <c r="AL109" s="610"/>
      <c r="AM109" s="610"/>
      <c r="AN109" s="610"/>
      <c r="AO109" s="610"/>
      <c r="AP109" s="629" t="s">
        <v>339</v>
      </c>
      <c r="AQ109" s="629"/>
      <c r="AR109" s="629"/>
      <c r="AS109" s="629"/>
      <c r="AT109" s="629"/>
      <c r="AU109" s="609" t="s">
        <v>7</v>
      </c>
      <c r="AV109" s="609"/>
      <c r="AW109" s="609"/>
      <c r="AX109" s="609"/>
      <c r="AY109" s="609"/>
      <c r="AZ109" s="609"/>
      <c r="BA109" s="609"/>
      <c r="BB109" s="609"/>
      <c r="BC109" s="609"/>
      <c r="BD109" s="609"/>
      <c r="BE109" s="609"/>
      <c r="BF109" s="609"/>
      <c r="BG109" s="609"/>
      <c r="BH109" s="609"/>
      <c r="BI109" s="609"/>
      <c r="BJ109" s="609"/>
      <c r="BK109" s="609"/>
      <c r="BL109" s="609"/>
      <c r="BM109" s="609"/>
      <c r="BN109" s="609"/>
      <c r="BO109" s="609"/>
      <c r="BP109" s="609"/>
      <c r="BQ109" s="610" t="s">
        <v>338</v>
      </c>
      <c r="BR109" s="610"/>
      <c r="BS109" s="610"/>
      <c r="BT109" s="610"/>
      <c r="BU109" s="610"/>
      <c r="BV109" s="610" t="s">
        <v>207</v>
      </c>
      <c r="BW109" s="610"/>
      <c r="BX109" s="610"/>
      <c r="BY109" s="610"/>
      <c r="BZ109" s="610"/>
      <c r="CA109" s="610" t="s">
        <v>123</v>
      </c>
      <c r="CB109" s="610"/>
      <c r="CC109" s="610"/>
      <c r="CD109" s="610"/>
      <c r="CE109" s="610"/>
      <c r="CF109" s="610" t="s">
        <v>339</v>
      </c>
      <c r="CG109" s="610"/>
      <c r="CH109" s="610"/>
      <c r="CI109" s="610"/>
      <c r="CJ109" s="610"/>
      <c r="CK109" s="610" t="s">
        <v>208</v>
      </c>
      <c r="CL109" s="610"/>
      <c r="CM109" s="610"/>
      <c r="CN109" s="610"/>
      <c r="CO109" s="610"/>
      <c r="CP109" s="610"/>
      <c r="CQ109" s="610"/>
      <c r="CR109" s="610"/>
      <c r="CS109" s="610"/>
      <c r="CT109" s="610"/>
      <c r="CU109" s="610"/>
      <c r="CV109" s="610"/>
      <c r="CW109" s="610"/>
      <c r="CX109" s="610"/>
      <c r="CY109" s="610"/>
      <c r="CZ109" s="610"/>
      <c r="DA109" s="610"/>
      <c r="DB109" s="610"/>
      <c r="DC109" s="610"/>
      <c r="DD109" s="610"/>
      <c r="DE109" s="610"/>
      <c r="DF109" s="610"/>
      <c r="DG109" s="610" t="s">
        <v>338</v>
      </c>
      <c r="DH109" s="610"/>
      <c r="DI109" s="610"/>
      <c r="DJ109" s="610"/>
      <c r="DK109" s="610"/>
      <c r="DL109" s="610" t="s">
        <v>207</v>
      </c>
      <c r="DM109" s="610"/>
      <c r="DN109" s="610"/>
      <c r="DO109" s="610"/>
      <c r="DP109" s="610"/>
      <c r="DQ109" s="610" t="s">
        <v>123</v>
      </c>
      <c r="DR109" s="610"/>
      <c r="DS109" s="610"/>
      <c r="DT109" s="610"/>
      <c r="DU109" s="610"/>
      <c r="DV109" s="629" t="s">
        <v>339</v>
      </c>
      <c r="DW109" s="629"/>
      <c r="DX109" s="629"/>
      <c r="DY109" s="629"/>
      <c r="DZ109" s="629"/>
    </row>
    <row r="110" spans="1:131" s="63" customFormat="1" ht="26.25" customHeight="1" x14ac:dyDescent="0.15">
      <c r="A110" s="571" t="s">
        <v>209</v>
      </c>
      <c r="B110" s="571"/>
      <c r="C110" s="571"/>
      <c r="D110" s="571"/>
      <c r="E110" s="571"/>
      <c r="F110" s="571"/>
      <c r="G110" s="571"/>
      <c r="H110" s="571"/>
      <c r="I110" s="571"/>
      <c r="J110" s="571"/>
      <c r="K110" s="571"/>
      <c r="L110" s="571"/>
      <c r="M110" s="571"/>
      <c r="N110" s="571"/>
      <c r="O110" s="571"/>
      <c r="P110" s="571"/>
      <c r="Q110" s="571"/>
      <c r="R110" s="571"/>
      <c r="S110" s="571"/>
      <c r="T110" s="571"/>
      <c r="U110" s="571"/>
      <c r="V110" s="571"/>
      <c r="W110" s="571"/>
      <c r="X110" s="571"/>
      <c r="Y110" s="571"/>
      <c r="Z110" s="571"/>
      <c r="AA110" s="594">
        <v>13026158</v>
      </c>
      <c r="AB110" s="594"/>
      <c r="AC110" s="594"/>
      <c r="AD110" s="594"/>
      <c r="AE110" s="594"/>
      <c r="AF110" s="595">
        <v>12923611</v>
      </c>
      <c r="AG110" s="595"/>
      <c r="AH110" s="595"/>
      <c r="AI110" s="595"/>
      <c r="AJ110" s="595"/>
      <c r="AK110" s="595">
        <v>12872977</v>
      </c>
      <c r="AL110" s="595"/>
      <c r="AM110" s="595"/>
      <c r="AN110" s="595"/>
      <c r="AO110" s="595"/>
      <c r="AP110" s="596">
        <v>25.7</v>
      </c>
      <c r="AQ110" s="596"/>
      <c r="AR110" s="596"/>
      <c r="AS110" s="596"/>
      <c r="AT110" s="596"/>
      <c r="AU110" s="623" t="s">
        <v>340</v>
      </c>
      <c r="AV110" s="623"/>
      <c r="AW110" s="623"/>
      <c r="AX110" s="623"/>
      <c r="AY110" s="623"/>
      <c r="AZ110" s="593" t="s">
        <v>341</v>
      </c>
      <c r="BA110" s="593"/>
      <c r="BB110" s="593"/>
      <c r="BC110" s="593"/>
      <c r="BD110" s="593"/>
      <c r="BE110" s="593"/>
      <c r="BF110" s="593"/>
      <c r="BG110" s="593"/>
      <c r="BH110" s="593"/>
      <c r="BI110" s="593"/>
      <c r="BJ110" s="593"/>
      <c r="BK110" s="593"/>
      <c r="BL110" s="593"/>
      <c r="BM110" s="593"/>
      <c r="BN110" s="593"/>
      <c r="BO110" s="593"/>
      <c r="BP110" s="593"/>
      <c r="BQ110" s="594">
        <v>153769443</v>
      </c>
      <c r="BR110" s="594"/>
      <c r="BS110" s="594"/>
      <c r="BT110" s="594"/>
      <c r="BU110" s="594"/>
      <c r="BV110" s="595">
        <v>153561762</v>
      </c>
      <c r="BW110" s="595"/>
      <c r="BX110" s="595"/>
      <c r="BY110" s="595"/>
      <c r="BZ110" s="595"/>
      <c r="CA110" s="595">
        <v>150931773</v>
      </c>
      <c r="CB110" s="595"/>
      <c r="CC110" s="595"/>
      <c r="CD110" s="595"/>
      <c r="CE110" s="595"/>
      <c r="CF110" s="604">
        <v>301.3</v>
      </c>
      <c r="CG110" s="604"/>
      <c r="CH110" s="604"/>
      <c r="CI110" s="604"/>
      <c r="CJ110" s="604"/>
      <c r="CK110" s="624" t="s">
        <v>342</v>
      </c>
      <c r="CL110" s="624"/>
      <c r="CM110" s="613" t="s">
        <v>343</v>
      </c>
      <c r="CN110" s="613"/>
      <c r="CO110" s="613"/>
      <c r="CP110" s="613"/>
      <c r="CQ110" s="613"/>
      <c r="CR110" s="613"/>
      <c r="CS110" s="613"/>
      <c r="CT110" s="613"/>
      <c r="CU110" s="613"/>
      <c r="CV110" s="613"/>
      <c r="CW110" s="613"/>
      <c r="CX110" s="613"/>
      <c r="CY110" s="613"/>
      <c r="CZ110" s="613"/>
      <c r="DA110" s="613"/>
      <c r="DB110" s="613"/>
      <c r="DC110" s="613"/>
      <c r="DD110" s="613"/>
      <c r="DE110" s="613"/>
      <c r="DF110" s="613"/>
      <c r="DG110" s="594" t="s">
        <v>47</v>
      </c>
      <c r="DH110" s="594"/>
      <c r="DI110" s="594"/>
      <c r="DJ110" s="594"/>
      <c r="DK110" s="594"/>
      <c r="DL110" s="595" t="s">
        <v>47</v>
      </c>
      <c r="DM110" s="595"/>
      <c r="DN110" s="595"/>
      <c r="DO110" s="595"/>
      <c r="DP110" s="595"/>
      <c r="DQ110" s="595" t="s">
        <v>47</v>
      </c>
      <c r="DR110" s="595"/>
      <c r="DS110" s="595"/>
      <c r="DT110" s="595"/>
      <c r="DU110" s="595"/>
      <c r="DV110" s="596" t="s">
        <v>47</v>
      </c>
      <c r="DW110" s="596"/>
      <c r="DX110" s="596"/>
      <c r="DY110" s="596"/>
      <c r="DZ110" s="596"/>
    </row>
    <row r="111" spans="1:131" s="63" customFormat="1" ht="26.25" customHeight="1" x14ac:dyDescent="0.15">
      <c r="A111" s="625" t="s">
        <v>344</v>
      </c>
      <c r="B111" s="625"/>
      <c r="C111" s="625"/>
      <c r="D111" s="625"/>
      <c r="E111" s="625"/>
      <c r="F111" s="625"/>
      <c r="G111" s="625"/>
      <c r="H111" s="625"/>
      <c r="I111" s="625"/>
      <c r="J111" s="625"/>
      <c r="K111" s="625"/>
      <c r="L111" s="625"/>
      <c r="M111" s="625"/>
      <c r="N111" s="625"/>
      <c r="O111" s="625"/>
      <c r="P111" s="625"/>
      <c r="Q111" s="625"/>
      <c r="R111" s="625"/>
      <c r="S111" s="625"/>
      <c r="T111" s="625"/>
      <c r="U111" s="625"/>
      <c r="V111" s="625"/>
      <c r="W111" s="625"/>
      <c r="X111" s="625"/>
      <c r="Y111" s="625"/>
      <c r="Z111" s="625"/>
      <c r="AA111" s="618" t="s">
        <v>47</v>
      </c>
      <c r="AB111" s="618"/>
      <c r="AC111" s="618"/>
      <c r="AD111" s="618"/>
      <c r="AE111" s="618"/>
      <c r="AF111" s="619" t="s">
        <v>47</v>
      </c>
      <c r="AG111" s="619"/>
      <c r="AH111" s="619"/>
      <c r="AI111" s="619"/>
      <c r="AJ111" s="619"/>
      <c r="AK111" s="619" t="s">
        <v>47</v>
      </c>
      <c r="AL111" s="619"/>
      <c r="AM111" s="619"/>
      <c r="AN111" s="619"/>
      <c r="AO111" s="619"/>
      <c r="AP111" s="620" t="s">
        <v>47</v>
      </c>
      <c r="AQ111" s="620"/>
      <c r="AR111" s="620"/>
      <c r="AS111" s="620"/>
      <c r="AT111" s="620"/>
      <c r="AU111" s="623"/>
      <c r="AV111" s="623"/>
      <c r="AW111" s="623"/>
      <c r="AX111" s="623"/>
      <c r="AY111" s="623"/>
      <c r="AZ111" s="585" t="s">
        <v>345</v>
      </c>
      <c r="BA111" s="585"/>
      <c r="BB111" s="585"/>
      <c r="BC111" s="585"/>
      <c r="BD111" s="585"/>
      <c r="BE111" s="585"/>
      <c r="BF111" s="585"/>
      <c r="BG111" s="585"/>
      <c r="BH111" s="585"/>
      <c r="BI111" s="585"/>
      <c r="BJ111" s="585"/>
      <c r="BK111" s="585"/>
      <c r="BL111" s="585"/>
      <c r="BM111" s="585"/>
      <c r="BN111" s="585"/>
      <c r="BO111" s="585"/>
      <c r="BP111" s="585"/>
      <c r="BQ111" s="552">
        <v>1076580</v>
      </c>
      <c r="BR111" s="552"/>
      <c r="BS111" s="552"/>
      <c r="BT111" s="552"/>
      <c r="BU111" s="552"/>
      <c r="BV111" s="553">
        <v>958289</v>
      </c>
      <c r="BW111" s="553"/>
      <c r="BX111" s="553"/>
      <c r="BY111" s="553"/>
      <c r="BZ111" s="553"/>
      <c r="CA111" s="553">
        <v>3075601</v>
      </c>
      <c r="CB111" s="553"/>
      <c r="CC111" s="553"/>
      <c r="CD111" s="553"/>
      <c r="CE111" s="553"/>
      <c r="CF111" s="608">
        <v>6.1</v>
      </c>
      <c r="CG111" s="608"/>
      <c r="CH111" s="608"/>
      <c r="CI111" s="608"/>
      <c r="CJ111" s="608"/>
      <c r="CK111" s="624"/>
      <c r="CL111" s="624"/>
      <c r="CM111" s="586" t="s">
        <v>346</v>
      </c>
      <c r="CN111" s="586"/>
      <c r="CO111" s="586"/>
      <c r="CP111" s="586"/>
      <c r="CQ111" s="586"/>
      <c r="CR111" s="586"/>
      <c r="CS111" s="586"/>
      <c r="CT111" s="586"/>
      <c r="CU111" s="586"/>
      <c r="CV111" s="586"/>
      <c r="CW111" s="586"/>
      <c r="CX111" s="586"/>
      <c r="CY111" s="586"/>
      <c r="CZ111" s="586"/>
      <c r="DA111" s="586"/>
      <c r="DB111" s="586"/>
      <c r="DC111" s="586"/>
      <c r="DD111" s="586"/>
      <c r="DE111" s="586"/>
      <c r="DF111" s="586"/>
      <c r="DG111" s="552" t="s">
        <v>47</v>
      </c>
      <c r="DH111" s="552"/>
      <c r="DI111" s="552"/>
      <c r="DJ111" s="552"/>
      <c r="DK111" s="552"/>
      <c r="DL111" s="553" t="s">
        <v>47</v>
      </c>
      <c r="DM111" s="553"/>
      <c r="DN111" s="553"/>
      <c r="DO111" s="553"/>
      <c r="DP111" s="553"/>
      <c r="DQ111" s="553" t="s">
        <v>47</v>
      </c>
      <c r="DR111" s="553"/>
      <c r="DS111" s="553"/>
      <c r="DT111" s="553"/>
      <c r="DU111" s="553"/>
      <c r="DV111" s="580" t="s">
        <v>47</v>
      </c>
      <c r="DW111" s="580"/>
      <c r="DX111" s="580"/>
      <c r="DY111" s="580"/>
      <c r="DZ111" s="580"/>
    </row>
    <row r="112" spans="1:131" s="63" customFormat="1" ht="26.25" customHeight="1" x14ac:dyDescent="0.15">
      <c r="A112" s="621" t="s">
        <v>347</v>
      </c>
      <c r="B112" s="621"/>
      <c r="C112" s="617" t="s">
        <v>348</v>
      </c>
      <c r="D112" s="617"/>
      <c r="E112" s="617"/>
      <c r="F112" s="617"/>
      <c r="G112" s="617"/>
      <c r="H112" s="617"/>
      <c r="I112" s="617"/>
      <c r="J112" s="617"/>
      <c r="K112" s="617"/>
      <c r="L112" s="617"/>
      <c r="M112" s="617"/>
      <c r="N112" s="617"/>
      <c r="O112" s="617"/>
      <c r="P112" s="617"/>
      <c r="Q112" s="617"/>
      <c r="R112" s="617"/>
      <c r="S112" s="617"/>
      <c r="T112" s="617"/>
      <c r="U112" s="617"/>
      <c r="V112" s="617"/>
      <c r="W112" s="617"/>
      <c r="X112" s="617"/>
      <c r="Y112" s="617"/>
      <c r="Z112" s="617"/>
      <c r="AA112" s="552" t="s">
        <v>47</v>
      </c>
      <c r="AB112" s="552"/>
      <c r="AC112" s="552"/>
      <c r="AD112" s="552"/>
      <c r="AE112" s="552"/>
      <c r="AF112" s="553" t="s">
        <v>47</v>
      </c>
      <c r="AG112" s="553"/>
      <c r="AH112" s="553"/>
      <c r="AI112" s="553"/>
      <c r="AJ112" s="553"/>
      <c r="AK112" s="553" t="s">
        <v>47</v>
      </c>
      <c r="AL112" s="553"/>
      <c r="AM112" s="553"/>
      <c r="AN112" s="553"/>
      <c r="AO112" s="553"/>
      <c r="AP112" s="580" t="s">
        <v>47</v>
      </c>
      <c r="AQ112" s="580"/>
      <c r="AR112" s="580"/>
      <c r="AS112" s="580"/>
      <c r="AT112" s="580"/>
      <c r="AU112" s="623"/>
      <c r="AV112" s="623"/>
      <c r="AW112" s="623"/>
      <c r="AX112" s="623"/>
      <c r="AY112" s="623"/>
      <c r="AZ112" s="585" t="s">
        <v>349</v>
      </c>
      <c r="BA112" s="585"/>
      <c r="BB112" s="585"/>
      <c r="BC112" s="585"/>
      <c r="BD112" s="585"/>
      <c r="BE112" s="585"/>
      <c r="BF112" s="585"/>
      <c r="BG112" s="585"/>
      <c r="BH112" s="585"/>
      <c r="BI112" s="585"/>
      <c r="BJ112" s="585"/>
      <c r="BK112" s="585"/>
      <c r="BL112" s="585"/>
      <c r="BM112" s="585"/>
      <c r="BN112" s="585"/>
      <c r="BO112" s="585"/>
      <c r="BP112" s="585"/>
      <c r="BQ112" s="552">
        <v>47540208</v>
      </c>
      <c r="BR112" s="552"/>
      <c r="BS112" s="552"/>
      <c r="BT112" s="552"/>
      <c r="BU112" s="552"/>
      <c r="BV112" s="553">
        <v>46224067</v>
      </c>
      <c r="BW112" s="553"/>
      <c r="BX112" s="553"/>
      <c r="BY112" s="553"/>
      <c r="BZ112" s="553"/>
      <c r="CA112" s="553">
        <v>44151906</v>
      </c>
      <c r="CB112" s="553"/>
      <c r="CC112" s="553"/>
      <c r="CD112" s="553"/>
      <c r="CE112" s="553"/>
      <c r="CF112" s="608">
        <v>88.1</v>
      </c>
      <c r="CG112" s="608"/>
      <c r="CH112" s="608"/>
      <c r="CI112" s="608"/>
      <c r="CJ112" s="608"/>
      <c r="CK112" s="624"/>
      <c r="CL112" s="624"/>
      <c r="CM112" s="586" t="s">
        <v>350</v>
      </c>
      <c r="CN112" s="586"/>
      <c r="CO112" s="586"/>
      <c r="CP112" s="586"/>
      <c r="CQ112" s="586"/>
      <c r="CR112" s="586"/>
      <c r="CS112" s="586"/>
      <c r="CT112" s="586"/>
      <c r="CU112" s="586"/>
      <c r="CV112" s="586"/>
      <c r="CW112" s="586"/>
      <c r="CX112" s="586"/>
      <c r="CY112" s="586"/>
      <c r="CZ112" s="586"/>
      <c r="DA112" s="586"/>
      <c r="DB112" s="586"/>
      <c r="DC112" s="586"/>
      <c r="DD112" s="586"/>
      <c r="DE112" s="586"/>
      <c r="DF112" s="586"/>
      <c r="DG112" s="552" t="s">
        <v>47</v>
      </c>
      <c r="DH112" s="552"/>
      <c r="DI112" s="552"/>
      <c r="DJ112" s="552"/>
      <c r="DK112" s="552"/>
      <c r="DL112" s="553" t="s">
        <v>47</v>
      </c>
      <c r="DM112" s="553"/>
      <c r="DN112" s="553"/>
      <c r="DO112" s="553"/>
      <c r="DP112" s="553"/>
      <c r="DQ112" s="553">
        <v>2223695</v>
      </c>
      <c r="DR112" s="553"/>
      <c r="DS112" s="553"/>
      <c r="DT112" s="553"/>
      <c r="DU112" s="553"/>
      <c r="DV112" s="580">
        <v>4.4000000000000004</v>
      </c>
      <c r="DW112" s="580"/>
      <c r="DX112" s="580"/>
      <c r="DY112" s="580"/>
      <c r="DZ112" s="580"/>
    </row>
    <row r="113" spans="1:130" s="63" customFormat="1" ht="26.25" customHeight="1" x14ac:dyDescent="0.15">
      <c r="A113" s="621"/>
      <c r="B113" s="621"/>
      <c r="C113" s="622" t="s">
        <v>351</v>
      </c>
      <c r="D113" s="622"/>
      <c r="E113" s="622"/>
      <c r="F113" s="622"/>
      <c r="G113" s="622"/>
      <c r="H113" s="622"/>
      <c r="I113" s="622"/>
      <c r="J113" s="622"/>
      <c r="K113" s="622"/>
      <c r="L113" s="622"/>
      <c r="M113" s="622"/>
      <c r="N113" s="622"/>
      <c r="O113" s="622"/>
      <c r="P113" s="622"/>
      <c r="Q113" s="622"/>
      <c r="R113" s="622"/>
      <c r="S113" s="622"/>
      <c r="T113" s="622"/>
      <c r="U113" s="622"/>
      <c r="V113" s="622"/>
      <c r="W113" s="622"/>
      <c r="X113" s="622"/>
      <c r="Y113" s="622"/>
      <c r="Z113" s="622"/>
      <c r="AA113" s="618">
        <v>3307766</v>
      </c>
      <c r="AB113" s="618"/>
      <c r="AC113" s="618"/>
      <c r="AD113" s="618"/>
      <c r="AE113" s="618"/>
      <c r="AF113" s="619">
        <v>3230379</v>
      </c>
      <c r="AG113" s="619"/>
      <c r="AH113" s="619"/>
      <c r="AI113" s="619"/>
      <c r="AJ113" s="619"/>
      <c r="AK113" s="619">
        <v>2982147</v>
      </c>
      <c r="AL113" s="619"/>
      <c r="AM113" s="619"/>
      <c r="AN113" s="619"/>
      <c r="AO113" s="619"/>
      <c r="AP113" s="620">
        <v>6</v>
      </c>
      <c r="AQ113" s="620"/>
      <c r="AR113" s="620"/>
      <c r="AS113" s="620"/>
      <c r="AT113" s="620"/>
      <c r="AU113" s="623"/>
      <c r="AV113" s="623"/>
      <c r="AW113" s="623"/>
      <c r="AX113" s="623"/>
      <c r="AY113" s="623"/>
      <c r="AZ113" s="585" t="s">
        <v>352</v>
      </c>
      <c r="BA113" s="585"/>
      <c r="BB113" s="585"/>
      <c r="BC113" s="585"/>
      <c r="BD113" s="585"/>
      <c r="BE113" s="585"/>
      <c r="BF113" s="585"/>
      <c r="BG113" s="585"/>
      <c r="BH113" s="585"/>
      <c r="BI113" s="585"/>
      <c r="BJ113" s="585"/>
      <c r="BK113" s="585"/>
      <c r="BL113" s="585"/>
      <c r="BM113" s="585"/>
      <c r="BN113" s="585"/>
      <c r="BO113" s="585"/>
      <c r="BP113" s="585"/>
      <c r="BQ113" s="552">
        <v>994915</v>
      </c>
      <c r="BR113" s="552"/>
      <c r="BS113" s="552"/>
      <c r="BT113" s="552"/>
      <c r="BU113" s="552"/>
      <c r="BV113" s="553">
        <v>1000741</v>
      </c>
      <c r="BW113" s="553"/>
      <c r="BX113" s="553"/>
      <c r="BY113" s="553"/>
      <c r="BZ113" s="553"/>
      <c r="CA113" s="553">
        <v>992563</v>
      </c>
      <c r="CB113" s="553"/>
      <c r="CC113" s="553"/>
      <c r="CD113" s="553"/>
      <c r="CE113" s="553"/>
      <c r="CF113" s="608">
        <v>2</v>
      </c>
      <c r="CG113" s="608"/>
      <c r="CH113" s="608"/>
      <c r="CI113" s="608"/>
      <c r="CJ113" s="608"/>
      <c r="CK113" s="624"/>
      <c r="CL113" s="624"/>
      <c r="CM113" s="586" t="s">
        <v>353</v>
      </c>
      <c r="CN113" s="586"/>
      <c r="CO113" s="586"/>
      <c r="CP113" s="586"/>
      <c r="CQ113" s="586"/>
      <c r="CR113" s="586"/>
      <c r="CS113" s="586"/>
      <c r="CT113" s="586"/>
      <c r="CU113" s="586"/>
      <c r="CV113" s="586"/>
      <c r="CW113" s="586"/>
      <c r="CX113" s="586"/>
      <c r="CY113" s="586"/>
      <c r="CZ113" s="586"/>
      <c r="DA113" s="586"/>
      <c r="DB113" s="586"/>
      <c r="DC113" s="586"/>
      <c r="DD113" s="586"/>
      <c r="DE113" s="586"/>
      <c r="DF113" s="586"/>
      <c r="DG113" s="552" t="s">
        <v>47</v>
      </c>
      <c r="DH113" s="552"/>
      <c r="DI113" s="552"/>
      <c r="DJ113" s="552"/>
      <c r="DK113" s="552"/>
      <c r="DL113" s="553" t="s">
        <v>47</v>
      </c>
      <c r="DM113" s="553"/>
      <c r="DN113" s="553"/>
      <c r="DO113" s="553"/>
      <c r="DP113" s="553"/>
      <c r="DQ113" s="553" t="s">
        <v>47</v>
      </c>
      <c r="DR113" s="553"/>
      <c r="DS113" s="553"/>
      <c r="DT113" s="553"/>
      <c r="DU113" s="553"/>
      <c r="DV113" s="580" t="s">
        <v>47</v>
      </c>
      <c r="DW113" s="580"/>
      <c r="DX113" s="580"/>
      <c r="DY113" s="580"/>
      <c r="DZ113" s="580"/>
    </row>
    <row r="114" spans="1:130" s="63" customFormat="1" ht="26.25" customHeight="1" x14ac:dyDescent="0.15">
      <c r="A114" s="621"/>
      <c r="B114" s="621"/>
      <c r="C114" s="622" t="s">
        <v>354</v>
      </c>
      <c r="D114" s="622"/>
      <c r="E114" s="622"/>
      <c r="F114" s="622"/>
      <c r="G114" s="622"/>
      <c r="H114" s="622"/>
      <c r="I114" s="622"/>
      <c r="J114" s="622"/>
      <c r="K114" s="622"/>
      <c r="L114" s="622"/>
      <c r="M114" s="622"/>
      <c r="N114" s="622"/>
      <c r="O114" s="622"/>
      <c r="P114" s="622"/>
      <c r="Q114" s="622"/>
      <c r="R114" s="622"/>
      <c r="S114" s="622"/>
      <c r="T114" s="622"/>
      <c r="U114" s="622"/>
      <c r="V114" s="622"/>
      <c r="W114" s="622"/>
      <c r="X114" s="622"/>
      <c r="Y114" s="622"/>
      <c r="Z114" s="622"/>
      <c r="AA114" s="552">
        <v>22918</v>
      </c>
      <c r="AB114" s="552"/>
      <c r="AC114" s="552"/>
      <c r="AD114" s="552"/>
      <c r="AE114" s="552"/>
      <c r="AF114" s="553">
        <v>31400</v>
      </c>
      <c r="AG114" s="553"/>
      <c r="AH114" s="553"/>
      <c r="AI114" s="553"/>
      <c r="AJ114" s="553"/>
      <c r="AK114" s="553">
        <v>30285</v>
      </c>
      <c r="AL114" s="553"/>
      <c r="AM114" s="553"/>
      <c r="AN114" s="553"/>
      <c r="AO114" s="553"/>
      <c r="AP114" s="580">
        <v>0.1</v>
      </c>
      <c r="AQ114" s="580"/>
      <c r="AR114" s="580"/>
      <c r="AS114" s="580"/>
      <c r="AT114" s="580"/>
      <c r="AU114" s="623"/>
      <c r="AV114" s="623"/>
      <c r="AW114" s="623"/>
      <c r="AX114" s="623"/>
      <c r="AY114" s="623"/>
      <c r="AZ114" s="585" t="s">
        <v>355</v>
      </c>
      <c r="BA114" s="585"/>
      <c r="BB114" s="585"/>
      <c r="BC114" s="585"/>
      <c r="BD114" s="585"/>
      <c r="BE114" s="585"/>
      <c r="BF114" s="585"/>
      <c r="BG114" s="585"/>
      <c r="BH114" s="585"/>
      <c r="BI114" s="585"/>
      <c r="BJ114" s="585"/>
      <c r="BK114" s="585"/>
      <c r="BL114" s="585"/>
      <c r="BM114" s="585"/>
      <c r="BN114" s="585"/>
      <c r="BO114" s="585"/>
      <c r="BP114" s="585"/>
      <c r="BQ114" s="552">
        <v>15431278</v>
      </c>
      <c r="BR114" s="552"/>
      <c r="BS114" s="552"/>
      <c r="BT114" s="552"/>
      <c r="BU114" s="552"/>
      <c r="BV114" s="553">
        <v>15253812</v>
      </c>
      <c r="BW114" s="553"/>
      <c r="BX114" s="553"/>
      <c r="BY114" s="553"/>
      <c r="BZ114" s="553"/>
      <c r="CA114" s="553">
        <v>14821894</v>
      </c>
      <c r="CB114" s="553"/>
      <c r="CC114" s="553"/>
      <c r="CD114" s="553"/>
      <c r="CE114" s="553"/>
      <c r="CF114" s="608">
        <v>29.6</v>
      </c>
      <c r="CG114" s="608"/>
      <c r="CH114" s="608"/>
      <c r="CI114" s="608"/>
      <c r="CJ114" s="608"/>
      <c r="CK114" s="624"/>
      <c r="CL114" s="624"/>
      <c r="CM114" s="586" t="s">
        <v>356</v>
      </c>
      <c r="CN114" s="586"/>
      <c r="CO114" s="586"/>
      <c r="CP114" s="586"/>
      <c r="CQ114" s="586"/>
      <c r="CR114" s="586"/>
      <c r="CS114" s="586"/>
      <c r="CT114" s="586"/>
      <c r="CU114" s="586"/>
      <c r="CV114" s="586"/>
      <c r="CW114" s="586"/>
      <c r="CX114" s="586"/>
      <c r="CY114" s="586"/>
      <c r="CZ114" s="586"/>
      <c r="DA114" s="586"/>
      <c r="DB114" s="586"/>
      <c r="DC114" s="586"/>
      <c r="DD114" s="586"/>
      <c r="DE114" s="586"/>
      <c r="DF114" s="586"/>
      <c r="DG114" s="552" t="s">
        <v>47</v>
      </c>
      <c r="DH114" s="552"/>
      <c r="DI114" s="552"/>
      <c r="DJ114" s="552"/>
      <c r="DK114" s="552"/>
      <c r="DL114" s="553" t="s">
        <v>47</v>
      </c>
      <c r="DM114" s="553"/>
      <c r="DN114" s="553"/>
      <c r="DO114" s="553"/>
      <c r="DP114" s="553"/>
      <c r="DQ114" s="553" t="s">
        <v>47</v>
      </c>
      <c r="DR114" s="553"/>
      <c r="DS114" s="553"/>
      <c r="DT114" s="553"/>
      <c r="DU114" s="553"/>
      <c r="DV114" s="580" t="s">
        <v>47</v>
      </c>
      <c r="DW114" s="580"/>
      <c r="DX114" s="580"/>
      <c r="DY114" s="580"/>
      <c r="DZ114" s="580"/>
    </row>
    <row r="115" spans="1:130" s="63" customFormat="1" ht="26.25" customHeight="1" x14ac:dyDescent="0.15">
      <c r="A115" s="621"/>
      <c r="B115" s="621"/>
      <c r="C115" s="617" t="s">
        <v>357</v>
      </c>
      <c r="D115" s="617"/>
      <c r="E115" s="617"/>
      <c r="F115" s="617"/>
      <c r="G115" s="617"/>
      <c r="H115" s="617"/>
      <c r="I115" s="617"/>
      <c r="J115" s="617"/>
      <c r="K115" s="617"/>
      <c r="L115" s="617"/>
      <c r="M115" s="617"/>
      <c r="N115" s="617"/>
      <c r="O115" s="617"/>
      <c r="P115" s="617"/>
      <c r="Q115" s="617"/>
      <c r="R115" s="617"/>
      <c r="S115" s="617"/>
      <c r="T115" s="617"/>
      <c r="U115" s="617"/>
      <c r="V115" s="617"/>
      <c r="W115" s="617"/>
      <c r="X115" s="617"/>
      <c r="Y115" s="617"/>
      <c r="Z115" s="617"/>
      <c r="AA115" s="618">
        <v>130457</v>
      </c>
      <c r="AB115" s="618"/>
      <c r="AC115" s="618"/>
      <c r="AD115" s="618"/>
      <c r="AE115" s="618"/>
      <c r="AF115" s="619">
        <v>118291</v>
      </c>
      <c r="AG115" s="619"/>
      <c r="AH115" s="619"/>
      <c r="AI115" s="619"/>
      <c r="AJ115" s="619"/>
      <c r="AK115" s="619">
        <v>103271</v>
      </c>
      <c r="AL115" s="619"/>
      <c r="AM115" s="619"/>
      <c r="AN115" s="619"/>
      <c r="AO115" s="619"/>
      <c r="AP115" s="620">
        <v>0.2</v>
      </c>
      <c r="AQ115" s="620"/>
      <c r="AR115" s="620"/>
      <c r="AS115" s="620"/>
      <c r="AT115" s="620"/>
      <c r="AU115" s="623"/>
      <c r="AV115" s="623"/>
      <c r="AW115" s="623"/>
      <c r="AX115" s="623"/>
      <c r="AY115" s="623"/>
      <c r="AZ115" s="585" t="s">
        <v>358</v>
      </c>
      <c r="BA115" s="585"/>
      <c r="BB115" s="585"/>
      <c r="BC115" s="585"/>
      <c r="BD115" s="585"/>
      <c r="BE115" s="585"/>
      <c r="BF115" s="585"/>
      <c r="BG115" s="585"/>
      <c r="BH115" s="585"/>
      <c r="BI115" s="585"/>
      <c r="BJ115" s="585"/>
      <c r="BK115" s="585"/>
      <c r="BL115" s="585"/>
      <c r="BM115" s="585"/>
      <c r="BN115" s="585"/>
      <c r="BO115" s="585"/>
      <c r="BP115" s="585"/>
      <c r="BQ115" s="552" t="s">
        <v>47</v>
      </c>
      <c r="BR115" s="552"/>
      <c r="BS115" s="552"/>
      <c r="BT115" s="552"/>
      <c r="BU115" s="552"/>
      <c r="BV115" s="553" t="s">
        <v>47</v>
      </c>
      <c r="BW115" s="553"/>
      <c r="BX115" s="553"/>
      <c r="BY115" s="553"/>
      <c r="BZ115" s="553"/>
      <c r="CA115" s="553" t="s">
        <v>47</v>
      </c>
      <c r="CB115" s="553"/>
      <c r="CC115" s="553"/>
      <c r="CD115" s="553"/>
      <c r="CE115" s="553"/>
      <c r="CF115" s="608" t="s">
        <v>47</v>
      </c>
      <c r="CG115" s="608"/>
      <c r="CH115" s="608"/>
      <c r="CI115" s="608"/>
      <c r="CJ115" s="608"/>
      <c r="CK115" s="624"/>
      <c r="CL115" s="624"/>
      <c r="CM115" s="585" t="s">
        <v>359</v>
      </c>
      <c r="CN115" s="585"/>
      <c r="CO115" s="585"/>
      <c r="CP115" s="585"/>
      <c r="CQ115" s="585"/>
      <c r="CR115" s="585"/>
      <c r="CS115" s="585"/>
      <c r="CT115" s="585"/>
      <c r="CU115" s="585"/>
      <c r="CV115" s="585"/>
      <c r="CW115" s="585"/>
      <c r="CX115" s="585"/>
      <c r="CY115" s="585"/>
      <c r="CZ115" s="585"/>
      <c r="DA115" s="585"/>
      <c r="DB115" s="585"/>
      <c r="DC115" s="585"/>
      <c r="DD115" s="585"/>
      <c r="DE115" s="585"/>
      <c r="DF115" s="585"/>
      <c r="DG115" s="552" t="s">
        <v>47</v>
      </c>
      <c r="DH115" s="552"/>
      <c r="DI115" s="552"/>
      <c r="DJ115" s="552"/>
      <c r="DK115" s="552"/>
      <c r="DL115" s="553" t="s">
        <v>47</v>
      </c>
      <c r="DM115" s="553"/>
      <c r="DN115" s="553"/>
      <c r="DO115" s="553"/>
      <c r="DP115" s="553"/>
      <c r="DQ115" s="553" t="s">
        <v>47</v>
      </c>
      <c r="DR115" s="553"/>
      <c r="DS115" s="553"/>
      <c r="DT115" s="553"/>
      <c r="DU115" s="553"/>
      <c r="DV115" s="580" t="s">
        <v>47</v>
      </c>
      <c r="DW115" s="580"/>
      <c r="DX115" s="580"/>
      <c r="DY115" s="580"/>
      <c r="DZ115" s="580"/>
    </row>
    <row r="116" spans="1:130" s="63" customFormat="1" ht="26.25" customHeight="1" x14ac:dyDescent="0.15">
      <c r="A116" s="621"/>
      <c r="B116" s="621"/>
      <c r="C116" s="614" t="s">
        <v>360</v>
      </c>
      <c r="D116" s="614"/>
      <c r="E116" s="614"/>
      <c r="F116" s="614"/>
      <c r="G116" s="614"/>
      <c r="H116" s="614"/>
      <c r="I116" s="614"/>
      <c r="J116" s="614"/>
      <c r="K116" s="614"/>
      <c r="L116" s="614"/>
      <c r="M116" s="614"/>
      <c r="N116" s="614"/>
      <c r="O116" s="614"/>
      <c r="P116" s="614"/>
      <c r="Q116" s="614"/>
      <c r="R116" s="614"/>
      <c r="S116" s="614"/>
      <c r="T116" s="614"/>
      <c r="U116" s="614"/>
      <c r="V116" s="614"/>
      <c r="W116" s="614"/>
      <c r="X116" s="614"/>
      <c r="Y116" s="614"/>
      <c r="Z116" s="614"/>
      <c r="AA116" s="552">
        <v>2</v>
      </c>
      <c r="AB116" s="552"/>
      <c r="AC116" s="552"/>
      <c r="AD116" s="552"/>
      <c r="AE116" s="552"/>
      <c r="AF116" s="553">
        <v>13</v>
      </c>
      <c r="AG116" s="553"/>
      <c r="AH116" s="553"/>
      <c r="AI116" s="553"/>
      <c r="AJ116" s="553"/>
      <c r="AK116" s="553">
        <v>39</v>
      </c>
      <c r="AL116" s="553"/>
      <c r="AM116" s="553"/>
      <c r="AN116" s="553"/>
      <c r="AO116" s="553"/>
      <c r="AP116" s="580">
        <v>0</v>
      </c>
      <c r="AQ116" s="580"/>
      <c r="AR116" s="580"/>
      <c r="AS116" s="580"/>
      <c r="AT116" s="580"/>
      <c r="AU116" s="623"/>
      <c r="AV116" s="623"/>
      <c r="AW116" s="623"/>
      <c r="AX116" s="623"/>
      <c r="AY116" s="623"/>
      <c r="AZ116" s="607" t="s">
        <v>361</v>
      </c>
      <c r="BA116" s="607"/>
      <c r="BB116" s="607"/>
      <c r="BC116" s="607"/>
      <c r="BD116" s="607"/>
      <c r="BE116" s="607"/>
      <c r="BF116" s="607"/>
      <c r="BG116" s="607"/>
      <c r="BH116" s="607"/>
      <c r="BI116" s="607"/>
      <c r="BJ116" s="607"/>
      <c r="BK116" s="607"/>
      <c r="BL116" s="607"/>
      <c r="BM116" s="607"/>
      <c r="BN116" s="607"/>
      <c r="BO116" s="607"/>
      <c r="BP116" s="607"/>
      <c r="BQ116" s="552" t="s">
        <v>47</v>
      </c>
      <c r="BR116" s="552"/>
      <c r="BS116" s="552"/>
      <c r="BT116" s="552"/>
      <c r="BU116" s="552"/>
      <c r="BV116" s="553" t="s">
        <v>47</v>
      </c>
      <c r="BW116" s="553"/>
      <c r="BX116" s="553"/>
      <c r="BY116" s="553"/>
      <c r="BZ116" s="553"/>
      <c r="CA116" s="553" t="s">
        <v>47</v>
      </c>
      <c r="CB116" s="553"/>
      <c r="CC116" s="553"/>
      <c r="CD116" s="553"/>
      <c r="CE116" s="553"/>
      <c r="CF116" s="608" t="s">
        <v>47</v>
      </c>
      <c r="CG116" s="608"/>
      <c r="CH116" s="608"/>
      <c r="CI116" s="608"/>
      <c r="CJ116" s="608"/>
      <c r="CK116" s="624"/>
      <c r="CL116" s="624"/>
      <c r="CM116" s="586" t="s">
        <v>362</v>
      </c>
      <c r="CN116" s="586"/>
      <c r="CO116" s="586"/>
      <c r="CP116" s="586"/>
      <c r="CQ116" s="586"/>
      <c r="CR116" s="586"/>
      <c r="CS116" s="586"/>
      <c r="CT116" s="586"/>
      <c r="CU116" s="586"/>
      <c r="CV116" s="586"/>
      <c r="CW116" s="586"/>
      <c r="CX116" s="586"/>
      <c r="CY116" s="586"/>
      <c r="CZ116" s="586"/>
      <c r="DA116" s="586"/>
      <c r="DB116" s="586"/>
      <c r="DC116" s="586"/>
      <c r="DD116" s="586"/>
      <c r="DE116" s="586"/>
      <c r="DF116" s="586"/>
      <c r="DG116" s="552" t="s">
        <v>47</v>
      </c>
      <c r="DH116" s="552"/>
      <c r="DI116" s="552"/>
      <c r="DJ116" s="552"/>
      <c r="DK116" s="552"/>
      <c r="DL116" s="553" t="s">
        <v>47</v>
      </c>
      <c r="DM116" s="553"/>
      <c r="DN116" s="553"/>
      <c r="DO116" s="553"/>
      <c r="DP116" s="553"/>
      <c r="DQ116" s="553" t="s">
        <v>47</v>
      </c>
      <c r="DR116" s="553"/>
      <c r="DS116" s="553"/>
      <c r="DT116" s="553"/>
      <c r="DU116" s="553"/>
      <c r="DV116" s="580" t="s">
        <v>47</v>
      </c>
      <c r="DW116" s="580"/>
      <c r="DX116" s="580"/>
      <c r="DY116" s="580"/>
      <c r="DZ116" s="580"/>
    </row>
    <row r="117" spans="1:130" s="63" customFormat="1" ht="26.25" customHeight="1" x14ac:dyDescent="0.15">
      <c r="A117" s="615" t="s">
        <v>100</v>
      </c>
      <c r="B117" s="615"/>
      <c r="C117" s="615"/>
      <c r="D117" s="615"/>
      <c r="E117" s="615"/>
      <c r="F117" s="615"/>
      <c r="G117" s="615"/>
      <c r="H117" s="615"/>
      <c r="I117" s="615"/>
      <c r="J117" s="615"/>
      <c r="K117" s="615"/>
      <c r="L117" s="615"/>
      <c r="M117" s="615"/>
      <c r="N117" s="615"/>
      <c r="O117" s="615"/>
      <c r="P117" s="615"/>
      <c r="Q117" s="615"/>
      <c r="R117" s="615"/>
      <c r="S117" s="615"/>
      <c r="T117" s="615"/>
      <c r="U117" s="615"/>
      <c r="V117" s="615"/>
      <c r="W117" s="615"/>
      <c r="X117" s="615"/>
      <c r="Y117" s="599" t="s">
        <v>363</v>
      </c>
      <c r="Z117" s="599"/>
      <c r="AA117" s="600">
        <v>16487301</v>
      </c>
      <c r="AB117" s="600"/>
      <c r="AC117" s="600"/>
      <c r="AD117" s="600"/>
      <c r="AE117" s="600"/>
      <c r="AF117" s="601">
        <v>16303694</v>
      </c>
      <c r="AG117" s="601"/>
      <c r="AH117" s="601"/>
      <c r="AI117" s="601"/>
      <c r="AJ117" s="601"/>
      <c r="AK117" s="601">
        <v>15988719</v>
      </c>
      <c r="AL117" s="601"/>
      <c r="AM117" s="601"/>
      <c r="AN117" s="601"/>
      <c r="AO117" s="601"/>
      <c r="AP117" s="616"/>
      <c r="AQ117" s="616"/>
      <c r="AR117" s="616"/>
      <c r="AS117" s="616"/>
      <c r="AT117" s="616"/>
      <c r="AU117" s="623"/>
      <c r="AV117" s="623"/>
      <c r="AW117" s="623"/>
      <c r="AX117" s="623"/>
      <c r="AY117" s="623"/>
      <c r="AZ117" s="607" t="s">
        <v>364</v>
      </c>
      <c r="BA117" s="607"/>
      <c r="BB117" s="607"/>
      <c r="BC117" s="607"/>
      <c r="BD117" s="607"/>
      <c r="BE117" s="607"/>
      <c r="BF117" s="607"/>
      <c r="BG117" s="607"/>
      <c r="BH117" s="607"/>
      <c r="BI117" s="607"/>
      <c r="BJ117" s="607"/>
      <c r="BK117" s="607"/>
      <c r="BL117" s="607"/>
      <c r="BM117" s="607"/>
      <c r="BN117" s="607"/>
      <c r="BO117" s="607"/>
      <c r="BP117" s="607"/>
      <c r="BQ117" s="552" t="s">
        <v>47</v>
      </c>
      <c r="BR117" s="552"/>
      <c r="BS117" s="552"/>
      <c r="BT117" s="552"/>
      <c r="BU117" s="552"/>
      <c r="BV117" s="553" t="s">
        <v>47</v>
      </c>
      <c r="BW117" s="553"/>
      <c r="BX117" s="553"/>
      <c r="BY117" s="553"/>
      <c r="BZ117" s="553"/>
      <c r="CA117" s="553" t="s">
        <v>47</v>
      </c>
      <c r="CB117" s="553"/>
      <c r="CC117" s="553"/>
      <c r="CD117" s="553"/>
      <c r="CE117" s="553"/>
      <c r="CF117" s="608" t="s">
        <v>47</v>
      </c>
      <c r="CG117" s="608"/>
      <c r="CH117" s="608"/>
      <c r="CI117" s="608"/>
      <c r="CJ117" s="608"/>
      <c r="CK117" s="624"/>
      <c r="CL117" s="624"/>
      <c r="CM117" s="586" t="s">
        <v>365</v>
      </c>
      <c r="CN117" s="586"/>
      <c r="CO117" s="586"/>
      <c r="CP117" s="586"/>
      <c r="CQ117" s="586"/>
      <c r="CR117" s="586"/>
      <c r="CS117" s="586"/>
      <c r="CT117" s="586"/>
      <c r="CU117" s="586"/>
      <c r="CV117" s="586"/>
      <c r="CW117" s="586"/>
      <c r="CX117" s="586"/>
      <c r="CY117" s="586"/>
      <c r="CZ117" s="586"/>
      <c r="DA117" s="586"/>
      <c r="DB117" s="586"/>
      <c r="DC117" s="586"/>
      <c r="DD117" s="586"/>
      <c r="DE117" s="586"/>
      <c r="DF117" s="586"/>
      <c r="DG117" s="552" t="s">
        <v>47</v>
      </c>
      <c r="DH117" s="552"/>
      <c r="DI117" s="552"/>
      <c r="DJ117" s="552"/>
      <c r="DK117" s="552"/>
      <c r="DL117" s="553" t="s">
        <v>47</v>
      </c>
      <c r="DM117" s="553"/>
      <c r="DN117" s="553"/>
      <c r="DO117" s="553"/>
      <c r="DP117" s="553"/>
      <c r="DQ117" s="553" t="s">
        <v>47</v>
      </c>
      <c r="DR117" s="553"/>
      <c r="DS117" s="553"/>
      <c r="DT117" s="553"/>
      <c r="DU117" s="553"/>
      <c r="DV117" s="580" t="s">
        <v>47</v>
      </c>
      <c r="DW117" s="580"/>
      <c r="DX117" s="580"/>
      <c r="DY117" s="580"/>
      <c r="DZ117" s="580"/>
    </row>
    <row r="118" spans="1:130" s="63" customFormat="1" ht="26.25" customHeight="1" x14ac:dyDescent="0.15">
      <c r="A118" s="609" t="s">
        <v>208</v>
      </c>
      <c r="B118" s="609"/>
      <c r="C118" s="609"/>
      <c r="D118" s="609"/>
      <c r="E118" s="609"/>
      <c r="F118" s="609"/>
      <c r="G118" s="609"/>
      <c r="H118" s="609"/>
      <c r="I118" s="609"/>
      <c r="J118" s="609"/>
      <c r="K118" s="609"/>
      <c r="L118" s="609"/>
      <c r="M118" s="609"/>
      <c r="N118" s="609"/>
      <c r="O118" s="609"/>
      <c r="P118" s="609"/>
      <c r="Q118" s="609"/>
      <c r="R118" s="609"/>
      <c r="S118" s="609"/>
      <c r="T118" s="609"/>
      <c r="U118" s="609"/>
      <c r="V118" s="609"/>
      <c r="W118" s="609"/>
      <c r="X118" s="609"/>
      <c r="Y118" s="609"/>
      <c r="Z118" s="609"/>
      <c r="AA118" s="610" t="s">
        <v>338</v>
      </c>
      <c r="AB118" s="610"/>
      <c r="AC118" s="610"/>
      <c r="AD118" s="610"/>
      <c r="AE118" s="610"/>
      <c r="AF118" s="610" t="s">
        <v>207</v>
      </c>
      <c r="AG118" s="610"/>
      <c r="AH118" s="610"/>
      <c r="AI118" s="610"/>
      <c r="AJ118" s="610"/>
      <c r="AK118" s="610" t="s">
        <v>123</v>
      </c>
      <c r="AL118" s="610"/>
      <c r="AM118" s="610"/>
      <c r="AN118" s="610"/>
      <c r="AO118" s="610"/>
      <c r="AP118" s="611" t="s">
        <v>339</v>
      </c>
      <c r="AQ118" s="611"/>
      <c r="AR118" s="611"/>
      <c r="AS118" s="611"/>
      <c r="AT118" s="611"/>
      <c r="AU118" s="623"/>
      <c r="AV118" s="623"/>
      <c r="AW118" s="623"/>
      <c r="AX118" s="623"/>
      <c r="AY118" s="623"/>
      <c r="AZ118" s="597" t="s">
        <v>366</v>
      </c>
      <c r="BA118" s="597"/>
      <c r="BB118" s="597"/>
      <c r="BC118" s="597"/>
      <c r="BD118" s="597"/>
      <c r="BE118" s="597"/>
      <c r="BF118" s="597"/>
      <c r="BG118" s="597"/>
      <c r="BH118" s="597"/>
      <c r="BI118" s="597"/>
      <c r="BJ118" s="597"/>
      <c r="BK118" s="597"/>
      <c r="BL118" s="597"/>
      <c r="BM118" s="597"/>
      <c r="BN118" s="597"/>
      <c r="BO118" s="597"/>
      <c r="BP118" s="597"/>
      <c r="BQ118" s="560" t="s">
        <v>47</v>
      </c>
      <c r="BR118" s="560"/>
      <c r="BS118" s="560"/>
      <c r="BT118" s="560"/>
      <c r="BU118" s="560"/>
      <c r="BV118" s="561" t="s">
        <v>47</v>
      </c>
      <c r="BW118" s="561"/>
      <c r="BX118" s="561"/>
      <c r="BY118" s="561"/>
      <c r="BZ118" s="561"/>
      <c r="CA118" s="561" t="s">
        <v>47</v>
      </c>
      <c r="CB118" s="561"/>
      <c r="CC118" s="561"/>
      <c r="CD118" s="561"/>
      <c r="CE118" s="561"/>
      <c r="CF118" s="608" t="s">
        <v>47</v>
      </c>
      <c r="CG118" s="608"/>
      <c r="CH118" s="608"/>
      <c r="CI118" s="608"/>
      <c r="CJ118" s="608"/>
      <c r="CK118" s="624"/>
      <c r="CL118" s="624"/>
      <c r="CM118" s="586" t="s">
        <v>367</v>
      </c>
      <c r="CN118" s="586"/>
      <c r="CO118" s="586"/>
      <c r="CP118" s="586"/>
      <c r="CQ118" s="586"/>
      <c r="CR118" s="586"/>
      <c r="CS118" s="586"/>
      <c r="CT118" s="586"/>
      <c r="CU118" s="586"/>
      <c r="CV118" s="586"/>
      <c r="CW118" s="586"/>
      <c r="CX118" s="586"/>
      <c r="CY118" s="586"/>
      <c r="CZ118" s="586"/>
      <c r="DA118" s="586"/>
      <c r="DB118" s="586"/>
      <c r="DC118" s="586"/>
      <c r="DD118" s="586"/>
      <c r="DE118" s="586"/>
      <c r="DF118" s="586"/>
      <c r="DG118" s="552" t="s">
        <v>47</v>
      </c>
      <c r="DH118" s="552"/>
      <c r="DI118" s="552"/>
      <c r="DJ118" s="552"/>
      <c r="DK118" s="552"/>
      <c r="DL118" s="553" t="s">
        <v>47</v>
      </c>
      <c r="DM118" s="553"/>
      <c r="DN118" s="553"/>
      <c r="DO118" s="553"/>
      <c r="DP118" s="553"/>
      <c r="DQ118" s="553" t="s">
        <v>47</v>
      </c>
      <c r="DR118" s="553"/>
      <c r="DS118" s="553"/>
      <c r="DT118" s="553"/>
      <c r="DU118" s="553"/>
      <c r="DV118" s="580" t="s">
        <v>47</v>
      </c>
      <c r="DW118" s="580"/>
      <c r="DX118" s="580"/>
      <c r="DY118" s="580"/>
      <c r="DZ118" s="580"/>
    </row>
    <row r="119" spans="1:130" s="63" customFormat="1" ht="26.25" customHeight="1" x14ac:dyDescent="0.15">
      <c r="A119" s="612" t="s">
        <v>342</v>
      </c>
      <c r="B119" s="612"/>
      <c r="C119" s="613" t="s">
        <v>343</v>
      </c>
      <c r="D119" s="613"/>
      <c r="E119" s="613"/>
      <c r="F119" s="613"/>
      <c r="G119" s="613"/>
      <c r="H119" s="613"/>
      <c r="I119" s="613"/>
      <c r="J119" s="613"/>
      <c r="K119" s="613"/>
      <c r="L119" s="613"/>
      <c r="M119" s="613"/>
      <c r="N119" s="613"/>
      <c r="O119" s="613"/>
      <c r="P119" s="613"/>
      <c r="Q119" s="613"/>
      <c r="R119" s="613"/>
      <c r="S119" s="613"/>
      <c r="T119" s="613"/>
      <c r="U119" s="613"/>
      <c r="V119" s="613"/>
      <c r="W119" s="613"/>
      <c r="X119" s="613"/>
      <c r="Y119" s="613"/>
      <c r="Z119" s="613"/>
      <c r="AA119" s="594" t="s">
        <v>47</v>
      </c>
      <c r="AB119" s="594"/>
      <c r="AC119" s="594"/>
      <c r="AD119" s="594"/>
      <c r="AE119" s="594"/>
      <c r="AF119" s="595" t="s">
        <v>47</v>
      </c>
      <c r="AG119" s="595"/>
      <c r="AH119" s="595"/>
      <c r="AI119" s="595"/>
      <c r="AJ119" s="595"/>
      <c r="AK119" s="595" t="s">
        <v>47</v>
      </c>
      <c r="AL119" s="595"/>
      <c r="AM119" s="595"/>
      <c r="AN119" s="595"/>
      <c r="AO119" s="595"/>
      <c r="AP119" s="596" t="s">
        <v>47</v>
      </c>
      <c r="AQ119" s="596"/>
      <c r="AR119" s="596"/>
      <c r="AS119" s="596"/>
      <c r="AT119" s="596"/>
      <c r="AU119" s="623"/>
      <c r="AV119" s="623"/>
      <c r="AW119" s="623"/>
      <c r="AX119" s="623"/>
      <c r="AY119" s="623"/>
      <c r="AZ119" s="94" t="s">
        <v>100</v>
      </c>
      <c r="BA119" s="94"/>
      <c r="BB119" s="94"/>
      <c r="BC119" s="94"/>
      <c r="BD119" s="94"/>
      <c r="BE119" s="94"/>
      <c r="BF119" s="94"/>
      <c r="BG119" s="94"/>
      <c r="BH119" s="94"/>
      <c r="BI119" s="94"/>
      <c r="BJ119" s="94"/>
      <c r="BK119" s="94"/>
      <c r="BL119" s="94"/>
      <c r="BM119" s="94"/>
      <c r="BN119" s="94"/>
      <c r="BO119" s="599" t="s">
        <v>368</v>
      </c>
      <c r="BP119" s="599"/>
      <c r="BQ119" s="560">
        <v>218812424</v>
      </c>
      <c r="BR119" s="560"/>
      <c r="BS119" s="560"/>
      <c r="BT119" s="560"/>
      <c r="BU119" s="560"/>
      <c r="BV119" s="561">
        <v>216998671</v>
      </c>
      <c r="BW119" s="561"/>
      <c r="BX119" s="561"/>
      <c r="BY119" s="561"/>
      <c r="BZ119" s="561"/>
      <c r="CA119" s="561">
        <v>213973737</v>
      </c>
      <c r="CB119" s="561"/>
      <c r="CC119" s="561"/>
      <c r="CD119" s="561"/>
      <c r="CE119" s="561"/>
      <c r="CF119" s="602"/>
      <c r="CG119" s="602"/>
      <c r="CH119" s="602"/>
      <c r="CI119" s="602"/>
      <c r="CJ119" s="602"/>
      <c r="CK119" s="624"/>
      <c r="CL119" s="624"/>
      <c r="CM119" s="581" t="s">
        <v>369</v>
      </c>
      <c r="CN119" s="581"/>
      <c r="CO119" s="581"/>
      <c r="CP119" s="581"/>
      <c r="CQ119" s="581"/>
      <c r="CR119" s="581"/>
      <c r="CS119" s="581"/>
      <c r="CT119" s="581"/>
      <c r="CU119" s="581"/>
      <c r="CV119" s="581"/>
      <c r="CW119" s="581"/>
      <c r="CX119" s="581"/>
      <c r="CY119" s="581"/>
      <c r="CZ119" s="581"/>
      <c r="DA119" s="581"/>
      <c r="DB119" s="581"/>
      <c r="DC119" s="581"/>
      <c r="DD119" s="581"/>
      <c r="DE119" s="581"/>
      <c r="DF119" s="581"/>
      <c r="DG119" s="560">
        <v>1076580</v>
      </c>
      <c r="DH119" s="560"/>
      <c r="DI119" s="560"/>
      <c r="DJ119" s="560"/>
      <c r="DK119" s="560"/>
      <c r="DL119" s="561">
        <v>958289</v>
      </c>
      <c r="DM119" s="561"/>
      <c r="DN119" s="561"/>
      <c r="DO119" s="561"/>
      <c r="DP119" s="561"/>
      <c r="DQ119" s="561">
        <v>851906</v>
      </c>
      <c r="DR119" s="561"/>
      <c r="DS119" s="561"/>
      <c r="DT119" s="561"/>
      <c r="DU119" s="561"/>
      <c r="DV119" s="591">
        <v>1.7</v>
      </c>
      <c r="DW119" s="591"/>
      <c r="DX119" s="591"/>
      <c r="DY119" s="591"/>
      <c r="DZ119" s="591"/>
    </row>
    <row r="120" spans="1:130" s="63" customFormat="1" ht="26.25" customHeight="1" x14ac:dyDescent="0.15">
      <c r="A120" s="612"/>
      <c r="B120" s="612"/>
      <c r="C120" s="586" t="s">
        <v>346</v>
      </c>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52" t="s">
        <v>47</v>
      </c>
      <c r="AB120" s="552"/>
      <c r="AC120" s="552"/>
      <c r="AD120" s="552"/>
      <c r="AE120" s="552"/>
      <c r="AF120" s="553" t="s">
        <v>47</v>
      </c>
      <c r="AG120" s="553"/>
      <c r="AH120" s="553"/>
      <c r="AI120" s="553"/>
      <c r="AJ120" s="553"/>
      <c r="AK120" s="553" t="s">
        <v>47</v>
      </c>
      <c r="AL120" s="553"/>
      <c r="AM120" s="553"/>
      <c r="AN120" s="553"/>
      <c r="AO120" s="553"/>
      <c r="AP120" s="580" t="s">
        <v>47</v>
      </c>
      <c r="AQ120" s="580"/>
      <c r="AR120" s="580"/>
      <c r="AS120" s="580"/>
      <c r="AT120" s="580"/>
      <c r="AU120" s="603" t="s">
        <v>370</v>
      </c>
      <c r="AV120" s="603"/>
      <c r="AW120" s="603"/>
      <c r="AX120" s="603"/>
      <c r="AY120" s="603"/>
      <c r="AZ120" s="593" t="s">
        <v>371</v>
      </c>
      <c r="BA120" s="593"/>
      <c r="BB120" s="593"/>
      <c r="BC120" s="593"/>
      <c r="BD120" s="593"/>
      <c r="BE120" s="593"/>
      <c r="BF120" s="593"/>
      <c r="BG120" s="593"/>
      <c r="BH120" s="593"/>
      <c r="BI120" s="593"/>
      <c r="BJ120" s="593"/>
      <c r="BK120" s="593"/>
      <c r="BL120" s="593"/>
      <c r="BM120" s="593"/>
      <c r="BN120" s="593"/>
      <c r="BO120" s="593"/>
      <c r="BP120" s="593"/>
      <c r="BQ120" s="594">
        <v>8311786</v>
      </c>
      <c r="BR120" s="594"/>
      <c r="BS120" s="594"/>
      <c r="BT120" s="594"/>
      <c r="BU120" s="594"/>
      <c r="BV120" s="595">
        <v>4868971</v>
      </c>
      <c r="BW120" s="595"/>
      <c r="BX120" s="595"/>
      <c r="BY120" s="595"/>
      <c r="BZ120" s="595"/>
      <c r="CA120" s="595">
        <v>3896351</v>
      </c>
      <c r="CB120" s="595"/>
      <c r="CC120" s="595"/>
      <c r="CD120" s="595"/>
      <c r="CE120" s="595"/>
      <c r="CF120" s="604">
        <v>7.8</v>
      </c>
      <c r="CG120" s="604"/>
      <c r="CH120" s="604"/>
      <c r="CI120" s="604"/>
      <c r="CJ120" s="604"/>
      <c r="CK120" s="605" t="s">
        <v>372</v>
      </c>
      <c r="CL120" s="605"/>
      <c r="CM120" s="605"/>
      <c r="CN120" s="605"/>
      <c r="CO120" s="605"/>
      <c r="CP120" s="606" t="s">
        <v>304</v>
      </c>
      <c r="CQ120" s="606"/>
      <c r="CR120" s="606"/>
      <c r="CS120" s="606"/>
      <c r="CT120" s="606"/>
      <c r="CU120" s="606"/>
      <c r="CV120" s="606"/>
      <c r="CW120" s="606"/>
      <c r="CX120" s="606"/>
      <c r="CY120" s="606"/>
      <c r="CZ120" s="606"/>
      <c r="DA120" s="606"/>
      <c r="DB120" s="606"/>
      <c r="DC120" s="606"/>
      <c r="DD120" s="606"/>
      <c r="DE120" s="606"/>
      <c r="DF120" s="606"/>
      <c r="DG120" s="594">
        <v>39527074</v>
      </c>
      <c r="DH120" s="594"/>
      <c r="DI120" s="594"/>
      <c r="DJ120" s="594"/>
      <c r="DK120" s="594"/>
      <c r="DL120" s="595">
        <v>38559601</v>
      </c>
      <c r="DM120" s="595"/>
      <c r="DN120" s="595"/>
      <c r="DO120" s="595"/>
      <c r="DP120" s="595"/>
      <c r="DQ120" s="595">
        <v>37044835</v>
      </c>
      <c r="DR120" s="595"/>
      <c r="DS120" s="595"/>
      <c r="DT120" s="595"/>
      <c r="DU120" s="595"/>
      <c r="DV120" s="596">
        <v>74</v>
      </c>
      <c r="DW120" s="596"/>
      <c r="DX120" s="596"/>
      <c r="DY120" s="596"/>
      <c r="DZ120" s="596"/>
    </row>
    <row r="121" spans="1:130" s="63" customFormat="1" ht="26.25" customHeight="1" x14ac:dyDescent="0.15">
      <c r="A121" s="612"/>
      <c r="B121" s="612"/>
      <c r="C121" s="607" t="s">
        <v>373</v>
      </c>
      <c r="D121" s="607"/>
      <c r="E121" s="607"/>
      <c r="F121" s="607"/>
      <c r="G121" s="607"/>
      <c r="H121" s="607"/>
      <c r="I121" s="607"/>
      <c r="J121" s="607"/>
      <c r="K121" s="607"/>
      <c r="L121" s="607"/>
      <c r="M121" s="607"/>
      <c r="N121" s="607"/>
      <c r="O121" s="607"/>
      <c r="P121" s="607"/>
      <c r="Q121" s="607"/>
      <c r="R121" s="607"/>
      <c r="S121" s="607"/>
      <c r="T121" s="607"/>
      <c r="U121" s="607"/>
      <c r="V121" s="607"/>
      <c r="W121" s="607"/>
      <c r="X121" s="607"/>
      <c r="Y121" s="607"/>
      <c r="Z121" s="607"/>
      <c r="AA121" s="552" t="s">
        <v>47</v>
      </c>
      <c r="AB121" s="552"/>
      <c r="AC121" s="552"/>
      <c r="AD121" s="552"/>
      <c r="AE121" s="552"/>
      <c r="AF121" s="553" t="s">
        <v>47</v>
      </c>
      <c r="AG121" s="553"/>
      <c r="AH121" s="553"/>
      <c r="AI121" s="553"/>
      <c r="AJ121" s="553"/>
      <c r="AK121" s="553" t="s">
        <v>47</v>
      </c>
      <c r="AL121" s="553"/>
      <c r="AM121" s="553"/>
      <c r="AN121" s="553"/>
      <c r="AO121" s="553"/>
      <c r="AP121" s="580" t="s">
        <v>47</v>
      </c>
      <c r="AQ121" s="580"/>
      <c r="AR121" s="580"/>
      <c r="AS121" s="580"/>
      <c r="AT121" s="580"/>
      <c r="AU121" s="603"/>
      <c r="AV121" s="603"/>
      <c r="AW121" s="603"/>
      <c r="AX121" s="603"/>
      <c r="AY121" s="603"/>
      <c r="AZ121" s="585" t="s">
        <v>374</v>
      </c>
      <c r="BA121" s="585"/>
      <c r="BB121" s="585"/>
      <c r="BC121" s="585"/>
      <c r="BD121" s="585"/>
      <c r="BE121" s="585"/>
      <c r="BF121" s="585"/>
      <c r="BG121" s="585"/>
      <c r="BH121" s="585"/>
      <c r="BI121" s="585"/>
      <c r="BJ121" s="585"/>
      <c r="BK121" s="585"/>
      <c r="BL121" s="585"/>
      <c r="BM121" s="585"/>
      <c r="BN121" s="585"/>
      <c r="BO121" s="585"/>
      <c r="BP121" s="585"/>
      <c r="BQ121" s="552">
        <v>37704284</v>
      </c>
      <c r="BR121" s="552"/>
      <c r="BS121" s="552"/>
      <c r="BT121" s="552"/>
      <c r="BU121" s="552"/>
      <c r="BV121" s="553">
        <v>37065791</v>
      </c>
      <c r="BW121" s="553"/>
      <c r="BX121" s="553"/>
      <c r="BY121" s="553"/>
      <c r="BZ121" s="553"/>
      <c r="CA121" s="553">
        <v>39007322</v>
      </c>
      <c r="CB121" s="553"/>
      <c r="CC121" s="553"/>
      <c r="CD121" s="553"/>
      <c r="CE121" s="553"/>
      <c r="CF121" s="608">
        <v>77.900000000000006</v>
      </c>
      <c r="CG121" s="608"/>
      <c r="CH121" s="608"/>
      <c r="CI121" s="608"/>
      <c r="CJ121" s="608"/>
      <c r="CK121" s="605"/>
      <c r="CL121" s="605"/>
      <c r="CM121" s="605"/>
      <c r="CN121" s="605"/>
      <c r="CO121" s="605"/>
      <c r="CP121" s="590" t="s">
        <v>311</v>
      </c>
      <c r="CQ121" s="590"/>
      <c r="CR121" s="590"/>
      <c r="CS121" s="590"/>
      <c r="CT121" s="590"/>
      <c r="CU121" s="590"/>
      <c r="CV121" s="590"/>
      <c r="CW121" s="590"/>
      <c r="CX121" s="590"/>
      <c r="CY121" s="590"/>
      <c r="CZ121" s="590"/>
      <c r="DA121" s="590"/>
      <c r="DB121" s="590"/>
      <c r="DC121" s="590"/>
      <c r="DD121" s="590"/>
      <c r="DE121" s="590"/>
      <c r="DF121" s="590"/>
      <c r="DG121" s="552">
        <v>3664356</v>
      </c>
      <c r="DH121" s="552"/>
      <c r="DI121" s="552"/>
      <c r="DJ121" s="552"/>
      <c r="DK121" s="552"/>
      <c r="DL121" s="553">
        <v>3464223</v>
      </c>
      <c r="DM121" s="553"/>
      <c r="DN121" s="553"/>
      <c r="DO121" s="553"/>
      <c r="DP121" s="553"/>
      <c r="DQ121" s="553">
        <v>3292924</v>
      </c>
      <c r="DR121" s="553"/>
      <c r="DS121" s="553"/>
      <c r="DT121" s="553"/>
      <c r="DU121" s="553"/>
      <c r="DV121" s="580">
        <v>6.6</v>
      </c>
      <c r="DW121" s="580"/>
      <c r="DX121" s="580"/>
      <c r="DY121" s="580"/>
      <c r="DZ121" s="580"/>
    </row>
    <row r="122" spans="1:130" s="63" customFormat="1" ht="26.25" customHeight="1" x14ac:dyDescent="0.15">
      <c r="A122" s="612"/>
      <c r="B122" s="612"/>
      <c r="C122" s="586" t="s">
        <v>356</v>
      </c>
      <c r="D122" s="586"/>
      <c r="E122" s="586"/>
      <c r="F122" s="586"/>
      <c r="G122" s="586"/>
      <c r="H122" s="586"/>
      <c r="I122" s="586"/>
      <c r="J122" s="586"/>
      <c r="K122" s="586"/>
      <c r="L122" s="586"/>
      <c r="M122" s="586"/>
      <c r="N122" s="586"/>
      <c r="O122" s="586"/>
      <c r="P122" s="586"/>
      <c r="Q122" s="586"/>
      <c r="R122" s="586"/>
      <c r="S122" s="586"/>
      <c r="T122" s="586"/>
      <c r="U122" s="586"/>
      <c r="V122" s="586"/>
      <c r="W122" s="586"/>
      <c r="X122" s="586"/>
      <c r="Y122" s="586"/>
      <c r="Z122" s="586"/>
      <c r="AA122" s="552" t="s">
        <v>47</v>
      </c>
      <c r="AB122" s="552"/>
      <c r="AC122" s="552"/>
      <c r="AD122" s="552"/>
      <c r="AE122" s="552"/>
      <c r="AF122" s="553" t="s">
        <v>47</v>
      </c>
      <c r="AG122" s="553"/>
      <c r="AH122" s="553"/>
      <c r="AI122" s="553"/>
      <c r="AJ122" s="553"/>
      <c r="AK122" s="553" t="s">
        <v>47</v>
      </c>
      <c r="AL122" s="553"/>
      <c r="AM122" s="553"/>
      <c r="AN122" s="553"/>
      <c r="AO122" s="553"/>
      <c r="AP122" s="580" t="s">
        <v>47</v>
      </c>
      <c r="AQ122" s="580"/>
      <c r="AR122" s="580"/>
      <c r="AS122" s="580"/>
      <c r="AT122" s="580"/>
      <c r="AU122" s="603"/>
      <c r="AV122" s="603"/>
      <c r="AW122" s="603"/>
      <c r="AX122" s="603"/>
      <c r="AY122" s="603"/>
      <c r="AZ122" s="597" t="s">
        <v>375</v>
      </c>
      <c r="BA122" s="597"/>
      <c r="BB122" s="597"/>
      <c r="BC122" s="597"/>
      <c r="BD122" s="597"/>
      <c r="BE122" s="597"/>
      <c r="BF122" s="597"/>
      <c r="BG122" s="597"/>
      <c r="BH122" s="597"/>
      <c r="BI122" s="597"/>
      <c r="BJ122" s="597"/>
      <c r="BK122" s="597"/>
      <c r="BL122" s="597"/>
      <c r="BM122" s="597"/>
      <c r="BN122" s="597"/>
      <c r="BO122" s="597"/>
      <c r="BP122" s="597"/>
      <c r="BQ122" s="560">
        <v>117348545</v>
      </c>
      <c r="BR122" s="560"/>
      <c r="BS122" s="560"/>
      <c r="BT122" s="560"/>
      <c r="BU122" s="560"/>
      <c r="BV122" s="561">
        <v>116761460</v>
      </c>
      <c r="BW122" s="561"/>
      <c r="BX122" s="561"/>
      <c r="BY122" s="561"/>
      <c r="BZ122" s="561"/>
      <c r="CA122" s="561">
        <v>115685752</v>
      </c>
      <c r="CB122" s="561"/>
      <c r="CC122" s="561"/>
      <c r="CD122" s="561"/>
      <c r="CE122" s="561"/>
      <c r="CF122" s="598">
        <v>231</v>
      </c>
      <c r="CG122" s="598"/>
      <c r="CH122" s="598"/>
      <c r="CI122" s="598"/>
      <c r="CJ122" s="598"/>
      <c r="CK122" s="605"/>
      <c r="CL122" s="605"/>
      <c r="CM122" s="605"/>
      <c r="CN122" s="605"/>
      <c r="CO122" s="605"/>
      <c r="CP122" s="590" t="s">
        <v>307</v>
      </c>
      <c r="CQ122" s="590"/>
      <c r="CR122" s="590"/>
      <c r="CS122" s="590"/>
      <c r="CT122" s="590"/>
      <c r="CU122" s="590"/>
      <c r="CV122" s="590"/>
      <c r="CW122" s="590"/>
      <c r="CX122" s="590"/>
      <c r="CY122" s="590"/>
      <c r="CZ122" s="590"/>
      <c r="DA122" s="590"/>
      <c r="DB122" s="590"/>
      <c r="DC122" s="590"/>
      <c r="DD122" s="590"/>
      <c r="DE122" s="590"/>
      <c r="DF122" s="590"/>
      <c r="DG122" s="552">
        <v>2080571</v>
      </c>
      <c r="DH122" s="552"/>
      <c r="DI122" s="552"/>
      <c r="DJ122" s="552"/>
      <c r="DK122" s="552"/>
      <c r="DL122" s="553">
        <v>1973130</v>
      </c>
      <c r="DM122" s="553"/>
      <c r="DN122" s="553"/>
      <c r="DO122" s="553"/>
      <c r="DP122" s="553"/>
      <c r="DQ122" s="553">
        <v>1964710</v>
      </c>
      <c r="DR122" s="553"/>
      <c r="DS122" s="553"/>
      <c r="DT122" s="553"/>
      <c r="DU122" s="553"/>
      <c r="DV122" s="580">
        <v>3.9</v>
      </c>
      <c r="DW122" s="580"/>
      <c r="DX122" s="580"/>
      <c r="DY122" s="580"/>
      <c r="DZ122" s="580"/>
    </row>
    <row r="123" spans="1:130" s="63" customFormat="1" ht="26.25" customHeight="1" x14ac:dyDescent="0.15">
      <c r="A123" s="612"/>
      <c r="B123" s="612"/>
      <c r="C123" s="586" t="s">
        <v>362</v>
      </c>
      <c r="D123" s="586"/>
      <c r="E123" s="586"/>
      <c r="F123" s="586"/>
      <c r="G123" s="586"/>
      <c r="H123" s="586"/>
      <c r="I123" s="586"/>
      <c r="J123" s="586"/>
      <c r="K123" s="586"/>
      <c r="L123" s="586"/>
      <c r="M123" s="586"/>
      <c r="N123" s="586"/>
      <c r="O123" s="586"/>
      <c r="P123" s="586"/>
      <c r="Q123" s="586"/>
      <c r="R123" s="586"/>
      <c r="S123" s="586"/>
      <c r="T123" s="586"/>
      <c r="U123" s="586"/>
      <c r="V123" s="586"/>
      <c r="W123" s="586"/>
      <c r="X123" s="586"/>
      <c r="Y123" s="586"/>
      <c r="Z123" s="586"/>
      <c r="AA123" s="552" t="s">
        <v>47</v>
      </c>
      <c r="AB123" s="552"/>
      <c r="AC123" s="552"/>
      <c r="AD123" s="552"/>
      <c r="AE123" s="552"/>
      <c r="AF123" s="553" t="s">
        <v>47</v>
      </c>
      <c r="AG123" s="553"/>
      <c r="AH123" s="553"/>
      <c r="AI123" s="553"/>
      <c r="AJ123" s="553"/>
      <c r="AK123" s="553" t="s">
        <v>47</v>
      </c>
      <c r="AL123" s="553"/>
      <c r="AM123" s="553"/>
      <c r="AN123" s="553"/>
      <c r="AO123" s="553"/>
      <c r="AP123" s="580" t="s">
        <v>47</v>
      </c>
      <c r="AQ123" s="580"/>
      <c r="AR123" s="580"/>
      <c r="AS123" s="580"/>
      <c r="AT123" s="580"/>
      <c r="AU123" s="603"/>
      <c r="AV123" s="603"/>
      <c r="AW123" s="603"/>
      <c r="AX123" s="603"/>
      <c r="AY123" s="603"/>
      <c r="AZ123" s="94" t="s">
        <v>100</v>
      </c>
      <c r="BA123" s="94"/>
      <c r="BB123" s="94"/>
      <c r="BC123" s="94"/>
      <c r="BD123" s="94"/>
      <c r="BE123" s="94"/>
      <c r="BF123" s="94"/>
      <c r="BG123" s="94"/>
      <c r="BH123" s="94"/>
      <c r="BI123" s="94"/>
      <c r="BJ123" s="94"/>
      <c r="BK123" s="94"/>
      <c r="BL123" s="94"/>
      <c r="BM123" s="94"/>
      <c r="BN123" s="94"/>
      <c r="BO123" s="599" t="s">
        <v>376</v>
      </c>
      <c r="BP123" s="599"/>
      <c r="BQ123" s="600">
        <v>163364615</v>
      </c>
      <c r="BR123" s="600"/>
      <c r="BS123" s="600"/>
      <c r="BT123" s="600"/>
      <c r="BU123" s="600"/>
      <c r="BV123" s="601">
        <v>158696222</v>
      </c>
      <c r="BW123" s="601"/>
      <c r="BX123" s="601"/>
      <c r="BY123" s="601"/>
      <c r="BZ123" s="601"/>
      <c r="CA123" s="601">
        <v>158589425</v>
      </c>
      <c r="CB123" s="601"/>
      <c r="CC123" s="601"/>
      <c r="CD123" s="601"/>
      <c r="CE123" s="601"/>
      <c r="CF123" s="602"/>
      <c r="CG123" s="602"/>
      <c r="CH123" s="602"/>
      <c r="CI123" s="602"/>
      <c r="CJ123" s="602"/>
      <c r="CK123" s="605"/>
      <c r="CL123" s="605"/>
      <c r="CM123" s="605"/>
      <c r="CN123" s="605"/>
      <c r="CO123" s="605"/>
      <c r="CP123" s="590" t="s">
        <v>308</v>
      </c>
      <c r="CQ123" s="590"/>
      <c r="CR123" s="590"/>
      <c r="CS123" s="590"/>
      <c r="CT123" s="590"/>
      <c r="CU123" s="590"/>
      <c r="CV123" s="590"/>
      <c r="CW123" s="590"/>
      <c r="CX123" s="590"/>
      <c r="CY123" s="590"/>
      <c r="CZ123" s="590"/>
      <c r="DA123" s="590"/>
      <c r="DB123" s="590"/>
      <c r="DC123" s="590"/>
      <c r="DD123" s="590"/>
      <c r="DE123" s="590"/>
      <c r="DF123" s="590"/>
      <c r="DG123" s="552">
        <v>1441868</v>
      </c>
      <c r="DH123" s="552"/>
      <c r="DI123" s="552"/>
      <c r="DJ123" s="552"/>
      <c r="DK123" s="552"/>
      <c r="DL123" s="553">
        <v>1455377</v>
      </c>
      <c r="DM123" s="553"/>
      <c r="DN123" s="553"/>
      <c r="DO123" s="553"/>
      <c r="DP123" s="553"/>
      <c r="DQ123" s="553">
        <v>1478690</v>
      </c>
      <c r="DR123" s="553"/>
      <c r="DS123" s="553"/>
      <c r="DT123" s="553"/>
      <c r="DU123" s="553"/>
      <c r="DV123" s="580">
        <v>3</v>
      </c>
      <c r="DW123" s="580"/>
      <c r="DX123" s="580"/>
      <c r="DY123" s="580"/>
      <c r="DZ123" s="580"/>
    </row>
    <row r="124" spans="1:130" s="63" customFormat="1" ht="26.25" customHeight="1" x14ac:dyDescent="0.15">
      <c r="A124" s="612"/>
      <c r="B124" s="612"/>
      <c r="C124" s="586" t="s">
        <v>365</v>
      </c>
      <c r="D124" s="586"/>
      <c r="E124" s="586"/>
      <c r="F124" s="586"/>
      <c r="G124" s="586"/>
      <c r="H124" s="586"/>
      <c r="I124" s="586"/>
      <c r="J124" s="586"/>
      <c r="K124" s="586"/>
      <c r="L124" s="586"/>
      <c r="M124" s="586"/>
      <c r="N124" s="586"/>
      <c r="O124" s="586"/>
      <c r="P124" s="586"/>
      <c r="Q124" s="586"/>
      <c r="R124" s="586"/>
      <c r="S124" s="586"/>
      <c r="T124" s="586"/>
      <c r="U124" s="586"/>
      <c r="V124" s="586"/>
      <c r="W124" s="586"/>
      <c r="X124" s="586"/>
      <c r="Y124" s="586"/>
      <c r="Z124" s="586"/>
      <c r="AA124" s="552" t="s">
        <v>47</v>
      </c>
      <c r="AB124" s="552"/>
      <c r="AC124" s="552"/>
      <c r="AD124" s="552"/>
      <c r="AE124" s="552"/>
      <c r="AF124" s="553" t="s">
        <v>47</v>
      </c>
      <c r="AG124" s="553"/>
      <c r="AH124" s="553"/>
      <c r="AI124" s="553"/>
      <c r="AJ124" s="553"/>
      <c r="AK124" s="553" t="s">
        <v>47</v>
      </c>
      <c r="AL124" s="553"/>
      <c r="AM124" s="553"/>
      <c r="AN124" s="553"/>
      <c r="AO124" s="553"/>
      <c r="AP124" s="580" t="s">
        <v>47</v>
      </c>
      <c r="AQ124" s="580"/>
      <c r="AR124" s="580"/>
      <c r="AS124" s="580"/>
      <c r="AT124" s="580"/>
      <c r="AU124" s="587" t="s">
        <v>377</v>
      </c>
      <c r="AV124" s="587"/>
      <c r="AW124" s="587"/>
      <c r="AX124" s="587"/>
      <c r="AY124" s="587"/>
      <c r="AZ124" s="587"/>
      <c r="BA124" s="587"/>
      <c r="BB124" s="587"/>
      <c r="BC124" s="587"/>
      <c r="BD124" s="587"/>
      <c r="BE124" s="587"/>
      <c r="BF124" s="587"/>
      <c r="BG124" s="587"/>
      <c r="BH124" s="587"/>
      <c r="BI124" s="587"/>
      <c r="BJ124" s="587"/>
      <c r="BK124" s="587"/>
      <c r="BL124" s="587"/>
      <c r="BM124" s="587"/>
      <c r="BN124" s="587"/>
      <c r="BO124" s="587"/>
      <c r="BP124" s="587"/>
      <c r="BQ124" s="588">
        <v>111.8</v>
      </c>
      <c r="BR124" s="588"/>
      <c r="BS124" s="588"/>
      <c r="BT124" s="588"/>
      <c r="BU124" s="588"/>
      <c r="BV124" s="548">
        <v>117.7</v>
      </c>
      <c r="BW124" s="548"/>
      <c r="BX124" s="548"/>
      <c r="BY124" s="548"/>
      <c r="BZ124" s="548"/>
      <c r="CA124" s="548">
        <v>110.5</v>
      </c>
      <c r="CB124" s="548"/>
      <c r="CC124" s="548"/>
      <c r="CD124" s="548"/>
      <c r="CE124" s="548"/>
      <c r="CF124" s="589"/>
      <c r="CG124" s="589"/>
      <c r="CH124" s="589"/>
      <c r="CI124" s="589"/>
      <c r="CJ124" s="589"/>
      <c r="CK124" s="605"/>
      <c r="CL124" s="605"/>
      <c r="CM124" s="605"/>
      <c r="CN124" s="605"/>
      <c r="CO124" s="605"/>
      <c r="CP124" s="590" t="s">
        <v>378</v>
      </c>
      <c r="CQ124" s="590"/>
      <c r="CR124" s="590"/>
      <c r="CS124" s="590"/>
      <c r="CT124" s="590"/>
      <c r="CU124" s="590"/>
      <c r="CV124" s="590"/>
      <c r="CW124" s="590"/>
      <c r="CX124" s="590"/>
      <c r="CY124" s="590"/>
      <c r="CZ124" s="590"/>
      <c r="DA124" s="590"/>
      <c r="DB124" s="590"/>
      <c r="DC124" s="590"/>
      <c r="DD124" s="590"/>
      <c r="DE124" s="590"/>
      <c r="DF124" s="590"/>
      <c r="DG124" s="560">
        <v>826339</v>
      </c>
      <c r="DH124" s="560"/>
      <c r="DI124" s="560"/>
      <c r="DJ124" s="560"/>
      <c r="DK124" s="560"/>
      <c r="DL124" s="561">
        <v>771736</v>
      </c>
      <c r="DM124" s="561"/>
      <c r="DN124" s="561"/>
      <c r="DO124" s="561"/>
      <c r="DP124" s="561"/>
      <c r="DQ124" s="561">
        <v>822713</v>
      </c>
      <c r="DR124" s="561"/>
      <c r="DS124" s="561"/>
      <c r="DT124" s="561"/>
      <c r="DU124" s="561"/>
      <c r="DV124" s="591">
        <v>1.6</v>
      </c>
      <c r="DW124" s="591"/>
      <c r="DX124" s="591"/>
      <c r="DY124" s="591"/>
      <c r="DZ124" s="591"/>
    </row>
    <row r="125" spans="1:130" s="63" customFormat="1" ht="26.25" customHeight="1" x14ac:dyDescent="0.15">
      <c r="A125" s="612"/>
      <c r="B125" s="612"/>
      <c r="C125" s="586" t="s">
        <v>367</v>
      </c>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6"/>
      <c r="Z125" s="586"/>
      <c r="AA125" s="552" t="s">
        <v>47</v>
      </c>
      <c r="AB125" s="552"/>
      <c r="AC125" s="552"/>
      <c r="AD125" s="552"/>
      <c r="AE125" s="552"/>
      <c r="AF125" s="553" t="s">
        <v>47</v>
      </c>
      <c r="AG125" s="553"/>
      <c r="AH125" s="553"/>
      <c r="AI125" s="553"/>
      <c r="AJ125" s="553"/>
      <c r="AK125" s="553" t="s">
        <v>47</v>
      </c>
      <c r="AL125" s="553"/>
      <c r="AM125" s="553"/>
      <c r="AN125" s="553"/>
      <c r="AO125" s="553"/>
      <c r="AP125" s="580" t="s">
        <v>47</v>
      </c>
      <c r="AQ125" s="580"/>
      <c r="AR125" s="580"/>
      <c r="AS125" s="580"/>
      <c r="AT125" s="580"/>
      <c r="AU125" s="95"/>
      <c r="AV125" s="96"/>
      <c r="AW125" s="96"/>
      <c r="AX125" s="96"/>
      <c r="AY125" s="96"/>
      <c r="AZ125" s="96"/>
      <c r="BA125" s="96"/>
      <c r="BB125" s="96"/>
      <c r="BC125" s="96"/>
      <c r="BD125" s="96"/>
      <c r="BE125" s="96"/>
      <c r="BF125" s="96"/>
      <c r="BG125" s="96"/>
      <c r="BH125" s="96"/>
      <c r="BI125" s="96"/>
      <c r="BJ125" s="96"/>
      <c r="BK125" s="96"/>
      <c r="BL125" s="96"/>
      <c r="BM125" s="96"/>
      <c r="BN125" s="96"/>
      <c r="BO125" s="96"/>
      <c r="BP125" s="96"/>
      <c r="BQ125" s="97"/>
      <c r="BR125" s="97"/>
      <c r="BS125" s="97"/>
      <c r="BT125" s="97"/>
      <c r="BU125" s="97"/>
      <c r="BV125" s="97"/>
      <c r="BW125" s="97"/>
      <c r="BX125" s="97"/>
      <c r="BY125" s="97"/>
      <c r="BZ125" s="97"/>
      <c r="CA125" s="97"/>
      <c r="CB125" s="97"/>
      <c r="CC125" s="97"/>
      <c r="CD125" s="97"/>
      <c r="CE125" s="97"/>
      <c r="CF125" s="97"/>
      <c r="CG125" s="97"/>
      <c r="CH125" s="97"/>
      <c r="CI125" s="97"/>
      <c r="CJ125" s="98"/>
      <c r="CK125" s="592" t="s">
        <v>379</v>
      </c>
      <c r="CL125" s="592"/>
      <c r="CM125" s="592"/>
      <c r="CN125" s="592"/>
      <c r="CO125" s="592"/>
      <c r="CP125" s="593" t="s">
        <v>380</v>
      </c>
      <c r="CQ125" s="593"/>
      <c r="CR125" s="593"/>
      <c r="CS125" s="593"/>
      <c r="CT125" s="593"/>
      <c r="CU125" s="593"/>
      <c r="CV125" s="593"/>
      <c r="CW125" s="593"/>
      <c r="CX125" s="593"/>
      <c r="CY125" s="593"/>
      <c r="CZ125" s="593"/>
      <c r="DA125" s="593"/>
      <c r="DB125" s="593"/>
      <c r="DC125" s="593"/>
      <c r="DD125" s="593"/>
      <c r="DE125" s="593"/>
      <c r="DF125" s="593"/>
      <c r="DG125" s="594" t="s">
        <v>47</v>
      </c>
      <c r="DH125" s="594"/>
      <c r="DI125" s="594"/>
      <c r="DJ125" s="594"/>
      <c r="DK125" s="594"/>
      <c r="DL125" s="595" t="s">
        <v>47</v>
      </c>
      <c r="DM125" s="595"/>
      <c r="DN125" s="595"/>
      <c r="DO125" s="595"/>
      <c r="DP125" s="595"/>
      <c r="DQ125" s="595" t="s">
        <v>47</v>
      </c>
      <c r="DR125" s="595"/>
      <c r="DS125" s="595"/>
      <c r="DT125" s="595"/>
      <c r="DU125" s="595"/>
      <c r="DV125" s="596" t="s">
        <v>47</v>
      </c>
      <c r="DW125" s="596"/>
      <c r="DX125" s="596"/>
      <c r="DY125" s="596"/>
      <c r="DZ125" s="596"/>
    </row>
    <row r="126" spans="1:130" s="63" customFormat="1" ht="26.25" customHeight="1" x14ac:dyDescent="0.15">
      <c r="A126" s="612"/>
      <c r="B126" s="612"/>
      <c r="C126" s="586" t="s">
        <v>369</v>
      </c>
      <c r="D126" s="586"/>
      <c r="E126" s="586"/>
      <c r="F126" s="586"/>
      <c r="G126" s="586"/>
      <c r="H126" s="586"/>
      <c r="I126" s="586"/>
      <c r="J126" s="586"/>
      <c r="K126" s="586"/>
      <c r="L126" s="586"/>
      <c r="M126" s="586"/>
      <c r="N126" s="586"/>
      <c r="O126" s="586"/>
      <c r="P126" s="586"/>
      <c r="Q126" s="586"/>
      <c r="R126" s="586"/>
      <c r="S126" s="586"/>
      <c r="T126" s="586"/>
      <c r="U126" s="586"/>
      <c r="V126" s="586"/>
      <c r="W126" s="586"/>
      <c r="X126" s="586"/>
      <c r="Y126" s="586"/>
      <c r="Z126" s="586"/>
      <c r="AA126" s="552" t="s">
        <v>47</v>
      </c>
      <c r="AB126" s="552"/>
      <c r="AC126" s="552"/>
      <c r="AD126" s="552"/>
      <c r="AE126" s="552"/>
      <c r="AF126" s="553" t="s">
        <v>47</v>
      </c>
      <c r="AG126" s="553"/>
      <c r="AH126" s="553"/>
      <c r="AI126" s="553"/>
      <c r="AJ126" s="553"/>
      <c r="AK126" s="553" t="s">
        <v>47</v>
      </c>
      <c r="AL126" s="553"/>
      <c r="AM126" s="553"/>
      <c r="AN126" s="553"/>
      <c r="AO126" s="553"/>
      <c r="AP126" s="580" t="s">
        <v>47</v>
      </c>
      <c r="AQ126" s="580"/>
      <c r="AR126" s="580"/>
      <c r="AS126" s="580"/>
      <c r="AT126" s="580"/>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c r="CA126" s="99"/>
      <c r="CB126" s="99"/>
      <c r="CC126" s="99"/>
      <c r="CD126" s="100"/>
      <c r="CE126" s="100"/>
      <c r="CF126" s="100"/>
      <c r="CG126" s="97"/>
      <c r="CH126" s="97"/>
      <c r="CI126" s="97"/>
      <c r="CJ126" s="98"/>
      <c r="CK126" s="592"/>
      <c r="CL126" s="592"/>
      <c r="CM126" s="592"/>
      <c r="CN126" s="592"/>
      <c r="CO126" s="592"/>
      <c r="CP126" s="585" t="s">
        <v>381</v>
      </c>
      <c r="CQ126" s="585"/>
      <c r="CR126" s="585"/>
      <c r="CS126" s="585"/>
      <c r="CT126" s="585"/>
      <c r="CU126" s="585"/>
      <c r="CV126" s="585"/>
      <c r="CW126" s="585"/>
      <c r="CX126" s="585"/>
      <c r="CY126" s="585"/>
      <c r="CZ126" s="585"/>
      <c r="DA126" s="585"/>
      <c r="DB126" s="585"/>
      <c r="DC126" s="585"/>
      <c r="DD126" s="585"/>
      <c r="DE126" s="585"/>
      <c r="DF126" s="585"/>
      <c r="DG126" s="552" t="s">
        <v>47</v>
      </c>
      <c r="DH126" s="552"/>
      <c r="DI126" s="552"/>
      <c r="DJ126" s="552"/>
      <c r="DK126" s="552"/>
      <c r="DL126" s="553" t="s">
        <v>47</v>
      </c>
      <c r="DM126" s="553"/>
      <c r="DN126" s="553"/>
      <c r="DO126" s="553"/>
      <c r="DP126" s="553"/>
      <c r="DQ126" s="553" t="s">
        <v>47</v>
      </c>
      <c r="DR126" s="553"/>
      <c r="DS126" s="553"/>
      <c r="DT126" s="553"/>
      <c r="DU126" s="553"/>
      <c r="DV126" s="580" t="s">
        <v>47</v>
      </c>
      <c r="DW126" s="580"/>
      <c r="DX126" s="580"/>
      <c r="DY126" s="580"/>
      <c r="DZ126" s="580"/>
    </row>
    <row r="127" spans="1:130" s="63" customFormat="1" ht="26.25" customHeight="1" x14ac:dyDescent="0.15">
      <c r="A127" s="612"/>
      <c r="B127" s="612"/>
      <c r="C127" s="581" t="s">
        <v>382</v>
      </c>
      <c r="D127" s="581"/>
      <c r="E127" s="581"/>
      <c r="F127" s="581"/>
      <c r="G127" s="581"/>
      <c r="H127" s="581"/>
      <c r="I127" s="581"/>
      <c r="J127" s="581"/>
      <c r="K127" s="581"/>
      <c r="L127" s="581"/>
      <c r="M127" s="581"/>
      <c r="N127" s="581"/>
      <c r="O127" s="581"/>
      <c r="P127" s="581"/>
      <c r="Q127" s="581"/>
      <c r="R127" s="581"/>
      <c r="S127" s="581"/>
      <c r="T127" s="581"/>
      <c r="U127" s="581"/>
      <c r="V127" s="581"/>
      <c r="W127" s="581"/>
      <c r="X127" s="581"/>
      <c r="Y127" s="581"/>
      <c r="Z127" s="581"/>
      <c r="AA127" s="552">
        <v>130457</v>
      </c>
      <c r="AB127" s="552"/>
      <c r="AC127" s="552"/>
      <c r="AD127" s="552"/>
      <c r="AE127" s="552"/>
      <c r="AF127" s="553">
        <v>118291</v>
      </c>
      <c r="AG127" s="553"/>
      <c r="AH127" s="553"/>
      <c r="AI127" s="553"/>
      <c r="AJ127" s="553"/>
      <c r="AK127" s="553">
        <v>103271</v>
      </c>
      <c r="AL127" s="553"/>
      <c r="AM127" s="553"/>
      <c r="AN127" s="553"/>
      <c r="AO127" s="553"/>
      <c r="AP127" s="580">
        <v>0.2</v>
      </c>
      <c r="AQ127" s="580"/>
      <c r="AR127" s="580"/>
      <c r="AS127" s="580"/>
      <c r="AT127" s="580"/>
      <c r="AU127" s="99"/>
      <c r="AV127" s="99"/>
      <c r="AW127" s="99"/>
      <c r="AX127" s="582" t="s">
        <v>41</v>
      </c>
      <c r="AY127" s="582"/>
      <c r="AZ127" s="582"/>
      <c r="BA127" s="582"/>
      <c r="BB127" s="582"/>
      <c r="BC127" s="582"/>
      <c r="BD127" s="582"/>
      <c r="BE127" s="582"/>
      <c r="BF127" s="583" t="s">
        <v>123</v>
      </c>
      <c r="BG127" s="583"/>
      <c r="BH127" s="583"/>
      <c r="BI127" s="583"/>
      <c r="BJ127" s="583"/>
      <c r="BK127" s="583"/>
      <c r="BL127" s="583"/>
      <c r="BM127" s="583" t="s">
        <v>383</v>
      </c>
      <c r="BN127" s="583"/>
      <c r="BO127" s="583"/>
      <c r="BP127" s="583"/>
      <c r="BQ127" s="583"/>
      <c r="BR127" s="583"/>
      <c r="BS127" s="583"/>
      <c r="BT127" s="584" t="s">
        <v>384</v>
      </c>
      <c r="BU127" s="584"/>
      <c r="BV127" s="584"/>
      <c r="BW127" s="584"/>
      <c r="BX127" s="584"/>
      <c r="BY127" s="584"/>
      <c r="BZ127" s="584"/>
      <c r="CA127" s="99"/>
      <c r="CB127" s="99"/>
      <c r="CC127" s="99"/>
      <c r="CD127" s="100"/>
      <c r="CE127" s="100"/>
      <c r="CF127" s="100"/>
      <c r="CG127" s="97"/>
      <c r="CH127" s="97"/>
      <c r="CI127" s="97"/>
      <c r="CJ127" s="98"/>
      <c r="CK127" s="592"/>
      <c r="CL127" s="592"/>
      <c r="CM127" s="592"/>
      <c r="CN127" s="592"/>
      <c r="CO127" s="592"/>
      <c r="CP127" s="585" t="s">
        <v>385</v>
      </c>
      <c r="CQ127" s="585"/>
      <c r="CR127" s="585"/>
      <c r="CS127" s="585"/>
      <c r="CT127" s="585"/>
      <c r="CU127" s="585"/>
      <c r="CV127" s="585"/>
      <c r="CW127" s="585"/>
      <c r="CX127" s="585"/>
      <c r="CY127" s="585"/>
      <c r="CZ127" s="585"/>
      <c r="DA127" s="585"/>
      <c r="DB127" s="585"/>
      <c r="DC127" s="585"/>
      <c r="DD127" s="585"/>
      <c r="DE127" s="585"/>
      <c r="DF127" s="585"/>
      <c r="DG127" s="552" t="s">
        <v>47</v>
      </c>
      <c r="DH127" s="552"/>
      <c r="DI127" s="552"/>
      <c r="DJ127" s="552"/>
      <c r="DK127" s="552"/>
      <c r="DL127" s="553" t="s">
        <v>47</v>
      </c>
      <c r="DM127" s="553"/>
      <c r="DN127" s="553"/>
      <c r="DO127" s="553"/>
      <c r="DP127" s="553"/>
      <c r="DQ127" s="553" t="s">
        <v>47</v>
      </c>
      <c r="DR127" s="553"/>
      <c r="DS127" s="553"/>
      <c r="DT127" s="553"/>
      <c r="DU127" s="553"/>
      <c r="DV127" s="580" t="s">
        <v>47</v>
      </c>
      <c r="DW127" s="580"/>
      <c r="DX127" s="580"/>
      <c r="DY127" s="580"/>
      <c r="DZ127" s="580"/>
    </row>
    <row r="128" spans="1:130" s="63" customFormat="1" ht="26.25" customHeight="1" x14ac:dyDescent="0.15">
      <c r="A128" s="566" t="s">
        <v>386</v>
      </c>
      <c r="B128" s="566"/>
      <c r="C128" s="566"/>
      <c r="D128" s="566"/>
      <c r="E128" s="566"/>
      <c r="F128" s="566"/>
      <c r="G128" s="566"/>
      <c r="H128" s="566"/>
      <c r="I128" s="566"/>
      <c r="J128" s="566"/>
      <c r="K128" s="566"/>
      <c r="L128" s="566"/>
      <c r="M128" s="566"/>
      <c r="N128" s="566"/>
      <c r="O128" s="566"/>
      <c r="P128" s="566"/>
      <c r="Q128" s="566"/>
      <c r="R128" s="566"/>
      <c r="S128" s="566"/>
      <c r="T128" s="566"/>
      <c r="U128" s="566"/>
      <c r="V128" s="566"/>
      <c r="W128" s="567" t="s">
        <v>387</v>
      </c>
      <c r="X128" s="567"/>
      <c r="Y128" s="567"/>
      <c r="Z128" s="567"/>
      <c r="AA128" s="568">
        <v>1944372</v>
      </c>
      <c r="AB128" s="568"/>
      <c r="AC128" s="568"/>
      <c r="AD128" s="568"/>
      <c r="AE128" s="568"/>
      <c r="AF128" s="569">
        <v>1816029</v>
      </c>
      <c r="AG128" s="569"/>
      <c r="AH128" s="569"/>
      <c r="AI128" s="569"/>
      <c r="AJ128" s="569"/>
      <c r="AK128" s="569">
        <v>1947237</v>
      </c>
      <c r="AL128" s="569"/>
      <c r="AM128" s="569"/>
      <c r="AN128" s="569"/>
      <c r="AO128" s="569"/>
      <c r="AP128" s="570"/>
      <c r="AQ128" s="570"/>
      <c r="AR128" s="570"/>
      <c r="AS128" s="570"/>
      <c r="AT128" s="570"/>
      <c r="AU128" s="99"/>
      <c r="AV128" s="99"/>
      <c r="AW128" s="99"/>
      <c r="AX128" s="571" t="s">
        <v>388</v>
      </c>
      <c r="AY128" s="571"/>
      <c r="AZ128" s="571"/>
      <c r="BA128" s="571"/>
      <c r="BB128" s="571"/>
      <c r="BC128" s="571"/>
      <c r="BD128" s="571"/>
      <c r="BE128" s="571"/>
      <c r="BF128" s="572" t="s">
        <v>47</v>
      </c>
      <c r="BG128" s="572"/>
      <c r="BH128" s="572"/>
      <c r="BI128" s="572"/>
      <c r="BJ128" s="572"/>
      <c r="BK128" s="572"/>
      <c r="BL128" s="572"/>
      <c r="BM128" s="572">
        <v>11.25</v>
      </c>
      <c r="BN128" s="572"/>
      <c r="BO128" s="572"/>
      <c r="BP128" s="572"/>
      <c r="BQ128" s="572"/>
      <c r="BR128" s="572"/>
      <c r="BS128" s="572"/>
      <c r="BT128" s="573">
        <v>20</v>
      </c>
      <c r="BU128" s="573"/>
      <c r="BV128" s="573"/>
      <c r="BW128" s="573"/>
      <c r="BX128" s="573"/>
      <c r="BY128" s="573"/>
      <c r="BZ128" s="573"/>
      <c r="CA128" s="100"/>
      <c r="CB128" s="100"/>
      <c r="CC128" s="100"/>
      <c r="CD128" s="100"/>
      <c r="CE128" s="100"/>
      <c r="CF128" s="100"/>
      <c r="CG128" s="97"/>
      <c r="CH128" s="97"/>
      <c r="CI128" s="97"/>
      <c r="CJ128" s="98"/>
      <c r="CK128" s="592"/>
      <c r="CL128" s="592"/>
      <c r="CM128" s="592"/>
      <c r="CN128" s="592"/>
      <c r="CO128" s="592"/>
      <c r="CP128" s="574" t="s">
        <v>389</v>
      </c>
      <c r="CQ128" s="574"/>
      <c r="CR128" s="574"/>
      <c r="CS128" s="574"/>
      <c r="CT128" s="574"/>
      <c r="CU128" s="574"/>
      <c r="CV128" s="574"/>
      <c r="CW128" s="574"/>
      <c r="CX128" s="574"/>
      <c r="CY128" s="574"/>
      <c r="CZ128" s="574"/>
      <c r="DA128" s="574"/>
      <c r="DB128" s="574"/>
      <c r="DC128" s="574"/>
      <c r="DD128" s="574"/>
      <c r="DE128" s="574"/>
      <c r="DF128" s="574"/>
      <c r="DG128" s="575" t="s">
        <v>47</v>
      </c>
      <c r="DH128" s="575"/>
      <c r="DI128" s="575"/>
      <c r="DJ128" s="575"/>
      <c r="DK128" s="575"/>
      <c r="DL128" s="576" t="s">
        <v>47</v>
      </c>
      <c r="DM128" s="576"/>
      <c r="DN128" s="576"/>
      <c r="DO128" s="576"/>
      <c r="DP128" s="576"/>
      <c r="DQ128" s="576" t="s">
        <v>47</v>
      </c>
      <c r="DR128" s="576"/>
      <c r="DS128" s="576"/>
      <c r="DT128" s="576"/>
      <c r="DU128" s="576"/>
      <c r="DV128" s="577" t="s">
        <v>47</v>
      </c>
      <c r="DW128" s="577"/>
      <c r="DX128" s="577"/>
      <c r="DY128" s="577"/>
      <c r="DZ128" s="577"/>
    </row>
    <row r="129" spans="1:131" s="63" customFormat="1" ht="26.25" customHeight="1" x14ac:dyDescent="0.15">
      <c r="A129" s="550" t="s">
        <v>27</v>
      </c>
      <c r="B129" s="550"/>
      <c r="C129" s="550"/>
      <c r="D129" s="550"/>
      <c r="E129" s="550"/>
      <c r="F129" s="550"/>
      <c r="G129" s="550"/>
      <c r="H129" s="550"/>
      <c r="I129" s="550"/>
      <c r="J129" s="550"/>
      <c r="K129" s="550"/>
      <c r="L129" s="550"/>
      <c r="M129" s="550"/>
      <c r="N129" s="550"/>
      <c r="O129" s="550"/>
      <c r="P129" s="550"/>
      <c r="Q129" s="550"/>
      <c r="R129" s="550"/>
      <c r="S129" s="550"/>
      <c r="T129" s="550"/>
      <c r="U129" s="550"/>
      <c r="V129" s="550"/>
      <c r="W129" s="551" t="s">
        <v>390</v>
      </c>
      <c r="X129" s="551"/>
      <c r="Y129" s="551"/>
      <c r="Z129" s="551"/>
      <c r="AA129" s="552">
        <v>58561352</v>
      </c>
      <c r="AB129" s="552"/>
      <c r="AC129" s="552"/>
      <c r="AD129" s="552"/>
      <c r="AE129" s="552"/>
      <c r="AF129" s="553">
        <v>58662793</v>
      </c>
      <c r="AG129" s="553"/>
      <c r="AH129" s="553"/>
      <c r="AI129" s="553"/>
      <c r="AJ129" s="553"/>
      <c r="AK129" s="553">
        <v>59035716</v>
      </c>
      <c r="AL129" s="553"/>
      <c r="AM129" s="553"/>
      <c r="AN129" s="553"/>
      <c r="AO129" s="553"/>
      <c r="AP129" s="554"/>
      <c r="AQ129" s="554"/>
      <c r="AR129" s="554"/>
      <c r="AS129" s="554"/>
      <c r="AT129" s="554"/>
      <c r="AU129" s="101"/>
      <c r="AV129" s="101"/>
      <c r="AW129" s="101"/>
      <c r="AX129" s="555" t="s">
        <v>391</v>
      </c>
      <c r="AY129" s="555"/>
      <c r="AZ129" s="555"/>
      <c r="BA129" s="555"/>
      <c r="BB129" s="555"/>
      <c r="BC129" s="555"/>
      <c r="BD129" s="555"/>
      <c r="BE129" s="555"/>
      <c r="BF129" s="578" t="s">
        <v>47</v>
      </c>
      <c r="BG129" s="578"/>
      <c r="BH129" s="578"/>
      <c r="BI129" s="578"/>
      <c r="BJ129" s="578"/>
      <c r="BK129" s="578"/>
      <c r="BL129" s="578"/>
      <c r="BM129" s="578">
        <v>16.25</v>
      </c>
      <c r="BN129" s="578"/>
      <c r="BO129" s="578"/>
      <c r="BP129" s="578"/>
      <c r="BQ129" s="578"/>
      <c r="BR129" s="578"/>
      <c r="BS129" s="578"/>
      <c r="BT129" s="579">
        <v>30</v>
      </c>
      <c r="BU129" s="579"/>
      <c r="BV129" s="579"/>
      <c r="BW129" s="579"/>
      <c r="BX129" s="579"/>
      <c r="BY129" s="579"/>
      <c r="BZ129" s="579"/>
      <c r="CA129" s="102"/>
      <c r="CB129" s="102"/>
      <c r="CC129" s="102"/>
      <c r="CD129" s="102"/>
      <c r="CE129" s="102"/>
      <c r="CF129" s="102"/>
      <c r="CG129" s="102"/>
      <c r="CH129" s="102"/>
      <c r="CI129" s="102"/>
      <c r="CJ129" s="102"/>
      <c r="CK129" s="102"/>
      <c r="CL129" s="102"/>
      <c r="CM129" s="102"/>
      <c r="CN129" s="102"/>
      <c r="CO129" s="102"/>
      <c r="CP129" s="102"/>
      <c r="CQ129" s="102"/>
      <c r="CR129" s="102"/>
      <c r="CS129" s="102"/>
      <c r="CT129" s="102"/>
      <c r="CU129" s="102"/>
      <c r="CV129" s="102"/>
      <c r="CW129" s="102"/>
      <c r="CX129" s="102"/>
      <c r="CY129" s="102"/>
      <c r="CZ129" s="102"/>
      <c r="DA129" s="102"/>
      <c r="DB129" s="102"/>
      <c r="DC129" s="102"/>
      <c r="DD129" s="102"/>
      <c r="DE129" s="102"/>
      <c r="DF129" s="102"/>
      <c r="DG129" s="102"/>
      <c r="DH129" s="102"/>
      <c r="DI129" s="102"/>
      <c r="DJ129" s="102"/>
      <c r="DK129" s="102"/>
      <c r="DL129" s="102"/>
      <c r="DM129" s="102"/>
      <c r="DN129" s="102"/>
      <c r="DO129" s="102"/>
      <c r="DP129" s="70"/>
      <c r="DQ129" s="70"/>
      <c r="DR129" s="70"/>
      <c r="DS129" s="70"/>
      <c r="DT129" s="70"/>
      <c r="DU129" s="70"/>
      <c r="DV129" s="70"/>
      <c r="DW129" s="70"/>
      <c r="DX129" s="70"/>
      <c r="DY129" s="70"/>
      <c r="DZ129" s="74"/>
    </row>
    <row r="130" spans="1:131" s="63" customFormat="1" ht="26.25" customHeight="1" x14ac:dyDescent="0.15">
      <c r="A130" s="550" t="s">
        <v>392</v>
      </c>
      <c r="B130" s="550"/>
      <c r="C130" s="550"/>
      <c r="D130" s="550"/>
      <c r="E130" s="550"/>
      <c r="F130" s="550"/>
      <c r="G130" s="550"/>
      <c r="H130" s="550"/>
      <c r="I130" s="550"/>
      <c r="J130" s="550"/>
      <c r="K130" s="550"/>
      <c r="L130" s="550"/>
      <c r="M130" s="550"/>
      <c r="N130" s="550"/>
      <c r="O130" s="550"/>
      <c r="P130" s="550"/>
      <c r="Q130" s="550"/>
      <c r="R130" s="550"/>
      <c r="S130" s="550"/>
      <c r="T130" s="550"/>
      <c r="U130" s="550"/>
      <c r="V130" s="550"/>
      <c r="W130" s="551" t="s">
        <v>393</v>
      </c>
      <c r="X130" s="551"/>
      <c r="Y130" s="551"/>
      <c r="Z130" s="551"/>
      <c r="AA130" s="552">
        <v>8977405</v>
      </c>
      <c r="AB130" s="552"/>
      <c r="AC130" s="552"/>
      <c r="AD130" s="552"/>
      <c r="AE130" s="552"/>
      <c r="AF130" s="553">
        <v>9128714</v>
      </c>
      <c r="AG130" s="553"/>
      <c r="AH130" s="553"/>
      <c r="AI130" s="553"/>
      <c r="AJ130" s="553"/>
      <c r="AK130" s="553">
        <v>8947019</v>
      </c>
      <c r="AL130" s="553"/>
      <c r="AM130" s="553"/>
      <c r="AN130" s="553"/>
      <c r="AO130" s="553"/>
      <c r="AP130" s="554"/>
      <c r="AQ130" s="554"/>
      <c r="AR130" s="554"/>
      <c r="AS130" s="554"/>
      <c r="AT130" s="554"/>
      <c r="AU130" s="101"/>
      <c r="AV130" s="101"/>
      <c r="AW130" s="101"/>
      <c r="AX130" s="555" t="s">
        <v>394</v>
      </c>
      <c r="AY130" s="555"/>
      <c r="AZ130" s="555"/>
      <c r="BA130" s="555"/>
      <c r="BB130" s="555"/>
      <c r="BC130" s="555"/>
      <c r="BD130" s="555"/>
      <c r="BE130" s="555"/>
      <c r="BF130" s="556">
        <v>10.7</v>
      </c>
      <c r="BG130" s="556"/>
      <c r="BH130" s="556"/>
      <c r="BI130" s="556"/>
      <c r="BJ130" s="556"/>
      <c r="BK130" s="556"/>
      <c r="BL130" s="556"/>
      <c r="BM130" s="556">
        <v>25</v>
      </c>
      <c r="BN130" s="556"/>
      <c r="BO130" s="556"/>
      <c r="BP130" s="556"/>
      <c r="BQ130" s="556"/>
      <c r="BR130" s="556"/>
      <c r="BS130" s="556"/>
      <c r="BT130" s="557">
        <v>35</v>
      </c>
      <c r="BU130" s="557"/>
      <c r="BV130" s="557"/>
      <c r="BW130" s="557"/>
      <c r="BX130" s="557"/>
      <c r="BY130" s="557"/>
      <c r="BZ130" s="557"/>
      <c r="CA130" s="102"/>
      <c r="CB130" s="102"/>
      <c r="CC130" s="102"/>
      <c r="CD130" s="102"/>
      <c r="CE130" s="102"/>
      <c r="CF130" s="102"/>
      <c r="CG130" s="102"/>
      <c r="CH130" s="102"/>
      <c r="CI130" s="102"/>
      <c r="CJ130" s="102"/>
      <c r="CK130" s="102"/>
      <c r="CL130" s="102"/>
      <c r="CM130" s="102"/>
      <c r="CN130" s="102"/>
      <c r="CO130" s="102"/>
      <c r="CP130" s="102"/>
      <c r="CQ130" s="102"/>
      <c r="CR130" s="102"/>
      <c r="CS130" s="102"/>
      <c r="CT130" s="102"/>
      <c r="CU130" s="102"/>
      <c r="CV130" s="102"/>
      <c r="CW130" s="102"/>
      <c r="CX130" s="102"/>
      <c r="CY130" s="102"/>
      <c r="CZ130" s="102"/>
      <c r="DA130" s="102"/>
      <c r="DB130" s="102"/>
      <c r="DC130" s="102"/>
      <c r="DD130" s="102"/>
      <c r="DE130" s="102"/>
      <c r="DF130" s="102"/>
      <c r="DG130" s="102"/>
      <c r="DH130" s="102"/>
      <c r="DI130" s="102"/>
      <c r="DJ130" s="102"/>
      <c r="DK130" s="102"/>
      <c r="DL130" s="102"/>
      <c r="DM130" s="102"/>
      <c r="DN130" s="102"/>
      <c r="DO130" s="102"/>
      <c r="DP130" s="70"/>
      <c r="DQ130" s="70"/>
      <c r="DR130" s="70"/>
      <c r="DS130" s="70"/>
      <c r="DT130" s="70"/>
      <c r="DU130" s="70"/>
      <c r="DV130" s="70"/>
      <c r="DW130" s="70"/>
      <c r="DX130" s="70"/>
      <c r="DY130" s="70"/>
      <c r="DZ130" s="74"/>
    </row>
    <row r="131" spans="1:131" s="63" customFormat="1" ht="26.25" customHeight="1" x14ac:dyDescent="0.15">
      <c r="A131" s="558"/>
      <c r="B131" s="558"/>
      <c r="C131" s="558"/>
      <c r="D131" s="558"/>
      <c r="E131" s="558"/>
      <c r="F131" s="558"/>
      <c r="G131" s="558"/>
      <c r="H131" s="558"/>
      <c r="I131" s="558"/>
      <c r="J131" s="558"/>
      <c r="K131" s="558"/>
      <c r="L131" s="558"/>
      <c r="M131" s="558"/>
      <c r="N131" s="558"/>
      <c r="O131" s="558"/>
      <c r="P131" s="558"/>
      <c r="Q131" s="558"/>
      <c r="R131" s="558"/>
      <c r="S131" s="558"/>
      <c r="T131" s="558"/>
      <c r="U131" s="558"/>
      <c r="V131" s="558"/>
      <c r="W131" s="559" t="s">
        <v>395</v>
      </c>
      <c r="X131" s="559"/>
      <c r="Y131" s="559"/>
      <c r="Z131" s="559"/>
      <c r="AA131" s="560">
        <v>49583947</v>
      </c>
      <c r="AB131" s="560"/>
      <c r="AC131" s="560"/>
      <c r="AD131" s="560"/>
      <c r="AE131" s="560"/>
      <c r="AF131" s="561">
        <v>49534079</v>
      </c>
      <c r="AG131" s="561"/>
      <c r="AH131" s="561"/>
      <c r="AI131" s="561"/>
      <c r="AJ131" s="561"/>
      <c r="AK131" s="561">
        <v>50088697</v>
      </c>
      <c r="AL131" s="561"/>
      <c r="AM131" s="561"/>
      <c r="AN131" s="561"/>
      <c r="AO131" s="561"/>
      <c r="AP131" s="562"/>
      <c r="AQ131" s="562"/>
      <c r="AR131" s="562"/>
      <c r="AS131" s="562"/>
      <c r="AT131" s="562"/>
      <c r="AU131" s="101"/>
      <c r="AV131" s="101"/>
      <c r="AW131" s="101"/>
      <c r="AX131" s="563" t="s">
        <v>396</v>
      </c>
      <c r="AY131" s="563"/>
      <c r="AZ131" s="563"/>
      <c r="BA131" s="563"/>
      <c r="BB131" s="563"/>
      <c r="BC131" s="563"/>
      <c r="BD131" s="563"/>
      <c r="BE131" s="563"/>
      <c r="BF131" s="564">
        <v>110.5</v>
      </c>
      <c r="BG131" s="564"/>
      <c r="BH131" s="564"/>
      <c r="BI131" s="564"/>
      <c r="BJ131" s="564"/>
      <c r="BK131" s="564"/>
      <c r="BL131" s="564"/>
      <c r="BM131" s="564">
        <v>350</v>
      </c>
      <c r="BN131" s="564"/>
      <c r="BO131" s="564"/>
      <c r="BP131" s="564"/>
      <c r="BQ131" s="564"/>
      <c r="BR131" s="564"/>
      <c r="BS131" s="564"/>
      <c r="BT131" s="565"/>
      <c r="BU131" s="565"/>
      <c r="BV131" s="565"/>
      <c r="BW131" s="565"/>
      <c r="BX131" s="565"/>
      <c r="BY131" s="565"/>
      <c r="BZ131" s="565"/>
      <c r="CA131" s="102"/>
      <c r="CB131" s="102"/>
      <c r="CC131" s="102"/>
      <c r="CD131" s="102"/>
      <c r="CE131" s="102"/>
      <c r="CF131" s="102"/>
      <c r="CG131" s="102"/>
      <c r="CH131" s="102"/>
      <c r="CI131" s="102"/>
      <c r="CJ131" s="102"/>
      <c r="CK131" s="102"/>
      <c r="CL131" s="102"/>
      <c r="CM131" s="102"/>
      <c r="CN131" s="102"/>
      <c r="CO131" s="102"/>
      <c r="CP131" s="102"/>
      <c r="CQ131" s="102"/>
      <c r="CR131" s="102"/>
      <c r="CS131" s="102"/>
      <c r="CT131" s="102"/>
      <c r="CU131" s="102"/>
      <c r="CV131" s="102"/>
      <c r="CW131" s="102"/>
      <c r="CX131" s="102"/>
      <c r="CY131" s="102"/>
      <c r="CZ131" s="102"/>
      <c r="DA131" s="102"/>
      <c r="DB131" s="102"/>
      <c r="DC131" s="102"/>
      <c r="DD131" s="102"/>
      <c r="DE131" s="102"/>
      <c r="DF131" s="102"/>
      <c r="DG131" s="102"/>
      <c r="DH131" s="102"/>
      <c r="DI131" s="102"/>
      <c r="DJ131" s="102"/>
      <c r="DK131" s="102"/>
      <c r="DL131" s="102"/>
      <c r="DM131" s="102"/>
      <c r="DN131" s="102"/>
      <c r="DO131" s="102"/>
      <c r="DP131" s="70"/>
      <c r="DQ131" s="70"/>
      <c r="DR131" s="70"/>
      <c r="DS131" s="70"/>
      <c r="DT131" s="70"/>
      <c r="DU131" s="70"/>
      <c r="DV131" s="70"/>
      <c r="DW131" s="70"/>
      <c r="DX131" s="70"/>
      <c r="DY131" s="70"/>
      <c r="DZ131" s="74"/>
    </row>
    <row r="132" spans="1:131" s="63" customFormat="1" ht="26.25" customHeight="1" x14ac:dyDescent="0.15">
      <c r="A132" s="542" t="s">
        <v>397</v>
      </c>
      <c r="B132" s="542"/>
      <c r="C132" s="542"/>
      <c r="D132" s="542"/>
      <c r="E132" s="542"/>
      <c r="F132" s="542"/>
      <c r="G132" s="542"/>
      <c r="H132" s="542"/>
      <c r="I132" s="542"/>
      <c r="J132" s="542"/>
      <c r="K132" s="542"/>
      <c r="L132" s="542"/>
      <c r="M132" s="542"/>
      <c r="N132" s="542"/>
      <c r="O132" s="542"/>
      <c r="P132" s="542"/>
      <c r="Q132" s="542"/>
      <c r="R132" s="542"/>
      <c r="S132" s="542"/>
      <c r="T132" s="542"/>
      <c r="U132" s="542"/>
      <c r="V132" s="543" t="s">
        <v>398</v>
      </c>
      <c r="W132" s="543"/>
      <c r="X132" s="543"/>
      <c r="Y132" s="543"/>
      <c r="Z132" s="543"/>
      <c r="AA132" s="544">
        <v>11.2244473</v>
      </c>
      <c r="AB132" s="544"/>
      <c r="AC132" s="544"/>
      <c r="AD132" s="544"/>
      <c r="AE132" s="544"/>
      <c r="AF132" s="545">
        <v>10.81871533</v>
      </c>
      <c r="AG132" s="545"/>
      <c r="AH132" s="545"/>
      <c r="AI132" s="545"/>
      <c r="AJ132" s="545"/>
      <c r="AK132" s="545">
        <v>10.170883460000001</v>
      </c>
      <c r="AL132" s="545"/>
      <c r="AM132" s="545"/>
      <c r="AN132" s="545"/>
      <c r="AO132" s="545"/>
      <c r="AP132" s="546"/>
      <c r="AQ132" s="546"/>
      <c r="AR132" s="546"/>
      <c r="AS132" s="546"/>
      <c r="AT132" s="546"/>
      <c r="AU132" s="103"/>
      <c r="AV132" s="104"/>
      <c r="AW132" s="104"/>
      <c r="AX132" s="70"/>
      <c r="AY132" s="70"/>
      <c r="AZ132" s="70"/>
      <c r="BA132" s="70"/>
      <c r="BB132" s="70"/>
      <c r="BC132" s="70"/>
      <c r="BD132" s="70"/>
      <c r="BE132" s="70"/>
      <c r="BF132" s="70"/>
      <c r="BG132" s="70"/>
      <c r="BH132" s="70"/>
      <c r="BI132" s="70"/>
      <c r="BJ132" s="70"/>
      <c r="BK132" s="70"/>
      <c r="BL132" s="70"/>
      <c r="BM132" s="70"/>
      <c r="BN132" s="70"/>
      <c r="BO132" s="70"/>
      <c r="BP132" s="70"/>
      <c r="BQ132" s="70"/>
      <c r="BR132" s="70"/>
      <c r="BS132" s="71"/>
      <c r="BT132" s="70"/>
      <c r="BU132" s="70"/>
      <c r="BV132" s="70"/>
      <c r="BW132" s="70"/>
      <c r="BX132" s="70"/>
      <c r="BY132" s="70"/>
      <c r="BZ132" s="70"/>
      <c r="CA132" s="102"/>
      <c r="CB132" s="102"/>
      <c r="CC132" s="102"/>
      <c r="CD132" s="102"/>
      <c r="CE132" s="102"/>
      <c r="CF132" s="102"/>
      <c r="CG132" s="102"/>
      <c r="CH132" s="102"/>
      <c r="CI132" s="102"/>
      <c r="CJ132" s="102"/>
      <c r="CK132" s="102"/>
      <c r="CL132" s="102"/>
      <c r="CM132" s="102"/>
      <c r="CN132" s="102"/>
      <c r="CO132" s="102"/>
      <c r="CP132" s="102"/>
      <c r="CQ132" s="102"/>
      <c r="CR132" s="102"/>
      <c r="CS132" s="102"/>
      <c r="CT132" s="102"/>
      <c r="CU132" s="102"/>
      <c r="CV132" s="102"/>
      <c r="CW132" s="102"/>
      <c r="CX132" s="102"/>
      <c r="CY132" s="102"/>
      <c r="CZ132" s="102"/>
      <c r="DA132" s="102"/>
      <c r="DB132" s="102"/>
      <c r="DC132" s="102"/>
      <c r="DD132" s="102"/>
      <c r="DE132" s="102"/>
      <c r="DF132" s="102"/>
      <c r="DG132" s="102"/>
      <c r="DH132" s="102"/>
      <c r="DI132" s="102"/>
      <c r="DJ132" s="102"/>
      <c r="DK132" s="102"/>
      <c r="DL132" s="102"/>
      <c r="DM132" s="102"/>
      <c r="DN132" s="102"/>
      <c r="DO132" s="102"/>
      <c r="DP132" s="74"/>
      <c r="DQ132" s="74"/>
      <c r="DR132" s="74"/>
      <c r="DS132" s="74"/>
      <c r="DT132" s="74"/>
      <c r="DU132" s="74"/>
      <c r="DV132" s="74"/>
      <c r="DW132" s="74"/>
      <c r="DX132" s="74"/>
      <c r="DY132" s="74"/>
      <c r="DZ132" s="74"/>
    </row>
    <row r="133" spans="1:131" s="63" customFormat="1" ht="26.25" customHeight="1" x14ac:dyDescent="0.15">
      <c r="A133" s="542"/>
      <c r="B133" s="542"/>
      <c r="C133" s="542"/>
      <c r="D133" s="542"/>
      <c r="E133" s="542"/>
      <c r="F133" s="542"/>
      <c r="G133" s="542"/>
      <c r="H133" s="542"/>
      <c r="I133" s="542"/>
      <c r="J133" s="542"/>
      <c r="K133" s="542"/>
      <c r="L133" s="542"/>
      <c r="M133" s="542"/>
      <c r="N133" s="542"/>
      <c r="O133" s="542"/>
      <c r="P133" s="542"/>
      <c r="Q133" s="542"/>
      <c r="R133" s="542"/>
      <c r="S133" s="542"/>
      <c r="T133" s="542"/>
      <c r="U133" s="542"/>
      <c r="V133" s="547" t="s">
        <v>399</v>
      </c>
      <c r="W133" s="547"/>
      <c r="X133" s="547"/>
      <c r="Y133" s="547"/>
      <c r="Z133" s="547"/>
      <c r="AA133" s="548">
        <v>11.4</v>
      </c>
      <c r="AB133" s="548"/>
      <c r="AC133" s="548"/>
      <c r="AD133" s="548"/>
      <c r="AE133" s="548"/>
      <c r="AF133" s="548">
        <v>11.2</v>
      </c>
      <c r="AG133" s="548"/>
      <c r="AH133" s="548"/>
      <c r="AI133" s="548"/>
      <c r="AJ133" s="548"/>
      <c r="AK133" s="548">
        <v>10.7</v>
      </c>
      <c r="AL133" s="548"/>
      <c r="AM133" s="548"/>
      <c r="AN133" s="548"/>
      <c r="AO133" s="548"/>
      <c r="AP133" s="549"/>
      <c r="AQ133" s="549"/>
      <c r="AR133" s="549"/>
      <c r="AS133" s="549"/>
      <c r="AT133" s="549"/>
      <c r="AU133" s="104"/>
      <c r="AV133" s="104"/>
      <c r="AW133" s="104"/>
      <c r="AX133" s="104"/>
      <c r="AY133" s="104"/>
      <c r="AZ133" s="104"/>
      <c r="BA133" s="104"/>
      <c r="BB133" s="104"/>
      <c r="BC133" s="104"/>
      <c r="BD133" s="104"/>
      <c r="BE133" s="104"/>
      <c r="BF133" s="104"/>
      <c r="BG133" s="104"/>
      <c r="BH133" s="104"/>
      <c r="BI133" s="104"/>
      <c r="BJ133" s="104"/>
      <c r="BK133" s="104"/>
      <c r="BL133" s="104"/>
      <c r="BM133" s="104"/>
      <c r="BN133" s="102"/>
      <c r="BO133" s="102"/>
      <c r="BP133" s="102"/>
      <c r="BQ133" s="102"/>
      <c r="BR133" s="102"/>
      <c r="BS133" s="102"/>
      <c r="BT133" s="102"/>
      <c r="BU133" s="102"/>
      <c r="BV133" s="102"/>
      <c r="BW133" s="102"/>
      <c r="BX133" s="102"/>
      <c r="BY133" s="102"/>
      <c r="BZ133" s="102"/>
      <c r="CA133" s="102"/>
      <c r="CB133" s="102"/>
      <c r="CC133" s="102"/>
      <c r="CD133" s="102"/>
      <c r="CE133" s="102"/>
      <c r="CF133" s="102"/>
      <c r="CG133" s="102"/>
      <c r="CH133" s="102"/>
      <c r="CI133" s="102"/>
      <c r="CJ133" s="102"/>
      <c r="CK133" s="102"/>
      <c r="CL133" s="102"/>
      <c r="CM133" s="102"/>
      <c r="CN133" s="102"/>
      <c r="CO133" s="102"/>
      <c r="CP133" s="102"/>
      <c r="CQ133" s="102"/>
      <c r="CR133" s="102"/>
      <c r="CS133" s="102"/>
      <c r="CT133" s="102"/>
      <c r="CU133" s="102"/>
      <c r="CV133" s="102"/>
      <c r="CW133" s="102"/>
      <c r="CX133" s="102"/>
      <c r="CY133" s="102"/>
      <c r="CZ133" s="102"/>
      <c r="DA133" s="102"/>
      <c r="DB133" s="102"/>
      <c r="DC133" s="102"/>
      <c r="DD133" s="102"/>
      <c r="DE133" s="102"/>
      <c r="DF133" s="102"/>
      <c r="DG133" s="102"/>
      <c r="DH133" s="102"/>
      <c r="DI133" s="102"/>
      <c r="DJ133" s="102"/>
      <c r="DK133" s="102"/>
      <c r="DL133" s="102"/>
      <c r="DM133" s="102"/>
      <c r="DN133" s="102"/>
      <c r="DO133" s="102"/>
      <c r="DP133" s="74"/>
      <c r="DQ133" s="74"/>
      <c r="DR133" s="74"/>
      <c r="DS133" s="74"/>
      <c r="DT133" s="74"/>
      <c r="DU133" s="74"/>
      <c r="DV133" s="74"/>
      <c r="DW133" s="74"/>
      <c r="DX133" s="74"/>
      <c r="DY133" s="74"/>
      <c r="DZ133" s="74"/>
    </row>
    <row r="134" spans="1:131" s="64" customFormat="1" ht="11.25" customHeight="1" x14ac:dyDescent="0.15">
      <c r="A134" s="105"/>
      <c r="B134" s="105"/>
      <c r="C134" s="105"/>
      <c r="D134" s="105"/>
      <c r="E134" s="105"/>
      <c r="F134" s="105"/>
      <c r="G134" s="105"/>
      <c r="H134" s="105"/>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c r="AJ134" s="105"/>
      <c r="AK134" s="105"/>
      <c r="AL134" s="105"/>
      <c r="AM134" s="105"/>
      <c r="AN134" s="105"/>
      <c r="AO134" s="105"/>
      <c r="AP134" s="105"/>
      <c r="AQ134" s="105"/>
      <c r="AR134" s="105"/>
      <c r="AS134" s="105"/>
      <c r="AT134" s="105"/>
      <c r="AU134" s="104"/>
      <c r="AV134" s="104"/>
      <c r="AW134" s="104"/>
      <c r="AX134" s="104"/>
      <c r="AY134" s="104"/>
      <c r="AZ134" s="104"/>
      <c r="BA134" s="104"/>
      <c r="BB134" s="104"/>
      <c r="BC134" s="104"/>
      <c r="BD134" s="104"/>
      <c r="BE134" s="104"/>
      <c r="BF134" s="104"/>
      <c r="BG134" s="104"/>
      <c r="BH134" s="104"/>
      <c r="BI134" s="104"/>
      <c r="BJ134" s="104"/>
      <c r="BK134" s="104"/>
      <c r="BL134" s="104"/>
      <c r="BM134" s="104"/>
      <c r="BN134" s="102"/>
      <c r="BO134" s="102"/>
      <c r="BP134" s="102"/>
      <c r="BQ134" s="102"/>
      <c r="BR134" s="102"/>
      <c r="BS134" s="102"/>
      <c r="BT134" s="102"/>
      <c r="BU134" s="102"/>
      <c r="BV134" s="102"/>
      <c r="BW134" s="102"/>
      <c r="BX134" s="102"/>
      <c r="BY134" s="102"/>
      <c r="BZ134" s="102"/>
      <c r="CA134" s="102"/>
      <c r="CB134" s="102"/>
      <c r="CC134" s="102"/>
      <c r="CD134" s="102"/>
      <c r="CE134" s="102"/>
      <c r="CF134" s="102"/>
      <c r="CG134" s="102"/>
      <c r="CH134" s="102"/>
      <c r="CI134" s="102"/>
      <c r="CJ134" s="102"/>
      <c r="CK134" s="102"/>
      <c r="CL134" s="102"/>
      <c r="CM134" s="102"/>
      <c r="CN134" s="102"/>
      <c r="CO134" s="102"/>
      <c r="CP134" s="102"/>
      <c r="CQ134" s="102"/>
      <c r="CR134" s="102"/>
      <c r="CS134" s="102"/>
      <c r="CT134" s="102"/>
      <c r="CU134" s="102"/>
      <c r="CV134" s="102"/>
      <c r="CW134" s="102"/>
      <c r="CX134" s="102"/>
      <c r="CY134" s="102"/>
      <c r="CZ134" s="102"/>
      <c r="DA134" s="102"/>
      <c r="DB134" s="102"/>
      <c r="DC134" s="102"/>
      <c r="DD134" s="102"/>
      <c r="DE134" s="102"/>
      <c r="DF134" s="102"/>
      <c r="DG134" s="102"/>
      <c r="DH134" s="102"/>
      <c r="DI134" s="102"/>
      <c r="DJ134" s="102"/>
      <c r="DK134" s="102"/>
      <c r="DL134" s="102"/>
      <c r="DM134" s="102"/>
      <c r="DN134" s="102"/>
      <c r="DO134" s="102"/>
      <c r="DP134" s="74"/>
      <c r="DQ134" s="74"/>
      <c r="DR134" s="74"/>
      <c r="DS134" s="74"/>
      <c r="DT134" s="74"/>
      <c r="DU134" s="74"/>
      <c r="DV134" s="74"/>
      <c r="DW134" s="74"/>
      <c r="DX134" s="74"/>
      <c r="DY134" s="74"/>
      <c r="DZ134" s="74"/>
      <c r="EA134" s="63"/>
    </row>
    <row r="135" spans="1:131" ht="14.25" hidden="1" x14ac:dyDescent="0.15">
      <c r="AU135" s="105"/>
      <c r="AV135" s="105"/>
      <c r="AW135" s="105"/>
      <c r="AX135" s="105"/>
      <c r="AY135" s="105"/>
      <c r="AZ135" s="105"/>
      <c r="BA135" s="105"/>
      <c r="BB135" s="105"/>
      <c r="BC135" s="105"/>
      <c r="BD135" s="105"/>
      <c r="BE135" s="105"/>
      <c r="BF135" s="105"/>
      <c r="BG135" s="105"/>
      <c r="BH135" s="105"/>
      <c r="BI135" s="105"/>
      <c r="BJ135" s="105"/>
      <c r="BK135" s="105"/>
      <c r="BL135" s="105"/>
      <c r="BM135" s="105"/>
      <c r="BN135" s="105"/>
      <c r="BO135" s="105"/>
      <c r="BP135" s="105"/>
      <c r="BQ135" s="105"/>
      <c r="BR135" s="105"/>
      <c r="BS135" s="105"/>
      <c r="BT135" s="105"/>
      <c r="BU135" s="105"/>
      <c r="BV135" s="105"/>
      <c r="BW135" s="105"/>
      <c r="BX135" s="105"/>
      <c r="BY135" s="105"/>
      <c r="BZ135" s="105"/>
      <c r="CA135" s="105"/>
      <c r="CB135" s="105"/>
      <c r="CC135" s="105"/>
      <c r="CD135" s="105"/>
      <c r="CE135" s="105"/>
      <c r="CF135" s="105"/>
      <c r="CG135" s="105"/>
      <c r="CH135" s="105"/>
      <c r="CI135" s="105"/>
      <c r="CJ135" s="105"/>
      <c r="CK135" s="105"/>
      <c r="CL135" s="105"/>
      <c r="CM135" s="105"/>
      <c r="CN135" s="105"/>
      <c r="CO135" s="105"/>
      <c r="CP135" s="105"/>
      <c r="CQ135" s="105"/>
      <c r="CR135" s="105"/>
      <c r="CS135" s="105"/>
      <c r="CT135" s="105"/>
      <c r="CU135" s="105"/>
      <c r="CV135" s="105"/>
      <c r="CW135" s="105"/>
      <c r="CX135" s="105"/>
      <c r="CY135" s="105"/>
      <c r="CZ135" s="105"/>
      <c r="DA135" s="105"/>
      <c r="DB135" s="105"/>
      <c r="DC135" s="105"/>
      <c r="DD135" s="105"/>
      <c r="DE135" s="105"/>
      <c r="DF135" s="105"/>
      <c r="DG135" s="105"/>
      <c r="DH135" s="105"/>
      <c r="DI135" s="105"/>
      <c r="DJ135" s="105"/>
      <c r="DK135" s="105"/>
      <c r="DL135" s="105"/>
      <c r="DM135" s="105"/>
      <c r="DN135" s="105"/>
      <c r="DO135" s="105"/>
      <c r="DP135" s="105"/>
      <c r="DQ135" s="105"/>
      <c r="DR135" s="105"/>
      <c r="DS135" s="105"/>
      <c r="DT135" s="105"/>
      <c r="DU135" s="105"/>
      <c r="DV135" s="105"/>
      <c r="DW135" s="105"/>
      <c r="DX135" s="105"/>
      <c r="DY135" s="105"/>
      <c r="DZ135" s="105"/>
    </row>
  </sheetData>
  <sheetProtection algorithmName="SHA-512" hashValue="K/lL0VzsmuNeati5YuXquyW5Na832d5hrxPioDHzKaqSMPwlIUqXd56PinKQFjBQat+v7xnJOfeiSXU/idB7HA==" saltValue="gw6Agn/339vrCpotrltAsQ==" spinCount="100000" sheet="1" objects="1" scenarios="1" formatRows="0"/>
  <mergeCells count="2033">
    <mergeCell ref="DB7:DF7"/>
    <mergeCell ref="DG7:DK7"/>
    <mergeCell ref="DL7:DP7"/>
    <mergeCell ref="DQ7:DU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7:P7"/>
    <mergeCell ref="Q7:U7"/>
    <mergeCell ref="V7:Z7"/>
    <mergeCell ref="AA7:AE7"/>
    <mergeCell ref="AF7:AJ7"/>
    <mergeCell ref="AK7:AO7"/>
    <mergeCell ref="AP7:AT7"/>
    <mergeCell ref="AU7:AY7"/>
    <mergeCell ref="BS7:CG7"/>
    <mergeCell ref="CH7:CL7"/>
    <mergeCell ref="CM7:CQ7"/>
    <mergeCell ref="CR7:CV7"/>
    <mergeCell ref="CW7:DA7"/>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9:DZ9"/>
    <mergeCell ref="DV10:DZ10"/>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1:P11"/>
    <mergeCell ref="CH15:CL15"/>
    <mergeCell ref="CM15:CQ15"/>
    <mergeCell ref="CR15:CV15"/>
    <mergeCell ref="CW15:DA15"/>
    <mergeCell ref="DB15:DF15"/>
    <mergeCell ref="DG15:DK15"/>
    <mergeCell ref="DL15:DP15"/>
    <mergeCell ref="DQ15:DU15"/>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3:P13"/>
    <mergeCell ref="Q13:U13"/>
    <mergeCell ref="V13:Z13"/>
    <mergeCell ref="AA13:AE13"/>
    <mergeCell ref="AF13:AJ13"/>
    <mergeCell ref="DB17:DF17"/>
    <mergeCell ref="DG17:DK17"/>
    <mergeCell ref="DL17:DP17"/>
    <mergeCell ref="DQ17:DU17"/>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5:P15"/>
    <mergeCell ref="Q15:U15"/>
    <mergeCell ref="V15:Z15"/>
    <mergeCell ref="AA15:AE15"/>
    <mergeCell ref="AF15:AJ15"/>
    <mergeCell ref="AK15:AO15"/>
    <mergeCell ref="AP15:AT15"/>
    <mergeCell ref="AU15:AY15"/>
    <mergeCell ref="BS15:CG15"/>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V20:DZ20"/>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AZ23:BD23"/>
    <mergeCell ref="BS23:CG23"/>
    <mergeCell ref="CH23:CL23"/>
    <mergeCell ref="CM23:CQ23"/>
    <mergeCell ref="CR23:CV23"/>
    <mergeCell ref="CW23:DA23"/>
    <mergeCell ref="DB23:DF23"/>
    <mergeCell ref="DG23:DK23"/>
    <mergeCell ref="DL23:DP23"/>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1:P21"/>
    <mergeCell ref="Q21:U21"/>
    <mergeCell ref="V21:Z21"/>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23:P23"/>
    <mergeCell ref="Q23:U23"/>
    <mergeCell ref="V23:Z23"/>
    <mergeCell ref="AA23:AE23"/>
    <mergeCell ref="AF23:AJ23"/>
    <mergeCell ref="AK23:AO23"/>
    <mergeCell ref="AP23:AT23"/>
    <mergeCell ref="AU23:AY23"/>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CM69:CQ69"/>
    <mergeCell ref="CR69:CV69"/>
    <mergeCell ref="CW69:DA69"/>
    <mergeCell ref="DB69:DF69"/>
    <mergeCell ref="DG69:DK69"/>
    <mergeCell ref="DL69:DP69"/>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69:P69"/>
    <mergeCell ref="Q69:U69"/>
    <mergeCell ref="V69:Z69"/>
    <mergeCell ref="AA69:AE69"/>
    <mergeCell ref="AF69:AJ69"/>
    <mergeCell ref="AK69:AO69"/>
    <mergeCell ref="AP69:AT69"/>
    <mergeCell ref="AU69:AY69"/>
    <mergeCell ref="AZ69:BD69"/>
    <mergeCell ref="BS69:CG69"/>
    <mergeCell ref="CH69:CL69"/>
    <mergeCell ref="DV72:DZ72"/>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CM75:CQ75"/>
    <mergeCell ref="CR75:CV75"/>
    <mergeCell ref="CW75:DA75"/>
    <mergeCell ref="DB75:DF75"/>
    <mergeCell ref="DG75:DK75"/>
    <mergeCell ref="DL75:DP75"/>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3:P73"/>
    <mergeCell ref="Q73:U73"/>
    <mergeCell ref="V73:Z73"/>
    <mergeCell ref="AA73:AE73"/>
    <mergeCell ref="AF73:AJ73"/>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5:P75"/>
    <mergeCell ref="Q75:U75"/>
    <mergeCell ref="V75:Z75"/>
    <mergeCell ref="AA75:AE75"/>
    <mergeCell ref="AF75:AJ75"/>
    <mergeCell ref="AK75:AO75"/>
    <mergeCell ref="AP75:AT75"/>
    <mergeCell ref="AU75:AY75"/>
    <mergeCell ref="AZ75:BD75"/>
    <mergeCell ref="BS75:CG75"/>
    <mergeCell ref="CH75:CL75"/>
    <mergeCell ref="DV78:DZ78"/>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CM81:CQ81"/>
    <mergeCell ref="CR81:CV81"/>
    <mergeCell ref="CW81:DA81"/>
    <mergeCell ref="DB81:DF81"/>
    <mergeCell ref="DG81:DK81"/>
    <mergeCell ref="DL81:DP81"/>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79:P79"/>
    <mergeCell ref="Q79:U79"/>
    <mergeCell ref="V79:Z79"/>
    <mergeCell ref="AA79:AE79"/>
    <mergeCell ref="AF79:AJ79"/>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1:P81"/>
    <mergeCell ref="Q81:U81"/>
    <mergeCell ref="V81:Z81"/>
    <mergeCell ref="AA81:AE81"/>
    <mergeCell ref="AF81:AJ81"/>
    <mergeCell ref="AK81:AO81"/>
    <mergeCell ref="AP81:AT81"/>
    <mergeCell ref="AU81:AY81"/>
    <mergeCell ref="AZ81:BD81"/>
    <mergeCell ref="BS81:CG81"/>
    <mergeCell ref="CH81:CL81"/>
    <mergeCell ref="DV84:DZ84"/>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CM87:CQ87"/>
    <mergeCell ref="CR87:CV87"/>
    <mergeCell ref="CW87:DA87"/>
    <mergeCell ref="DB87:DF87"/>
    <mergeCell ref="DG87:DK87"/>
    <mergeCell ref="DL87:DP87"/>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5:P85"/>
    <mergeCell ref="Q85:U85"/>
    <mergeCell ref="V85:Z85"/>
    <mergeCell ref="AA85:AE85"/>
    <mergeCell ref="AF85:AJ85"/>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87:P87"/>
    <mergeCell ref="Q87:U87"/>
    <mergeCell ref="V87:Z87"/>
    <mergeCell ref="AA87:AE87"/>
    <mergeCell ref="AF87:AJ87"/>
    <mergeCell ref="AK87:AO87"/>
    <mergeCell ref="AP87:AT87"/>
    <mergeCell ref="AU87:AY87"/>
    <mergeCell ref="AZ87:BD87"/>
    <mergeCell ref="BS87:CG87"/>
    <mergeCell ref="CH87:CL87"/>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4:Z114"/>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2:B116"/>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CP126:DF126"/>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132:U133"/>
    <mergeCell ref="V132:Z132"/>
    <mergeCell ref="AA132:AE132"/>
    <mergeCell ref="AF132:AJ132"/>
    <mergeCell ref="AK132:AO132"/>
    <mergeCell ref="AP132:AT132"/>
    <mergeCell ref="V133:Z133"/>
    <mergeCell ref="AA133:AE133"/>
    <mergeCell ref="AF133:AJ133"/>
    <mergeCell ref="AK133:AO133"/>
    <mergeCell ref="AP133:AT133"/>
    <mergeCell ref="A130:V130"/>
    <mergeCell ref="W130:Z130"/>
    <mergeCell ref="AA130:AE130"/>
    <mergeCell ref="AF130:AJ130"/>
    <mergeCell ref="AK130:AO130"/>
    <mergeCell ref="AP130:AT130"/>
  </mergeCells>
  <phoneticPr fontId="29"/>
  <pageMargins left="0.59027777777777801" right="0" top="0.59027777777777801" bottom="0.59027777777777801" header="0.51180555555555496" footer="0.39374999999999999"/>
  <pageSetup paperSize="8" firstPageNumber="0" orientation="portrait" horizontalDpi="300"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K110"/>
  <sheetViews>
    <sheetView showGridLines="0" topLeftCell="BJ58" zoomScale="85" zoomScaleNormal="85" workbookViewId="0">
      <selection activeCell="AY77" sqref="AY77"/>
    </sheetView>
  </sheetViews>
  <sheetFormatPr defaultColWidth="9" defaultRowHeight="13.5" zeroHeight="1" x14ac:dyDescent="0.15"/>
  <cols>
    <col min="1" max="120" width="2.75" style="106" customWidth="1"/>
    <col min="121" max="121" width="11.625" style="107" hidden="1" customWidth="1"/>
    <col min="122" max="1025" width="9" style="107" hidden="1"/>
  </cols>
  <sheetData>
    <row r="1" spans="120:120" s="107" customFormat="1" x14ac:dyDescent="0.15"/>
    <row r="2" spans="120:120" x14ac:dyDescent="0.15"/>
    <row r="3" spans="120:120" x14ac:dyDescent="0.15"/>
    <row r="4" spans="120:120" x14ac:dyDescent="0.15"/>
    <row r="5" spans="120:120" x14ac:dyDescent="0.15"/>
    <row r="6" spans="120:120" x14ac:dyDescent="0.15"/>
    <row r="7" spans="120:120" x14ac:dyDescent="0.15"/>
    <row r="8" spans="120:120" x14ac:dyDescent="0.15"/>
    <row r="9" spans="120:120" x14ac:dyDescent="0.15"/>
    <row r="10" spans="120:120" x14ac:dyDescent="0.15"/>
    <row r="11" spans="120:120" x14ac:dyDescent="0.15"/>
    <row r="12" spans="120:120" x14ac:dyDescent="0.15"/>
    <row r="13" spans="120:120" x14ac:dyDescent="0.15"/>
    <row r="14" spans="120:120" x14ac:dyDescent="0.15"/>
    <row r="15" spans="120:120" x14ac:dyDescent="0.15"/>
    <row r="16" spans="120:120" x14ac:dyDescent="0.15">
      <c r="DP16" s="107"/>
    </row>
    <row r="17" spans="119:120" x14ac:dyDescent="0.15">
      <c r="DP17" s="107"/>
    </row>
    <row r="18" spans="119:120" x14ac:dyDescent="0.15"/>
    <row r="19" spans="119:120" x14ac:dyDescent="0.15"/>
    <row r="20" spans="119:120" x14ac:dyDescent="0.15">
      <c r="DO20" s="107"/>
      <c r="DP20" s="107"/>
    </row>
    <row r="21" spans="119:120" x14ac:dyDescent="0.15">
      <c r="DP21" s="107"/>
    </row>
    <row r="22" spans="119:120" x14ac:dyDescent="0.15"/>
    <row r="23" spans="119:120" x14ac:dyDescent="0.15">
      <c r="DO23" s="107"/>
      <c r="DP23" s="107"/>
    </row>
    <row r="24" spans="119:120" x14ac:dyDescent="0.15">
      <c r="DP24" s="107"/>
    </row>
    <row r="25" spans="119:120" x14ac:dyDescent="0.15">
      <c r="DP25" s="107"/>
    </row>
    <row r="26" spans="119:120" x14ac:dyDescent="0.15">
      <c r="DO26" s="107"/>
      <c r="DP26" s="107"/>
    </row>
    <row r="27" spans="119:120" x14ac:dyDescent="0.15"/>
    <row r="28" spans="119:120" x14ac:dyDescent="0.15">
      <c r="DO28" s="107"/>
      <c r="DP28" s="107"/>
    </row>
    <row r="29" spans="119:120" x14ac:dyDescent="0.15">
      <c r="DP29" s="107"/>
    </row>
    <row r="30" spans="119:120" x14ac:dyDescent="0.15"/>
    <row r="31" spans="119:120" x14ac:dyDescent="0.15">
      <c r="DO31" s="107"/>
      <c r="DP31" s="107"/>
    </row>
    <row r="32" spans="119:120" x14ac:dyDescent="0.15"/>
    <row r="33" spans="98:120" x14ac:dyDescent="0.15">
      <c r="DO33" s="107"/>
      <c r="DP33" s="107"/>
    </row>
    <row r="34" spans="98:120" x14ac:dyDescent="0.15">
      <c r="DM34" s="107"/>
    </row>
    <row r="35" spans="98:120" x14ac:dyDescent="0.15">
      <c r="CT35" s="107"/>
      <c r="CU35" s="107"/>
      <c r="CV35" s="107"/>
      <c r="CY35" s="107"/>
      <c r="CZ35" s="107"/>
      <c r="DA35" s="107"/>
      <c r="DD35" s="107"/>
      <c r="DE35" s="107"/>
      <c r="DF35" s="107"/>
      <c r="DI35" s="107"/>
      <c r="DJ35" s="107"/>
      <c r="DK35" s="107"/>
      <c r="DM35" s="107"/>
      <c r="DN35" s="107"/>
      <c r="DO35" s="107"/>
      <c r="DP35" s="107"/>
    </row>
    <row r="36" spans="98:120" x14ac:dyDescent="0.15"/>
    <row r="37" spans="98:120" x14ac:dyDescent="0.15">
      <c r="CW37" s="107"/>
      <c r="DB37" s="107"/>
      <c r="DG37" s="107"/>
      <c r="DL37" s="107"/>
      <c r="DP37" s="107"/>
    </row>
    <row r="38" spans="98:120" x14ac:dyDescent="0.15">
      <c r="CT38" s="107"/>
      <c r="CU38" s="107"/>
      <c r="CV38" s="107"/>
      <c r="CW38" s="107"/>
      <c r="CY38" s="107"/>
      <c r="CZ38" s="107"/>
      <c r="DA38" s="107"/>
      <c r="DB38" s="107"/>
      <c r="DD38" s="107"/>
      <c r="DE38" s="107"/>
      <c r="DF38" s="107"/>
      <c r="DG38" s="107"/>
      <c r="DI38" s="107"/>
      <c r="DJ38" s="107"/>
      <c r="DK38" s="107"/>
      <c r="DL38" s="107"/>
      <c r="DN38" s="107"/>
      <c r="DO38" s="107"/>
      <c r="DP38" s="10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107"/>
      <c r="DO49" s="107"/>
      <c r="DP49" s="10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107"/>
      <c r="CS63" s="107"/>
      <c r="CX63" s="107"/>
      <c r="DC63" s="107"/>
      <c r="DH63" s="107"/>
    </row>
    <row r="64" spans="22:120" x14ac:dyDescent="0.15">
      <c r="V64" s="107"/>
    </row>
    <row r="65" spans="1:120" s="107" customFormat="1" x14ac:dyDescent="0.15">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Y65" s="106"/>
      <c r="CS65" s="106"/>
      <c r="CT65" s="106"/>
      <c r="CV65" s="106"/>
      <c r="CW65" s="106"/>
      <c r="CX65" s="106"/>
      <c r="CY65" s="106"/>
      <c r="DA65" s="106"/>
      <c r="DB65" s="106"/>
      <c r="DC65" s="106"/>
      <c r="DD65" s="106"/>
      <c r="DF65" s="106"/>
      <c r="DG65" s="106"/>
      <c r="DH65" s="106"/>
      <c r="DI65" s="106"/>
      <c r="DK65" s="106"/>
      <c r="DL65" s="106"/>
      <c r="DM65" s="106"/>
      <c r="DN65" s="106"/>
      <c r="DO65" s="106"/>
      <c r="DP65" s="106"/>
    </row>
    <row r="66" spans="1:120" x14ac:dyDescent="0.15">
      <c r="Q66" s="107"/>
      <c r="S66" s="107"/>
      <c r="U66" s="107"/>
      <c r="DM66" s="107"/>
    </row>
    <row r="67" spans="1:120" x14ac:dyDescent="0.15">
      <c r="O67" s="107"/>
      <c r="P67" s="107"/>
      <c r="R67" s="107"/>
      <c r="T67" s="107"/>
      <c r="Y67" s="107"/>
      <c r="CT67" s="107"/>
      <c r="CV67" s="107"/>
      <c r="CW67" s="107"/>
      <c r="CY67" s="107"/>
      <c r="DA67" s="107"/>
      <c r="DB67" s="107"/>
      <c r="DD67" s="107"/>
      <c r="DF67" s="107"/>
      <c r="DG67" s="107"/>
      <c r="DI67" s="107"/>
      <c r="DK67" s="107"/>
      <c r="DL67" s="107"/>
      <c r="DN67" s="107"/>
      <c r="DO67" s="107"/>
      <c r="DP67" s="107"/>
    </row>
    <row r="68" spans="1:120" x14ac:dyDescent="0.15"/>
    <row r="69" spans="1:120" x14ac:dyDescent="0.15"/>
    <row r="70" spans="1:120" x14ac:dyDescent="0.15"/>
    <row r="71" spans="1:120" x14ac:dyDescent="0.15"/>
    <row r="72" spans="1:120" x14ac:dyDescent="0.15">
      <c r="DP72" s="107"/>
    </row>
    <row r="73" spans="1:120" x14ac:dyDescent="0.15">
      <c r="DP73" s="107"/>
    </row>
    <row r="74" spans="1:120" x14ac:dyDescent="0.15"/>
    <row r="75" spans="1:120" x14ac:dyDescent="0.15"/>
    <row r="76" spans="1:120" x14ac:dyDescent="0.15"/>
    <row r="77" spans="1:120" x14ac:dyDescent="0.15"/>
    <row r="78" spans="1:120" x14ac:dyDescent="0.15"/>
    <row r="79" spans="1:120" x14ac:dyDescent="0.15"/>
    <row r="80" spans="1: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107"/>
      <c r="CX96" s="107"/>
      <c r="DC96" s="107"/>
      <c r="DH96" s="107"/>
    </row>
    <row r="97" spans="1:120" x14ac:dyDescent="0.15">
      <c r="CS97" s="107"/>
      <c r="CX97" s="107"/>
      <c r="DC97" s="107"/>
      <c r="DH97" s="107"/>
      <c r="DP97" s="106" t="s">
        <v>400</v>
      </c>
    </row>
    <row r="98" spans="1:120" hidden="1" x14ac:dyDescent="0.15">
      <c r="CS98" s="107"/>
      <c r="CX98" s="107"/>
      <c r="DC98" s="107"/>
      <c r="DH98" s="107"/>
    </row>
    <row r="99" spans="1:120" hidden="1" x14ac:dyDescent="0.15">
      <c r="CS99" s="107"/>
      <c r="CX99" s="107"/>
      <c r="DC99" s="107"/>
      <c r="DH99" s="107"/>
    </row>
    <row r="100" spans="1:120" hidden="1" x14ac:dyDescent="0.15"/>
    <row r="101" spans="1:120" s="107" customFormat="1" ht="12" hidden="1" customHeight="1" x14ac:dyDescent="0.15">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CS101" s="106"/>
      <c r="CT101" s="106"/>
      <c r="CV101" s="106"/>
      <c r="CW101" s="106"/>
      <c r="CX101" s="106"/>
      <c r="CY101" s="106"/>
      <c r="DA101" s="106"/>
      <c r="DB101" s="106"/>
      <c r="DC101" s="106"/>
      <c r="DD101" s="106"/>
      <c r="DF101" s="106"/>
      <c r="DG101" s="106"/>
      <c r="DH101" s="106"/>
      <c r="DI101" s="106"/>
      <c r="DK101" s="106"/>
      <c r="DL101" s="106"/>
      <c r="DM101" s="106"/>
      <c r="DN101" s="106"/>
      <c r="DO101" s="106"/>
      <c r="DP101" s="106"/>
    </row>
    <row r="102" spans="1:120" ht="1.5" hidden="1" customHeight="1" x14ac:dyDescent="0.15">
      <c r="CU102" s="107"/>
      <c r="CZ102" s="107"/>
      <c r="DE102" s="107"/>
      <c r="DJ102" s="107"/>
      <c r="DM102" s="107"/>
    </row>
    <row r="103" spans="1:120" hidden="1" x14ac:dyDescent="0.15">
      <c r="CT103" s="107"/>
      <c r="CV103" s="107"/>
      <c r="CW103" s="107"/>
      <c r="CY103" s="107"/>
      <c r="DA103" s="107"/>
      <c r="DB103" s="107"/>
      <c r="DD103" s="107"/>
      <c r="DF103" s="107"/>
      <c r="DG103" s="107"/>
      <c r="DI103" s="107"/>
      <c r="DK103" s="107"/>
      <c r="DL103" s="107"/>
      <c r="DM103" s="107"/>
      <c r="DN103" s="107"/>
      <c r="DO103" s="107"/>
      <c r="DP103" s="107"/>
    </row>
    <row r="104" spans="1:120" hidden="1" x14ac:dyDescent="0.15">
      <c r="CV104" s="107"/>
      <c r="CW104" s="107"/>
      <c r="DA104" s="107"/>
      <c r="DB104" s="107"/>
      <c r="DF104" s="107"/>
      <c r="DG104" s="107"/>
      <c r="DK104" s="107"/>
      <c r="DL104" s="107"/>
      <c r="DN104" s="107"/>
      <c r="DO104" s="107"/>
      <c r="DP104" s="107"/>
    </row>
    <row r="105" spans="1:120" ht="12.75" hidden="1" customHeight="1" x14ac:dyDescent="0.15"/>
    <row r="106" spans="1:120" hidden="1" x14ac:dyDescent="0.15"/>
    <row r="107" spans="1:120" hidden="1" x14ac:dyDescent="0.15"/>
    <row r="108" spans="1:120" hidden="1" x14ac:dyDescent="0.15"/>
    <row r="109" spans="1:120" hidden="1" x14ac:dyDescent="0.15"/>
    <row r="110" spans="1:120" hidden="1" x14ac:dyDescent="0.15"/>
  </sheetData>
  <sheetProtection algorithmName="SHA-512" hashValue="qu74BrKNcxREZoHPi5KPaLy3ilB9FPomrXCjKmbXX9+WQr7C3Wy+gV/Mdhp67SeY4lcWlps/b/hYuCincrwvbg==" saltValue="roWLsByz88oveFaQK2P5Lw==" spinCount="100000" sheet="1" objects="1" scenarios="1"/>
  <phoneticPr fontId="29"/>
  <printOptions horizontalCentered="1" verticalCentered="1"/>
  <pageMargins left="0" right="0" top="0" bottom="0" header="0.51180555555555496" footer="0"/>
  <pageSetup paperSize="9" firstPageNumber="0" orientation="landscape" horizontalDpi="300" verticalDpi="300"/>
  <headerFooter>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K89"/>
  <sheetViews>
    <sheetView showGridLines="0" topLeftCell="BC76" zoomScaleNormal="100" zoomScalePageLayoutView="55" workbookViewId="0">
      <selection activeCell="BC76" sqref="BC76"/>
    </sheetView>
  </sheetViews>
  <sheetFormatPr defaultColWidth="9" defaultRowHeight="13.5" zeroHeight="1" x14ac:dyDescent="0.15"/>
  <cols>
    <col min="1" max="116" width="2.625" style="106" customWidth="1"/>
    <col min="117" max="1025" width="9" style="107" hidden="1"/>
  </cols>
  <sheetData>
    <row r="1" spans="1:17" s="107" customFormat="1" x14ac:dyDescent="0.15">
      <c r="A1" s="106"/>
    </row>
    <row r="2" spans="1:17" x14ac:dyDescent="0.15"/>
    <row r="3" spans="1:17" x14ac:dyDescent="0.15"/>
    <row r="4" spans="1:17" s="107" customFormat="1" x14ac:dyDescent="0.15">
      <c r="A4" s="106"/>
      <c r="B4" s="106"/>
      <c r="C4" s="106"/>
      <c r="D4" s="106"/>
      <c r="E4" s="106"/>
      <c r="F4" s="106"/>
      <c r="G4" s="106"/>
      <c r="H4" s="106"/>
      <c r="I4" s="106"/>
      <c r="J4" s="106"/>
      <c r="K4" s="106"/>
      <c r="L4" s="106"/>
      <c r="M4" s="106"/>
      <c r="N4" s="106"/>
      <c r="O4" s="106"/>
      <c r="P4" s="106"/>
      <c r="Q4" s="106"/>
    </row>
    <row r="5" spans="1:17" s="107" customFormat="1" x14ac:dyDescent="0.15">
      <c r="A5" s="106"/>
      <c r="B5" s="106"/>
      <c r="C5" s="106"/>
      <c r="D5" s="106"/>
      <c r="E5" s="106"/>
      <c r="F5" s="106"/>
      <c r="G5" s="106"/>
      <c r="H5" s="106"/>
      <c r="I5" s="106"/>
      <c r="J5" s="106"/>
      <c r="K5" s="106"/>
      <c r="L5" s="106"/>
      <c r="M5" s="106"/>
      <c r="N5" s="106"/>
      <c r="O5" s="106"/>
      <c r="P5" s="106"/>
      <c r="Q5" s="106"/>
    </row>
    <row r="6" spans="1:17" x14ac:dyDescent="0.15"/>
    <row r="7" spans="1:17" x14ac:dyDescent="0.15"/>
    <row r="8" spans="1:17" x14ac:dyDescent="0.15"/>
    <row r="9" spans="1:17" x14ac:dyDescent="0.15"/>
    <row r="10" spans="1:17" x14ac:dyDescent="0.15"/>
    <row r="11" spans="1:17" x14ac:dyDescent="0.15"/>
    <row r="12" spans="1:17" x14ac:dyDescent="0.15"/>
    <row r="13" spans="1:17" x14ac:dyDescent="0.15"/>
    <row r="14" spans="1:17" x14ac:dyDescent="0.15"/>
    <row r="15" spans="1:17" x14ac:dyDescent="0.15"/>
    <row r="16" spans="1:17" x14ac:dyDescent="0.15"/>
    <row r="17" spans="1:116" x14ac:dyDescent="0.15"/>
    <row r="18" spans="1:116" s="107" customFormat="1" x14ac:dyDescent="0.15">
      <c r="A18" s="106"/>
      <c r="B18" s="106"/>
      <c r="C18" s="106"/>
      <c r="D18" s="106"/>
      <c r="E18" s="106"/>
      <c r="F18" s="106"/>
      <c r="G18" s="106"/>
      <c r="H18" s="106"/>
    </row>
    <row r="19" spans="1:116" x14ac:dyDescent="0.15"/>
    <row r="20" spans="1:116" x14ac:dyDescent="0.15"/>
    <row r="21" spans="1:116" x14ac:dyDescent="0.15">
      <c r="DL21" s="107"/>
    </row>
    <row r="22" spans="1:116" x14ac:dyDescent="0.15">
      <c r="DI22" s="107"/>
      <c r="DJ22" s="107"/>
      <c r="DK22" s="107"/>
      <c r="DL22" s="107"/>
    </row>
    <row r="23" spans="1:116" x14ac:dyDescent="0.15">
      <c r="CY23" s="107"/>
      <c r="CZ23" s="107"/>
      <c r="DA23" s="107"/>
      <c r="DB23" s="107"/>
      <c r="DC23" s="107"/>
      <c r="DD23" s="107"/>
      <c r="DE23" s="107"/>
      <c r="DF23" s="107"/>
      <c r="DG23" s="107"/>
      <c r="DH23" s="107"/>
      <c r="DI23" s="107"/>
      <c r="DJ23" s="107"/>
      <c r="DK23" s="107"/>
      <c r="DL23" s="107"/>
    </row>
    <row r="24" spans="1:116" x14ac:dyDescent="0.15"/>
    <row r="25" spans="1:116" x14ac:dyDescent="0.15"/>
    <row r="26" spans="1:116" x14ac:dyDescent="0.15"/>
    <row r="27" spans="1:116" x14ac:dyDescent="0.15"/>
    <row r="28" spans="1:116" x14ac:dyDescent="0.15"/>
    <row r="29" spans="1:116" x14ac:dyDescent="0.15"/>
    <row r="30" spans="1:116" x14ac:dyDescent="0.15"/>
    <row r="31" spans="1:116" x14ac:dyDescent="0.15"/>
    <row r="32" spans="1:116" x14ac:dyDescent="0.15"/>
    <row r="33" spans="1:116" x14ac:dyDescent="0.15"/>
    <row r="34" spans="1:116" x14ac:dyDescent="0.15"/>
    <row r="35" spans="1:116" x14ac:dyDescent="0.15">
      <c r="CZ35" s="107"/>
      <c r="DA35" s="107"/>
      <c r="DB35" s="107"/>
      <c r="DC35" s="107"/>
      <c r="DD35" s="107"/>
      <c r="DE35" s="107"/>
      <c r="DF35" s="107"/>
      <c r="DG35" s="107"/>
      <c r="DH35" s="107"/>
      <c r="DI35" s="107"/>
      <c r="DJ35" s="107"/>
      <c r="DK35" s="107"/>
      <c r="DL35" s="107"/>
    </row>
    <row r="36" spans="1:116" x14ac:dyDescent="0.15"/>
    <row r="37" spans="1:116" x14ac:dyDescent="0.15">
      <c r="DL37" s="107"/>
    </row>
    <row r="38" spans="1:116" x14ac:dyDescent="0.15">
      <c r="DI38" s="107"/>
      <c r="DJ38" s="107"/>
      <c r="DK38" s="107"/>
      <c r="DL38" s="107"/>
    </row>
    <row r="39" spans="1:116" x14ac:dyDescent="0.15"/>
    <row r="40" spans="1:116" x14ac:dyDescent="0.15"/>
    <row r="41" spans="1:116" x14ac:dyDescent="0.15"/>
    <row r="42" spans="1:116" x14ac:dyDescent="0.15"/>
    <row r="43" spans="1:116" s="107" customFormat="1" x14ac:dyDescent="0.15">
      <c r="A43" s="106"/>
      <c r="B43" s="106"/>
      <c r="C43" s="106"/>
      <c r="D43" s="106"/>
      <c r="E43" s="106"/>
      <c r="F43" s="106"/>
      <c r="G43" s="106"/>
      <c r="H43" s="106"/>
      <c r="I43" s="106"/>
      <c r="J43" s="106"/>
      <c r="K43" s="106"/>
      <c r="L43" s="106"/>
      <c r="M43" s="106"/>
      <c r="N43" s="106"/>
    </row>
    <row r="44" spans="1:116" x14ac:dyDescent="0.15">
      <c r="DL44" s="107"/>
    </row>
    <row r="45" spans="1:116" x14ac:dyDescent="0.15"/>
    <row r="46" spans="1:116" x14ac:dyDescent="0.15">
      <c r="DA46" s="107"/>
      <c r="DB46" s="107"/>
      <c r="DC46" s="107"/>
      <c r="DD46" s="107"/>
      <c r="DE46" s="107"/>
      <c r="DF46" s="107"/>
      <c r="DG46" s="107"/>
      <c r="DH46" s="107"/>
      <c r="DI46" s="107"/>
      <c r="DJ46" s="107"/>
      <c r="DK46" s="107"/>
      <c r="DL46" s="107"/>
    </row>
    <row r="47" spans="1:116" x14ac:dyDescent="0.15"/>
    <row r="48" spans="1:116" x14ac:dyDescent="0.15"/>
    <row r="49" spans="104:116" x14ac:dyDescent="0.15"/>
    <row r="50" spans="104:116" x14ac:dyDescent="0.15">
      <c r="CZ50" s="107"/>
      <c r="DA50" s="107"/>
      <c r="DB50" s="107"/>
      <c r="DC50" s="107"/>
      <c r="DD50" s="107"/>
      <c r="DE50" s="107"/>
      <c r="DF50" s="107"/>
      <c r="DG50" s="107"/>
      <c r="DH50" s="107"/>
      <c r="DI50" s="107"/>
      <c r="DJ50" s="107"/>
      <c r="DK50" s="107"/>
      <c r="DL50" s="107"/>
    </row>
    <row r="51" spans="104:116" x14ac:dyDescent="0.15"/>
    <row r="52" spans="104:116" x14ac:dyDescent="0.15"/>
    <row r="53" spans="104:116" x14ac:dyDescent="0.15">
      <c r="DL53" s="10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107"/>
      <c r="DD67" s="107"/>
      <c r="DE67" s="107"/>
      <c r="DF67" s="107"/>
      <c r="DG67" s="107"/>
      <c r="DH67" s="107"/>
      <c r="DI67" s="107"/>
      <c r="DJ67" s="107"/>
      <c r="DK67" s="107"/>
      <c r="DL67" s="10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2vcDAOlEdN96vj6xyPJfhUPOE/ITBNRbRHrGFSU/aYpY/cKImca/Xh+09zEg0YxdJv6rNudPhtfkHSKbZQ9vQ==" saltValue="/DFZRNxYZxYM9H4V6onApw==" spinCount="100000" sheet="1" objects="1" scenarios="1"/>
  <phoneticPr fontId="29"/>
  <printOptions horizontalCentered="1" verticalCentered="1"/>
  <pageMargins left="0" right="0" top="0" bottom="0" header="0.51180555555555496" footer="0"/>
  <pageSetup paperSize="9" firstPageNumber="0" orientation="landscape"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MK74"/>
  <sheetViews>
    <sheetView showGridLines="0" topLeftCell="X51" zoomScaleNormal="100" workbookViewId="0">
      <selection activeCell="X51" sqref="X51"/>
    </sheetView>
  </sheetViews>
  <sheetFormatPr defaultColWidth="8.625" defaultRowHeight="13.5" zeroHeight="1" x14ac:dyDescent="0.15"/>
  <cols>
    <col min="1" max="36" width="2.5" style="108" customWidth="1"/>
    <col min="37" max="44" width="17" style="108" customWidth="1"/>
    <col min="45" max="45" width="6.125" style="109" customWidth="1"/>
    <col min="46" max="46" width="3" style="110" customWidth="1"/>
    <col min="47" max="47" width="19.125" style="108" hidden="1" customWidth="1"/>
    <col min="48" max="52" width="12.625" style="108" hidden="1" customWidth="1"/>
    <col min="53" max="1025" width="8.625" style="108" hidden="1"/>
  </cols>
  <sheetData>
    <row r="1" spans="1:46" x14ac:dyDescent="0.15">
      <c r="AS1" s="111"/>
      <c r="AT1" s="111"/>
    </row>
    <row r="2" spans="1:46" x14ac:dyDescent="0.15">
      <c r="AS2" s="111"/>
      <c r="AT2" s="111"/>
    </row>
    <row r="3" spans="1:46" x14ac:dyDescent="0.15">
      <c r="AS3" s="111"/>
      <c r="AT3" s="111"/>
    </row>
    <row r="4" spans="1:46" x14ac:dyDescent="0.15">
      <c r="AS4" s="111"/>
      <c r="AT4" s="111"/>
    </row>
    <row r="5" spans="1:46" ht="17.25" x14ac:dyDescent="0.15">
      <c r="A5" s="112" t="s">
        <v>401</v>
      </c>
      <c r="B5" s="113"/>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4"/>
    </row>
    <row r="6" spans="1:46" x14ac:dyDescent="0.15">
      <c r="A6" s="110"/>
      <c r="B6" s="111"/>
      <c r="C6" s="111"/>
      <c r="D6" s="111"/>
      <c r="E6" s="111"/>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5" t="s">
        <v>402</v>
      </c>
      <c r="AL6" s="115"/>
      <c r="AM6" s="115"/>
      <c r="AN6" s="115"/>
      <c r="AO6" s="111"/>
      <c r="AP6" s="111"/>
      <c r="AQ6" s="111"/>
      <c r="AR6" s="111"/>
    </row>
    <row r="7" spans="1:46" ht="13.5" customHeight="1" x14ac:dyDescent="0.15">
      <c r="A7" s="110"/>
      <c r="B7" s="11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6"/>
      <c r="AL7" s="117"/>
      <c r="AM7" s="117"/>
      <c r="AN7" s="118"/>
      <c r="AO7" s="726" t="s">
        <v>403</v>
      </c>
      <c r="AP7" s="119"/>
      <c r="AQ7" s="120" t="s">
        <v>404</v>
      </c>
      <c r="AR7" s="121"/>
    </row>
    <row r="8" spans="1:46" x14ac:dyDescent="0.15">
      <c r="A8" s="110"/>
      <c r="B8" s="111"/>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22"/>
      <c r="AL8" s="123"/>
      <c r="AM8" s="123"/>
      <c r="AN8" s="124"/>
      <c r="AO8" s="726"/>
      <c r="AP8" s="125" t="s">
        <v>405</v>
      </c>
      <c r="AQ8" s="126" t="s">
        <v>406</v>
      </c>
      <c r="AR8" s="127" t="s">
        <v>407</v>
      </c>
    </row>
    <row r="9" spans="1:46" ht="13.5" customHeight="1" x14ac:dyDescent="0.15">
      <c r="A9" s="110"/>
      <c r="B9" s="111"/>
      <c r="C9" s="111"/>
      <c r="D9" s="111"/>
      <c r="E9" s="111"/>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727" t="s">
        <v>408</v>
      </c>
      <c r="AL9" s="727"/>
      <c r="AM9" s="727"/>
      <c r="AN9" s="727"/>
      <c r="AO9" s="128">
        <v>17127078</v>
      </c>
      <c r="AP9" s="128">
        <v>64788</v>
      </c>
      <c r="AQ9" s="129">
        <v>56485</v>
      </c>
      <c r="AR9" s="130">
        <v>14.7</v>
      </c>
    </row>
    <row r="10" spans="1:46" ht="13.5" customHeight="1" x14ac:dyDescent="0.15">
      <c r="A10" s="110"/>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727" t="s">
        <v>409</v>
      </c>
      <c r="AL10" s="727"/>
      <c r="AM10" s="727"/>
      <c r="AN10" s="727"/>
      <c r="AO10" s="131">
        <v>1503425</v>
      </c>
      <c r="AP10" s="131">
        <v>5687</v>
      </c>
      <c r="AQ10" s="132">
        <v>3940</v>
      </c>
      <c r="AR10" s="133">
        <v>44.3</v>
      </c>
    </row>
    <row r="11" spans="1:46" ht="13.5" customHeight="1" x14ac:dyDescent="0.15">
      <c r="A11" s="110"/>
      <c r="B11" s="111"/>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727" t="s">
        <v>410</v>
      </c>
      <c r="AL11" s="727"/>
      <c r="AM11" s="727"/>
      <c r="AN11" s="727"/>
      <c r="AO11" s="131">
        <v>86978</v>
      </c>
      <c r="AP11" s="131">
        <v>329</v>
      </c>
      <c r="AQ11" s="132">
        <v>2339</v>
      </c>
      <c r="AR11" s="133">
        <v>-85.9</v>
      </c>
    </row>
    <row r="12" spans="1:46" ht="13.5" customHeight="1" x14ac:dyDescent="0.15">
      <c r="A12" s="110"/>
      <c r="B12" s="111"/>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727" t="s">
        <v>411</v>
      </c>
      <c r="AL12" s="727"/>
      <c r="AM12" s="727"/>
      <c r="AN12" s="727"/>
      <c r="AO12" s="131">
        <v>191718</v>
      </c>
      <c r="AP12" s="131">
        <v>725</v>
      </c>
      <c r="AQ12" s="132">
        <v>1531</v>
      </c>
      <c r="AR12" s="133">
        <v>-52.6</v>
      </c>
    </row>
    <row r="13" spans="1:46" ht="13.5" customHeight="1" x14ac:dyDescent="0.15">
      <c r="A13" s="110"/>
      <c r="B13" s="111"/>
      <c r="C13" s="111"/>
      <c r="D13" s="111"/>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727" t="s">
        <v>412</v>
      </c>
      <c r="AL13" s="727"/>
      <c r="AM13" s="727"/>
      <c r="AN13" s="727"/>
      <c r="AO13" s="131" t="s">
        <v>47</v>
      </c>
      <c r="AP13" s="131" t="s">
        <v>47</v>
      </c>
      <c r="AQ13" s="132">
        <v>56</v>
      </c>
      <c r="AR13" s="133" t="s">
        <v>47</v>
      </c>
    </row>
    <row r="14" spans="1:46" ht="13.5" customHeight="1" x14ac:dyDescent="0.15">
      <c r="A14" s="110"/>
      <c r="B14" s="111"/>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727" t="s">
        <v>413</v>
      </c>
      <c r="AL14" s="727"/>
      <c r="AM14" s="727"/>
      <c r="AN14" s="727"/>
      <c r="AO14" s="131">
        <v>559823</v>
      </c>
      <c r="AP14" s="131">
        <v>2118</v>
      </c>
      <c r="AQ14" s="132">
        <v>1684</v>
      </c>
      <c r="AR14" s="133">
        <v>25.8</v>
      </c>
    </row>
    <row r="15" spans="1:46" ht="13.5" customHeight="1" x14ac:dyDescent="0.15">
      <c r="A15" s="110"/>
      <c r="B15" s="111"/>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727" t="s">
        <v>414</v>
      </c>
      <c r="AL15" s="727"/>
      <c r="AM15" s="727"/>
      <c r="AN15" s="727"/>
      <c r="AO15" s="131">
        <v>168871</v>
      </c>
      <c r="AP15" s="131">
        <v>639</v>
      </c>
      <c r="AQ15" s="132">
        <v>1307</v>
      </c>
      <c r="AR15" s="133">
        <v>-51.1</v>
      </c>
    </row>
    <row r="16" spans="1:46" x14ac:dyDescent="0.15">
      <c r="A16" s="110"/>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728" t="s">
        <v>415</v>
      </c>
      <c r="AL16" s="728"/>
      <c r="AM16" s="728"/>
      <c r="AN16" s="728"/>
      <c r="AO16" s="131">
        <v>-1237230</v>
      </c>
      <c r="AP16" s="131">
        <v>-4680</v>
      </c>
      <c r="AQ16" s="132">
        <v>-4039</v>
      </c>
      <c r="AR16" s="133">
        <v>15.9</v>
      </c>
    </row>
    <row r="17" spans="1:46" x14ac:dyDescent="0.15">
      <c r="A17" s="110"/>
      <c r="B17" s="111"/>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728" t="s">
        <v>100</v>
      </c>
      <c r="AL17" s="728"/>
      <c r="AM17" s="728"/>
      <c r="AN17" s="728"/>
      <c r="AO17" s="131">
        <v>18400663</v>
      </c>
      <c r="AP17" s="131">
        <v>69606</v>
      </c>
      <c r="AQ17" s="132">
        <v>63303</v>
      </c>
      <c r="AR17" s="133">
        <v>10</v>
      </c>
    </row>
    <row r="18" spans="1:46" x14ac:dyDescent="0.15">
      <c r="A18" s="110"/>
      <c r="B18" s="111"/>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34"/>
      <c r="AR18" s="134"/>
    </row>
    <row r="19" spans="1:46" x14ac:dyDescent="0.15">
      <c r="A19" s="110"/>
      <c r="B19" s="111"/>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t="s">
        <v>416</v>
      </c>
      <c r="AL19" s="111"/>
      <c r="AM19" s="111"/>
      <c r="AN19" s="111"/>
      <c r="AO19" s="111"/>
      <c r="AP19" s="111"/>
      <c r="AQ19" s="111"/>
      <c r="AR19" s="111"/>
    </row>
    <row r="20" spans="1:46" x14ac:dyDescent="0.15">
      <c r="A20" s="110"/>
      <c r="B20" s="111"/>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35"/>
      <c r="AL20" s="136"/>
      <c r="AM20" s="136"/>
      <c r="AN20" s="137"/>
      <c r="AO20" s="138" t="s">
        <v>417</v>
      </c>
      <c r="AP20" s="139" t="s">
        <v>418</v>
      </c>
      <c r="AQ20" s="140" t="s">
        <v>419</v>
      </c>
      <c r="AR20" s="141"/>
    </row>
    <row r="21" spans="1:46" s="147" customFormat="1" x14ac:dyDescent="0.15">
      <c r="A21" s="142"/>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725" t="s">
        <v>420</v>
      </c>
      <c r="AL21" s="725"/>
      <c r="AM21" s="725"/>
      <c r="AN21" s="725"/>
      <c r="AO21" s="143">
        <v>7.63</v>
      </c>
      <c r="AP21" s="144">
        <v>6.31</v>
      </c>
      <c r="AQ21" s="145">
        <v>1.32</v>
      </c>
      <c r="AR21" s="115"/>
      <c r="AS21" s="146"/>
      <c r="AT21" s="142"/>
    </row>
    <row r="22" spans="1:46" s="147" customFormat="1" x14ac:dyDescent="0.15">
      <c r="A22" s="142"/>
      <c r="B22" s="115"/>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725" t="s">
        <v>102</v>
      </c>
      <c r="AL22" s="725"/>
      <c r="AM22" s="725"/>
      <c r="AN22" s="725"/>
      <c r="AO22" s="148">
        <v>100.8</v>
      </c>
      <c r="AP22" s="149">
        <v>99.9</v>
      </c>
      <c r="AQ22" s="150">
        <v>0.9</v>
      </c>
      <c r="AR22" s="134"/>
      <c r="AS22" s="146"/>
      <c r="AT22" s="142"/>
    </row>
    <row r="23" spans="1:46" s="147" customFormat="1" x14ac:dyDescent="0.15">
      <c r="A23" s="142"/>
      <c r="B23" s="115"/>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34"/>
      <c r="AQ23" s="134"/>
      <c r="AR23" s="134"/>
      <c r="AS23" s="146"/>
      <c r="AT23" s="142"/>
    </row>
    <row r="24" spans="1:46" s="147" customFormat="1" x14ac:dyDescent="0.15">
      <c r="A24" s="142"/>
      <c r="B24" s="115"/>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34"/>
      <c r="AQ24" s="134"/>
      <c r="AR24" s="134"/>
      <c r="AS24" s="146"/>
      <c r="AT24" s="142"/>
    </row>
    <row r="25" spans="1:46" s="147" customFormat="1" x14ac:dyDescent="0.15">
      <c r="A25" s="151"/>
      <c r="B25" s="152"/>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M25" s="152"/>
      <c r="AN25" s="152"/>
      <c r="AO25" s="152"/>
      <c r="AP25" s="153"/>
      <c r="AQ25" s="153"/>
      <c r="AR25" s="153"/>
      <c r="AS25" s="154"/>
      <c r="AT25" s="142"/>
    </row>
    <row r="26" spans="1:46" s="147" customFormat="1" x14ac:dyDescent="0.15">
      <c r="A26" s="115" t="s">
        <v>421</v>
      </c>
      <c r="B26" s="115"/>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34"/>
      <c r="AQ26" s="134"/>
      <c r="AR26" s="134"/>
      <c r="AS26" s="115"/>
      <c r="AT26" s="115"/>
    </row>
    <row r="27" spans="1:46" x14ac:dyDescent="0.15">
      <c r="A27" s="155"/>
      <c r="AO27" s="111"/>
      <c r="AP27" s="111"/>
      <c r="AQ27" s="111"/>
      <c r="AR27" s="111"/>
      <c r="AS27" s="111"/>
      <c r="AT27" s="111"/>
    </row>
    <row r="28" spans="1:46" ht="17.25" x14ac:dyDescent="0.15">
      <c r="A28" s="112" t="s">
        <v>422</v>
      </c>
      <c r="B28" s="113"/>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3"/>
      <c r="AL28" s="113"/>
      <c r="AM28" s="113"/>
      <c r="AN28" s="113"/>
      <c r="AO28" s="113"/>
      <c r="AP28" s="113"/>
      <c r="AQ28" s="113"/>
      <c r="AR28" s="113"/>
      <c r="AS28" s="156"/>
    </row>
    <row r="29" spans="1:46" x14ac:dyDescent="0.15">
      <c r="A29" s="110"/>
      <c r="B29" s="111"/>
      <c r="C29" s="111"/>
      <c r="D29" s="111"/>
      <c r="E29" s="111"/>
      <c r="F29" s="111"/>
      <c r="G29" s="111"/>
      <c r="H29" s="111"/>
      <c r="I29" s="111"/>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5" t="s">
        <v>423</v>
      </c>
      <c r="AL29" s="115"/>
      <c r="AM29" s="115"/>
      <c r="AN29" s="115"/>
      <c r="AO29" s="111"/>
      <c r="AP29" s="111"/>
      <c r="AQ29" s="111"/>
      <c r="AR29" s="111"/>
      <c r="AS29" s="157"/>
    </row>
    <row r="30" spans="1:46" ht="13.5" customHeight="1" x14ac:dyDescent="0.15">
      <c r="A30" s="110"/>
      <c r="B30" s="111"/>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6"/>
      <c r="AL30" s="117"/>
      <c r="AM30" s="117"/>
      <c r="AN30" s="118"/>
      <c r="AO30" s="726" t="s">
        <v>403</v>
      </c>
      <c r="AP30" s="119"/>
      <c r="AQ30" s="120" t="s">
        <v>404</v>
      </c>
      <c r="AR30" s="121"/>
    </row>
    <row r="31" spans="1:46" x14ac:dyDescent="0.15">
      <c r="A31" s="110"/>
      <c r="B31" s="111"/>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22"/>
      <c r="AL31" s="123"/>
      <c r="AM31" s="123"/>
      <c r="AN31" s="124"/>
      <c r="AO31" s="726"/>
      <c r="AP31" s="125" t="s">
        <v>405</v>
      </c>
      <c r="AQ31" s="126" t="s">
        <v>406</v>
      </c>
      <c r="AR31" s="127" t="s">
        <v>407</v>
      </c>
    </row>
    <row r="32" spans="1:46" ht="27" customHeight="1" x14ac:dyDescent="0.15">
      <c r="A32" s="110"/>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721" t="s">
        <v>424</v>
      </c>
      <c r="AL32" s="721"/>
      <c r="AM32" s="721"/>
      <c r="AN32" s="721"/>
      <c r="AO32" s="158">
        <v>12872977</v>
      </c>
      <c r="AP32" s="158">
        <v>48696</v>
      </c>
      <c r="AQ32" s="159">
        <v>29657</v>
      </c>
      <c r="AR32" s="160">
        <v>64.2</v>
      </c>
    </row>
    <row r="33" spans="1:46" ht="13.5" customHeight="1" x14ac:dyDescent="0.15">
      <c r="A33" s="110"/>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c r="AA33" s="111"/>
      <c r="AB33" s="111"/>
      <c r="AC33" s="111"/>
      <c r="AD33" s="111"/>
      <c r="AE33" s="111"/>
      <c r="AF33" s="111"/>
      <c r="AG33" s="111"/>
      <c r="AH33" s="111"/>
      <c r="AI33" s="111"/>
      <c r="AJ33" s="111"/>
      <c r="AK33" s="721" t="s">
        <v>425</v>
      </c>
      <c r="AL33" s="721"/>
      <c r="AM33" s="721"/>
      <c r="AN33" s="721"/>
      <c r="AO33" s="158" t="s">
        <v>47</v>
      </c>
      <c r="AP33" s="158" t="s">
        <v>47</v>
      </c>
      <c r="AQ33" s="159">
        <v>0</v>
      </c>
      <c r="AR33" s="160" t="s">
        <v>47</v>
      </c>
    </row>
    <row r="34" spans="1:46" ht="27" customHeight="1" x14ac:dyDescent="0.15">
      <c r="A34" s="110"/>
      <c r="B34" s="111"/>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721" t="s">
        <v>426</v>
      </c>
      <c r="AL34" s="721"/>
      <c r="AM34" s="721"/>
      <c r="AN34" s="721"/>
      <c r="AO34" s="158" t="s">
        <v>47</v>
      </c>
      <c r="AP34" s="158" t="s">
        <v>47</v>
      </c>
      <c r="AQ34" s="159">
        <v>34</v>
      </c>
      <c r="AR34" s="160" t="s">
        <v>47</v>
      </c>
    </row>
    <row r="35" spans="1:46" ht="27" customHeight="1" x14ac:dyDescent="0.15">
      <c r="A35" s="110"/>
      <c r="B35" s="111"/>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721" t="s">
        <v>427</v>
      </c>
      <c r="AL35" s="721"/>
      <c r="AM35" s="721"/>
      <c r="AN35" s="721"/>
      <c r="AO35" s="158">
        <v>2982147</v>
      </c>
      <c r="AP35" s="158">
        <v>11281</v>
      </c>
      <c r="AQ35" s="159">
        <v>9943</v>
      </c>
      <c r="AR35" s="160">
        <v>13.5</v>
      </c>
    </row>
    <row r="36" spans="1:46" ht="27" customHeight="1" x14ac:dyDescent="0.15">
      <c r="A36" s="110"/>
      <c r="B36" s="111"/>
      <c r="C36" s="111"/>
      <c r="D36" s="111"/>
      <c r="E36" s="111"/>
      <c r="F36" s="111"/>
      <c r="G36" s="111"/>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721" t="s">
        <v>428</v>
      </c>
      <c r="AL36" s="721"/>
      <c r="AM36" s="721"/>
      <c r="AN36" s="721"/>
      <c r="AO36" s="158">
        <v>30285</v>
      </c>
      <c r="AP36" s="158">
        <v>115</v>
      </c>
      <c r="AQ36" s="159">
        <v>489</v>
      </c>
      <c r="AR36" s="160">
        <v>-76.5</v>
      </c>
    </row>
    <row r="37" spans="1:46" ht="13.5" customHeight="1" x14ac:dyDescent="0.15">
      <c r="A37" s="110"/>
      <c r="B37" s="111"/>
      <c r="C37" s="111"/>
      <c r="D37" s="111"/>
      <c r="E37" s="111"/>
      <c r="F37" s="111"/>
      <c r="G37" s="111"/>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721" t="s">
        <v>429</v>
      </c>
      <c r="AL37" s="721"/>
      <c r="AM37" s="721"/>
      <c r="AN37" s="721"/>
      <c r="AO37" s="158">
        <v>103271</v>
      </c>
      <c r="AP37" s="158">
        <v>391</v>
      </c>
      <c r="AQ37" s="159">
        <v>748</v>
      </c>
      <c r="AR37" s="160">
        <v>-47.7</v>
      </c>
    </row>
    <row r="38" spans="1:46" ht="27" customHeight="1" x14ac:dyDescent="0.15">
      <c r="A38" s="110"/>
      <c r="B38" s="111"/>
      <c r="C38" s="111"/>
      <c r="D38" s="111"/>
      <c r="E38" s="111"/>
      <c r="F38" s="111"/>
      <c r="G38" s="111"/>
      <c r="H38" s="111"/>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720" t="s">
        <v>430</v>
      </c>
      <c r="AL38" s="720"/>
      <c r="AM38" s="720"/>
      <c r="AN38" s="720"/>
      <c r="AO38" s="161">
        <v>39</v>
      </c>
      <c r="AP38" s="161">
        <v>0</v>
      </c>
      <c r="AQ38" s="162">
        <v>0</v>
      </c>
      <c r="AR38" s="150">
        <v>0</v>
      </c>
      <c r="AS38" s="157"/>
    </row>
    <row r="39" spans="1:46" ht="13.5" customHeight="1" x14ac:dyDescent="0.15">
      <c r="A39" s="110"/>
      <c r="B39" s="111"/>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720" t="s">
        <v>431</v>
      </c>
      <c r="AL39" s="720"/>
      <c r="AM39" s="720"/>
      <c r="AN39" s="720"/>
      <c r="AO39" s="158">
        <v>-1947237</v>
      </c>
      <c r="AP39" s="158">
        <v>-7366</v>
      </c>
      <c r="AQ39" s="159">
        <v>-7534</v>
      </c>
      <c r="AR39" s="160">
        <v>-2.2000000000000002</v>
      </c>
      <c r="AS39" s="157"/>
    </row>
    <row r="40" spans="1:46" ht="27" customHeight="1" x14ac:dyDescent="0.15">
      <c r="A40" s="110"/>
      <c r="B40" s="111"/>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721" t="s">
        <v>432</v>
      </c>
      <c r="AL40" s="721"/>
      <c r="AM40" s="721"/>
      <c r="AN40" s="721"/>
      <c r="AO40" s="158">
        <v>-8947019</v>
      </c>
      <c r="AP40" s="158">
        <v>-33845</v>
      </c>
      <c r="AQ40" s="159">
        <v>-26610</v>
      </c>
      <c r="AR40" s="160">
        <v>27.2</v>
      </c>
      <c r="AS40" s="157"/>
    </row>
    <row r="41" spans="1:46" x14ac:dyDescent="0.15">
      <c r="A41" s="110"/>
      <c r="B41" s="111"/>
      <c r="C41" s="111"/>
      <c r="D41" s="111"/>
      <c r="E41" s="111"/>
      <c r="F41" s="111"/>
      <c r="G41" s="111"/>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722" t="s">
        <v>100</v>
      </c>
      <c r="AL41" s="722"/>
      <c r="AM41" s="722"/>
      <c r="AN41" s="722"/>
      <c r="AO41" s="158">
        <v>5094463</v>
      </c>
      <c r="AP41" s="158">
        <v>19271</v>
      </c>
      <c r="AQ41" s="159">
        <v>6727</v>
      </c>
      <c r="AR41" s="160">
        <v>186.5</v>
      </c>
      <c r="AS41" s="157"/>
    </row>
    <row r="42" spans="1:46" x14ac:dyDescent="0.15">
      <c r="A42" s="110"/>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63" t="s">
        <v>433</v>
      </c>
      <c r="AL42" s="111"/>
      <c r="AM42" s="111"/>
      <c r="AN42" s="111"/>
      <c r="AO42" s="111"/>
      <c r="AP42" s="111"/>
      <c r="AQ42" s="134"/>
      <c r="AR42" s="134"/>
      <c r="AS42" s="157"/>
    </row>
    <row r="43" spans="1:46" x14ac:dyDescent="0.15">
      <c r="A43" s="110"/>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64"/>
      <c r="AQ43" s="134"/>
      <c r="AR43" s="111"/>
      <c r="AS43" s="157"/>
    </row>
    <row r="44" spans="1:46" x14ac:dyDescent="0.15">
      <c r="A44" s="110"/>
      <c r="B44" s="111"/>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34"/>
      <c r="AR44" s="111"/>
    </row>
    <row r="45" spans="1:46" x14ac:dyDescent="0.15">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3"/>
      <c r="AL45" s="113"/>
      <c r="AM45" s="113"/>
      <c r="AN45" s="113"/>
      <c r="AO45" s="113"/>
      <c r="AP45" s="113"/>
      <c r="AQ45" s="165"/>
      <c r="AR45" s="113"/>
      <c r="AS45" s="113"/>
      <c r="AT45" s="111"/>
    </row>
    <row r="46" spans="1:46" x14ac:dyDescent="0.15">
      <c r="A46" s="166"/>
      <c r="B46" s="166"/>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11"/>
    </row>
    <row r="47" spans="1:46" ht="17.25" customHeight="1" x14ac:dyDescent="0.15">
      <c r="A47" s="167" t="s">
        <v>434</v>
      </c>
      <c r="B47" s="111"/>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row>
    <row r="48" spans="1:46" x14ac:dyDescent="0.15">
      <c r="A48" s="110"/>
      <c r="B48" s="111"/>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68" t="s">
        <v>255</v>
      </c>
      <c r="AL48" s="168"/>
      <c r="AM48" s="168"/>
      <c r="AN48" s="168"/>
      <c r="AO48" s="168"/>
      <c r="AP48" s="168"/>
      <c r="AQ48" s="169"/>
      <c r="AR48" s="168"/>
    </row>
    <row r="49" spans="1:44" ht="13.5" customHeight="1" x14ac:dyDescent="0.15">
      <c r="A49" s="110"/>
      <c r="B49" s="111"/>
      <c r="C49" s="111"/>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70"/>
      <c r="AL49" s="171"/>
      <c r="AM49" s="723" t="s">
        <v>403</v>
      </c>
      <c r="AN49" s="724" t="s">
        <v>435</v>
      </c>
      <c r="AO49" s="724"/>
      <c r="AP49" s="724"/>
      <c r="AQ49" s="724"/>
      <c r="AR49" s="724"/>
    </row>
    <row r="50" spans="1:44" x14ac:dyDescent="0.15">
      <c r="A50" s="110"/>
      <c r="B50" s="111"/>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73"/>
      <c r="AL50" s="174"/>
      <c r="AM50" s="723"/>
      <c r="AN50" s="175" t="s">
        <v>436</v>
      </c>
      <c r="AO50" s="176" t="s">
        <v>437</v>
      </c>
      <c r="AP50" s="177" t="s">
        <v>438</v>
      </c>
      <c r="AQ50" s="178" t="s">
        <v>439</v>
      </c>
      <c r="AR50" s="172" t="s">
        <v>440</v>
      </c>
    </row>
    <row r="51" spans="1:44" x14ac:dyDescent="0.15">
      <c r="A51" s="110"/>
      <c r="B51" s="111"/>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70" t="s">
        <v>441</v>
      </c>
      <c r="AL51" s="171"/>
      <c r="AM51" s="179">
        <v>17287798</v>
      </c>
      <c r="AN51" s="180">
        <v>64662</v>
      </c>
      <c r="AO51" s="181">
        <v>-1</v>
      </c>
      <c r="AP51" s="182">
        <v>41862</v>
      </c>
      <c r="AQ51" s="183">
        <v>1.5</v>
      </c>
      <c r="AR51" s="184">
        <v>-2.5</v>
      </c>
    </row>
    <row r="52" spans="1:44" x14ac:dyDescent="0.15">
      <c r="A52" s="110"/>
      <c r="B52" s="111"/>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1"/>
      <c r="AD52" s="111"/>
      <c r="AE52" s="111"/>
      <c r="AF52" s="111"/>
      <c r="AG52" s="111"/>
      <c r="AH52" s="111"/>
      <c r="AI52" s="111"/>
      <c r="AJ52" s="111"/>
      <c r="AK52" s="185"/>
      <c r="AL52" s="186" t="s">
        <v>442</v>
      </c>
      <c r="AM52" s="187">
        <v>5805531</v>
      </c>
      <c r="AN52" s="188">
        <v>21715</v>
      </c>
      <c r="AO52" s="189">
        <v>1.1000000000000001</v>
      </c>
      <c r="AP52" s="190">
        <v>23710</v>
      </c>
      <c r="AQ52" s="191">
        <v>7.4</v>
      </c>
      <c r="AR52" s="192">
        <v>-6.3</v>
      </c>
    </row>
    <row r="53" spans="1:44" x14ac:dyDescent="0.15">
      <c r="A53" s="110"/>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70" t="s">
        <v>443</v>
      </c>
      <c r="AL53" s="171"/>
      <c r="AM53" s="179">
        <v>21678423</v>
      </c>
      <c r="AN53" s="180">
        <v>81329</v>
      </c>
      <c r="AO53" s="181">
        <v>25.8</v>
      </c>
      <c r="AP53" s="182">
        <v>43554</v>
      </c>
      <c r="AQ53" s="183">
        <v>4</v>
      </c>
      <c r="AR53" s="184">
        <v>21.8</v>
      </c>
    </row>
    <row r="54" spans="1:44" x14ac:dyDescent="0.15">
      <c r="A54" s="110"/>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85"/>
      <c r="AL54" s="186" t="s">
        <v>442</v>
      </c>
      <c r="AM54" s="187">
        <v>6542892</v>
      </c>
      <c r="AN54" s="188">
        <v>24546</v>
      </c>
      <c r="AO54" s="189">
        <v>13</v>
      </c>
      <c r="AP54" s="190">
        <v>24811</v>
      </c>
      <c r="AQ54" s="191">
        <v>4.5999999999999996</v>
      </c>
      <c r="AR54" s="192">
        <v>8.4</v>
      </c>
    </row>
    <row r="55" spans="1:44" x14ac:dyDescent="0.15">
      <c r="A55" s="110"/>
      <c r="B55" s="111"/>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70" t="s">
        <v>444</v>
      </c>
      <c r="AL55" s="171"/>
      <c r="AM55" s="179">
        <v>12283584</v>
      </c>
      <c r="AN55" s="180">
        <v>46214</v>
      </c>
      <c r="AO55" s="181">
        <v>-43.2</v>
      </c>
      <c r="AP55" s="182">
        <v>42581</v>
      </c>
      <c r="AQ55" s="183">
        <v>-2.2000000000000002</v>
      </c>
      <c r="AR55" s="184">
        <v>-41</v>
      </c>
    </row>
    <row r="56" spans="1:44" x14ac:dyDescent="0.15">
      <c r="A56" s="110"/>
      <c r="B56" s="111"/>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85"/>
      <c r="AL56" s="186" t="s">
        <v>442</v>
      </c>
      <c r="AM56" s="187">
        <v>4319418</v>
      </c>
      <c r="AN56" s="188">
        <v>16251</v>
      </c>
      <c r="AO56" s="189">
        <v>-33.799999999999997</v>
      </c>
      <c r="AP56" s="190">
        <v>24354</v>
      </c>
      <c r="AQ56" s="191">
        <v>-1.8</v>
      </c>
      <c r="AR56" s="192">
        <v>-32</v>
      </c>
    </row>
    <row r="57" spans="1:44" x14ac:dyDescent="0.15">
      <c r="A57" s="110"/>
      <c r="B57" s="111"/>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G57" s="111"/>
      <c r="AH57" s="111"/>
      <c r="AI57" s="111"/>
      <c r="AJ57" s="111"/>
      <c r="AK57" s="170" t="s">
        <v>445</v>
      </c>
      <c r="AL57" s="171"/>
      <c r="AM57" s="179">
        <v>13330187</v>
      </c>
      <c r="AN57" s="180">
        <v>50253</v>
      </c>
      <c r="AO57" s="181">
        <v>8.6999999999999993</v>
      </c>
      <c r="AP57" s="182">
        <v>45426</v>
      </c>
      <c r="AQ57" s="183">
        <v>6.7</v>
      </c>
      <c r="AR57" s="184">
        <v>2</v>
      </c>
    </row>
    <row r="58" spans="1:44" x14ac:dyDescent="0.15">
      <c r="A58" s="110"/>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1"/>
      <c r="AD58" s="111"/>
      <c r="AE58" s="111"/>
      <c r="AF58" s="111"/>
      <c r="AG58" s="111"/>
      <c r="AH58" s="111"/>
      <c r="AI58" s="111"/>
      <c r="AJ58" s="111"/>
      <c r="AK58" s="185"/>
      <c r="AL58" s="186" t="s">
        <v>442</v>
      </c>
      <c r="AM58" s="187">
        <v>4524507</v>
      </c>
      <c r="AN58" s="188">
        <v>17057</v>
      </c>
      <c r="AO58" s="189">
        <v>5</v>
      </c>
      <c r="AP58" s="190">
        <v>24508</v>
      </c>
      <c r="AQ58" s="191">
        <v>0.6</v>
      </c>
      <c r="AR58" s="192">
        <v>4.4000000000000004</v>
      </c>
    </row>
    <row r="59" spans="1:44" x14ac:dyDescent="0.15">
      <c r="A59" s="110"/>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70" t="s">
        <v>446</v>
      </c>
      <c r="AL59" s="171"/>
      <c r="AM59" s="179">
        <v>9842840</v>
      </c>
      <c r="AN59" s="180">
        <v>37233</v>
      </c>
      <c r="AO59" s="181">
        <v>-25.9</v>
      </c>
      <c r="AP59" s="182">
        <v>45022</v>
      </c>
      <c r="AQ59" s="183">
        <v>-0.9</v>
      </c>
      <c r="AR59" s="184">
        <v>-25</v>
      </c>
    </row>
    <row r="60" spans="1:44" x14ac:dyDescent="0.15">
      <c r="A60" s="110"/>
      <c r="B60" s="111"/>
      <c r="C60" s="111"/>
      <c r="D60" s="111"/>
      <c r="E60" s="111"/>
      <c r="F60" s="111"/>
      <c r="G60" s="111"/>
      <c r="H60" s="111"/>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85"/>
      <c r="AL60" s="186" t="s">
        <v>442</v>
      </c>
      <c r="AM60" s="187">
        <v>3802051</v>
      </c>
      <c r="AN60" s="188">
        <v>14382</v>
      </c>
      <c r="AO60" s="189">
        <v>-15.7</v>
      </c>
      <c r="AP60" s="190">
        <v>25247</v>
      </c>
      <c r="AQ60" s="191">
        <v>3</v>
      </c>
      <c r="AR60" s="192">
        <v>-18.7</v>
      </c>
    </row>
    <row r="61" spans="1:44" x14ac:dyDescent="0.15">
      <c r="A61" s="110"/>
      <c r="B61" s="111"/>
      <c r="C61" s="111"/>
      <c r="D61" s="111"/>
      <c r="E61" s="111"/>
      <c r="F61" s="111"/>
      <c r="G61" s="111"/>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70" t="s">
        <v>447</v>
      </c>
      <c r="AL61" s="193"/>
      <c r="AM61" s="194">
        <v>14884566</v>
      </c>
      <c r="AN61" s="195">
        <v>55938</v>
      </c>
      <c r="AO61" s="196">
        <v>-7.1</v>
      </c>
      <c r="AP61" s="197">
        <v>43689</v>
      </c>
      <c r="AQ61" s="198">
        <v>1.8</v>
      </c>
      <c r="AR61" s="184">
        <v>-8.9</v>
      </c>
    </row>
    <row r="62" spans="1:44" x14ac:dyDescent="0.15">
      <c r="A62" s="110"/>
      <c r="B62" s="111"/>
      <c r="C62" s="111"/>
      <c r="D62" s="111"/>
      <c r="E62" s="111"/>
      <c r="F62" s="111"/>
      <c r="G62" s="111"/>
      <c r="H62" s="111"/>
      <c r="I62" s="111"/>
      <c r="J62" s="111"/>
      <c r="K62" s="111"/>
      <c r="L62" s="111"/>
      <c r="M62" s="111"/>
      <c r="N62" s="111"/>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85"/>
      <c r="AL62" s="186" t="s">
        <v>442</v>
      </c>
      <c r="AM62" s="187">
        <v>4998880</v>
      </c>
      <c r="AN62" s="188">
        <v>18790</v>
      </c>
      <c r="AO62" s="189">
        <v>-6.1</v>
      </c>
      <c r="AP62" s="190">
        <v>24526</v>
      </c>
      <c r="AQ62" s="191">
        <v>2.8</v>
      </c>
      <c r="AR62" s="192">
        <v>-8.9</v>
      </c>
    </row>
    <row r="63" spans="1:44" x14ac:dyDescent="0.15">
      <c r="A63" s="110"/>
      <c r="B63" s="111"/>
      <c r="C63" s="111"/>
      <c r="D63" s="111"/>
      <c r="E63" s="111"/>
      <c r="F63" s="111"/>
      <c r="G63" s="111"/>
      <c r="H63" s="111"/>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row>
    <row r="64" spans="1:44" x14ac:dyDescent="0.15">
      <c r="A64" s="110"/>
      <c r="B64" s="111"/>
      <c r="C64" s="111"/>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row>
    <row r="65" spans="1:46" x14ac:dyDescent="0.15">
      <c r="A65" s="110"/>
      <c r="B65" s="111"/>
      <c r="C65" s="111"/>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row>
    <row r="66" spans="1:46" x14ac:dyDescent="0.15">
      <c r="A66" s="199"/>
      <c r="B66" s="166"/>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6"/>
      <c r="AJ66" s="166"/>
      <c r="AK66" s="166"/>
      <c r="AL66" s="166"/>
      <c r="AM66" s="166"/>
      <c r="AN66" s="166"/>
      <c r="AO66" s="166"/>
      <c r="AP66" s="166"/>
      <c r="AQ66" s="166"/>
      <c r="AR66" s="166"/>
      <c r="AS66" s="200"/>
    </row>
    <row r="67" spans="1:46" ht="13.5" hidden="1" customHeight="1" x14ac:dyDescent="0.15">
      <c r="AK67" s="111"/>
      <c r="AL67" s="111"/>
      <c r="AM67" s="111"/>
      <c r="AN67" s="111"/>
      <c r="AO67" s="111"/>
      <c r="AP67" s="111"/>
      <c r="AQ67" s="111"/>
      <c r="AR67" s="111"/>
      <c r="AS67" s="111"/>
      <c r="AT67" s="111"/>
    </row>
    <row r="68" spans="1:46" ht="13.5" hidden="1" customHeight="1" x14ac:dyDescent="0.15">
      <c r="AK68" s="111"/>
      <c r="AL68" s="111"/>
      <c r="AM68" s="111"/>
      <c r="AN68" s="111"/>
      <c r="AO68" s="111"/>
      <c r="AP68" s="111"/>
      <c r="AQ68" s="111"/>
      <c r="AR68" s="111"/>
    </row>
    <row r="69" spans="1:46" ht="13.5" hidden="1" customHeight="1" x14ac:dyDescent="0.15">
      <c r="AK69" s="111"/>
      <c r="AL69" s="111"/>
      <c r="AM69" s="111"/>
      <c r="AN69" s="111"/>
      <c r="AO69" s="111"/>
      <c r="AP69" s="111"/>
      <c r="AQ69" s="111"/>
      <c r="AR69" s="111"/>
    </row>
    <row r="70" spans="1:46" hidden="1" x14ac:dyDescent="0.15">
      <c r="AK70" s="111"/>
      <c r="AL70" s="111"/>
      <c r="AM70" s="111"/>
      <c r="AN70" s="111"/>
      <c r="AO70" s="111"/>
      <c r="AP70" s="111"/>
      <c r="AQ70" s="111"/>
      <c r="AR70" s="111"/>
    </row>
    <row r="71" spans="1:46" hidden="1" x14ac:dyDescent="0.15">
      <c r="AK71" s="111"/>
      <c r="AL71" s="111"/>
      <c r="AM71" s="111"/>
      <c r="AN71" s="111"/>
      <c r="AO71" s="111"/>
      <c r="AP71" s="111"/>
      <c r="AQ71" s="111"/>
      <c r="AR71" s="111"/>
    </row>
    <row r="72" spans="1:46" hidden="1" x14ac:dyDescent="0.15">
      <c r="AK72" s="111"/>
      <c r="AL72" s="111"/>
      <c r="AM72" s="111"/>
      <c r="AN72" s="111"/>
      <c r="AO72" s="111"/>
      <c r="AP72" s="111"/>
      <c r="AQ72" s="111"/>
      <c r="AR72" s="111"/>
    </row>
    <row r="73" spans="1:46" hidden="1" x14ac:dyDescent="0.15">
      <c r="AK73" s="111"/>
      <c r="AL73" s="111"/>
      <c r="AM73" s="111"/>
      <c r="AN73" s="111"/>
      <c r="AO73" s="111"/>
      <c r="AP73" s="111"/>
      <c r="AQ73" s="111"/>
      <c r="AR73" s="111"/>
    </row>
    <row r="74" spans="1:46" hidden="1" x14ac:dyDescent="0.15"/>
  </sheetData>
  <sheetProtection algorithmName="SHA-512" hashValue="9BFD7FCW8ZbA3M/z1a6mIHMp9mHBMRfK9/e8WFCtV+KX1DVV51B/s1gJl61gPLBqZ9pya0vExGgOTq6/yeu2zQ==" saltValue="BxCFvoTwTTUKTvjXatzmjw==" spinCount="100000" sheet="1" objects="1" scenarios="1"/>
  <mergeCells count="25">
    <mergeCell ref="AO7:AO8"/>
    <mergeCell ref="AK9:AN9"/>
    <mergeCell ref="AK10:AN10"/>
    <mergeCell ref="AK11:AN11"/>
    <mergeCell ref="AK12:AN12"/>
    <mergeCell ref="AK13:AN13"/>
    <mergeCell ref="AK14:AN14"/>
    <mergeCell ref="AK15:AN15"/>
    <mergeCell ref="AK16:AN16"/>
    <mergeCell ref="AK17:AN17"/>
    <mergeCell ref="AK21:AN21"/>
    <mergeCell ref="AK22:AN22"/>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honeticPr fontId="29"/>
  <printOptions horizontalCentered="1"/>
  <pageMargins left="0.39374999999999999" right="0.196527777777778" top="0.39374999999999999" bottom="0.31527777777777799" header="0.51180555555555496" footer="0"/>
  <pageSetup paperSize="9" firstPageNumber="0" orientation="landscape" horizontalDpi="300" verticalDpi="300"/>
  <headerFooter>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MK121"/>
  <sheetViews>
    <sheetView showGridLines="0" topLeftCell="B100" zoomScaleNormal="100" zoomScalePageLayoutView="55" workbookViewId="0">
      <selection activeCell="B100" sqref="B100"/>
    </sheetView>
  </sheetViews>
  <sheetFormatPr defaultColWidth="9" defaultRowHeight="13.5" zeroHeight="1" x14ac:dyDescent="0.15"/>
  <cols>
    <col min="1" max="125" width="2.5" style="106" customWidth="1"/>
    <col min="126" max="1025" width="9" style="107" hidden="1"/>
  </cols>
  <sheetData>
    <row r="1" spans="1:125" s="107" customFormat="1" ht="13.5" customHeight="1" x14ac:dyDescent="0.15">
      <c r="A1" s="106"/>
    </row>
    <row r="2" spans="1:125" x14ac:dyDescent="0.15">
      <c r="B2" s="107"/>
      <c r="DG2" s="107"/>
    </row>
    <row r="3" spans="1:125" s="107" customFormat="1" x14ac:dyDescent="0.15">
      <c r="A3" s="106"/>
      <c r="B3" s="106"/>
      <c r="DG3" s="106"/>
    </row>
    <row r="4" spans="1:125" x14ac:dyDescent="0.15"/>
    <row r="5" spans="1:125" x14ac:dyDescent="0.15"/>
    <row r="6" spans="1:125" x14ac:dyDescent="0.15"/>
    <row r="7" spans="1:125" x14ac:dyDescent="0.15"/>
    <row r="8" spans="1:125" x14ac:dyDescent="0.15"/>
    <row r="9" spans="1:125" x14ac:dyDescent="0.15">
      <c r="DU9" s="107"/>
    </row>
    <row r="10" spans="1:125" x14ac:dyDescent="0.15"/>
    <row r="11" spans="1:125" x14ac:dyDescent="0.15"/>
    <row r="12" spans="1:125" x14ac:dyDescent="0.15"/>
    <row r="13" spans="1:125" x14ac:dyDescent="0.15"/>
    <row r="14" spans="1:125" x14ac:dyDescent="0.15"/>
    <row r="15" spans="1:125" x14ac:dyDescent="0.15"/>
    <row r="16" spans="1:125" x14ac:dyDescent="0.15"/>
    <row r="17" spans="125:125" x14ac:dyDescent="0.15">
      <c r="DU17" s="107"/>
    </row>
    <row r="18" spans="125:125" x14ac:dyDescent="0.15"/>
    <row r="19" spans="125:125" x14ac:dyDescent="0.15"/>
    <row r="20" spans="125:125" x14ac:dyDescent="0.15">
      <c r="DU20" s="107"/>
    </row>
    <row r="21" spans="125:125" x14ac:dyDescent="0.15">
      <c r="DU21" s="10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107"/>
    </row>
    <row r="29" spans="125:125" x14ac:dyDescent="0.15"/>
    <row r="30" spans="125:125" x14ac:dyDescent="0.15"/>
    <row r="31" spans="125:125" x14ac:dyDescent="0.15"/>
    <row r="32" spans="125:125" x14ac:dyDescent="0.15"/>
    <row r="33" spans="1:125" x14ac:dyDescent="0.15">
      <c r="B33" s="107"/>
      <c r="G33" s="107"/>
      <c r="I33" s="107"/>
    </row>
    <row r="34" spans="1:125" x14ac:dyDescent="0.15">
      <c r="C34" s="107"/>
      <c r="P34" s="107"/>
      <c r="DE34" s="107"/>
      <c r="DH34" s="107"/>
    </row>
    <row r="35" spans="1:125" x14ac:dyDescent="0.15">
      <c r="D35" s="107"/>
      <c r="E35" s="107"/>
      <c r="DG35" s="107"/>
      <c r="DJ35" s="107"/>
      <c r="DP35" s="107"/>
      <c r="DQ35" s="107"/>
      <c r="DR35" s="107"/>
      <c r="DS35" s="107"/>
      <c r="DT35" s="107"/>
      <c r="DU35" s="107"/>
    </row>
    <row r="36" spans="1:125" s="107" customFormat="1" x14ac:dyDescent="0.15">
      <c r="A36" s="106"/>
      <c r="B36" s="106"/>
      <c r="C36" s="106"/>
      <c r="D36" s="106"/>
      <c r="E36" s="106"/>
      <c r="G36" s="106"/>
      <c r="I36" s="106"/>
      <c r="P36" s="106"/>
      <c r="DE36" s="106"/>
      <c r="DG36" s="106"/>
      <c r="DH36" s="106"/>
      <c r="DJ36" s="106"/>
    </row>
    <row r="37" spans="1:125" x14ac:dyDescent="0.15">
      <c r="DU37" s="107"/>
    </row>
    <row r="38" spans="1:125" x14ac:dyDescent="0.15">
      <c r="DT38" s="107"/>
      <c r="DU38" s="107"/>
    </row>
    <row r="39" spans="1:125" x14ac:dyDescent="0.15"/>
    <row r="40" spans="1:125" x14ac:dyDescent="0.15">
      <c r="DH40" s="107"/>
    </row>
    <row r="41" spans="1:125" x14ac:dyDescent="0.15">
      <c r="DE41" s="107"/>
    </row>
    <row r="42" spans="1:125" x14ac:dyDescent="0.15">
      <c r="DG42" s="107"/>
      <c r="DJ42" s="107"/>
    </row>
    <row r="43" spans="1:125" s="107" customFormat="1" x14ac:dyDescent="0.15">
      <c r="A43" s="106"/>
      <c r="B43" s="106"/>
      <c r="C43" s="106"/>
      <c r="D43" s="106"/>
      <c r="E43" s="106"/>
      <c r="F43" s="106"/>
      <c r="G43" s="106"/>
      <c r="H43" s="106"/>
      <c r="I43" s="106"/>
      <c r="J43" s="106"/>
      <c r="K43" s="106"/>
      <c r="L43" s="106"/>
      <c r="M43" s="106"/>
      <c r="N43" s="106"/>
      <c r="O43" s="106"/>
      <c r="P43" s="106"/>
      <c r="DE43" s="106"/>
      <c r="DG43" s="106"/>
      <c r="DH43" s="106"/>
      <c r="DJ43" s="106"/>
    </row>
    <row r="44" spans="1:125" x14ac:dyDescent="0.15">
      <c r="DU44" s="107"/>
    </row>
    <row r="45" spans="1:125" x14ac:dyDescent="0.15"/>
    <row r="46" spans="1:125" x14ac:dyDescent="0.15"/>
    <row r="47" spans="1:125" x14ac:dyDescent="0.15"/>
    <row r="48" spans="1:125" x14ac:dyDescent="0.15">
      <c r="DT48" s="107"/>
      <c r="DU48" s="107"/>
    </row>
    <row r="49" spans="120:125" x14ac:dyDescent="0.15">
      <c r="DU49" s="107"/>
    </row>
    <row r="50" spans="120:125" x14ac:dyDescent="0.15">
      <c r="DU50" s="107"/>
    </row>
    <row r="51" spans="120:125" x14ac:dyDescent="0.15">
      <c r="DP51" s="107"/>
      <c r="DQ51" s="107"/>
      <c r="DR51" s="107"/>
      <c r="DS51" s="107"/>
      <c r="DT51" s="107"/>
      <c r="DU51" s="107"/>
    </row>
    <row r="52" spans="120:125" x14ac:dyDescent="0.15"/>
    <row r="53" spans="120:125" x14ac:dyDescent="0.15"/>
    <row r="54" spans="120:125" x14ac:dyDescent="0.15">
      <c r="DU54" s="107"/>
    </row>
    <row r="55" spans="120:125" x14ac:dyDescent="0.15"/>
    <row r="56" spans="120:125" x14ac:dyDescent="0.15"/>
    <row r="57" spans="120:125" x14ac:dyDescent="0.15"/>
    <row r="58" spans="120:125" x14ac:dyDescent="0.15">
      <c r="DU58" s="107"/>
    </row>
    <row r="59" spans="120:125" x14ac:dyDescent="0.15"/>
    <row r="60" spans="120:125" x14ac:dyDescent="0.15"/>
    <row r="61" spans="120:125" x14ac:dyDescent="0.15"/>
    <row r="62" spans="120:125" x14ac:dyDescent="0.15"/>
    <row r="63" spans="120:125" x14ac:dyDescent="0.15">
      <c r="DU63" s="107"/>
    </row>
    <row r="64" spans="120:125" x14ac:dyDescent="0.15">
      <c r="DT64" s="107"/>
      <c r="DU64" s="107"/>
    </row>
    <row r="65" spans="123:125" x14ac:dyDescent="0.15"/>
    <row r="66" spans="123:125" x14ac:dyDescent="0.15"/>
    <row r="67" spans="123:125" x14ac:dyDescent="0.15"/>
    <row r="68" spans="123:125" x14ac:dyDescent="0.15"/>
    <row r="69" spans="123:125" x14ac:dyDescent="0.15">
      <c r="DS69" s="107"/>
      <c r="DT69" s="107"/>
      <c r="DU69" s="10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107"/>
    </row>
    <row r="83" spans="116:125" x14ac:dyDescent="0.15">
      <c r="DM83" s="107"/>
      <c r="DN83" s="107"/>
      <c r="DO83" s="107"/>
      <c r="DP83" s="107"/>
      <c r="DQ83" s="107"/>
      <c r="DR83" s="107"/>
      <c r="DS83" s="107"/>
      <c r="DT83" s="107"/>
      <c r="DU83" s="107"/>
    </row>
    <row r="84" spans="116:125" x14ac:dyDescent="0.15"/>
    <row r="85" spans="116:125" x14ac:dyDescent="0.15"/>
    <row r="86" spans="116:125" x14ac:dyDescent="0.15"/>
    <row r="87" spans="116:125" x14ac:dyDescent="0.15"/>
    <row r="88" spans="116:125" x14ac:dyDescent="0.15">
      <c r="DU88" s="10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107"/>
      <c r="DT94" s="107"/>
      <c r="DU94" s="107"/>
    </row>
    <row r="95" spans="116:125" ht="13.5" customHeight="1" x14ac:dyDescent="0.15">
      <c r="DU95" s="10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107"/>
    </row>
    <row r="102" spans="124:125" ht="13.5" customHeight="1" x14ac:dyDescent="0.15"/>
    <row r="103" spans="124:125" ht="13.5" customHeight="1" x14ac:dyDescent="0.15"/>
    <row r="104" spans="124:125" ht="13.5" customHeight="1" x14ac:dyDescent="0.15">
      <c r="DT104" s="107"/>
      <c r="DU104" s="10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07" t="s">
        <v>400</v>
      </c>
    </row>
    <row r="121" spans="125:125" ht="13.5" hidden="1" customHeight="1" x14ac:dyDescent="0.15">
      <c r="DU121" s="107"/>
    </row>
  </sheetData>
  <sheetProtection algorithmName="SHA-512" hashValue="1I+uv5DEknxGCmkQG9SzRTsDSkTlhFYIyQgoxndYzakvVo0NUG1nSVKBMyuWo9Z3R1WB6KW3vJ7qv7M0Tr11BA==" saltValue="gw3FRmEI4qsm8jvB55xCaQ==" spinCount="100000" sheet="1" objects="1" scenarios="1"/>
  <phoneticPr fontId="29"/>
  <printOptions horizontalCentered="1" verticalCentered="1"/>
  <pageMargins left="0" right="0" top="0.196527777777778" bottom="0" header="0.51180555555555496" footer="0"/>
  <pageSetup paperSize="9" firstPageNumber="0" orientation="landscape"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MK116"/>
  <sheetViews>
    <sheetView showGridLines="0" topLeftCell="AP88" zoomScaleNormal="100" zoomScalePageLayoutView="55" workbookViewId="0">
      <selection activeCell="AP88" sqref="AP88"/>
    </sheetView>
  </sheetViews>
  <sheetFormatPr defaultColWidth="9" defaultRowHeight="13.5" zeroHeight="1" x14ac:dyDescent="0.15"/>
  <cols>
    <col min="1" max="125" width="2.5" style="106" customWidth="1"/>
    <col min="126" max="142" width="11.625" style="107" hidden="1" customWidth="1"/>
    <col min="143" max="1025" width="9" style="107" hidden="1"/>
  </cols>
  <sheetData>
    <row r="1" spans="1:20" s="107" customFormat="1" ht="13.5" customHeight="1" x14ac:dyDescent="0.15"/>
    <row r="2" spans="1:20" x14ac:dyDescent="0.15">
      <c r="B2" s="107"/>
      <c r="T2" s="107"/>
    </row>
    <row r="3" spans="1:20" s="107" customFormat="1" x14ac:dyDescent="0.15">
      <c r="A3" s="106"/>
      <c r="B3" s="106"/>
      <c r="T3" s="106"/>
    </row>
    <row r="4" spans="1:20" x14ac:dyDescent="0.15"/>
    <row r="5" spans="1:20" x14ac:dyDescent="0.15"/>
    <row r="6" spans="1:20" x14ac:dyDescent="0.15"/>
    <row r="7" spans="1:20" x14ac:dyDescent="0.15"/>
    <row r="8" spans="1:20" x14ac:dyDescent="0.15"/>
    <row r="9" spans="1:20" x14ac:dyDescent="0.15"/>
    <row r="10" spans="1:20" x14ac:dyDescent="0.15"/>
    <row r="11" spans="1:20" x14ac:dyDescent="0.15"/>
    <row r="12" spans="1:20" x14ac:dyDescent="0.15"/>
    <row r="13" spans="1:20" x14ac:dyDescent="0.15"/>
    <row r="14" spans="1:20" x14ac:dyDescent="0.15"/>
    <row r="15" spans="1:20" x14ac:dyDescent="0.15"/>
    <row r="16" spans="1:20"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1:22" x14ac:dyDescent="0.15">
      <c r="B33" s="107"/>
      <c r="G33" s="107"/>
      <c r="I33" s="107"/>
    </row>
    <row r="34" spans="1:22" x14ac:dyDescent="0.15">
      <c r="C34" s="107"/>
      <c r="P34" s="107"/>
      <c r="R34" s="107"/>
      <c r="U34" s="107"/>
    </row>
    <row r="35" spans="1:22" s="107" customFormat="1" x14ac:dyDescent="0.15">
      <c r="A35" s="106"/>
      <c r="B35" s="106"/>
      <c r="C35" s="106"/>
      <c r="F35" s="106"/>
      <c r="G35" s="106"/>
      <c r="H35" s="106"/>
      <c r="I35" s="106"/>
      <c r="J35" s="106"/>
      <c r="K35" s="106"/>
      <c r="L35" s="106"/>
      <c r="M35" s="106"/>
      <c r="N35" s="106"/>
      <c r="O35" s="106"/>
      <c r="P35" s="106"/>
      <c r="Q35" s="106"/>
      <c r="R35" s="106"/>
      <c r="S35" s="106"/>
      <c r="U35" s="106"/>
      <c r="V35" s="106"/>
    </row>
    <row r="36" spans="1:22" x14ac:dyDescent="0.15">
      <c r="F36" s="107"/>
      <c r="H36" s="107"/>
      <c r="J36" s="107"/>
      <c r="K36" s="107"/>
      <c r="L36" s="107"/>
      <c r="M36" s="107"/>
      <c r="N36" s="107"/>
      <c r="O36" s="107"/>
      <c r="Q36" s="107"/>
      <c r="S36" s="107"/>
      <c r="V36" s="107"/>
    </row>
    <row r="37" spans="1:22" x14ac:dyDescent="0.15"/>
    <row r="38" spans="1:22" x14ac:dyDescent="0.15"/>
    <row r="39" spans="1:22" x14ac:dyDescent="0.15"/>
    <row r="40" spans="1:22" x14ac:dyDescent="0.15">
      <c r="U40" s="107"/>
    </row>
    <row r="41" spans="1:22" x14ac:dyDescent="0.15">
      <c r="R41" s="107"/>
    </row>
    <row r="42" spans="1:22" s="107" customFormat="1" x14ac:dyDescent="0.15">
      <c r="A42" s="106"/>
      <c r="B42" s="106"/>
      <c r="C42" s="106"/>
      <c r="D42" s="106"/>
      <c r="E42" s="106"/>
      <c r="F42" s="106"/>
      <c r="G42" s="106"/>
      <c r="H42" s="106"/>
      <c r="I42" s="106"/>
      <c r="J42" s="106"/>
      <c r="K42" s="106"/>
      <c r="L42" s="106"/>
      <c r="M42" s="106"/>
      <c r="N42" s="106"/>
      <c r="O42" s="106"/>
      <c r="P42" s="106"/>
      <c r="Q42" s="106"/>
      <c r="R42" s="106"/>
      <c r="S42" s="106"/>
      <c r="U42" s="106"/>
      <c r="V42" s="106"/>
    </row>
    <row r="43" spans="1:22" x14ac:dyDescent="0.15">
      <c r="Q43" s="107"/>
      <c r="S43" s="107"/>
      <c r="V43" s="107"/>
    </row>
    <row r="44" spans="1:22" x14ac:dyDescent="0.15"/>
    <row r="45" spans="1:22" x14ac:dyDescent="0.15"/>
    <row r="46" spans="1:22" x14ac:dyDescent="0.15"/>
    <row r="47" spans="1:22" x14ac:dyDescent="0.15"/>
    <row r="48" spans="1:22"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06" t="s">
        <v>400</v>
      </c>
    </row>
  </sheetData>
  <sheetProtection algorithmName="SHA-512" hashValue="mPDRP49Qas3FjtwFGMe2BjA2fm9OYGZ6QTGLlmyGleR069GDMua5ItLSUFNmaRgfpREix9kebhZaGvcTbdWxDg==" saltValue="HEcXCUylmvACLm/r79f3rA==" spinCount="100000" sheet="1" objects="1" scenarios="1"/>
  <phoneticPr fontId="29"/>
  <printOptions horizontalCentered="1" verticalCentered="1"/>
  <pageMargins left="0" right="0" top="0.196527777777778" bottom="0" header="0.51180555555555496" footer="0"/>
  <pageSetup paperSize="9" firstPageNumber="0" orientation="landscape"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MK50"/>
  <sheetViews>
    <sheetView showGridLines="0" zoomScale="40" zoomScaleNormal="40" workbookViewId="0">
      <selection activeCell="M44" sqref="M44"/>
    </sheetView>
  </sheetViews>
  <sheetFormatPr defaultColWidth="11.625" defaultRowHeight="13.5" zeroHeight="1" x14ac:dyDescent="0.15"/>
  <cols>
    <col min="1" max="1" width="8.25" style="201" customWidth="1"/>
    <col min="2" max="16" width="14.625" style="201" customWidth="1"/>
    <col min="17" max="1025" width="11.625" style="20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202"/>
      <c r="C45" s="202"/>
      <c r="D45" s="202"/>
      <c r="E45" s="202"/>
      <c r="F45" s="202"/>
      <c r="G45" s="202"/>
      <c r="H45" s="202"/>
      <c r="I45" s="202"/>
      <c r="J45" s="203" t="s">
        <v>448</v>
      </c>
    </row>
    <row r="46" spans="2:10" ht="29.25" customHeight="1" x14ac:dyDescent="0.2">
      <c r="B46" s="204" t="s">
        <v>7</v>
      </c>
      <c r="C46" s="205"/>
      <c r="D46" s="205"/>
      <c r="E46" s="206" t="s">
        <v>449</v>
      </c>
      <c r="F46" s="207" t="s">
        <v>450</v>
      </c>
      <c r="G46" s="208" t="s">
        <v>451</v>
      </c>
      <c r="H46" s="208" t="s">
        <v>452</v>
      </c>
      <c r="I46" s="208" t="s">
        <v>453</v>
      </c>
      <c r="J46" s="209" t="s">
        <v>454</v>
      </c>
    </row>
    <row r="47" spans="2:10" ht="57.75" customHeight="1" x14ac:dyDescent="0.15">
      <c r="B47" s="210"/>
      <c r="C47" s="729" t="s">
        <v>455</v>
      </c>
      <c r="D47" s="729"/>
      <c r="E47" s="729"/>
      <c r="F47" s="211">
        <v>3.88</v>
      </c>
      <c r="G47" s="212">
        <v>4.4400000000000004</v>
      </c>
      <c r="H47" s="212">
        <v>3.43</v>
      </c>
      <c r="I47" s="212" t="s">
        <v>47</v>
      </c>
      <c r="J47" s="213">
        <v>0.06</v>
      </c>
    </row>
    <row r="48" spans="2:10" ht="57.75" customHeight="1" x14ac:dyDescent="0.15">
      <c r="B48" s="214"/>
      <c r="C48" s="730" t="s">
        <v>456</v>
      </c>
      <c r="D48" s="730"/>
      <c r="E48" s="730"/>
      <c r="F48" s="215">
        <v>1.51</v>
      </c>
      <c r="G48" s="216">
        <v>2.8</v>
      </c>
      <c r="H48" s="216">
        <v>1.33</v>
      </c>
      <c r="I48" s="216" t="s">
        <v>457</v>
      </c>
      <c r="J48" s="217">
        <v>3.09</v>
      </c>
    </row>
    <row r="49" spans="2:10" ht="57.75" customHeight="1" x14ac:dyDescent="0.15">
      <c r="B49" s="218"/>
      <c r="C49" s="731" t="s">
        <v>58</v>
      </c>
      <c r="D49" s="731"/>
      <c r="E49" s="731"/>
      <c r="F49" s="219" t="s">
        <v>458</v>
      </c>
      <c r="G49" s="220">
        <v>1.91</v>
      </c>
      <c r="H49" s="220" t="s">
        <v>459</v>
      </c>
      <c r="I49" s="220" t="s">
        <v>460</v>
      </c>
      <c r="J49" s="221">
        <v>3.39</v>
      </c>
    </row>
    <row r="50" spans="2:10" ht="13.5" customHeight="1" x14ac:dyDescent="0.15"/>
  </sheetData>
  <sheetProtection algorithmName="SHA-512" hashValue="OStMJR6rIJue+5ICw7v8WmcC0SOkI6OYZ+UGY5BP1KZFSxz8AbWibPDODU1uO6PWz+gzmQug/I00JcO9kRTjVA==" saltValue="FDtvNx9XZioWqpCiLhWsVw==" spinCount="100000" sheet="1" objects="1" scenarios="1"/>
  <mergeCells count="3">
    <mergeCell ref="C47:E47"/>
    <mergeCell ref="C48:E48"/>
    <mergeCell ref="C49:E49"/>
  </mergeCells>
  <phoneticPr fontId="29"/>
  <printOptions horizontalCentered="1"/>
  <pageMargins left="0" right="0" top="0.196527777777778" bottom="0" header="0.51180555555555496" footer="0"/>
  <pageSetup paperSize="9" firstPageNumber="0" orientation="landscape" horizontalDpi="300" verticalDpi="300"/>
  <headerFooter>
    <oddFooter>&amp;C&amp;P/&amp;N</oddFooter>
  </headerFooter>
  <rowBreaks count="1" manualBreakCount="1">
    <brk id="51" max="16383" man="1"/>
  </rowBreaks>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dc:description/>
  <cp:lastModifiedBy>久木 健人</cp:lastModifiedBy>
  <cp:revision>0</cp:revision>
  <cp:lastPrinted>2020-09-17T07:57:39Z</cp:lastPrinted>
  <dcterms:created xsi:type="dcterms:W3CDTF">2020-02-10T03:43:52Z</dcterms:created>
  <dcterms:modified xsi:type="dcterms:W3CDTF">2021-01-28T04:36:53Z</dcterms:modified>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総務省</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Manager">
    <vt:lpwstr>財務調査課</vt:lpwstr>
  </property>
  <property fmtid="{D5CDD505-2E9C-101B-9397-08002B2CF9AE}" pid="8" name="ScaleCrop">
    <vt:bool>false</vt:bool>
  </property>
  <property fmtid="{D5CDD505-2E9C-101B-9397-08002B2CF9AE}" pid="9" name="ShareDoc">
    <vt:bool>false</vt:bool>
  </property>
</Properties>
</file>