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87268839-39C6-4FC2-B1F5-F421A43ACC5B}" xr6:coauthVersionLast="36" xr6:coauthVersionMax="36" xr10:uidLastSave="{00000000-0000-0000-0000-000000000000}"/>
  <bookViews>
    <workbookView xWindow="90" yWindow="870" windowWidth="16290" windowHeight="4725" firstSheet="4" activeTab="7" xr2:uid="{00000000-000D-0000-FFFF-FFFF00000000}"/>
  </bookViews>
  <sheets>
    <sheet name="水道事業" sheetId="12" r:id="rId1"/>
    <sheet name="簡易水道事業" sheetId="26" r:id="rId2"/>
    <sheet name="病院事業" sheetId="27" r:id="rId3"/>
    <sheet name="公共下水道事業" sheetId="28" r:id="rId4"/>
    <sheet name="特定環境保全公共下水道事業" sheetId="29" r:id="rId5"/>
    <sheet name="農業集落排水事業" sheetId="30" r:id="rId6"/>
    <sheet name="漁業集落排水事業" sheetId="31" r:id="rId7"/>
    <sheet name="小規模排水処理事業" sheetId="32" r:id="rId8"/>
  </sheets>
  <externalReferences>
    <externalReference r:id="rId9"/>
    <externalReference r:id="rId10"/>
  </externalReferences>
  <definedNames>
    <definedName name="_xlnm.Criteria" localSheetId="1">簡易水道事業!#REF!</definedName>
    <definedName name="_xlnm.Criteria" localSheetId="6">漁業集落排水事業!#REF!</definedName>
    <definedName name="_xlnm.Criteria" localSheetId="3">公共下水道事業!#REF!</definedName>
    <definedName name="_xlnm.Criteria" localSheetId="7">小規模排水処理事業!#REF!</definedName>
    <definedName name="_xlnm.Criteria" localSheetId="0">水道事業!#REF!</definedName>
    <definedName name="_xlnm.Criteria" localSheetId="4">特定環境保全公共下水道事業!#REF!</definedName>
    <definedName name="_xlnm.Criteria" localSheetId="5">農業集落排水事業!#REF!</definedName>
    <definedName name="_xlnm.Criteria" localSheetId="2">病院事業!#REF!</definedName>
    <definedName name="_xlnm.Print_Area" localSheetId="1">簡易水道事業!#REF!</definedName>
    <definedName name="_xlnm.Print_Area" localSheetId="6">漁業集落排水事業!#REF!</definedName>
    <definedName name="_xlnm.Print_Area" localSheetId="3">公共下水道事業!#REF!</definedName>
    <definedName name="_xlnm.Print_Area" localSheetId="7">小規模排水処理事業!#REF!</definedName>
    <definedName name="_xlnm.Print_Area" localSheetId="0">水道事業!#REF!</definedName>
    <definedName name="_xlnm.Print_Area" localSheetId="4">特定環境保全公共下水道事業!#REF!</definedName>
    <definedName name="_xlnm.Print_Area" localSheetId="5">農業集落排水事業!#REF!</definedName>
    <definedName name="_xlnm.Print_Area" localSheetId="2">病院事業!#REF!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30" l="1"/>
  <c r="E37" i="30"/>
  <c r="AQ34" i="30"/>
  <c r="E34" i="30"/>
  <c r="BB24" i="30"/>
  <c r="AT24" i="30"/>
  <c r="AM24" i="30"/>
  <c r="AF24" i="30"/>
  <c r="Y24" i="30"/>
  <c r="R24" i="30"/>
  <c r="K24" i="30"/>
  <c r="D24" i="30"/>
  <c r="BF11" i="30"/>
  <c r="AO11" i="30"/>
  <c r="U11" i="30"/>
  <c r="C11" i="30"/>
</calcChain>
</file>

<file path=xl/sharedStrings.xml><?xml version="1.0" encoding="utf-8"?>
<sst xmlns="http://schemas.openxmlformats.org/spreadsheetml/2006/main" count="282" uniqueCount="52">
  <si>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</si>
  <si>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</si>
  <si>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</si>
  <si>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</si>
  <si>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</si>
  <si>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</si>
  <si>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</si>
  <si>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</si>
  <si>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</si>
  <si>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</si>
  <si>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</si>
  <si>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</si>
  <si>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</si>
  <si>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</si>
  <si>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</si>
  <si>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</si>
  <si>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</si>
  <si>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</si>
  <si>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</si>
  <si>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</si>
  <si>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</si>
  <si>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</si>
  <si>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</si>
  <si>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</si>
  <si>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</si>
  <si>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</si>
  <si>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</si>
  <si>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</si>
  <si>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</si>
  <si>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</si>
  <si>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</si>
  <si>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</si>
  <si>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</si>
  <si>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</si>
  <si>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</si>
  <si>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</si>
  <si>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</si>
  <si>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越前町</t>
  </si>
  <si>
    <t>○</t>
  </si>
  <si>
    <t>⑤事業の規模が小さく、人員が少ない等の理由から抜本的な改革の検討に至らないため</t>
  </si>
  <si>
    <t>簡易水道事業</t>
  </si>
  <si>
    <t>病院事業</t>
  </si>
  <si>
    <t>平成24年4月からの8年間を（公）地域医療振興協会への指定管理として管理運営を委託</t>
  </si>
  <si>
    <t xml:space="preserve"> </t>
  </si>
  <si>
    <t>下水道事業</t>
  </si>
  <si>
    <t>公共下水</t>
  </si>
  <si>
    <t>④知見やノウハウ不足により抜本的な改革の検討に至らないため</t>
  </si>
  <si>
    <t>今後、農業集落排水等、隣接処理区との統廃合を進めていきたい。
町職員では不足しがちな専門技術的な維持管理について、民間企業活力を積極的に取り入れる。</t>
  </si>
  <si>
    <t>特定環境下水</t>
  </si>
  <si>
    <t>漁業集落排水</t>
  </si>
  <si>
    <t>町職員では不足しがちな専門技術的な維持管理について、民間企業活力を積極的に取り入れる。</t>
  </si>
  <si>
    <t>小規模排水処理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</si>
</sst>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2F386EB-AE81-4542-B58B-E33AEA268C9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524F124-80B7-4BB0-A512-5B57EB58A60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F40176F-8029-4E35-B194-E2F3F7FAC01C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4DA19F-904C-42DF-8A93-C411F636300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F9EBDDD-6F2A-4B27-A009-88BC436852E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BEFBF15-26FA-434E-8742-38967C348F0C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DDD90F8-84A1-4AA9-B558-8C70C4E3015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13D03A7-629F-44C3-B9EE-077BFE20517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8309340-B13C-4183-AA19-3B3891562CE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2EC3B7DA-48C0-4BDA-8AC0-6F225F38821E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B80037F-BD30-4142-A794-80557A555B0F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F08358-85A3-499F-BB62-23AB0961C3D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3A01047-2558-45DA-A6D8-E98312103EB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707AA61-50F7-4CA5-BF8E-9E682DD65045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F84F6D1-0CD7-4DF9-9810-E78FB2405E1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4887E9-A011-40B7-B0EC-EFC48422FAA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2B7F4F6-AC75-41FA-AE9B-5B4D37B1D374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B790D5-8B09-4AD5-8AF0-ECD17C28CA0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4877639-7FDF-41E8-B62C-B79C225213B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CF0110F-8E2B-4669-9B94-1FD0D9F1B02A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77D12DD-8852-481A-8585-1CD81F710CD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FBB34C3-9D77-43BB-B665-3CE6FDEAA6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A1587E2-649E-48C8-91EF-EAF9B2139CEE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59BB96D-D94A-4445-ABAD-1683CF94DB6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9A83F2-2825-497A-AED4-041899D3934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5249BCC-56DE-4998-8356-CABD583EB7EB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13&#36234;&#21069;&#30010;/03_&#35519;&#26619;&#31080;&#65288;H31&#36786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越前町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④知見やノウハウ不足により抜本的な改革の検討に至らないため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  <row r="550">
          <cell r="B550" t="str">
            <v>今後、公共下水道処理区との統廃合を進めていきたい。
町職員では不足しがちな専門技術的な維持管理について、民間企業活力を積極的に取り入れる。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zoomScale="60" zoomScaleNormal="70" zoomScalePageLayoutView="40" workbookViewId="0">
      <selection activeCell="A33" sqref="A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29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34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39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A7644-7EDA-47C1-866B-4E8D316DB4C9}">
  <sheetPr>
    <pageSetUpPr fitToPage="1"/>
  </sheetPr>
  <dimension ref="A1:BR50"/>
  <sheetViews>
    <sheetView view="pageBreakPreview" zoomScale="60" zoomScaleNormal="70" zoomScalePageLayoutView="40" workbookViewId="0">
      <selection activeCell="E39" sqref="E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40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34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39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1136-5975-452E-83FA-92CB900606EB}">
  <sheetPr>
    <pageSetUpPr fitToPage="1"/>
  </sheetPr>
  <dimension ref="A1:BR53"/>
  <sheetViews>
    <sheetView view="pageBreakPreview" zoomScale="60" zoomScaleNormal="70" zoomScalePageLayoutView="40" workbookViewId="0">
      <selection activeCell="A54" sqref="A54:XFD1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41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34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38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19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80" t="s">
        <v>26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90" t="s">
        <v>8</v>
      </c>
      <c r="E37" s="190"/>
      <c r="F37" s="190"/>
      <c r="G37" s="190"/>
      <c r="H37" s="190"/>
      <c r="I37" s="190"/>
      <c r="J37" s="190"/>
      <c r="K37" s="190"/>
      <c r="L37" s="190"/>
      <c r="M37" s="190"/>
      <c r="N37" s="86" t="s">
        <v>38</v>
      </c>
      <c r="O37" s="87"/>
      <c r="P37" s="87"/>
      <c r="Q37" s="88"/>
      <c r="R37" s="23"/>
      <c r="S37" s="23"/>
      <c r="T37" s="23"/>
      <c r="U37" s="95" t="s">
        <v>42</v>
      </c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53"/>
      <c r="AL37" s="53"/>
      <c r="AM37" s="192" t="s">
        <v>27</v>
      </c>
      <c r="AN37" s="193"/>
      <c r="AO37" s="193"/>
      <c r="AP37" s="193"/>
      <c r="AQ37" s="193"/>
      <c r="AR37" s="193"/>
      <c r="AS37" s="193"/>
      <c r="AT37" s="194"/>
      <c r="AU37" s="192" t="s">
        <v>28</v>
      </c>
      <c r="AV37" s="193"/>
      <c r="AW37" s="193"/>
      <c r="AX37" s="193"/>
      <c r="AY37" s="193"/>
      <c r="AZ37" s="193"/>
      <c r="BA37" s="193"/>
      <c r="BB37" s="194"/>
      <c r="BC37" s="51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50"/>
      <c r="BR37" s="40"/>
    </row>
    <row r="38" spans="1:70" ht="15.6" customHeight="1">
      <c r="A38" s="2"/>
      <c r="B38" s="2"/>
      <c r="C38" s="47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89"/>
      <c r="O38" s="90"/>
      <c r="P38" s="90"/>
      <c r="Q38" s="91"/>
      <c r="R38" s="23"/>
      <c r="S38" s="23"/>
      <c r="T38" s="23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3"/>
      <c r="AL38" s="53"/>
      <c r="AM38" s="195"/>
      <c r="AN38" s="196"/>
      <c r="AO38" s="196"/>
      <c r="AP38" s="196"/>
      <c r="AQ38" s="196"/>
      <c r="AR38" s="196"/>
      <c r="AS38" s="196"/>
      <c r="AT38" s="197"/>
      <c r="AU38" s="195"/>
      <c r="AV38" s="196"/>
      <c r="AW38" s="196"/>
      <c r="AX38" s="196"/>
      <c r="AY38" s="196"/>
      <c r="AZ38" s="196"/>
      <c r="BA38" s="196"/>
      <c r="BB38" s="197"/>
      <c r="BC38" s="51"/>
      <c r="BD38" s="21"/>
      <c r="BE38" s="104"/>
      <c r="BF38" s="113"/>
      <c r="BG38" s="113"/>
      <c r="BH38" s="113"/>
      <c r="BI38" s="104"/>
      <c r="BJ38" s="113"/>
      <c r="BK38" s="113"/>
      <c r="BL38" s="113"/>
      <c r="BM38" s="104"/>
      <c r="BN38" s="113"/>
      <c r="BO38" s="113"/>
      <c r="BP38" s="115"/>
      <c r="BQ38" s="50"/>
      <c r="BR38" s="40"/>
    </row>
    <row r="39" spans="1:70" ht="15.6" customHeight="1">
      <c r="A39" s="2"/>
      <c r="B39" s="2"/>
      <c r="C39" s="47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89"/>
      <c r="O39" s="90"/>
      <c r="P39" s="90"/>
      <c r="Q39" s="91"/>
      <c r="R39" s="23"/>
      <c r="S39" s="23"/>
      <c r="T39" s="23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3"/>
      <c r="AL39" s="53"/>
      <c r="AM39" s="198"/>
      <c r="AN39" s="199"/>
      <c r="AO39" s="199"/>
      <c r="AP39" s="199"/>
      <c r="AQ39" s="199"/>
      <c r="AR39" s="199"/>
      <c r="AS39" s="199"/>
      <c r="AT39" s="200"/>
      <c r="AU39" s="198"/>
      <c r="AV39" s="199"/>
      <c r="AW39" s="199"/>
      <c r="AX39" s="199"/>
      <c r="AY39" s="199"/>
      <c r="AZ39" s="199"/>
      <c r="BA39" s="199"/>
      <c r="BB39" s="200"/>
      <c r="BC39" s="51"/>
      <c r="BD39" s="21"/>
      <c r="BE39" s="104"/>
      <c r="BF39" s="113"/>
      <c r="BG39" s="113"/>
      <c r="BH39" s="113"/>
      <c r="BI39" s="104"/>
      <c r="BJ39" s="113"/>
      <c r="BK39" s="113"/>
      <c r="BL39" s="113"/>
      <c r="BM39" s="104"/>
      <c r="BN39" s="113"/>
      <c r="BO39" s="113"/>
      <c r="BP39" s="115"/>
      <c r="BQ39" s="50"/>
      <c r="BR39" s="40"/>
    </row>
    <row r="40" spans="1:70" ht="15.6" customHeight="1">
      <c r="A40" s="2"/>
      <c r="B40" s="2"/>
      <c r="C40" s="47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92"/>
      <c r="O40" s="93"/>
      <c r="P40" s="93"/>
      <c r="Q40" s="94"/>
      <c r="R40" s="23"/>
      <c r="S40" s="23"/>
      <c r="T40" s="23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3"/>
      <c r="AL40" s="53"/>
      <c r="AM40" s="116" t="s">
        <v>43</v>
      </c>
      <c r="AN40" s="117"/>
      <c r="AO40" s="117"/>
      <c r="AP40" s="117"/>
      <c r="AQ40" s="117"/>
      <c r="AR40" s="117"/>
      <c r="AS40" s="117"/>
      <c r="AT40" s="118"/>
      <c r="AU40" s="116" t="s">
        <v>38</v>
      </c>
      <c r="AV40" s="117"/>
      <c r="AW40" s="117"/>
      <c r="AX40" s="117"/>
      <c r="AY40" s="117"/>
      <c r="AZ40" s="117"/>
      <c r="BA40" s="117"/>
      <c r="BB40" s="118"/>
      <c r="BC40" s="51"/>
      <c r="BD40" s="21"/>
      <c r="BE40" s="104">
        <v>24</v>
      </c>
      <c r="BF40" s="113"/>
      <c r="BG40" s="113"/>
      <c r="BH40" s="113"/>
      <c r="BI40" s="104">
        <v>4</v>
      </c>
      <c r="BJ40" s="113"/>
      <c r="BK40" s="113"/>
      <c r="BL40" s="115"/>
      <c r="BM40" s="104">
        <v>1</v>
      </c>
      <c r="BN40" s="113"/>
      <c r="BO40" s="113"/>
      <c r="BP40" s="11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3"/>
      <c r="AL41" s="53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51"/>
      <c r="BD41" s="51"/>
      <c r="BE41" s="104"/>
      <c r="BF41" s="113"/>
      <c r="BG41" s="113"/>
      <c r="BH41" s="113"/>
      <c r="BI41" s="104"/>
      <c r="BJ41" s="113"/>
      <c r="BK41" s="113"/>
      <c r="BL41" s="115"/>
      <c r="BM41" s="104"/>
      <c r="BN41" s="113"/>
      <c r="BO41" s="113"/>
      <c r="BP41" s="11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3"/>
      <c r="AL42" s="53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51"/>
      <c r="BD42" s="21"/>
      <c r="BE42" s="104"/>
      <c r="BF42" s="113"/>
      <c r="BG42" s="113"/>
      <c r="BH42" s="113"/>
      <c r="BI42" s="104"/>
      <c r="BJ42" s="113"/>
      <c r="BK42" s="113"/>
      <c r="BL42" s="115"/>
      <c r="BM42" s="104"/>
      <c r="BN42" s="113"/>
      <c r="BO42" s="113"/>
      <c r="BP42" s="115"/>
      <c r="BQ42" s="50"/>
      <c r="BR42" s="40"/>
    </row>
    <row r="43" spans="1:70" ht="15.6" customHeight="1">
      <c r="A43" s="2"/>
      <c r="B43" s="2"/>
      <c r="C43" s="47"/>
      <c r="D43" s="201" t="s">
        <v>10</v>
      </c>
      <c r="E43" s="190"/>
      <c r="F43" s="190"/>
      <c r="G43" s="190"/>
      <c r="H43" s="190"/>
      <c r="I43" s="190"/>
      <c r="J43" s="190"/>
      <c r="K43" s="190"/>
      <c r="L43" s="190"/>
      <c r="M43" s="191"/>
      <c r="N43" s="86" t="s">
        <v>19</v>
      </c>
      <c r="O43" s="87"/>
      <c r="P43" s="87"/>
      <c r="Q43" s="88"/>
      <c r="R43" s="23"/>
      <c r="S43" s="23"/>
      <c r="T43" s="23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04"/>
      <c r="BF43" s="113"/>
      <c r="BG43" s="113"/>
      <c r="BH43" s="113"/>
      <c r="BI43" s="104"/>
      <c r="BJ43" s="113"/>
      <c r="BK43" s="113"/>
      <c r="BL43" s="115"/>
      <c r="BM43" s="104"/>
      <c r="BN43" s="113"/>
      <c r="BO43" s="113"/>
      <c r="BP43" s="115"/>
      <c r="BQ43" s="50"/>
      <c r="BR43" s="40"/>
    </row>
    <row r="44" spans="1:70" ht="15.6" customHeight="1">
      <c r="A44" s="2"/>
      <c r="B44" s="2"/>
      <c r="C44" s="47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89"/>
      <c r="O44" s="90"/>
      <c r="P44" s="90"/>
      <c r="Q44" s="91"/>
      <c r="R44" s="23"/>
      <c r="S44" s="23"/>
      <c r="T44" s="2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04" t="s">
        <v>11</v>
      </c>
      <c r="BF44" s="113"/>
      <c r="BG44" s="113"/>
      <c r="BH44" s="113"/>
      <c r="BI44" s="104" t="s">
        <v>12</v>
      </c>
      <c r="BJ44" s="113"/>
      <c r="BK44" s="113"/>
      <c r="BL44" s="113"/>
      <c r="BM44" s="104" t="s">
        <v>13</v>
      </c>
      <c r="BN44" s="113"/>
      <c r="BO44" s="113"/>
      <c r="BP44" s="115"/>
      <c r="BQ44" s="50"/>
      <c r="BR44" s="40"/>
    </row>
    <row r="45" spans="1:70" ht="15.6" customHeight="1">
      <c r="A45" s="2"/>
      <c r="B45" s="2"/>
      <c r="C45" s="47"/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89"/>
      <c r="O45" s="90"/>
      <c r="P45" s="90"/>
      <c r="Q45" s="91"/>
      <c r="R45" s="23"/>
      <c r="S45" s="23"/>
      <c r="T45" s="23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04"/>
      <c r="BF45" s="113"/>
      <c r="BG45" s="113"/>
      <c r="BH45" s="113"/>
      <c r="BI45" s="104"/>
      <c r="BJ45" s="113"/>
      <c r="BK45" s="113"/>
      <c r="BL45" s="113"/>
      <c r="BM45" s="104"/>
      <c r="BN45" s="113"/>
      <c r="BO45" s="113"/>
      <c r="BP45" s="115"/>
      <c r="BQ45" s="50"/>
      <c r="BR45" s="40"/>
    </row>
    <row r="46" spans="1:70" ht="15.6" customHeight="1">
      <c r="A46" s="2"/>
      <c r="B46" s="2"/>
      <c r="C46" s="47"/>
      <c r="D46" s="190"/>
      <c r="E46" s="190"/>
      <c r="F46" s="190"/>
      <c r="G46" s="190"/>
      <c r="H46" s="190"/>
      <c r="I46" s="190"/>
      <c r="J46" s="190"/>
      <c r="K46" s="190"/>
      <c r="L46" s="190"/>
      <c r="M46" s="191"/>
      <c r="N46" s="92"/>
      <c r="O46" s="93"/>
      <c r="P46" s="93"/>
      <c r="Q46" s="94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90" t="s">
        <v>15</v>
      </c>
      <c r="E49" s="190"/>
      <c r="F49" s="190"/>
      <c r="G49" s="190"/>
      <c r="H49" s="190"/>
      <c r="I49" s="190"/>
      <c r="J49" s="190"/>
      <c r="K49" s="190"/>
      <c r="L49" s="190"/>
      <c r="M49" s="191"/>
      <c r="N49" s="86" t="s">
        <v>19</v>
      </c>
      <c r="O49" s="87"/>
      <c r="P49" s="87"/>
      <c r="Q49" s="88"/>
      <c r="R49" s="23"/>
      <c r="S49" s="23"/>
      <c r="T49" s="23"/>
      <c r="U49" s="95" t="s">
        <v>19</v>
      </c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59"/>
      <c r="AL49" s="59"/>
      <c r="AM49" s="95" t="s">
        <v>19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50"/>
      <c r="BR49" s="40"/>
    </row>
    <row r="50" spans="1:70" ht="15.6" customHeight="1">
      <c r="A50" s="2"/>
      <c r="B50" s="2"/>
      <c r="C50" s="47"/>
      <c r="D50" s="190"/>
      <c r="E50" s="190"/>
      <c r="F50" s="190"/>
      <c r="G50" s="190"/>
      <c r="H50" s="190"/>
      <c r="I50" s="190"/>
      <c r="J50" s="190"/>
      <c r="K50" s="190"/>
      <c r="L50" s="190"/>
      <c r="M50" s="191"/>
      <c r="N50" s="89"/>
      <c r="O50" s="90"/>
      <c r="P50" s="90"/>
      <c r="Q50" s="91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59"/>
      <c r="AL50" s="59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0"/>
      <c r="BR50" s="40"/>
    </row>
    <row r="51" spans="1:70" ht="15.6" customHeight="1">
      <c r="A51" s="2"/>
      <c r="B51" s="2"/>
      <c r="C51" s="47"/>
      <c r="D51" s="190"/>
      <c r="E51" s="190"/>
      <c r="F51" s="190"/>
      <c r="G51" s="190"/>
      <c r="H51" s="190"/>
      <c r="I51" s="190"/>
      <c r="J51" s="190"/>
      <c r="K51" s="190"/>
      <c r="L51" s="190"/>
      <c r="M51" s="191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9"/>
      <c r="AL51" s="5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0"/>
      <c r="BR51" s="40"/>
    </row>
    <row r="52" spans="1:70" ht="15.6" customHeight="1">
      <c r="A52" s="2"/>
      <c r="B52" s="2"/>
      <c r="C52" s="47"/>
      <c r="D52" s="190"/>
      <c r="E52" s="190"/>
      <c r="F52" s="190"/>
      <c r="G52" s="190"/>
      <c r="H52" s="190"/>
      <c r="I52" s="190"/>
      <c r="J52" s="190"/>
      <c r="K52" s="190"/>
      <c r="L52" s="190"/>
      <c r="M52" s="191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59"/>
      <c r="AL52" s="59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35B2-EE2A-43AA-87D8-FBA9217EE7E6}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44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45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46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 t="s">
        <v>39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 t="s">
        <v>47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0D6C-992B-432B-B931-0782C18C2967}">
  <sheetPr>
    <pageSetUpPr fitToPage="1"/>
  </sheetPr>
  <dimension ref="A1:BR50"/>
  <sheetViews>
    <sheetView view="pageBreakPreview" topLeftCell="A15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44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48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46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 t="s">
        <v>39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 t="s">
        <v>47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AB90-43FD-49D5-B39A-3CC447C2EF84}">
  <sheetPr>
    <pageSetUpPr fitToPage="1"/>
  </sheetPr>
  <dimension ref="A1:BR50"/>
  <sheetViews>
    <sheetView view="pageBreakPreview" topLeftCell="A13" zoomScale="60" zoomScaleNormal="70" zoomScalePageLayoutView="40" workbookViewId="0">
      <selection activeCell="BB30" sqref="B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tr">
        <f>IF(COUNTIF([2]回答表!F22,"*")&gt;0,[2]回答表!F22,"")</f>
        <v>越前町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tr">
        <f>IF(COUNTIF([2]回答表!F24,"*")&gt;0,[2]回答表!F24,"")</f>
        <v>下水道事業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tr">
        <f>IF(COUNTIF([2]回答表!W24,"*")&gt;0,[2]回答表!W24,"")</f>
        <v>農業集落排水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tr">
        <f>IF(COUNTIF([2]回答表!F26,"*")&gt;0,[2]回答表!F26,"")</f>
        <v>―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tr">
        <f>IF([2]回答表!R49="○","○","")</f>
        <v/>
      </c>
      <c r="E24" s="120"/>
      <c r="F24" s="120"/>
      <c r="G24" s="120"/>
      <c r="H24" s="120"/>
      <c r="I24" s="120"/>
      <c r="J24" s="121"/>
      <c r="K24" s="119" t="str">
        <f>IF([2]回答表!R50="○","○","")</f>
        <v/>
      </c>
      <c r="L24" s="120"/>
      <c r="M24" s="120"/>
      <c r="N24" s="120"/>
      <c r="O24" s="120"/>
      <c r="P24" s="120"/>
      <c r="Q24" s="121"/>
      <c r="R24" s="119" t="str">
        <f>IF([2]回答表!R51="○","○","")</f>
        <v/>
      </c>
      <c r="S24" s="120"/>
      <c r="T24" s="120"/>
      <c r="U24" s="120"/>
      <c r="V24" s="120"/>
      <c r="W24" s="120"/>
      <c r="X24" s="121"/>
      <c r="Y24" s="119" t="str">
        <f>IF([2]回答表!R52="○","○","")</f>
        <v/>
      </c>
      <c r="Z24" s="120"/>
      <c r="AA24" s="120"/>
      <c r="AB24" s="120"/>
      <c r="AC24" s="120"/>
      <c r="AD24" s="120"/>
      <c r="AE24" s="121"/>
      <c r="AF24" s="119" t="str">
        <f>IF([2]回答表!R53="○","○","")</f>
        <v/>
      </c>
      <c r="AG24" s="120"/>
      <c r="AH24" s="120"/>
      <c r="AI24" s="120"/>
      <c r="AJ24" s="120"/>
      <c r="AK24" s="120"/>
      <c r="AL24" s="121"/>
      <c r="AM24" s="119" t="str">
        <f>IF([2]回答表!R54="○","○","")</f>
        <v/>
      </c>
      <c r="AN24" s="120"/>
      <c r="AO24" s="120"/>
      <c r="AP24" s="120"/>
      <c r="AQ24" s="120"/>
      <c r="AR24" s="120"/>
      <c r="AS24" s="121"/>
      <c r="AT24" s="119" t="str">
        <f>IF([2]回答表!R55="○","○","")</f>
        <v/>
      </c>
      <c r="AU24" s="120"/>
      <c r="AV24" s="120"/>
      <c r="AW24" s="120"/>
      <c r="AX24" s="120"/>
      <c r="AY24" s="120"/>
      <c r="AZ24" s="121"/>
      <c r="BA24" s="36"/>
      <c r="BB24" s="116" t="str">
        <f>IF([2]回答表!R56="○","○","")</f>
        <v>○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tr">
        <f>IF([2]回答表!R56="○",[2]回答表!C536,"")</f>
        <v>④知見やノウハウ不足により抜本的な改革の検討に至らないため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tr">
        <f>IF([2]回答表!AQ536="○",[2]回答表!B543,"")</f>
        <v/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 t="str">
        <f>IF([2]回答表!R56="○",[2]回答表!C537,"")</f>
        <v>⑤事業の規模が小さく、人員が少ない等の理由から抜本的な改革の検討に至らないため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 t="str">
        <f>IF([2]回答表!R56="○",[2]回答表!B550,"")</f>
        <v>今後、公共下水道処理区との統廃合を進めていきたい。
町職員では不足しがちな専門技術的な維持管理について、民間企業活力を積極的に取り入れる。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4395-1449-4E9D-BBF2-99493FFD392F}">
  <sheetPr>
    <pageSetUpPr fitToPage="1"/>
  </sheetPr>
  <dimension ref="A1:BR50"/>
  <sheetViews>
    <sheetView view="pageBreakPreview" topLeftCell="A6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44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49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46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 t="s">
        <v>39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 t="s">
        <v>50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F85F-A539-482E-AE9B-9258DBB10707}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30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44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51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33</v>
      </c>
      <c r="E34" s="214" t="s">
        <v>46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33</v>
      </c>
      <c r="E37" s="214" t="s">
        <v>39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33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 t="s">
        <v>50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病院事業</vt:lpstr>
      <vt:lpstr>公共下水道事業</vt:lpstr>
      <vt:lpstr>特定環境保全公共下水道事業</vt:lpstr>
      <vt:lpstr>農業集落排水事業</vt:lpstr>
      <vt:lpstr>漁業集落排水事業</vt:lpstr>
      <vt:lpstr>小規模排水処理事業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2019-09-24T05:56:09Z</dcterms:modified>
</cp:coreProperties>
</file>