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</definedNames>
  <calcPr calcId="125725" calcMode="manual"/>
</workbook>
</file>

<file path=xl/calcChain.xml><?xml version="1.0" encoding="utf-8"?>
<calcChain xmlns="http://schemas.openxmlformats.org/spreadsheetml/2006/main">
  <c r="AO31" i="14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<sst xmlns="http://schemas.openxmlformats.org/spreadsheetml/2006/main" count="14" uniqueCount="14">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</sst>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31750</xdr:rowOff>
    </xdr:from>
    <xdr:to>
      <xdr:col>45</xdr:col>
      <xdr:colOff>152399</xdr:colOff>
      <xdr:row>28</xdr:row>
      <xdr:rowOff>43543</xdr:rowOff>
    </xdr:to>
    <xdr:sp macro="" textlink="">
      <xdr:nvSpPr>
        <xdr:cNvPr id="40" name="角丸四角形 39"/>
        <xdr:cNvSpPr/>
      </xdr:nvSpPr>
      <xdr:spPr>
        <a:xfrm>
          <a:off x="266699" y="4683125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01-&#35519;&#26619;&#31080;(H28.5.2&#20462;&#27491;)%20%20-%20&#12467;&#12500;&#125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現行の体制で、健全な運営が行えているため。</v>
          </cell>
          <cell r="AB6" t="str">
            <v>水道料金収入のみで運営されているため、現行の体制を維持。また、歳出削減の限界にあり、平成24年度の料金改定後、前年を上回る状態が続いているが、受水費が費用の45％をしめており、施設能力の1/3にまで1日最大給水量が落ち込んでいる中では、県水受水量の見直しでしか経費削減が計れない状況にあ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芦原温泉上水道財産区水道事業</v>
          </cell>
          <cell r="C8" t="str">
            <v>水道事業</v>
          </cell>
          <cell r="D8" t="str">
            <v>芦原温泉上水道財産区水道事業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I26" sqref="BI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10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tr">
        <f>[1]様式０!B8</f>
        <v>芦原温泉上水道財産区水道事業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tr">
        <f>[1]様式０!C8</f>
        <v>水道事業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tr">
        <f>[1]様式０!D8</f>
        <v>芦原温泉上水道財産区水道事業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11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2.2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tr">
        <f>IF(AND(OR([1]集計用シート!I6="○",[1]集計用シート!R6="○"),[1]集計用シート!AU6=""),"○","")</f>
        <v/>
      </c>
      <c r="E22" s="111"/>
      <c r="F22" s="111"/>
      <c r="G22" s="111"/>
      <c r="H22" s="111"/>
      <c r="I22" s="111"/>
      <c r="J22" s="112"/>
      <c r="K22" s="110" t="str">
        <f>IF(AND(OR([1]集計用シート!J6="○",[1]集計用シート!S6="○"),[1]集計用シート!CB6=""),"○","")</f>
        <v/>
      </c>
      <c r="L22" s="111"/>
      <c r="M22" s="111"/>
      <c r="N22" s="111"/>
      <c r="O22" s="111"/>
      <c r="P22" s="111"/>
      <c r="Q22" s="112"/>
      <c r="R22" s="110" t="str">
        <f>IF(AND(OR([1]集計用シート!K6="○",[1]集計用シート!T6="○"),[1]集計用シート!DD6=""),"○","")</f>
        <v/>
      </c>
      <c r="S22" s="111"/>
      <c r="T22" s="111"/>
      <c r="U22" s="111"/>
      <c r="V22" s="111"/>
      <c r="W22" s="111"/>
      <c r="X22" s="112"/>
      <c r="Y22" s="110" t="str">
        <f>IF(AND(OR([1]集計用シート!L6="○",[1]集計用シート!U6="○"),[1]集計用シート!EH6=""),"○","")</f>
        <v/>
      </c>
      <c r="Z22" s="111"/>
      <c r="AA22" s="111"/>
      <c r="AB22" s="111"/>
      <c r="AC22" s="111"/>
      <c r="AD22" s="111"/>
      <c r="AE22" s="112"/>
      <c r="AF22" s="110" t="str">
        <f>IF(AND(OR([1]集計用シート!M6="○",[1]集計用シート!V6="○"),[1]集計用シート!FO6=""),"○","")</f>
        <v/>
      </c>
      <c r="AG22" s="111"/>
      <c r="AH22" s="111"/>
      <c r="AI22" s="111"/>
      <c r="AJ22" s="111"/>
      <c r="AK22" s="111"/>
      <c r="AL22" s="112"/>
      <c r="AM22" s="110" t="str">
        <f>IF(AND(OR([1]集計用シート!N6="○",[1]集計用シート!W6="○"),[1]集計用シート!GT6=""),"○","")</f>
        <v/>
      </c>
      <c r="AN22" s="111"/>
      <c r="AO22" s="111"/>
      <c r="AP22" s="111"/>
      <c r="AQ22" s="111"/>
      <c r="AR22" s="111"/>
      <c r="AS22" s="112"/>
      <c r="AT22" s="110" t="str">
        <f>IF(AND(OR([1]集計用シート!O6="○",[1]集計用シート!X6="○"),[1]集計用シート!HX6=""),"○","")</f>
        <v/>
      </c>
      <c r="AU22" s="111"/>
      <c r="AV22" s="111"/>
      <c r="AW22" s="111"/>
      <c r="AX22" s="111"/>
      <c r="AY22" s="111"/>
      <c r="AZ22" s="112"/>
      <c r="BA22" s="26"/>
      <c r="BB22" s="110" t="str">
        <f>IF(OR([1]集計用シート!Y6="○",[1]集計用シート!AA6&lt;&gt;"",[1]集計用シート!AB6&lt;&gt;""),"○","")</f>
        <v>○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4.75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54" t="str">
        <f>IF([1]集計用シート!AA6="","",[1]集計用シート!AA6)</f>
        <v>現行の体制で、健全な運営が行えているため。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8"/>
      <c r="AO31" s="63" t="str">
        <f>IF([1]集計用シート!AB6="","",[1]集計用シート!AB6)</f>
        <v>水道料金収入のみで運営されているため、現行の体制を維持。また、歳出削減の限界にあり、平成24年度の料金改定後、前年を上回る状態が続いているが、受水費が費用の45％をしめており、施設能力の1/3にまで1日最大給水量が落ち込んでいる中では、県水受水量の見直しでしか経費削減が計れない状況にある。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7"/>
    </row>
    <row r="32" spans="1:72" ht="12.6" customHeight="1">
      <c r="C32" s="40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8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7"/>
    </row>
    <row r="33" spans="1:72" ht="12.6" customHeight="1">
      <c r="C33" s="40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8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7"/>
    </row>
    <row r="34" spans="1:72" ht="12.6" customHeight="1">
      <c r="C34" s="40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8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7"/>
    </row>
    <row r="35" spans="1:72" ht="12.6" customHeight="1">
      <c r="C35" s="40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8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7"/>
    </row>
    <row r="36" spans="1:72" ht="28.5" customHeight="1">
      <c r="C36" s="40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8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BB22:BH23"/>
    <mergeCell ref="AM22:AS23"/>
    <mergeCell ref="AT20:AZ21"/>
    <mergeCell ref="D22:J23"/>
    <mergeCell ref="K22:Q23"/>
    <mergeCell ref="R22:X23"/>
    <mergeCell ref="Y22:AE23"/>
    <mergeCell ref="AF22:AL23"/>
    <mergeCell ref="AT22:AZ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2016-07-27T02:42:31Z</dcterms:modified>
</cp:coreProperties>
</file>