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第４表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<sst xmlns="http://schemas.openxmlformats.org/spreadsheetml/2006/main" count="53" uniqueCount="42">
  <si>
    <t>死亡数</t>
  </si>
  <si>
    <t>総数</t>
  </si>
  <si>
    <t>１</t>
  </si>
  <si>
    <t>２</t>
  </si>
  <si>
    <t>３</t>
  </si>
  <si>
    <t>５</t>
  </si>
  <si>
    <t>７</t>
  </si>
  <si>
    <t>順位</t>
  </si>
  <si>
    <t>第４表　　　死因悪性新生物部位別比較</t>
  </si>
  <si>
    <t>福井県</t>
  </si>
  <si>
    <t>悪性新生物に
占める割合</t>
  </si>
  <si>
    <t>気管、気管支および肺</t>
  </si>
  <si>
    <t>胃</t>
  </si>
  <si>
    <t>肝および肝内胆管</t>
  </si>
  <si>
    <t>膵</t>
  </si>
  <si>
    <t>悪性リンパ腫</t>
  </si>
  <si>
    <t>胆のうおよびその他の
胆道</t>
  </si>
  <si>
    <t>直腸Ｓ状結腸移行部
および直腸</t>
  </si>
  <si>
    <t>部　位</t>
  </si>
  <si>
    <t>全　国</t>
  </si>
  <si>
    <t xml:space="preserve">％
</t>
  </si>
  <si>
    <t>結腸</t>
  </si>
  <si>
    <t>4</t>
  </si>
  <si>
    <t>6</t>
  </si>
  <si>
    <t>その他</t>
  </si>
  <si>
    <t>平成
１７年</t>
  </si>
  <si>
    <t>乳房</t>
  </si>
  <si>
    <t>8</t>
  </si>
  <si>
    <t>食道</t>
  </si>
  <si>
    <t>１０</t>
  </si>
  <si>
    <t>＊注　順位の配列は、福井県の順位による。
　　　　表示単位未満四捨五入のため合計が一致しない場合がある。</t>
  </si>
  <si>
    <t>前立腺</t>
  </si>
  <si>
    <t>５</t>
  </si>
  <si>
    <t>9</t>
  </si>
  <si>
    <t>９</t>
  </si>
  <si>
    <t>１１</t>
  </si>
  <si>
    <t>平成
１８年</t>
  </si>
  <si>
    <t>膀胱</t>
  </si>
  <si>
    <t>１０</t>
  </si>
  <si>
    <t>１１</t>
  </si>
  <si>
    <t>１２</t>
  </si>
  <si>
    <t>平成１８年確定数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</si>
</sst>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vertical="center"/>
    </xf>
    <xf numFmtId="178" fontId="3" fillId="0" borderId="1" xfId="15" applyNumberFormat="1" applyFont="1" applyBorder="1" applyAlignment="1">
      <alignment vertical="center"/>
    </xf>
    <xf numFmtId="178" fontId="3" fillId="0" borderId="1" xfId="15" applyNumberFormat="1" applyFont="1" applyBorder="1" applyAlignment="1">
      <alignment horizontal="right" vertical="center"/>
    </xf>
    <xf numFmtId="38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14" sqref="G14"/>
    </sheetView>
  </sheetViews>
  <sheetFormatPr defaultColWidth="9.00390625" defaultRowHeight="13.5"/>
  <cols>
    <col min="1" max="2" width="6.125" style="1" customWidth="1"/>
    <col min="3" max="3" width="19.625" style="1" customWidth="1"/>
    <col min="4" max="4" width="11.50390625" style="1" customWidth="1"/>
    <col min="5" max="5" width="12.75390625" style="1" customWidth="1"/>
    <col min="6" max="6" width="11.125" style="1" customWidth="1"/>
    <col min="7" max="7" width="13.25390625" style="1" customWidth="1"/>
    <col min="8" max="16384" width="9.00390625" style="1" customWidth="1"/>
  </cols>
  <sheetData>
    <row r="1" spans="1:7" s="3" customFormat="1" ht="30" customHeight="1">
      <c r="A1" s="2" t="s">
        <v>8</v>
      </c>
      <c r="G1" s="20" t="s">
        <v>41</v>
      </c>
    </row>
    <row r="2" spans="1:7" s="3" customFormat="1" ht="15" customHeight="1">
      <c r="A2" s="18" t="s">
        <v>7</v>
      </c>
      <c r="B2" s="19"/>
      <c r="C2" s="17" t="s">
        <v>18</v>
      </c>
      <c r="D2" s="17" t="s">
        <v>9</v>
      </c>
      <c r="E2" s="17"/>
      <c r="F2" s="17" t="s">
        <v>19</v>
      </c>
      <c r="G2" s="17"/>
    </row>
    <row r="3" spans="1:7" s="3" customFormat="1" ht="30" customHeight="1">
      <c r="A3" s="6" t="s">
        <v>36</v>
      </c>
      <c r="B3" s="6" t="s">
        <v>25</v>
      </c>
      <c r="C3" s="17"/>
      <c r="D3" s="4" t="s">
        <v>0</v>
      </c>
      <c r="E3" s="8" t="s">
        <v>10</v>
      </c>
      <c r="F3" s="4" t="s">
        <v>0</v>
      </c>
      <c r="G3" s="8" t="s">
        <v>10</v>
      </c>
    </row>
    <row r="4" spans="1:7" s="3" customFormat="1" ht="30" customHeight="1">
      <c r="A4" s="5"/>
      <c r="B4" s="5"/>
      <c r="C4" s="5" t="s">
        <v>1</v>
      </c>
      <c r="D4" s="10">
        <v>2235</v>
      </c>
      <c r="E4" s="7" t="s">
        <v>20</v>
      </c>
      <c r="F4" s="10">
        <v>329314</v>
      </c>
      <c r="G4" s="7" t="s">
        <v>20</v>
      </c>
    </row>
    <row r="5" spans="1:7" s="3" customFormat="1" ht="30" customHeight="1">
      <c r="A5" s="9" t="s">
        <v>2</v>
      </c>
      <c r="B5" s="9" t="s">
        <v>2</v>
      </c>
      <c r="C5" s="5" t="s">
        <v>11</v>
      </c>
      <c r="D5" s="5">
        <v>436</v>
      </c>
      <c r="E5" s="12">
        <f>+D5/2235</f>
        <v>0.19507829977628635</v>
      </c>
      <c r="F5" s="11">
        <v>63255</v>
      </c>
      <c r="G5" s="13">
        <f>+F5/329314</f>
        <v>0.19208111407349823</v>
      </c>
    </row>
    <row r="6" spans="1:7" s="3" customFormat="1" ht="30" customHeight="1">
      <c r="A6" s="9" t="s">
        <v>3</v>
      </c>
      <c r="B6" s="9" t="s">
        <v>3</v>
      </c>
      <c r="C6" s="5" t="s">
        <v>12</v>
      </c>
      <c r="D6" s="5">
        <v>363</v>
      </c>
      <c r="E6" s="12">
        <f>+D6/2235</f>
        <v>0.16241610738255033</v>
      </c>
      <c r="F6" s="11">
        <v>50415</v>
      </c>
      <c r="G6" s="13">
        <f aca="true" t="shared" si="0" ref="G6:G17">+F6/329314</f>
        <v>0.15309097092744312</v>
      </c>
    </row>
    <row r="7" spans="1:7" s="3" customFormat="1" ht="30" customHeight="1">
      <c r="A7" s="9" t="s">
        <v>4</v>
      </c>
      <c r="B7" s="9" t="s">
        <v>4</v>
      </c>
      <c r="C7" s="5" t="s">
        <v>13</v>
      </c>
      <c r="D7" s="5">
        <v>213</v>
      </c>
      <c r="E7" s="12">
        <f>+D7/2235</f>
        <v>0.0953020134228188</v>
      </c>
      <c r="F7" s="11">
        <v>33662</v>
      </c>
      <c r="G7" s="13">
        <f t="shared" si="0"/>
        <v>0.10221855129147257</v>
      </c>
    </row>
    <row r="8" spans="1:7" s="3" customFormat="1" ht="30" customHeight="1">
      <c r="A8" s="9" t="s">
        <v>22</v>
      </c>
      <c r="B8" s="9" t="s">
        <v>22</v>
      </c>
      <c r="C8" s="5" t="s">
        <v>14</v>
      </c>
      <c r="D8" s="5">
        <v>166</v>
      </c>
      <c r="E8" s="12">
        <f>+D8/2235</f>
        <v>0.07427293064876958</v>
      </c>
      <c r="F8" s="11">
        <v>23366</v>
      </c>
      <c r="G8" s="13">
        <f t="shared" si="0"/>
        <v>0.07095355800239285</v>
      </c>
    </row>
    <row r="9" spans="1:7" s="3" customFormat="1" ht="30" customHeight="1">
      <c r="A9" s="9" t="s">
        <v>5</v>
      </c>
      <c r="B9" s="9" t="s">
        <v>5</v>
      </c>
      <c r="C9" s="5" t="s">
        <v>21</v>
      </c>
      <c r="D9" s="5">
        <v>162</v>
      </c>
      <c r="E9" s="12">
        <f>+D9/2235</f>
        <v>0.07248322147651007</v>
      </c>
      <c r="F9" s="11">
        <v>27317</v>
      </c>
      <c r="G9" s="13">
        <f t="shared" si="0"/>
        <v>0.08295122588168131</v>
      </c>
    </row>
    <row r="10" spans="1:7" s="3" customFormat="1" ht="30" customHeight="1">
      <c r="A10" s="9" t="s">
        <v>32</v>
      </c>
      <c r="B10" s="9" t="s">
        <v>23</v>
      </c>
      <c r="C10" s="6" t="s">
        <v>16</v>
      </c>
      <c r="D10" s="5">
        <v>162</v>
      </c>
      <c r="E10" s="12">
        <f>+D10/2235</f>
        <v>0.07248322147651007</v>
      </c>
      <c r="F10" s="11">
        <v>16855</v>
      </c>
      <c r="G10" s="13">
        <f t="shared" si="0"/>
        <v>0.05118215441797191</v>
      </c>
    </row>
    <row r="11" spans="1:7" s="3" customFormat="1" ht="30" customHeight="1">
      <c r="A11" s="9" t="s">
        <v>6</v>
      </c>
      <c r="B11" s="9" t="s">
        <v>6</v>
      </c>
      <c r="C11" s="6" t="s">
        <v>17</v>
      </c>
      <c r="D11" s="5">
        <v>100</v>
      </c>
      <c r="E11" s="12">
        <f>+D11/2235</f>
        <v>0.0447427293064877</v>
      </c>
      <c r="F11" s="11">
        <v>13739</v>
      </c>
      <c r="G11" s="13">
        <f t="shared" si="0"/>
        <v>0.041720060489380956</v>
      </c>
    </row>
    <row r="12" spans="1:7" s="3" customFormat="1" ht="30" customHeight="1">
      <c r="A12" s="9" t="s">
        <v>27</v>
      </c>
      <c r="B12" s="9" t="s">
        <v>27</v>
      </c>
      <c r="C12" s="6" t="s">
        <v>26</v>
      </c>
      <c r="D12" s="5">
        <v>67</v>
      </c>
      <c r="E12" s="12">
        <f>+D12/2235</f>
        <v>0.029977628635346757</v>
      </c>
      <c r="F12" s="11">
        <v>11274</v>
      </c>
      <c r="G12" s="13">
        <f t="shared" si="0"/>
        <v>0.03423480325768112</v>
      </c>
    </row>
    <row r="13" spans="1:7" s="3" customFormat="1" ht="30" customHeight="1">
      <c r="A13" s="9" t="s">
        <v>33</v>
      </c>
      <c r="B13" s="9" t="s">
        <v>35</v>
      </c>
      <c r="C13" s="6" t="s">
        <v>37</v>
      </c>
      <c r="D13" s="5">
        <v>63</v>
      </c>
      <c r="E13" s="12">
        <f>+D13/2235</f>
        <v>0.028187919463087248</v>
      </c>
      <c r="F13" s="11">
        <v>6126</v>
      </c>
      <c r="G13" s="13">
        <f t="shared" si="0"/>
        <v>0.01860230661314126</v>
      </c>
    </row>
    <row r="14" spans="1:7" s="3" customFormat="1" ht="30" customHeight="1">
      <c r="A14" s="9" t="s">
        <v>38</v>
      </c>
      <c r="B14" s="9" t="s">
        <v>35</v>
      </c>
      <c r="C14" s="6" t="s">
        <v>31</v>
      </c>
      <c r="D14" s="5">
        <v>62</v>
      </c>
      <c r="E14" s="12">
        <f>+D14/2235</f>
        <v>0.02774049217002237</v>
      </c>
      <c r="F14" s="11">
        <v>9527</v>
      </c>
      <c r="G14" s="13">
        <f t="shared" si="0"/>
        <v>0.02892983596203016</v>
      </c>
    </row>
    <row r="15" spans="1:7" s="3" customFormat="1" ht="30" customHeight="1" hidden="1">
      <c r="A15" s="9" t="s">
        <v>39</v>
      </c>
      <c r="B15" s="9" t="s">
        <v>34</v>
      </c>
      <c r="C15" s="5" t="s">
        <v>15</v>
      </c>
      <c r="D15" s="5">
        <v>54</v>
      </c>
      <c r="E15" s="12">
        <f>+D15/2234</f>
        <v>0.024171888988361683</v>
      </c>
      <c r="F15" s="11"/>
      <c r="G15" s="13">
        <f t="shared" si="0"/>
        <v>0</v>
      </c>
    </row>
    <row r="16" spans="1:7" s="3" customFormat="1" ht="30" customHeight="1" hidden="1">
      <c r="A16" s="9" t="s">
        <v>40</v>
      </c>
      <c r="B16" s="9" t="s">
        <v>29</v>
      </c>
      <c r="C16" s="6" t="s">
        <v>28</v>
      </c>
      <c r="D16" s="5">
        <v>49</v>
      </c>
      <c r="E16" s="12">
        <f>+D16/2234</f>
        <v>0.021933751119068933</v>
      </c>
      <c r="F16" s="11"/>
      <c r="G16" s="13">
        <f t="shared" si="0"/>
        <v>0</v>
      </c>
    </row>
    <row r="17" spans="1:7" s="3" customFormat="1" ht="30" customHeight="1">
      <c r="A17" s="9"/>
      <c r="B17" s="9"/>
      <c r="C17" s="6" t="s">
        <v>24</v>
      </c>
      <c r="D17" s="14">
        <f>D4-D5-D6-D7-D8-D9-D10-D11-D12-D13-D14</f>
        <v>441</v>
      </c>
      <c r="E17" s="12">
        <f>+D17/2235</f>
        <v>0.19731543624161074</v>
      </c>
      <c r="F17" s="14">
        <f>F4-F5-F6-F7-F8-F9-F10-F11-F12-F13-F14</f>
        <v>73778</v>
      </c>
      <c r="G17" s="13">
        <f t="shared" si="0"/>
        <v>0.22403541908330651</v>
      </c>
    </row>
    <row r="18" ht="15" customHeight="1"/>
    <row r="19" spans="2:6" ht="15" customHeight="1">
      <c r="B19" s="15" t="s">
        <v>30</v>
      </c>
      <c r="C19" s="16"/>
      <c r="D19" s="16"/>
      <c r="E19" s="16"/>
      <c r="F19" s="16"/>
    </row>
    <row r="20" spans="2:6" ht="11.25" customHeight="1">
      <c r="B20" s="16"/>
      <c r="C20" s="16"/>
      <c r="D20" s="16"/>
      <c r="E20" s="16"/>
      <c r="F20" s="16"/>
    </row>
    <row r="21" ht="30" customHeight="1"/>
    <row r="22" ht="30" customHeight="1"/>
    <row r="23" ht="30" customHeight="1"/>
    <row r="24" ht="30" customHeight="1"/>
  </sheetData>
  <mergeCells count="5">
    <mergeCell ref="B19:F20"/>
    <mergeCell ref="C2:C3"/>
    <mergeCell ref="D2:E2"/>
    <mergeCell ref="F2:G2"/>
    <mergeCell ref="A2:B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福祉政策課</dc:creator>
  <cp:keywords/>
  <dc:description/>
  <cp:lastModifiedBy>FUKUI</cp:lastModifiedBy>
  <cp:lastPrinted>2006-06-08T08:01:15Z</cp:lastPrinted>
  <dcterms:created xsi:type="dcterms:W3CDTF">2004-06-14T06:50:30Z</dcterms:created>
  <dcterms:modified xsi:type="dcterms:W3CDTF">2007-10-04T08:38:48Z</dcterms:modified>
  <cp:category/>
  <cp:version/>
  <cp:contentType/>
  <cp:contentStatus/>
</cp:coreProperties>
</file>