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１表" sheetId="1" r:id="rId1"/>
  </sheets>
  <definedNames>
    <definedName name="_xlnm.Print_Area" localSheetId="0">'第３１表'!$A$1:$P$48</definedName>
  </definedNames>
  <calcPr fullCalcOnLoad="1"/>
</workbook>
</file>

<file path=xl/sharedStrings.xml><?xml version="1.0" encoding="utf-8"?>
<sst xmlns="http://schemas.openxmlformats.org/spreadsheetml/2006/main" count="77" uniqueCount="77">
  <si>
    <t>総数</t>
  </si>
  <si>
    <t>４月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</si>
  <si>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</si>
  <si>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</si>
  <si>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</si>
  <si>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</si>
  <si>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</si>
  <si>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</si>
  <si>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</si>
  <si>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</si>
  <si>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</si>
  <si>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</si>
  <si>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</si>
  <si>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</si>
  <si>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</si>
  <si>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</si>
  <si>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</si>
  <si>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</si>
  <si>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</si>
  <si>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</si>
  <si>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</si>
  <si>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</si>
  <si>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</si>
  <si>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</si>
  <si>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</si>
  <si>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福井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</si>
  <si>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</si>
  <si>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</si>
  <si>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</si>
  <si>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</si>
  <si>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</si>
  <si>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</si>
  <si>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</si>
  <si>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</si>
  <si>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</si>
  <si>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</si>
  <si>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</si>
  <si>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</si>
  <si>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</si>
  <si>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</si>
  <si>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</si>
  <si>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</si>
  <si>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</si>
  <si>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</si>
  <si>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</si>
  <si>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</si>
  <si>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</si>
  <si>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</si>
  <si>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</si>
  <si>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</si>
  <si>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</si>
  <si>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</si>
  <si>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</si>
  <si>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</si>
  <si>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</si>
  <si>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</si>
  <si>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</si>
  <si>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</si>
  <si>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</si>
  <si>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</si>
  <si>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</si>
  <si>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</si>
  <si>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</si>
  <si>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</si>
  <si>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</si>
  <si>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</si>
  <si>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</si>
  <si>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</si>
  <si>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</si>
  <si>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</si>
  <si>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</si>
  <si>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</si>
  <si>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</si>
  <si>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</si>
  <si>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　第３１表　婚姻数</t>
  </si>
  <si>
    <t>月・保健所・市町村別</t>
  </si>
  <si>
    <t>あわら市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</si>
</sst>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3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16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8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 wrapText="1"/>
    </xf>
    <xf numFmtId="38" fontId="2" fillId="2" borderId="17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selection activeCell="S3" sqref="S3"/>
    </sheetView>
  </sheetViews>
  <sheetFormatPr defaultColWidth="9.00390625" defaultRowHeight="13.5"/>
  <cols>
    <col min="1" max="1" width="3.625" style="1" customWidth="1"/>
    <col min="2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4" t="s">
        <v>74</v>
      </c>
    </row>
    <row r="2" ht="18.75" customHeight="1" thickBot="1">
      <c r="P2" s="8" t="s">
        <v>75</v>
      </c>
    </row>
    <row r="3" spans="1:16" ht="36.75" customHeight="1">
      <c r="A3" s="28" t="s">
        <v>13</v>
      </c>
      <c r="B3" s="29"/>
      <c r="C3" s="29"/>
      <c r="D3" s="12" t="s">
        <v>0</v>
      </c>
      <c r="E3" s="2" t="s">
        <v>2</v>
      </c>
      <c r="F3" s="2" t="s">
        <v>3</v>
      </c>
      <c r="G3" s="2" t="s">
        <v>4</v>
      </c>
      <c r="H3" s="2" t="s">
        <v>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3" t="s">
        <v>12</v>
      </c>
    </row>
    <row r="4" spans="1:16" ht="18.75" customHeight="1">
      <c r="A4" s="30" t="s">
        <v>14</v>
      </c>
      <c r="B4" s="21"/>
      <c r="C4" s="21"/>
      <c r="D4" s="9">
        <f>SUM(D5:D6)</f>
        <v>4128</v>
      </c>
      <c r="E4" s="9">
        <f aca="true" t="shared" si="0" ref="E4:P4">SUM(E5:E6)</f>
        <v>203</v>
      </c>
      <c r="F4" s="9">
        <f t="shared" si="0"/>
        <v>278</v>
      </c>
      <c r="G4" s="9">
        <f t="shared" si="0"/>
        <v>416</v>
      </c>
      <c r="H4" s="9">
        <f t="shared" si="0"/>
        <v>404</v>
      </c>
      <c r="I4" s="9">
        <f t="shared" si="0"/>
        <v>349</v>
      </c>
      <c r="J4" s="9">
        <f t="shared" si="0"/>
        <v>372</v>
      </c>
      <c r="K4" s="9">
        <f t="shared" si="0"/>
        <v>311</v>
      </c>
      <c r="L4" s="9">
        <f t="shared" si="0"/>
        <v>237</v>
      </c>
      <c r="M4" s="9">
        <f t="shared" si="0"/>
        <v>275</v>
      </c>
      <c r="N4" s="9">
        <f t="shared" si="0"/>
        <v>430</v>
      </c>
      <c r="O4" s="9">
        <f t="shared" si="0"/>
        <v>474</v>
      </c>
      <c r="P4" s="10">
        <f t="shared" si="0"/>
        <v>379</v>
      </c>
    </row>
    <row r="5" spans="1:16" ht="18.75" customHeight="1">
      <c r="A5" s="31" t="s">
        <v>15</v>
      </c>
      <c r="B5" s="32"/>
      <c r="C5" s="32"/>
      <c r="D5" s="9">
        <f>D7+D13+D21+D22+D25+D26+D39+D43</f>
        <v>3144</v>
      </c>
      <c r="E5" s="9">
        <f>E7+E13+E21+E22+E25+E26+E39+E43</f>
        <v>148</v>
      </c>
      <c r="F5" s="9">
        <f aca="true" t="shared" si="1" ref="F5:P5">F7+F13+F21+F22+F25+F26+F39+F43</f>
        <v>193</v>
      </c>
      <c r="G5" s="9">
        <f t="shared" si="1"/>
        <v>320</v>
      </c>
      <c r="H5" s="9">
        <f t="shared" si="1"/>
        <v>312</v>
      </c>
      <c r="I5" s="9">
        <f t="shared" si="1"/>
        <v>254</v>
      </c>
      <c r="J5" s="9">
        <f t="shared" si="1"/>
        <v>286</v>
      </c>
      <c r="K5" s="9">
        <f t="shared" si="1"/>
        <v>253</v>
      </c>
      <c r="L5" s="9">
        <f t="shared" si="1"/>
        <v>187</v>
      </c>
      <c r="M5" s="9">
        <f t="shared" si="1"/>
        <v>218</v>
      </c>
      <c r="N5" s="9">
        <f t="shared" si="1"/>
        <v>333</v>
      </c>
      <c r="O5" s="9">
        <f t="shared" si="1"/>
        <v>352</v>
      </c>
      <c r="P5" s="10">
        <f t="shared" si="1"/>
        <v>288</v>
      </c>
    </row>
    <row r="6" spans="1:16" ht="18.75" customHeight="1">
      <c r="A6" s="31" t="s">
        <v>16</v>
      </c>
      <c r="B6" s="32"/>
      <c r="C6" s="32"/>
      <c r="D6" s="9">
        <f>D8+D9+D10+D11+D14+D15+D16+D17+D18+D19+D23+D27+D28+D29+D30+D31+D32+D33+D34+D35+D36+D37+D40+D41+D44+D45+D46+D47</f>
        <v>984</v>
      </c>
      <c r="E6" s="9">
        <f>E8+E9+E10+E11+E14+E15+E16+E17+E18+E19+E23+E27+E28+E29+E30+E31+E32+E33+E34+E35+E36+E37+E40+E41+E44+E45+E46+E47</f>
        <v>55</v>
      </c>
      <c r="F6" s="9">
        <f aca="true" t="shared" si="2" ref="F6:P6">F8+F9+F10+F11+F14+F15+F16+F17+F18+F19+F23+F27+F28+F29+F30+F31+F32+F33+F34+F35+F36+F37+F40+F41+F44+F45+F46+F47</f>
        <v>85</v>
      </c>
      <c r="G6" s="9">
        <f t="shared" si="2"/>
        <v>96</v>
      </c>
      <c r="H6" s="9">
        <f t="shared" si="2"/>
        <v>92</v>
      </c>
      <c r="I6" s="9">
        <f t="shared" si="2"/>
        <v>95</v>
      </c>
      <c r="J6" s="9">
        <f t="shared" si="2"/>
        <v>86</v>
      </c>
      <c r="K6" s="9">
        <f t="shared" si="2"/>
        <v>58</v>
      </c>
      <c r="L6" s="9">
        <f t="shared" si="2"/>
        <v>50</v>
      </c>
      <c r="M6" s="9">
        <f t="shared" si="2"/>
        <v>57</v>
      </c>
      <c r="N6" s="9">
        <f t="shared" si="2"/>
        <v>97</v>
      </c>
      <c r="O6" s="9">
        <f t="shared" si="2"/>
        <v>122</v>
      </c>
      <c r="P6" s="10">
        <f t="shared" si="2"/>
        <v>91</v>
      </c>
    </row>
    <row r="7" spans="1:16" ht="18.75" customHeight="1">
      <c r="A7" s="17" t="s">
        <v>25</v>
      </c>
      <c r="B7" s="19" t="s">
        <v>17</v>
      </c>
      <c r="C7" s="19"/>
      <c r="D7" s="9">
        <f>SUM(E7:P7)</f>
        <v>1462</v>
      </c>
      <c r="E7" s="6">
        <v>75</v>
      </c>
      <c r="F7" s="6">
        <v>91</v>
      </c>
      <c r="G7" s="6">
        <v>153</v>
      </c>
      <c r="H7" s="6">
        <v>149</v>
      </c>
      <c r="I7" s="6">
        <v>118</v>
      </c>
      <c r="J7" s="6">
        <v>132</v>
      </c>
      <c r="K7" s="6">
        <v>110</v>
      </c>
      <c r="L7" s="6">
        <v>97</v>
      </c>
      <c r="M7" s="6">
        <v>106</v>
      </c>
      <c r="N7" s="6">
        <v>137</v>
      </c>
      <c r="O7" s="6">
        <v>159</v>
      </c>
      <c r="P7" s="7">
        <v>135</v>
      </c>
    </row>
    <row r="8" spans="1:16" ht="18.75" customHeight="1">
      <c r="A8" s="17"/>
      <c r="B8" s="5" t="s">
        <v>18</v>
      </c>
      <c r="C8" s="5" t="s">
        <v>19</v>
      </c>
      <c r="D8" s="9">
        <f>SUM(E8:P8)</f>
        <v>17</v>
      </c>
      <c r="E8" s="6">
        <v>2</v>
      </c>
      <c r="F8" s="6">
        <v>1</v>
      </c>
      <c r="G8" s="6">
        <v>2</v>
      </c>
      <c r="H8" s="6"/>
      <c r="I8" s="6">
        <v>2</v>
      </c>
      <c r="J8" s="6">
        <v>1</v>
      </c>
      <c r="K8" s="6">
        <v>3</v>
      </c>
      <c r="L8" s="6">
        <v>1</v>
      </c>
      <c r="M8" s="6"/>
      <c r="N8" s="6">
        <v>1</v>
      </c>
      <c r="O8" s="6">
        <v>1</v>
      </c>
      <c r="P8" s="7">
        <v>3</v>
      </c>
    </row>
    <row r="9" spans="1:16" ht="18.75" customHeight="1">
      <c r="A9" s="17"/>
      <c r="B9" s="19" t="s">
        <v>20</v>
      </c>
      <c r="C9" s="5" t="s">
        <v>21</v>
      </c>
      <c r="D9" s="9">
        <f>SUM(E9:P9)</f>
        <v>37</v>
      </c>
      <c r="E9" s="6">
        <v>6</v>
      </c>
      <c r="F9" s="6">
        <v>1</v>
      </c>
      <c r="G9" s="6">
        <v>3</v>
      </c>
      <c r="H9" s="6">
        <v>3</v>
      </c>
      <c r="I9" s="6">
        <v>2</v>
      </c>
      <c r="J9" s="6">
        <v>2</v>
      </c>
      <c r="K9" s="6">
        <v>2</v>
      </c>
      <c r="L9" s="6">
        <v>4</v>
      </c>
      <c r="M9" s="6">
        <v>1</v>
      </c>
      <c r="N9" s="6">
        <v>3</v>
      </c>
      <c r="O9" s="6">
        <v>6</v>
      </c>
      <c r="P9" s="7">
        <v>4</v>
      </c>
    </row>
    <row r="10" spans="1:16" ht="18.75" customHeight="1">
      <c r="A10" s="17"/>
      <c r="B10" s="19"/>
      <c r="C10" s="5" t="s">
        <v>22</v>
      </c>
      <c r="D10" s="9">
        <f>SUM(E10:P10)</f>
        <v>21</v>
      </c>
      <c r="E10" s="6">
        <v>3</v>
      </c>
      <c r="F10" s="6">
        <v>1</v>
      </c>
      <c r="G10" s="6">
        <v>1</v>
      </c>
      <c r="H10" s="6">
        <v>2</v>
      </c>
      <c r="I10" s="6">
        <v>3</v>
      </c>
      <c r="J10" s="6"/>
      <c r="K10" s="6"/>
      <c r="L10" s="6"/>
      <c r="M10" s="6">
        <v>2</v>
      </c>
      <c r="N10" s="6">
        <v>4</v>
      </c>
      <c r="O10" s="6">
        <v>4</v>
      </c>
      <c r="P10" s="7">
        <v>1</v>
      </c>
    </row>
    <row r="11" spans="1:16" ht="18.75" customHeight="1">
      <c r="A11" s="17"/>
      <c r="B11" s="19"/>
      <c r="C11" s="5" t="s">
        <v>23</v>
      </c>
      <c r="D11" s="9">
        <f>SUM(E11:P11)</f>
        <v>12</v>
      </c>
      <c r="E11" s="6">
        <v>1</v>
      </c>
      <c r="F11" s="6">
        <v>1</v>
      </c>
      <c r="G11" s="6">
        <v>1</v>
      </c>
      <c r="H11" s="6">
        <v>3</v>
      </c>
      <c r="I11" s="6"/>
      <c r="J11" s="6">
        <v>1</v>
      </c>
      <c r="K11" s="6"/>
      <c r="L11" s="6"/>
      <c r="M11" s="6"/>
      <c r="N11" s="6">
        <v>2</v>
      </c>
      <c r="O11" s="6">
        <v>2</v>
      </c>
      <c r="P11" s="7">
        <v>1</v>
      </c>
    </row>
    <row r="12" spans="1:16" ht="18.75" customHeight="1">
      <c r="A12" s="17"/>
      <c r="B12" s="21" t="s">
        <v>24</v>
      </c>
      <c r="C12" s="21"/>
      <c r="D12" s="9">
        <f>SUM(D7:D11)</f>
        <v>1549</v>
      </c>
      <c r="E12" s="9">
        <f aca="true" t="shared" si="3" ref="E12:P12">SUM(E7:E11)</f>
        <v>87</v>
      </c>
      <c r="F12" s="9">
        <f t="shared" si="3"/>
        <v>95</v>
      </c>
      <c r="G12" s="9">
        <f t="shared" si="3"/>
        <v>160</v>
      </c>
      <c r="H12" s="9">
        <f t="shared" si="3"/>
        <v>157</v>
      </c>
      <c r="I12" s="9">
        <f t="shared" si="3"/>
        <v>125</v>
      </c>
      <c r="J12" s="9">
        <f t="shared" si="3"/>
        <v>136</v>
      </c>
      <c r="K12" s="9">
        <f t="shared" si="3"/>
        <v>115</v>
      </c>
      <c r="L12" s="9">
        <f t="shared" si="3"/>
        <v>102</v>
      </c>
      <c r="M12" s="9">
        <f t="shared" si="3"/>
        <v>109</v>
      </c>
      <c r="N12" s="9">
        <f t="shared" si="3"/>
        <v>147</v>
      </c>
      <c r="O12" s="9">
        <f t="shared" si="3"/>
        <v>172</v>
      </c>
      <c r="P12" s="10">
        <f t="shared" si="3"/>
        <v>144</v>
      </c>
    </row>
    <row r="13" spans="1:16" ht="18.75" customHeight="1">
      <c r="A13" s="22" t="s">
        <v>26</v>
      </c>
      <c r="B13" s="15" t="s">
        <v>76</v>
      </c>
      <c r="C13" s="16"/>
      <c r="D13" s="9">
        <f>SUM(E13:P13)</f>
        <v>117</v>
      </c>
      <c r="E13" s="13"/>
      <c r="F13" s="13"/>
      <c r="G13" s="13">
        <v>13</v>
      </c>
      <c r="H13" s="13">
        <v>11</v>
      </c>
      <c r="I13" s="13">
        <v>9</v>
      </c>
      <c r="J13" s="13">
        <v>7</v>
      </c>
      <c r="K13" s="13">
        <v>12</v>
      </c>
      <c r="L13" s="13">
        <v>4</v>
      </c>
      <c r="M13" s="13">
        <v>14</v>
      </c>
      <c r="N13" s="13">
        <v>20</v>
      </c>
      <c r="O13" s="13">
        <v>16</v>
      </c>
      <c r="P13" s="14">
        <v>11</v>
      </c>
    </row>
    <row r="14" spans="1:16" ht="18.75" customHeight="1">
      <c r="A14" s="23"/>
      <c r="B14" s="25" t="s">
        <v>27</v>
      </c>
      <c r="C14" s="5" t="s">
        <v>28</v>
      </c>
      <c r="D14" s="9">
        <f aca="true" t="shared" si="4" ref="D14:D19">SUM(E14:P14)</f>
        <v>98</v>
      </c>
      <c r="E14" s="13">
        <v>1</v>
      </c>
      <c r="F14" s="13">
        <v>11</v>
      </c>
      <c r="G14" s="13">
        <v>9</v>
      </c>
      <c r="H14" s="13">
        <v>13</v>
      </c>
      <c r="I14" s="13">
        <v>5</v>
      </c>
      <c r="J14" s="13">
        <v>11</v>
      </c>
      <c r="K14" s="13">
        <v>4</v>
      </c>
      <c r="L14" s="13">
        <v>4</v>
      </c>
      <c r="M14" s="13">
        <v>8</v>
      </c>
      <c r="N14" s="13">
        <v>11</v>
      </c>
      <c r="O14" s="13">
        <v>13</v>
      </c>
      <c r="P14" s="14">
        <v>8</v>
      </c>
    </row>
    <row r="15" spans="1:16" ht="18.75" customHeight="1">
      <c r="A15" s="23"/>
      <c r="B15" s="26"/>
      <c r="C15" s="5" t="s">
        <v>29</v>
      </c>
      <c r="D15" s="9">
        <f t="shared" si="4"/>
        <v>6</v>
      </c>
      <c r="E15" s="6"/>
      <c r="F15" s="6">
        <v>6</v>
      </c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8.75" customHeight="1">
      <c r="A16" s="23"/>
      <c r="B16" s="26"/>
      <c r="C16" s="5" t="s">
        <v>30</v>
      </c>
      <c r="D16" s="9">
        <f t="shared" si="4"/>
        <v>8</v>
      </c>
      <c r="E16" s="6">
        <v>2</v>
      </c>
      <c r="F16" s="6">
        <v>6</v>
      </c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8.75" customHeight="1">
      <c r="A17" s="23"/>
      <c r="B17" s="26"/>
      <c r="C17" s="5" t="s">
        <v>31</v>
      </c>
      <c r="D17" s="9">
        <f t="shared" si="4"/>
        <v>151</v>
      </c>
      <c r="E17" s="6">
        <v>7</v>
      </c>
      <c r="F17" s="6">
        <v>8</v>
      </c>
      <c r="G17" s="6">
        <v>14</v>
      </c>
      <c r="H17" s="6">
        <v>16</v>
      </c>
      <c r="I17" s="6">
        <v>14</v>
      </c>
      <c r="J17" s="6">
        <v>14</v>
      </c>
      <c r="K17" s="6">
        <v>8</v>
      </c>
      <c r="L17" s="6">
        <v>9</v>
      </c>
      <c r="M17" s="6">
        <v>10</v>
      </c>
      <c r="N17" s="6">
        <v>10</v>
      </c>
      <c r="O17" s="6">
        <v>24</v>
      </c>
      <c r="P17" s="7">
        <v>17</v>
      </c>
    </row>
    <row r="18" spans="1:16" ht="18.75" customHeight="1">
      <c r="A18" s="23"/>
      <c r="B18" s="26"/>
      <c r="C18" s="5" t="s">
        <v>32</v>
      </c>
      <c r="D18" s="9">
        <f t="shared" si="4"/>
        <v>144</v>
      </c>
      <c r="E18" s="6">
        <v>6</v>
      </c>
      <c r="F18" s="6">
        <v>12</v>
      </c>
      <c r="G18" s="6">
        <v>11</v>
      </c>
      <c r="H18" s="6">
        <v>10</v>
      </c>
      <c r="I18" s="6">
        <v>11</v>
      </c>
      <c r="J18" s="6">
        <v>13</v>
      </c>
      <c r="K18" s="6">
        <v>6</v>
      </c>
      <c r="L18" s="6">
        <v>13</v>
      </c>
      <c r="M18" s="6">
        <v>10</v>
      </c>
      <c r="N18" s="6">
        <v>12</v>
      </c>
      <c r="O18" s="6">
        <v>23</v>
      </c>
      <c r="P18" s="7">
        <v>17</v>
      </c>
    </row>
    <row r="19" spans="1:16" ht="18.75" customHeight="1">
      <c r="A19" s="23"/>
      <c r="B19" s="27"/>
      <c r="C19" s="5" t="s">
        <v>33</v>
      </c>
      <c r="D19" s="9">
        <f t="shared" si="4"/>
        <v>51</v>
      </c>
      <c r="E19" s="6">
        <v>2</v>
      </c>
      <c r="F19" s="6">
        <v>6</v>
      </c>
      <c r="G19" s="6">
        <v>5</v>
      </c>
      <c r="H19" s="6">
        <v>5</v>
      </c>
      <c r="I19" s="6">
        <v>3</v>
      </c>
      <c r="J19" s="6">
        <v>5</v>
      </c>
      <c r="K19" s="6">
        <v>3</v>
      </c>
      <c r="L19" s="6">
        <v>2</v>
      </c>
      <c r="M19" s="6">
        <v>2</v>
      </c>
      <c r="N19" s="6">
        <v>7</v>
      </c>
      <c r="O19" s="6">
        <v>8</v>
      </c>
      <c r="P19" s="7">
        <v>3</v>
      </c>
    </row>
    <row r="20" spans="1:16" ht="18.75" customHeight="1">
      <c r="A20" s="24"/>
      <c r="B20" s="21" t="s">
        <v>34</v>
      </c>
      <c r="C20" s="21"/>
      <c r="D20" s="9">
        <f>SUM(D13:D19)</f>
        <v>575</v>
      </c>
      <c r="E20" s="9">
        <f>SUM(E13:E19)</f>
        <v>18</v>
      </c>
      <c r="F20" s="9">
        <f aca="true" t="shared" si="5" ref="F20:P20">SUM(F13:F19)</f>
        <v>49</v>
      </c>
      <c r="G20" s="9">
        <f t="shared" si="5"/>
        <v>52</v>
      </c>
      <c r="H20" s="9">
        <f t="shared" si="5"/>
        <v>55</v>
      </c>
      <c r="I20" s="9">
        <f t="shared" si="5"/>
        <v>42</v>
      </c>
      <c r="J20" s="9">
        <f t="shared" si="5"/>
        <v>50</v>
      </c>
      <c r="K20" s="9">
        <f t="shared" si="5"/>
        <v>33</v>
      </c>
      <c r="L20" s="9">
        <f t="shared" si="5"/>
        <v>32</v>
      </c>
      <c r="M20" s="9">
        <f t="shared" si="5"/>
        <v>44</v>
      </c>
      <c r="N20" s="9">
        <f t="shared" si="5"/>
        <v>60</v>
      </c>
      <c r="O20" s="9">
        <f t="shared" si="5"/>
        <v>84</v>
      </c>
      <c r="P20" s="10">
        <f t="shared" si="5"/>
        <v>56</v>
      </c>
    </row>
    <row r="21" spans="1:16" ht="18.75" customHeight="1">
      <c r="A21" s="17" t="s">
        <v>50</v>
      </c>
      <c r="B21" s="19" t="s">
        <v>51</v>
      </c>
      <c r="C21" s="19"/>
      <c r="D21" s="9">
        <f>SUM(E21:P21)</f>
        <v>153</v>
      </c>
      <c r="E21" s="6">
        <v>5</v>
      </c>
      <c r="F21" s="6">
        <v>12</v>
      </c>
      <c r="G21" s="6">
        <v>18</v>
      </c>
      <c r="H21" s="6">
        <v>14</v>
      </c>
      <c r="I21" s="6">
        <v>7</v>
      </c>
      <c r="J21" s="6">
        <v>20</v>
      </c>
      <c r="K21" s="6">
        <v>12</v>
      </c>
      <c r="L21" s="6">
        <v>8</v>
      </c>
      <c r="M21" s="6">
        <v>6</v>
      </c>
      <c r="N21" s="6">
        <v>20</v>
      </c>
      <c r="O21" s="6">
        <v>22</v>
      </c>
      <c r="P21" s="7">
        <v>9</v>
      </c>
    </row>
    <row r="22" spans="1:16" ht="18.75" customHeight="1">
      <c r="A22" s="17"/>
      <c r="B22" s="19" t="s">
        <v>52</v>
      </c>
      <c r="C22" s="19"/>
      <c r="D22" s="9">
        <f>SUM(E22:P22)</f>
        <v>124</v>
      </c>
      <c r="E22" s="6">
        <v>3</v>
      </c>
      <c r="F22" s="6">
        <v>8</v>
      </c>
      <c r="G22" s="6">
        <v>10</v>
      </c>
      <c r="H22" s="6">
        <v>14</v>
      </c>
      <c r="I22" s="6">
        <v>3</v>
      </c>
      <c r="J22" s="6">
        <v>16</v>
      </c>
      <c r="K22" s="6">
        <v>6</v>
      </c>
      <c r="L22" s="6">
        <v>6</v>
      </c>
      <c r="M22" s="6">
        <v>9</v>
      </c>
      <c r="N22" s="6">
        <v>21</v>
      </c>
      <c r="O22" s="6">
        <v>14</v>
      </c>
      <c r="P22" s="7">
        <v>14</v>
      </c>
    </row>
    <row r="23" spans="1:16" ht="18.75" customHeight="1">
      <c r="A23" s="17"/>
      <c r="B23" s="5" t="s">
        <v>53</v>
      </c>
      <c r="C23" s="5" t="s">
        <v>54</v>
      </c>
      <c r="D23" s="9">
        <f>SUM(E23:P23)</f>
        <v>3</v>
      </c>
      <c r="E23" s="6"/>
      <c r="F23" s="6"/>
      <c r="G23" s="6">
        <v>1</v>
      </c>
      <c r="H23" s="6"/>
      <c r="I23" s="6"/>
      <c r="J23" s="6">
        <v>1</v>
      </c>
      <c r="K23" s="6"/>
      <c r="L23" s="6"/>
      <c r="M23" s="6"/>
      <c r="N23" s="6">
        <v>1</v>
      </c>
      <c r="O23" s="6"/>
      <c r="P23" s="7"/>
    </row>
    <row r="24" spans="1:16" ht="18.75" customHeight="1">
      <c r="A24" s="17"/>
      <c r="B24" s="21" t="s">
        <v>55</v>
      </c>
      <c r="C24" s="21"/>
      <c r="D24" s="9">
        <f>SUM(D21:D23)</f>
        <v>280</v>
      </c>
      <c r="E24" s="9">
        <f aca="true" t="shared" si="6" ref="E24:P24">SUM(E21:E23)</f>
        <v>8</v>
      </c>
      <c r="F24" s="9">
        <f t="shared" si="6"/>
        <v>20</v>
      </c>
      <c r="G24" s="9">
        <f t="shared" si="6"/>
        <v>29</v>
      </c>
      <c r="H24" s="9">
        <f t="shared" si="6"/>
        <v>28</v>
      </c>
      <c r="I24" s="9">
        <f t="shared" si="6"/>
        <v>10</v>
      </c>
      <c r="J24" s="9">
        <f t="shared" si="6"/>
        <v>37</v>
      </c>
      <c r="K24" s="9">
        <f t="shared" si="6"/>
        <v>18</v>
      </c>
      <c r="L24" s="9">
        <f t="shared" si="6"/>
        <v>14</v>
      </c>
      <c r="M24" s="9">
        <f t="shared" si="6"/>
        <v>15</v>
      </c>
      <c r="N24" s="9">
        <f t="shared" si="6"/>
        <v>42</v>
      </c>
      <c r="O24" s="9">
        <f t="shared" si="6"/>
        <v>36</v>
      </c>
      <c r="P24" s="10">
        <f t="shared" si="6"/>
        <v>23</v>
      </c>
    </row>
    <row r="25" spans="1:16" ht="18.75" customHeight="1">
      <c r="A25" s="17" t="s">
        <v>56</v>
      </c>
      <c r="B25" s="19" t="s">
        <v>57</v>
      </c>
      <c r="C25" s="19"/>
      <c r="D25" s="9">
        <f>SUM(E25:P25)</f>
        <v>355</v>
      </c>
      <c r="E25" s="6">
        <v>21</v>
      </c>
      <c r="F25" s="6">
        <v>20</v>
      </c>
      <c r="G25" s="6">
        <v>29</v>
      </c>
      <c r="H25" s="6">
        <v>31</v>
      </c>
      <c r="I25" s="6">
        <v>39</v>
      </c>
      <c r="J25" s="6">
        <v>22</v>
      </c>
      <c r="K25" s="6">
        <v>34</v>
      </c>
      <c r="L25" s="6">
        <v>25</v>
      </c>
      <c r="M25" s="6">
        <v>24</v>
      </c>
      <c r="N25" s="6">
        <v>43</v>
      </c>
      <c r="O25" s="6">
        <v>37</v>
      </c>
      <c r="P25" s="7">
        <v>30</v>
      </c>
    </row>
    <row r="26" spans="1:16" ht="18.75" customHeight="1">
      <c r="A26" s="17"/>
      <c r="B26" s="19" t="s">
        <v>58</v>
      </c>
      <c r="C26" s="19"/>
      <c r="D26" s="9">
        <f aca="true" t="shared" si="7" ref="D26:D37">SUM(E26:P26)</f>
        <v>378</v>
      </c>
      <c r="E26" s="6">
        <v>17</v>
      </c>
      <c r="F26" s="6">
        <v>24</v>
      </c>
      <c r="G26" s="6">
        <v>30</v>
      </c>
      <c r="H26" s="6">
        <v>43</v>
      </c>
      <c r="I26" s="6">
        <v>30</v>
      </c>
      <c r="J26" s="6">
        <v>31</v>
      </c>
      <c r="K26" s="6">
        <v>36</v>
      </c>
      <c r="L26" s="6">
        <v>22</v>
      </c>
      <c r="M26" s="6">
        <v>25</v>
      </c>
      <c r="N26" s="6">
        <v>37</v>
      </c>
      <c r="O26" s="6">
        <v>44</v>
      </c>
      <c r="P26" s="7">
        <v>39</v>
      </c>
    </row>
    <row r="27" spans="1:16" ht="18.75" customHeight="1">
      <c r="A27" s="17"/>
      <c r="B27" s="19" t="s">
        <v>59</v>
      </c>
      <c r="C27" s="5" t="s">
        <v>60</v>
      </c>
      <c r="D27" s="9">
        <f t="shared" si="7"/>
        <v>53</v>
      </c>
      <c r="E27" s="6">
        <v>4</v>
      </c>
      <c r="F27" s="6">
        <v>2</v>
      </c>
      <c r="G27" s="6">
        <v>3</v>
      </c>
      <c r="H27" s="6">
        <v>6</v>
      </c>
      <c r="I27" s="6">
        <v>11</v>
      </c>
      <c r="J27" s="6">
        <v>4</v>
      </c>
      <c r="K27" s="6">
        <v>5</v>
      </c>
      <c r="L27" s="6">
        <v>3</v>
      </c>
      <c r="M27" s="6">
        <v>1</v>
      </c>
      <c r="N27" s="6">
        <v>6</v>
      </c>
      <c r="O27" s="6">
        <v>2</v>
      </c>
      <c r="P27" s="7">
        <v>6</v>
      </c>
    </row>
    <row r="28" spans="1:16" ht="18.75" customHeight="1">
      <c r="A28" s="17"/>
      <c r="B28" s="19"/>
      <c r="C28" s="5" t="s">
        <v>61</v>
      </c>
      <c r="D28" s="9">
        <f t="shared" si="7"/>
        <v>8</v>
      </c>
      <c r="E28" s="6">
        <v>1</v>
      </c>
      <c r="F28" s="6"/>
      <c r="G28" s="6"/>
      <c r="H28" s="6"/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/>
      <c r="O28" s="6">
        <v>1</v>
      </c>
      <c r="P28" s="7">
        <v>1</v>
      </c>
    </row>
    <row r="29" spans="1:16" ht="18.75" customHeight="1">
      <c r="A29" s="17"/>
      <c r="B29" s="19" t="s">
        <v>62</v>
      </c>
      <c r="C29" s="5" t="s">
        <v>63</v>
      </c>
      <c r="D29" s="9">
        <f t="shared" si="7"/>
        <v>16</v>
      </c>
      <c r="E29" s="6"/>
      <c r="F29" s="6">
        <v>3</v>
      </c>
      <c r="G29" s="6">
        <v>4</v>
      </c>
      <c r="H29" s="6">
        <v>1</v>
      </c>
      <c r="I29" s="6"/>
      <c r="J29" s="6"/>
      <c r="K29" s="6">
        <v>2</v>
      </c>
      <c r="L29" s="6"/>
      <c r="M29" s="6">
        <v>1</v>
      </c>
      <c r="N29" s="6">
        <v>1</v>
      </c>
      <c r="O29" s="6">
        <v>1</v>
      </c>
      <c r="P29" s="7">
        <v>3</v>
      </c>
    </row>
    <row r="30" spans="1:16" ht="18.75" customHeight="1">
      <c r="A30" s="17"/>
      <c r="B30" s="19"/>
      <c r="C30" s="5" t="s">
        <v>64</v>
      </c>
      <c r="D30" s="9">
        <f t="shared" si="7"/>
        <v>11</v>
      </c>
      <c r="E30" s="6">
        <v>1</v>
      </c>
      <c r="F30" s="6">
        <v>1</v>
      </c>
      <c r="G30" s="6">
        <v>1</v>
      </c>
      <c r="H30" s="6">
        <v>1</v>
      </c>
      <c r="I30" s="6"/>
      <c r="J30" s="6">
        <v>1</v>
      </c>
      <c r="K30" s="6"/>
      <c r="L30" s="6">
        <v>1</v>
      </c>
      <c r="M30" s="6"/>
      <c r="N30" s="6">
        <v>2</v>
      </c>
      <c r="O30" s="6">
        <v>3</v>
      </c>
      <c r="P30" s="7"/>
    </row>
    <row r="31" spans="1:16" ht="18.75" customHeight="1">
      <c r="A31" s="17"/>
      <c r="B31" s="19"/>
      <c r="C31" s="5" t="s">
        <v>65</v>
      </c>
      <c r="D31" s="9">
        <f t="shared" si="7"/>
        <v>5</v>
      </c>
      <c r="E31" s="6"/>
      <c r="F31" s="6">
        <v>1</v>
      </c>
      <c r="G31" s="6"/>
      <c r="H31" s="6">
        <v>1</v>
      </c>
      <c r="I31" s="6">
        <v>1</v>
      </c>
      <c r="J31" s="6"/>
      <c r="K31" s="6"/>
      <c r="L31" s="6"/>
      <c r="M31" s="6">
        <v>2</v>
      </c>
      <c r="N31" s="6"/>
      <c r="O31" s="6"/>
      <c r="P31" s="7"/>
    </row>
    <row r="32" spans="1:16" ht="18.75" customHeight="1">
      <c r="A32" s="17"/>
      <c r="B32" s="19" t="s">
        <v>66</v>
      </c>
      <c r="C32" s="5" t="s">
        <v>67</v>
      </c>
      <c r="D32" s="9">
        <f t="shared" si="7"/>
        <v>38</v>
      </c>
      <c r="E32" s="6">
        <v>3</v>
      </c>
      <c r="F32" s="6">
        <v>4</v>
      </c>
      <c r="G32" s="6">
        <v>5</v>
      </c>
      <c r="H32" s="6">
        <v>3</v>
      </c>
      <c r="I32" s="6">
        <v>4</v>
      </c>
      <c r="J32" s="6">
        <v>1</v>
      </c>
      <c r="K32" s="6">
        <v>4</v>
      </c>
      <c r="L32" s="6">
        <v>1</v>
      </c>
      <c r="M32" s="6">
        <v>3</v>
      </c>
      <c r="N32" s="6">
        <v>4</v>
      </c>
      <c r="O32" s="6">
        <v>3</v>
      </c>
      <c r="P32" s="7">
        <v>3</v>
      </c>
    </row>
    <row r="33" spans="1:16" ht="18.75" customHeight="1">
      <c r="A33" s="17"/>
      <c r="B33" s="19"/>
      <c r="C33" s="5" t="s">
        <v>68</v>
      </c>
      <c r="D33" s="9">
        <f t="shared" si="7"/>
        <v>14</v>
      </c>
      <c r="E33" s="6">
        <v>2</v>
      </c>
      <c r="F33" s="6"/>
      <c r="G33" s="6">
        <v>1</v>
      </c>
      <c r="H33" s="6">
        <v>2</v>
      </c>
      <c r="I33" s="6"/>
      <c r="J33" s="6">
        <v>1</v>
      </c>
      <c r="K33" s="6">
        <v>1</v>
      </c>
      <c r="L33" s="6"/>
      <c r="M33" s="6"/>
      <c r="N33" s="6">
        <v>3</v>
      </c>
      <c r="O33" s="6">
        <v>1</v>
      </c>
      <c r="P33" s="7">
        <v>3</v>
      </c>
    </row>
    <row r="34" spans="1:16" ht="18.75" customHeight="1">
      <c r="A34" s="17"/>
      <c r="B34" s="19"/>
      <c r="C34" s="5" t="s">
        <v>69</v>
      </c>
      <c r="D34" s="9">
        <f t="shared" si="7"/>
        <v>21</v>
      </c>
      <c r="E34" s="6"/>
      <c r="F34" s="6">
        <v>1</v>
      </c>
      <c r="G34" s="6">
        <v>5</v>
      </c>
      <c r="H34" s="6">
        <v>2</v>
      </c>
      <c r="I34" s="6">
        <v>6</v>
      </c>
      <c r="J34" s="6"/>
      <c r="K34" s="6">
        <v>2</v>
      </c>
      <c r="L34" s="6">
        <v>1</v>
      </c>
      <c r="M34" s="6">
        <v>1</v>
      </c>
      <c r="N34" s="6">
        <v>2</v>
      </c>
      <c r="O34" s="6">
        <v>1</v>
      </c>
      <c r="P34" s="7"/>
    </row>
    <row r="35" spans="1:16" ht="18.75" customHeight="1">
      <c r="A35" s="17"/>
      <c r="B35" s="19"/>
      <c r="C35" s="5" t="s">
        <v>70</v>
      </c>
      <c r="D35" s="9">
        <f t="shared" si="7"/>
        <v>3</v>
      </c>
      <c r="E35" s="6"/>
      <c r="F35" s="6"/>
      <c r="G35" s="6"/>
      <c r="H35" s="6">
        <v>1</v>
      </c>
      <c r="I35" s="6"/>
      <c r="J35" s="6"/>
      <c r="K35" s="6"/>
      <c r="L35" s="6">
        <v>1</v>
      </c>
      <c r="M35" s="6"/>
      <c r="N35" s="6">
        <v>1</v>
      </c>
      <c r="O35" s="6"/>
      <c r="P35" s="7"/>
    </row>
    <row r="36" spans="1:16" ht="18.75" customHeight="1">
      <c r="A36" s="17"/>
      <c r="B36" s="19"/>
      <c r="C36" s="5" t="s">
        <v>71</v>
      </c>
      <c r="D36" s="9">
        <f t="shared" si="7"/>
        <v>19</v>
      </c>
      <c r="E36" s="6"/>
      <c r="F36" s="6">
        <v>1</v>
      </c>
      <c r="G36" s="6">
        <v>2</v>
      </c>
      <c r="H36" s="6">
        <v>2</v>
      </c>
      <c r="I36" s="6">
        <v>2</v>
      </c>
      <c r="J36" s="6">
        <v>3</v>
      </c>
      <c r="K36" s="6"/>
      <c r="L36" s="6">
        <v>1</v>
      </c>
      <c r="M36" s="6">
        <v>2</v>
      </c>
      <c r="N36" s="6">
        <v>3</v>
      </c>
      <c r="O36" s="6">
        <v>1</v>
      </c>
      <c r="P36" s="7">
        <v>2</v>
      </c>
    </row>
    <row r="37" spans="1:16" ht="18.75" customHeight="1">
      <c r="A37" s="17"/>
      <c r="B37" s="19"/>
      <c r="C37" s="5" t="s">
        <v>72</v>
      </c>
      <c r="D37" s="9">
        <f t="shared" si="7"/>
        <v>48</v>
      </c>
      <c r="E37" s="6">
        <v>1</v>
      </c>
      <c r="F37" s="6">
        <v>1</v>
      </c>
      <c r="G37" s="6">
        <v>2</v>
      </c>
      <c r="H37" s="6">
        <v>6</v>
      </c>
      <c r="I37" s="6">
        <v>8</v>
      </c>
      <c r="J37" s="6">
        <v>3</v>
      </c>
      <c r="K37" s="6">
        <v>5</v>
      </c>
      <c r="L37" s="6">
        <v>1</v>
      </c>
      <c r="M37" s="6">
        <v>3</v>
      </c>
      <c r="N37" s="6">
        <v>7</v>
      </c>
      <c r="O37" s="6">
        <v>9</v>
      </c>
      <c r="P37" s="7">
        <v>2</v>
      </c>
    </row>
    <row r="38" spans="1:16" ht="18.75" customHeight="1">
      <c r="A38" s="17"/>
      <c r="B38" s="21" t="s">
        <v>73</v>
      </c>
      <c r="C38" s="21"/>
      <c r="D38" s="9">
        <f>SUM(D25:D37)</f>
        <v>969</v>
      </c>
      <c r="E38" s="9">
        <f aca="true" t="shared" si="8" ref="E38:P38">SUM(E25:E37)</f>
        <v>50</v>
      </c>
      <c r="F38" s="9">
        <f t="shared" si="8"/>
        <v>58</v>
      </c>
      <c r="G38" s="9">
        <f t="shared" si="8"/>
        <v>82</v>
      </c>
      <c r="H38" s="9">
        <f t="shared" si="8"/>
        <v>99</v>
      </c>
      <c r="I38" s="9">
        <f t="shared" si="8"/>
        <v>102</v>
      </c>
      <c r="J38" s="9">
        <f t="shared" si="8"/>
        <v>67</v>
      </c>
      <c r="K38" s="9">
        <f t="shared" si="8"/>
        <v>90</v>
      </c>
      <c r="L38" s="9">
        <f t="shared" si="8"/>
        <v>57</v>
      </c>
      <c r="M38" s="9">
        <f t="shared" si="8"/>
        <v>63</v>
      </c>
      <c r="N38" s="9">
        <f t="shared" si="8"/>
        <v>109</v>
      </c>
      <c r="O38" s="9">
        <f t="shared" si="8"/>
        <v>103</v>
      </c>
      <c r="P38" s="10">
        <f t="shared" si="8"/>
        <v>89</v>
      </c>
    </row>
    <row r="39" spans="1:16" ht="18.75" customHeight="1">
      <c r="A39" s="17" t="s">
        <v>35</v>
      </c>
      <c r="B39" s="19" t="s">
        <v>36</v>
      </c>
      <c r="C39" s="19"/>
      <c r="D39" s="9">
        <f>SUM(E39:P39)</f>
        <v>401</v>
      </c>
      <c r="E39" s="6">
        <v>21</v>
      </c>
      <c r="F39" s="6">
        <v>25</v>
      </c>
      <c r="G39" s="6">
        <v>48</v>
      </c>
      <c r="H39" s="6">
        <v>41</v>
      </c>
      <c r="I39" s="6">
        <v>33</v>
      </c>
      <c r="J39" s="6">
        <v>43</v>
      </c>
      <c r="K39" s="6">
        <v>33</v>
      </c>
      <c r="L39" s="6">
        <v>19</v>
      </c>
      <c r="M39" s="6">
        <v>20</v>
      </c>
      <c r="N39" s="6">
        <v>46</v>
      </c>
      <c r="O39" s="6">
        <v>40</v>
      </c>
      <c r="P39" s="7">
        <v>32</v>
      </c>
    </row>
    <row r="40" spans="1:16" ht="18.75" customHeight="1">
      <c r="A40" s="17"/>
      <c r="B40" s="19" t="s">
        <v>37</v>
      </c>
      <c r="C40" s="5" t="s">
        <v>38</v>
      </c>
      <c r="D40" s="9">
        <f>SUM(E40:P40)</f>
        <v>40</v>
      </c>
      <c r="E40" s="6">
        <v>2</v>
      </c>
      <c r="F40" s="6">
        <v>1</v>
      </c>
      <c r="G40" s="6">
        <v>7</v>
      </c>
      <c r="H40" s="6">
        <v>2</v>
      </c>
      <c r="I40" s="6">
        <v>3</v>
      </c>
      <c r="J40" s="6">
        <v>4</v>
      </c>
      <c r="K40" s="6">
        <v>1</v>
      </c>
      <c r="L40" s="6">
        <v>1</v>
      </c>
      <c r="M40" s="6">
        <v>4</v>
      </c>
      <c r="N40" s="6">
        <v>5</v>
      </c>
      <c r="O40" s="6">
        <v>8</v>
      </c>
      <c r="P40" s="7">
        <v>2</v>
      </c>
    </row>
    <row r="41" spans="1:16" ht="18.75" customHeight="1">
      <c r="A41" s="17"/>
      <c r="B41" s="19"/>
      <c r="C41" s="5" t="s">
        <v>39</v>
      </c>
      <c r="D41" s="9">
        <f>SUM(E41:P41)</f>
        <v>42</v>
      </c>
      <c r="E41" s="6">
        <v>5</v>
      </c>
      <c r="F41" s="6">
        <v>8</v>
      </c>
      <c r="G41" s="6">
        <v>2</v>
      </c>
      <c r="H41" s="6">
        <v>3</v>
      </c>
      <c r="I41" s="6">
        <v>5</v>
      </c>
      <c r="J41" s="6">
        <v>1</v>
      </c>
      <c r="K41" s="6">
        <v>2</v>
      </c>
      <c r="L41" s="6">
        <v>2</v>
      </c>
      <c r="M41" s="6"/>
      <c r="N41" s="6">
        <v>4</v>
      </c>
      <c r="O41" s="6">
        <v>6</v>
      </c>
      <c r="P41" s="7">
        <v>4</v>
      </c>
    </row>
    <row r="42" spans="1:16" ht="18.75" customHeight="1">
      <c r="A42" s="17"/>
      <c r="B42" s="21" t="s">
        <v>40</v>
      </c>
      <c r="C42" s="21"/>
      <c r="D42" s="9">
        <f>SUM(D39:D41)</f>
        <v>483</v>
      </c>
      <c r="E42" s="9">
        <f aca="true" t="shared" si="9" ref="E42:P42">SUM(E39:E41)</f>
        <v>28</v>
      </c>
      <c r="F42" s="9">
        <f t="shared" si="9"/>
        <v>34</v>
      </c>
      <c r="G42" s="9">
        <f t="shared" si="9"/>
        <v>57</v>
      </c>
      <c r="H42" s="9">
        <f t="shared" si="9"/>
        <v>46</v>
      </c>
      <c r="I42" s="9">
        <f t="shared" si="9"/>
        <v>41</v>
      </c>
      <c r="J42" s="9">
        <f t="shared" si="9"/>
        <v>48</v>
      </c>
      <c r="K42" s="9">
        <f t="shared" si="9"/>
        <v>36</v>
      </c>
      <c r="L42" s="9">
        <f t="shared" si="9"/>
        <v>22</v>
      </c>
      <c r="M42" s="9">
        <f t="shared" si="9"/>
        <v>24</v>
      </c>
      <c r="N42" s="9">
        <f t="shared" si="9"/>
        <v>55</v>
      </c>
      <c r="O42" s="9">
        <f t="shared" si="9"/>
        <v>54</v>
      </c>
      <c r="P42" s="10">
        <f t="shared" si="9"/>
        <v>38</v>
      </c>
    </row>
    <row r="43" spans="1:16" ht="18.75" customHeight="1">
      <c r="A43" s="17" t="s">
        <v>41</v>
      </c>
      <c r="B43" s="19" t="s">
        <v>42</v>
      </c>
      <c r="C43" s="19"/>
      <c r="D43" s="9">
        <f>SUM(E43:P43)</f>
        <v>154</v>
      </c>
      <c r="E43" s="6">
        <v>6</v>
      </c>
      <c r="F43" s="6">
        <v>13</v>
      </c>
      <c r="G43" s="6">
        <v>19</v>
      </c>
      <c r="H43" s="6">
        <v>9</v>
      </c>
      <c r="I43" s="6">
        <v>15</v>
      </c>
      <c r="J43" s="6">
        <v>15</v>
      </c>
      <c r="K43" s="6">
        <v>10</v>
      </c>
      <c r="L43" s="6">
        <v>6</v>
      </c>
      <c r="M43" s="6">
        <v>14</v>
      </c>
      <c r="N43" s="6">
        <v>9</v>
      </c>
      <c r="O43" s="6">
        <v>20</v>
      </c>
      <c r="P43" s="7">
        <v>18</v>
      </c>
    </row>
    <row r="44" spans="1:16" ht="18.75" customHeight="1">
      <c r="A44" s="17"/>
      <c r="B44" s="19" t="s">
        <v>43</v>
      </c>
      <c r="C44" s="5" t="s">
        <v>44</v>
      </c>
      <c r="D44" s="9">
        <f>SUM(E44:P44)</f>
        <v>25</v>
      </c>
      <c r="E44" s="6"/>
      <c r="F44" s="6"/>
      <c r="G44" s="6">
        <v>5</v>
      </c>
      <c r="H44" s="6">
        <v>3</v>
      </c>
      <c r="I44" s="6">
        <v>2</v>
      </c>
      <c r="J44" s="6">
        <v>6</v>
      </c>
      <c r="K44" s="6">
        <v>2</v>
      </c>
      <c r="L44" s="6"/>
      <c r="M44" s="6">
        <v>1</v>
      </c>
      <c r="N44" s="6">
        <v>2</v>
      </c>
      <c r="O44" s="6">
        <v>2</v>
      </c>
      <c r="P44" s="7">
        <v>2</v>
      </c>
    </row>
    <row r="45" spans="1:16" ht="18.75" customHeight="1">
      <c r="A45" s="17"/>
      <c r="B45" s="19"/>
      <c r="C45" s="5" t="s">
        <v>45</v>
      </c>
      <c r="D45" s="9">
        <f>SUM(E45:P45)</f>
        <v>10</v>
      </c>
      <c r="E45" s="6">
        <v>2</v>
      </c>
      <c r="F45" s="6"/>
      <c r="G45" s="6">
        <v>1</v>
      </c>
      <c r="H45" s="6">
        <v>1</v>
      </c>
      <c r="I45" s="6">
        <v>1</v>
      </c>
      <c r="J45" s="6">
        <v>1</v>
      </c>
      <c r="K45" s="6">
        <v>2</v>
      </c>
      <c r="L45" s="6"/>
      <c r="M45" s="6"/>
      <c r="N45" s="6">
        <v>2</v>
      </c>
      <c r="O45" s="6"/>
      <c r="P45" s="7"/>
    </row>
    <row r="46" spans="1:16" ht="18.75" customHeight="1">
      <c r="A46" s="17"/>
      <c r="B46" s="19" t="s">
        <v>46</v>
      </c>
      <c r="C46" s="5" t="s">
        <v>47</v>
      </c>
      <c r="D46" s="9">
        <f>SUM(E46:P46)</f>
        <v>48</v>
      </c>
      <c r="E46" s="6"/>
      <c r="F46" s="6">
        <v>6</v>
      </c>
      <c r="G46" s="6">
        <v>5</v>
      </c>
      <c r="H46" s="6">
        <v>5</v>
      </c>
      <c r="I46" s="6">
        <v>4</v>
      </c>
      <c r="J46" s="6">
        <v>10</v>
      </c>
      <c r="K46" s="6">
        <v>4</v>
      </c>
      <c r="L46" s="6">
        <v>2</v>
      </c>
      <c r="M46" s="6">
        <v>2</v>
      </c>
      <c r="N46" s="6">
        <v>2</v>
      </c>
      <c r="O46" s="6">
        <v>1</v>
      </c>
      <c r="P46" s="7">
        <v>7</v>
      </c>
    </row>
    <row r="47" spans="1:16" ht="18.75" customHeight="1">
      <c r="A47" s="17"/>
      <c r="B47" s="19"/>
      <c r="C47" s="5" t="s">
        <v>48</v>
      </c>
      <c r="D47" s="9">
        <f>SUM(E47:P47)</f>
        <v>35</v>
      </c>
      <c r="E47" s="6">
        <v>4</v>
      </c>
      <c r="F47" s="6">
        <v>3</v>
      </c>
      <c r="G47" s="6">
        <v>6</v>
      </c>
      <c r="H47" s="6">
        <v>1</v>
      </c>
      <c r="I47" s="6">
        <v>7</v>
      </c>
      <c r="J47" s="6">
        <v>2</v>
      </c>
      <c r="K47" s="6">
        <v>1</v>
      </c>
      <c r="L47" s="6">
        <v>2</v>
      </c>
      <c r="M47" s="6">
        <v>3</v>
      </c>
      <c r="N47" s="6">
        <v>2</v>
      </c>
      <c r="O47" s="6">
        <v>2</v>
      </c>
      <c r="P47" s="7">
        <v>2</v>
      </c>
    </row>
    <row r="48" spans="1:16" ht="18.75" customHeight="1" thickBot="1">
      <c r="A48" s="18"/>
      <c r="B48" s="20" t="s">
        <v>49</v>
      </c>
      <c r="C48" s="20"/>
      <c r="D48" s="11">
        <f>SUM(D43:D47)</f>
        <v>272</v>
      </c>
      <c r="E48" s="11">
        <f aca="true" t="shared" si="10" ref="E48:P48">SUM(E43:E47)</f>
        <v>12</v>
      </c>
      <c r="F48" s="11">
        <f t="shared" si="10"/>
        <v>22</v>
      </c>
      <c r="G48" s="11">
        <f t="shared" si="10"/>
        <v>36</v>
      </c>
      <c r="H48" s="11">
        <f t="shared" si="10"/>
        <v>19</v>
      </c>
      <c r="I48" s="11">
        <f t="shared" si="10"/>
        <v>29</v>
      </c>
      <c r="J48" s="11">
        <f t="shared" si="10"/>
        <v>34</v>
      </c>
      <c r="K48" s="11">
        <f t="shared" si="10"/>
        <v>19</v>
      </c>
      <c r="L48" s="11">
        <f t="shared" si="10"/>
        <v>10</v>
      </c>
      <c r="M48" s="11">
        <f t="shared" si="10"/>
        <v>20</v>
      </c>
      <c r="N48" s="11">
        <f t="shared" si="10"/>
        <v>17</v>
      </c>
      <c r="O48" s="11">
        <f t="shared" si="10"/>
        <v>25</v>
      </c>
      <c r="P48" s="33">
        <f t="shared" si="10"/>
        <v>29</v>
      </c>
    </row>
  </sheetData>
  <mergeCells count="32">
    <mergeCell ref="A3:C3"/>
    <mergeCell ref="A4:C4"/>
    <mergeCell ref="A5:C5"/>
    <mergeCell ref="A6:C6"/>
    <mergeCell ref="A7:A12"/>
    <mergeCell ref="B7:C7"/>
    <mergeCell ref="B9:B11"/>
    <mergeCell ref="B12:C12"/>
    <mergeCell ref="A21:A24"/>
    <mergeCell ref="B21:C21"/>
    <mergeCell ref="B22:C22"/>
    <mergeCell ref="B24:C24"/>
    <mergeCell ref="A13:A20"/>
    <mergeCell ref="A25:A38"/>
    <mergeCell ref="B25:C25"/>
    <mergeCell ref="B26:C26"/>
    <mergeCell ref="B27:B28"/>
    <mergeCell ref="B29:B31"/>
    <mergeCell ref="B32:B37"/>
    <mergeCell ref="B38:C38"/>
    <mergeCell ref="B14:B19"/>
    <mergeCell ref="B20:C20"/>
    <mergeCell ref="B13:C13"/>
    <mergeCell ref="A43:A48"/>
    <mergeCell ref="B43:C43"/>
    <mergeCell ref="B44:B45"/>
    <mergeCell ref="B46:B47"/>
    <mergeCell ref="B48:C48"/>
    <mergeCell ref="A39:A42"/>
    <mergeCell ref="B39:C39"/>
    <mergeCell ref="B40:B41"/>
    <mergeCell ref="B42:C42"/>
  </mergeCells>
  <printOptions/>
  <pageMargins left="0.75" right="0.75" top="1" bottom="0.6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2006-02-27T06:40:56Z</cp:lastPrinted>
  <dcterms:created xsi:type="dcterms:W3CDTF">2004-10-20T06:07:01Z</dcterms:created>
  <dcterms:modified xsi:type="dcterms:W3CDTF">2006-02-27T06:40:59Z</dcterms:modified>
  <cp:category/>
  <cp:version/>
  <cp:contentType/>
  <cp:contentStatus/>
</cp:coreProperties>
</file>