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5625" activeTab="0"/>
  </bookViews>
  <sheets>
    <sheet name="第１６表　乳児死亡数" sheetId="1" r:id="rId1"/>
  </sheets>
  <definedNames>
    <definedName name="_xlnm.Print_Area" localSheetId="0">'第１６表　乳児死亡数'!$A$1:$BE$31</definedName>
  </definedNames>
  <calcPr fullCalcOnLoad="1"/>
</workbook>
</file>

<file path=xl/sharedStrings.xml><?xml version="1.0" encoding="utf-8"?>
<sst xmlns="http://schemas.openxmlformats.org/spreadsheetml/2006/main" count="146" uniqueCount="61">
  <si>
    <t>総数</t>
  </si>
  <si>
    <t>男</t>
  </si>
  <si>
    <t>女</t>
  </si>
  <si>
    <t>保健所</t>
  </si>
  <si>
    <t>市町村</t>
  </si>
  <si>
    <t>坂井</t>
  </si>
  <si>
    <t>若狭</t>
  </si>
  <si>
    <t>第１６表　乳児死亡数（１年未満）</t>
  </si>
  <si>
    <t>１週未満</t>
  </si>
  <si>
    <t>２週未満</t>
  </si>
  <si>
    <t>３週未満</t>
  </si>
  <si>
    <t>４週未満</t>
  </si>
  <si>
    <t>４週以上～</t>
  </si>
  <si>
    <t>２か月未満</t>
  </si>
  <si>
    <t>２か月</t>
  </si>
  <si>
    <t>３か月</t>
  </si>
  <si>
    <t>４か月</t>
  </si>
  <si>
    <t>５か月</t>
  </si>
  <si>
    <t>６か月</t>
  </si>
  <si>
    <t>７か月</t>
  </si>
  <si>
    <t>８か月</t>
  </si>
  <si>
    <t>９か月</t>
  </si>
  <si>
    <t>１０か月</t>
  </si>
  <si>
    <t>１１か月</t>
  </si>
  <si>
    <t>月齢・性・保健所・市町村別</t>
  </si>
  <si>
    <t>県総数</t>
  </si>
  <si>
    <t>市部計</t>
  </si>
  <si>
    <t>郡部計</t>
  </si>
  <si>
    <t>福井</t>
  </si>
  <si>
    <t>福井市</t>
  </si>
  <si>
    <t>永平寺町</t>
  </si>
  <si>
    <t>福井保健所管内計</t>
  </si>
  <si>
    <t>あわら市</t>
  </si>
  <si>
    <t>坂井保健所管内計</t>
  </si>
  <si>
    <t>奥越</t>
  </si>
  <si>
    <t>大野市</t>
  </si>
  <si>
    <t>勝山市</t>
  </si>
  <si>
    <t>奥越保健所管内計</t>
  </si>
  <si>
    <t>丹南</t>
  </si>
  <si>
    <t>鯖江市</t>
  </si>
  <si>
    <t>今立郡</t>
  </si>
  <si>
    <t>池田町</t>
  </si>
  <si>
    <t>南条郡</t>
  </si>
  <si>
    <t>丹生郡</t>
  </si>
  <si>
    <t>越前町</t>
  </si>
  <si>
    <t>丹南保健所管内計</t>
  </si>
  <si>
    <t>二州</t>
  </si>
  <si>
    <t>敦賀市</t>
  </si>
  <si>
    <t>三方郡</t>
  </si>
  <si>
    <t>美浜町</t>
  </si>
  <si>
    <t>二州保健所管内計</t>
  </si>
  <si>
    <t>小浜市</t>
  </si>
  <si>
    <t>大飯郡</t>
  </si>
  <si>
    <t>高浜町</t>
  </si>
  <si>
    <t>若狭保健所管内計</t>
  </si>
  <si>
    <t>越前市</t>
  </si>
  <si>
    <t>南越前町</t>
  </si>
  <si>
    <t>三方上中郡</t>
  </si>
  <si>
    <t>若狭町</t>
  </si>
  <si>
    <t>坂井市</t>
  </si>
  <si>
    <t>おおい町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</si>
</sst>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.0%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176" fontId="2" fillId="0" borderId="1" xfId="0" applyNumberFormat="1" applyFont="1" applyFill="1" applyBorder="1" applyAlignment="1">
      <alignment vertical="center"/>
    </xf>
    <xf numFmtId="176" fontId="2" fillId="0" borderId="2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3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 horizontal="distributed" vertical="center"/>
    </xf>
    <xf numFmtId="0" fontId="2" fillId="0" borderId="1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/>
    </xf>
    <xf numFmtId="176" fontId="2" fillId="2" borderId="1" xfId="0" applyNumberFormat="1" applyFont="1" applyFill="1" applyBorder="1" applyAlignment="1">
      <alignment vertical="center"/>
    </xf>
    <xf numFmtId="176" fontId="2" fillId="2" borderId="2" xfId="0" applyNumberFormat="1" applyFont="1" applyFill="1" applyBorder="1" applyAlignment="1">
      <alignment vertical="center"/>
    </xf>
    <xf numFmtId="176" fontId="2" fillId="2" borderId="5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horizontal="distributed" vertical="center"/>
    </xf>
    <xf numFmtId="38" fontId="2" fillId="0" borderId="1" xfId="16" applyFont="1" applyBorder="1" applyAlignment="1">
      <alignment horizontal="center" vertical="center"/>
    </xf>
    <xf numFmtId="38" fontId="2" fillId="2" borderId="1" xfId="16" applyFont="1" applyFill="1" applyBorder="1" applyAlignment="1">
      <alignment vertical="center"/>
    </xf>
    <xf numFmtId="38" fontId="2" fillId="2" borderId="2" xfId="16" applyFont="1" applyFill="1" applyBorder="1" applyAlignment="1">
      <alignment vertical="center"/>
    </xf>
    <xf numFmtId="176" fontId="2" fillId="2" borderId="6" xfId="0" applyNumberFormat="1" applyFont="1" applyFill="1" applyBorder="1" applyAlignment="1">
      <alignment vertical="center"/>
    </xf>
    <xf numFmtId="38" fontId="2" fillId="0" borderId="7" xfId="16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38" fontId="2" fillId="0" borderId="9" xfId="16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38" fontId="2" fillId="0" borderId="1" xfId="16" applyFont="1" applyBorder="1" applyAlignment="1">
      <alignment horizontal="center" vertical="center"/>
    </xf>
    <xf numFmtId="38" fontId="2" fillId="2" borderId="1" xfId="16" applyFont="1" applyFill="1" applyBorder="1" applyAlignment="1">
      <alignment horizontal="center" vertical="center"/>
    </xf>
    <xf numFmtId="38" fontId="2" fillId="2" borderId="5" xfId="16" applyFont="1" applyFill="1" applyBorder="1" applyAlignment="1">
      <alignment horizontal="center" vertical="center"/>
    </xf>
    <xf numFmtId="38" fontId="2" fillId="0" borderId="11" xfId="16" applyFont="1" applyBorder="1" applyAlignment="1">
      <alignment horizontal="center" vertical="center" wrapText="1"/>
    </xf>
    <xf numFmtId="38" fontId="2" fillId="0" borderId="12" xfId="16" applyFont="1" applyBorder="1" applyAlignment="1">
      <alignment horizontal="center" vertical="center" wrapText="1"/>
    </xf>
    <xf numFmtId="38" fontId="2" fillId="0" borderId="13" xfId="16" applyFont="1" applyBorder="1" applyAlignment="1">
      <alignment horizontal="center" vertical="center" wrapText="1"/>
    </xf>
    <xf numFmtId="38" fontId="2" fillId="0" borderId="14" xfId="16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8" fontId="2" fillId="2" borderId="11" xfId="16" applyFont="1" applyFill="1" applyBorder="1" applyAlignment="1">
      <alignment horizontal="center" vertical="center" wrapText="1"/>
    </xf>
    <xf numFmtId="38" fontId="2" fillId="2" borderId="1" xfId="16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0" fontId="2" fillId="0" borderId="9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2" fillId="2" borderId="16" xfId="0" applyFont="1" applyFill="1" applyBorder="1" applyAlignment="1">
      <alignment horizontal="distributed" vertical="center"/>
    </xf>
    <xf numFmtId="0" fontId="2" fillId="2" borderId="17" xfId="0" applyFont="1" applyFill="1" applyBorder="1" applyAlignment="1">
      <alignment horizontal="distributed" vertical="center"/>
    </xf>
    <xf numFmtId="0" fontId="2" fillId="2" borderId="18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19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2" borderId="20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distributed" vertical="center"/>
    </xf>
    <xf numFmtId="0" fontId="2" fillId="0" borderId="24" xfId="0" applyFont="1" applyFill="1" applyBorder="1" applyAlignment="1">
      <alignment horizontal="distributed" vertical="center"/>
    </xf>
    <xf numFmtId="0" fontId="2" fillId="0" borderId="25" xfId="0" applyFont="1" applyFill="1" applyBorder="1" applyAlignment="1">
      <alignment horizontal="distributed" vertical="center"/>
    </xf>
    <xf numFmtId="0" fontId="2" fillId="0" borderId="26" xfId="0" applyFont="1" applyFill="1" applyBorder="1" applyAlignment="1">
      <alignment horizontal="distributed" vertical="center"/>
    </xf>
    <xf numFmtId="0" fontId="2" fillId="0" borderId="27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1"/>
  <sheetViews>
    <sheetView tabSelected="1" view="pageBreakPreview" zoomScale="75" zoomScaleNormal="75" zoomScaleSheetLayoutView="75" workbookViewId="0" topLeftCell="A1">
      <pane xSplit="9" ySplit="8" topLeftCell="J9" activePane="bottomRight" state="frozen"/>
      <selection pane="topLeft" activeCell="A1" sqref="A1"/>
      <selection pane="topRight" activeCell="J1" sqref="J1"/>
      <selection pane="bottomLeft" activeCell="A9" sqref="A9"/>
      <selection pane="bottomRight" activeCell="Z10" sqref="Z10"/>
    </sheetView>
  </sheetViews>
  <sheetFormatPr defaultColWidth="9.00390625" defaultRowHeight="13.5"/>
  <cols>
    <col min="1" max="1" width="3.75390625" style="3" customWidth="1"/>
    <col min="2" max="2" width="9.75390625" style="3" customWidth="1"/>
    <col min="3" max="3" width="8.625" style="3" customWidth="1"/>
    <col min="4" max="8" width="4.375" style="3" customWidth="1"/>
    <col min="9" max="9" width="4.625" style="3" customWidth="1"/>
    <col min="10" max="20" width="4.375" style="3" customWidth="1"/>
    <col min="21" max="21" width="4.625" style="3" customWidth="1"/>
    <col min="22" max="42" width="4.75390625" style="3" customWidth="1"/>
    <col min="43" max="43" width="3.75390625" style="3" customWidth="1"/>
    <col min="44" max="44" width="10.00390625" style="3" customWidth="1"/>
    <col min="45" max="45" width="8.625" style="3" customWidth="1"/>
    <col min="46" max="47" width="4.75390625" style="3" customWidth="1"/>
    <col min="48" max="48" width="4.625" style="3" customWidth="1"/>
    <col min="49" max="57" width="4.75390625" style="3" customWidth="1"/>
    <col min="58" max="16384" width="9.00390625" style="3" customWidth="1"/>
  </cols>
  <sheetData>
    <row r="1" spans="2:44" ht="24.75" customHeight="1">
      <c r="B1" s="4" t="s">
        <v>7</v>
      </c>
      <c r="AR1" s="4"/>
    </row>
    <row r="2" spans="7:57" ht="24.75" customHeight="1" thickBot="1"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6"/>
      <c r="AL2" s="5"/>
      <c r="AM2" s="5"/>
      <c r="AN2" s="5"/>
      <c r="AO2" s="5"/>
      <c r="AP2" s="5" t="s">
        <v>24</v>
      </c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</row>
    <row r="3" spans="1:57" ht="24.75" customHeight="1">
      <c r="A3" s="57" t="s">
        <v>3</v>
      </c>
      <c r="B3" s="37"/>
      <c r="C3" s="38"/>
      <c r="D3" s="42" t="s">
        <v>0</v>
      </c>
      <c r="E3" s="43"/>
      <c r="F3" s="44"/>
      <c r="G3" s="54" t="s">
        <v>11</v>
      </c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6"/>
      <c r="V3" s="36" t="s">
        <v>12</v>
      </c>
      <c r="W3" s="37"/>
      <c r="X3" s="38"/>
      <c r="Y3" s="36" t="s">
        <v>14</v>
      </c>
      <c r="Z3" s="37"/>
      <c r="AA3" s="38"/>
      <c r="AB3" s="36" t="s">
        <v>15</v>
      </c>
      <c r="AC3" s="37"/>
      <c r="AD3" s="38"/>
      <c r="AE3" s="36" t="s">
        <v>16</v>
      </c>
      <c r="AF3" s="37"/>
      <c r="AG3" s="38"/>
      <c r="AH3" s="36" t="s">
        <v>17</v>
      </c>
      <c r="AI3" s="37"/>
      <c r="AJ3" s="38"/>
      <c r="AK3" s="36" t="s">
        <v>18</v>
      </c>
      <c r="AL3" s="37"/>
      <c r="AM3" s="38"/>
      <c r="AN3" s="36" t="s">
        <v>19</v>
      </c>
      <c r="AO3" s="37"/>
      <c r="AP3" s="59"/>
      <c r="AQ3" s="57" t="s">
        <v>3</v>
      </c>
      <c r="AR3" s="37"/>
      <c r="AS3" s="38"/>
      <c r="AT3" s="36" t="s">
        <v>20</v>
      </c>
      <c r="AU3" s="37"/>
      <c r="AV3" s="38"/>
      <c r="AW3" s="36" t="s">
        <v>21</v>
      </c>
      <c r="AX3" s="37"/>
      <c r="AY3" s="38"/>
      <c r="AZ3" s="36" t="s">
        <v>22</v>
      </c>
      <c r="BA3" s="37"/>
      <c r="BB3" s="38"/>
      <c r="BC3" s="36" t="s">
        <v>23</v>
      </c>
      <c r="BD3" s="37"/>
      <c r="BE3" s="59"/>
    </row>
    <row r="4" spans="1:57" ht="24.75" customHeight="1">
      <c r="A4" s="7"/>
      <c r="B4" s="8"/>
      <c r="C4" s="9"/>
      <c r="D4" s="45"/>
      <c r="E4" s="46"/>
      <c r="F4" s="47"/>
      <c r="G4" s="48" t="s">
        <v>0</v>
      </c>
      <c r="H4" s="49"/>
      <c r="I4" s="50"/>
      <c r="J4" s="51" t="s">
        <v>8</v>
      </c>
      <c r="K4" s="52"/>
      <c r="L4" s="53"/>
      <c r="M4" s="51" t="s">
        <v>9</v>
      </c>
      <c r="N4" s="52"/>
      <c r="O4" s="53"/>
      <c r="P4" s="51" t="s">
        <v>10</v>
      </c>
      <c r="Q4" s="52"/>
      <c r="R4" s="53"/>
      <c r="S4" s="51" t="s">
        <v>11</v>
      </c>
      <c r="T4" s="52"/>
      <c r="U4" s="53"/>
      <c r="V4" s="39" t="s">
        <v>13</v>
      </c>
      <c r="W4" s="40"/>
      <c r="X4" s="41"/>
      <c r="Y4" s="39"/>
      <c r="Z4" s="40"/>
      <c r="AA4" s="41"/>
      <c r="AB4" s="39"/>
      <c r="AC4" s="40"/>
      <c r="AD4" s="41"/>
      <c r="AE4" s="39"/>
      <c r="AF4" s="40"/>
      <c r="AG4" s="41"/>
      <c r="AH4" s="39"/>
      <c r="AI4" s="40"/>
      <c r="AJ4" s="41"/>
      <c r="AK4" s="39"/>
      <c r="AL4" s="40"/>
      <c r="AM4" s="41"/>
      <c r="AN4" s="39"/>
      <c r="AO4" s="40"/>
      <c r="AP4" s="60"/>
      <c r="AQ4" s="7"/>
      <c r="AR4" s="8"/>
      <c r="AS4" s="9"/>
      <c r="AT4" s="39"/>
      <c r="AU4" s="40"/>
      <c r="AV4" s="41"/>
      <c r="AW4" s="39"/>
      <c r="AX4" s="40"/>
      <c r="AY4" s="41"/>
      <c r="AZ4" s="39"/>
      <c r="BA4" s="40"/>
      <c r="BB4" s="41"/>
      <c r="BC4" s="39"/>
      <c r="BD4" s="40"/>
      <c r="BE4" s="60"/>
    </row>
    <row r="5" spans="1:57" ht="24.75" customHeight="1">
      <c r="A5" s="58" t="s">
        <v>4</v>
      </c>
      <c r="B5" s="40"/>
      <c r="C5" s="41"/>
      <c r="D5" s="15" t="s">
        <v>0</v>
      </c>
      <c r="E5" s="16" t="s">
        <v>1</v>
      </c>
      <c r="F5" s="16" t="s">
        <v>2</v>
      </c>
      <c r="G5" s="15" t="s">
        <v>0</v>
      </c>
      <c r="H5" s="16" t="s">
        <v>1</v>
      </c>
      <c r="I5" s="16" t="s">
        <v>2</v>
      </c>
      <c r="J5" s="15" t="s">
        <v>0</v>
      </c>
      <c r="K5" s="10" t="s">
        <v>1</v>
      </c>
      <c r="L5" s="10" t="s">
        <v>2</v>
      </c>
      <c r="M5" s="15" t="s">
        <v>0</v>
      </c>
      <c r="N5" s="10" t="s">
        <v>1</v>
      </c>
      <c r="O5" s="10" t="s">
        <v>2</v>
      </c>
      <c r="P5" s="15" t="s">
        <v>0</v>
      </c>
      <c r="Q5" s="10" t="s">
        <v>1</v>
      </c>
      <c r="R5" s="10" t="s">
        <v>2</v>
      </c>
      <c r="S5" s="15" t="s">
        <v>0</v>
      </c>
      <c r="T5" s="10" t="s">
        <v>1</v>
      </c>
      <c r="U5" s="10" t="s">
        <v>2</v>
      </c>
      <c r="V5" s="15" t="s">
        <v>0</v>
      </c>
      <c r="W5" s="10" t="s">
        <v>1</v>
      </c>
      <c r="X5" s="10" t="s">
        <v>2</v>
      </c>
      <c r="Y5" s="15" t="s">
        <v>0</v>
      </c>
      <c r="Z5" s="10" t="s">
        <v>1</v>
      </c>
      <c r="AA5" s="10" t="s">
        <v>2</v>
      </c>
      <c r="AB5" s="15" t="s">
        <v>0</v>
      </c>
      <c r="AC5" s="10" t="s">
        <v>1</v>
      </c>
      <c r="AD5" s="10" t="s">
        <v>2</v>
      </c>
      <c r="AE5" s="15" t="s">
        <v>0</v>
      </c>
      <c r="AF5" s="10" t="s">
        <v>1</v>
      </c>
      <c r="AG5" s="10" t="s">
        <v>2</v>
      </c>
      <c r="AH5" s="15" t="s">
        <v>0</v>
      </c>
      <c r="AI5" s="10" t="s">
        <v>1</v>
      </c>
      <c r="AJ5" s="10" t="s">
        <v>2</v>
      </c>
      <c r="AK5" s="15" t="s">
        <v>0</v>
      </c>
      <c r="AL5" s="10" t="s">
        <v>1</v>
      </c>
      <c r="AM5" s="10" t="s">
        <v>2</v>
      </c>
      <c r="AN5" s="15" t="s">
        <v>0</v>
      </c>
      <c r="AO5" s="10" t="s">
        <v>1</v>
      </c>
      <c r="AP5" s="11" t="s">
        <v>2</v>
      </c>
      <c r="AQ5" s="58" t="s">
        <v>4</v>
      </c>
      <c r="AR5" s="40"/>
      <c r="AS5" s="41"/>
      <c r="AT5" s="15" t="s">
        <v>0</v>
      </c>
      <c r="AU5" s="10" t="s">
        <v>1</v>
      </c>
      <c r="AV5" s="10" t="s">
        <v>2</v>
      </c>
      <c r="AW5" s="15" t="s">
        <v>0</v>
      </c>
      <c r="AX5" s="10" t="s">
        <v>1</v>
      </c>
      <c r="AY5" s="10" t="s">
        <v>2</v>
      </c>
      <c r="AZ5" s="15" t="s">
        <v>0</v>
      </c>
      <c r="BA5" s="10" t="s">
        <v>1</v>
      </c>
      <c r="BB5" s="10" t="s">
        <v>2</v>
      </c>
      <c r="BC5" s="15" t="s">
        <v>0</v>
      </c>
      <c r="BD5" s="10" t="s">
        <v>1</v>
      </c>
      <c r="BE5" s="11" t="s">
        <v>2</v>
      </c>
    </row>
    <row r="6" spans="1:57" ht="24.75" customHeight="1">
      <c r="A6" s="34" t="s">
        <v>25</v>
      </c>
      <c r="B6" s="35"/>
      <c r="C6" s="35"/>
      <c r="D6" s="12">
        <f aca="true" t="shared" si="0" ref="D6:AP6">D11+D14+D17+D23+D27+D31</f>
        <v>18</v>
      </c>
      <c r="E6" s="12">
        <f t="shared" si="0"/>
        <v>12</v>
      </c>
      <c r="F6" s="12">
        <f t="shared" si="0"/>
        <v>6</v>
      </c>
      <c r="G6" s="12">
        <f t="shared" si="0"/>
        <v>13</v>
      </c>
      <c r="H6" s="12">
        <f t="shared" si="0"/>
        <v>8</v>
      </c>
      <c r="I6" s="12">
        <f t="shared" si="0"/>
        <v>5</v>
      </c>
      <c r="J6" s="12">
        <f t="shared" si="0"/>
        <v>10</v>
      </c>
      <c r="K6" s="12">
        <f t="shared" si="0"/>
        <v>6</v>
      </c>
      <c r="L6" s="12">
        <f t="shared" si="0"/>
        <v>4</v>
      </c>
      <c r="M6" s="12">
        <f t="shared" si="0"/>
        <v>1</v>
      </c>
      <c r="N6" s="12">
        <f t="shared" si="0"/>
        <v>0</v>
      </c>
      <c r="O6" s="12">
        <f t="shared" si="0"/>
        <v>1</v>
      </c>
      <c r="P6" s="12">
        <f t="shared" si="0"/>
        <v>2</v>
      </c>
      <c r="Q6" s="12">
        <f t="shared" si="0"/>
        <v>2</v>
      </c>
      <c r="R6" s="12">
        <f t="shared" si="0"/>
        <v>0</v>
      </c>
      <c r="S6" s="12">
        <f t="shared" si="0"/>
        <v>0</v>
      </c>
      <c r="T6" s="12">
        <f t="shared" si="0"/>
        <v>0</v>
      </c>
      <c r="U6" s="12">
        <f t="shared" si="0"/>
        <v>0</v>
      </c>
      <c r="V6" s="12">
        <f t="shared" si="0"/>
        <v>1</v>
      </c>
      <c r="W6" s="12">
        <f t="shared" si="0"/>
        <v>0</v>
      </c>
      <c r="X6" s="12">
        <f t="shared" si="0"/>
        <v>1</v>
      </c>
      <c r="Y6" s="12">
        <f t="shared" si="0"/>
        <v>2</v>
      </c>
      <c r="Z6" s="12">
        <f t="shared" si="0"/>
        <v>2</v>
      </c>
      <c r="AA6" s="12">
        <f t="shared" si="0"/>
        <v>0</v>
      </c>
      <c r="AB6" s="12">
        <f t="shared" si="0"/>
        <v>0</v>
      </c>
      <c r="AC6" s="12">
        <f t="shared" si="0"/>
        <v>0</v>
      </c>
      <c r="AD6" s="12">
        <f t="shared" si="0"/>
        <v>0</v>
      </c>
      <c r="AE6" s="12">
        <f t="shared" si="0"/>
        <v>0</v>
      </c>
      <c r="AF6" s="12">
        <f t="shared" si="0"/>
        <v>0</v>
      </c>
      <c r="AG6" s="12">
        <f t="shared" si="0"/>
        <v>0</v>
      </c>
      <c r="AH6" s="12">
        <f t="shared" si="0"/>
        <v>0</v>
      </c>
      <c r="AI6" s="12">
        <f t="shared" si="0"/>
        <v>0</v>
      </c>
      <c r="AJ6" s="12">
        <f t="shared" si="0"/>
        <v>0</v>
      </c>
      <c r="AK6" s="12">
        <f t="shared" si="0"/>
        <v>1</v>
      </c>
      <c r="AL6" s="12">
        <f t="shared" si="0"/>
        <v>1</v>
      </c>
      <c r="AM6" s="12">
        <f t="shared" si="0"/>
        <v>0</v>
      </c>
      <c r="AN6" s="12">
        <f t="shared" si="0"/>
        <v>0</v>
      </c>
      <c r="AO6" s="12">
        <f t="shared" si="0"/>
        <v>0</v>
      </c>
      <c r="AP6" s="13">
        <f t="shared" si="0"/>
        <v>0</v>
      </c>
      <c r="AQ6" s="34" t="s">
        <v>25</v>
      </c>
      <c r="AR6" s="35"/>
      <c r="AS6" s="35"/>
      <c r="AT6" s="12">
        <f aca="true" t="shared" si="1" ref="AT6:BE6">AT11+AT14+AT17+AT23+AT27+AT31</f>
        <v>1</v>
      </c>
      <c r="AU6" s="12">
        <f t="shared" si="1"/>
        <v>1</v>
      </c>
      <c r="AV6" s="12">
        <f t="shared" si="1"/>
        <v>0</v>
      </c>
      <c r="AW6" s="12">
        <f t="shared" si="1"/>
        <v>0</v>
      </c>
      <c r="AX6" s="12">
        <f t="shared" si="1"/>
        <v>0</v>
      </c>
      <c r="AY6" s="12">
        <f t="shared" si="1"/>
        <v>0</v>
      </c>
      <c r="AZ6" s="12">
        <f t="shared" si="1"/>
        <v>0</v>
      </c>
      <c r="BA6" s="12">
        <f t="shared" si="1"/>
        <v>0</v>
      </c>
      <c r="BB6" s="12">
        <f t="shared" si="1"/>
        <v>0</v>
      </c>
      <c r="BC6" s="12">
        <f t="shared" si="1"/>
        <v>0</v>
      </c>
      <c r="BD6" s="12">
        <f t="shared" si="1"/>
        <v>0</v>
      </c>
      <c r="BE6" s="13">
        <f t="shared" si="1"/>
        <v>0</v>
      </c>
    </row>
    <row r="7" spans="1:57" ht="24.75" customHeight="1">
      <c r="A7" s="34" t="s">
        <v>26</v>
      </c>
      <c r="B7" s="35"/>
      <c r="C7" s="35"/>
      <c r="D7" s="18">
        <f aca="true" t="shared" si="2" ref="D7:AP7">D9+D12+D13+D15+D16+D18+D19+D24+D28</f>
        <v>16</v>
      </c>
      <c r="E7" s="18">
        <f t="shared" si="2"/>
        <v>10</v>
      </c>
      <c r="F7" s="18">
        <f t="shared" si="2"/>
        <v>6</v>
      </c>
      <c r="G7" s="18">
        <f t="shared" si="2"/>
        <v>11</v>
      </c>
      <c r="H7" s="18">
        <f t="shared" si="2"/>
        <v>6</v>
      </c>
      <c r="I7" s="18">
        <f t="shared" si="2"/>
        <v>5</v>
      </c>
      <c r="J7" s="18">
        <f t="shared" si="2"/>
        <v>9</v>
      </c>
      <c r="K7" s="18">
        <f t="shared" si="2"/>
        <v>5</v>
      </c>
      <c r="L7" s="18">
        <f t="shared" si="2"/>
        <v>4</v>
      </c>
      <c r="M7" s="18">
        <f t="shared" si="2"/>
        <v>1</v>
      </c>
      <c r="N7" s="18">
        <f t="shared" si="2"/>
        <v>0</v>
      </c>
      <c r="O7" s="18">
        <f t="shared" si="2"/>
        <v>1</v>
      </c>
      <c r="P7" s="18">
        <f t="shared" si="2"/>
        <v>1</v>
      </c>
      <c r="Q7" s="18">
        <f t="shared" si="2"/>
        <v>1</v>
      </c>
      <c r="R7" s="18">
        <f t="shared" si="2"/>
        <v>0</v>
      </c>
      <c r="S7" s="18">
        <f t="shared" si="2"/>
        <v>0</v>
      </c>
      <c r="T7" s="18">
        <f t="shared" si="2"/>
        <v>0</v>
      </c>
      <c r="U7" s="18">
        <f t="shared" si="2"/>
        <v>0</v>
      </c>
      <c r="V7" s="18">
        <f t="shared" si="2"/>
        <v>1</v>
      </c>
      <c r="W7" s="18">
        <f t="shared" si="2"/>
        <v>0</v>
      </c>
      <c r="X7" s="18">
        <f t="shared" si="2"/>
        <v>1</v>
      </c>
      <c r="Y7" s="18">
        <f t="shared" si="2"/>
        <v>2</v>
      </c>
      <c r="Z7" s="18">
        <f t="shared" si="2"/>
        <v>2</v>
      </c>
      <c r="AA7" s="18">
        <f t="shared" si="2"/>
        <v>0</v>
      </c>
      <c r="AB7" s="18">
        <f t="shared" si="2"/>
        <v>0</v>
      </c>
      <c r="AC7" s="18">
        <f t="shared" si="2"/>
        <v>0</v>
      </c>
      <c r="AD7" s="18">
        <f t="shared" si="2"/>
        <v>0</v>
      </c>
      <c r="AE7" s="18">
        <f t="shared" si="2"/>
        <v>0</v>
      </c>
      <c r="AF7" s="18">
        <f t="shared" si="2"/>
        <v>0</v>
      </c>
      <c r="AG7" s="18">
        <f t="shared" si="2"/>
        <v>0</v>
      </c>
      <c r="AH7" s="18">
        <f t="shared" si="2"/>
        <v>0</v>
      </c>
      <c r="AI7" s="18">
        <f t="shared" si="2"/>
        <v>0</v>
      </c>
      <c r="AJ7" s="18">
        <f t="shared" si="2"/>
        <v>0</v>
      </c>
      <c r="AK7" s="18">
        <f t="shared" si="2"/>
        <v>1</v>
      </c>
      <c r="AL7" s="18">
        <f t="shared" si="2"/>
        <v>1</v>
      </c>
      <c r="AM7" s="18">
        <f t="shared" si="2"/>
        <v>0</v>
      </c>
      <c r="AN7" s="18">
        <f t="shared" si="2"/>
        <v>0</v>
      </c>
      <c r="AO7" s="18">
        <f t="shared" si="2"/>
        <v>0</v>
      </c>
      <c r="AP7" s="19">
        <f t="shared" si="2"/>
        <v>0</v>
      </c>
      <c r="AQ7" s="34" t="s">
        <v>26</v>
      </c>
      <c r="AR7" s="35"/>
      <c r="AS7" s="35"/>
      <c r="AT7" s="18">
        <f aca="true" t="shared" si="3" ref="AT7:BE7">AT9+AT12+AT13+AT15+AT16+AT18+AT19+AT24+AT28</f>
        <v>1</v>
      </c>
      <c r="AU7" s="18">
        <f t="shared" si="3"/>
        <v>1</v>
      </c>
      <c r="AV7" s="18">
        <f t="shared" si="3"/>
        <v>0</v>
      </c>
      <c r="AW7" s="18">
        <f t="shared" si="3"/>
        <v>0</v>
      </c>
      <c r="AX7" s="18">
        <f t="shared" si="3"/>
        <v>0</v>
      </c>
      <c r="AY7" s="18">
        <f t="shared" si="3"/>
        <v>0</v>
      </c>
      <c r="AZ7" s="18">
        <f t="shared" si="3"/>
        <v>0</v>
      </c>
      <c r="BA7" s="18">
        <f t="shared" si="3"/>
        <v>0</v>
      </c>
      <c r="BB7" s="18">
        <f t="shared" si="3"/>
        <v>0</v>
      </c>
      <c r="BC7" s="18">
        <f t="shared" si="3"/>
        <v>0</v>
      </c>
      <c r="BD7" s="18">
        <f t="shared" si="3"/>
        <v>0</v>
      </c>
      <c r="BE7" s="19">
        <f t="shared" si="3"/>
        <v>0</v>
      </c>
    </row>
    <row r="8" spans="1:57" ht="24.75" customHeight="1">
      <c r="A8" s="34" t="s">
        <v>27</v>
      </c>
      <c r="B8" s="35"/>
      <c r="C8" s="35"/>
      <c r="D8" s="18">
        <f>SUM(D10+D20+D21+D22+D25+D26+D29+D30)</f>
        <v>2</v>
      </c>
      <c r="E8" s="18">
        <f aca="true" t="shared" si="4" ref="E8:AP8">SUM(E10+E20+E21+E22+E25+E26+E29+E30)</f>
        <v>2</v>
      </c>
      <c r="F8" s="18">
        <f t="shared" si="4"/>
        <v>0</v>
      </c>
      <c r="G8" s="18">
        <f t="shared" si="4"/>
        <v>2</v>
      </c>
      <c r="H8" s="18">
        <f t="shared" si="4"/>
        <v>2</v>
      </c>
      <c r="I8" s="18">
        <f t="shared" si="4"/>
        <v>0</v>
      </c>
      <c r="J8" s="18">
        <f t="shared" si="4"/>
        <v>1</v>
      </c>
      <c r="K8" s="18">
        <f t="shared" si="4"/>
        <v>1</v>
      </c>
      <c r="L8" s="18">
        <f t="shared" si="4"/>
        <v>0</v>
      </c>
      <c r="M8" s="18">
        <f t="shared" si="4"/>
        <v>0</v>
      </c>
      <c r="N8" s="18">
        <f t="shared" si="4"/>
        <v>0</v>
      </c>
      <c r="O8" s="18">
        <f t="shared" si="4"/>
        <v>0</v>
      </c>
      <c r="P8" s="18">
        <f t="shared" si="4"/>
        <v>1</v>
      </c>
      <c r="Q8" s="18">
        <f t="shared" si="4"/>
        <v>1</v>
      </c>
      <c r="R8" s="18">
        <f t="shared" si="4"/>
        <v>0</v>
      </c>
      <c r="S8" s="18">
        <f t="shared" si="4"/>
        <v>0</v>
      </c>
      <c r="T8" s="18">
        <f t="shared" si="4"/>
        <v>0</v>
      </c>
      <c r="U8" s="18">
        <f t="shared" si="4"/>
        <v>0</v>
      </c>
      <c r="V8" s="18">
        <f t="shared" si="4"/>
        <v>0</v>
      </c>
      <c r="W8" s="18">
        <f t="shared" si="4"/>
        <v>0</v>
      </c>
      <c r="X8" s="18">
        <f t="shared" si="4"/>
        <v>0</v>
      </c>
      <c r="Y8" s="18">
        <f t="shared" si="4"/>
        <v>0</v>
      </c>
      <c r="Z8" s="18">
        <f t="shared" si="4"/>
        <v>0</v>
      </c>
      <c r="AA8" s="18">
        <f t="shared" si="4"/>
        <v>0</v>
      </c>
      <c r="AB8" s="18">
        <f t="shared" si="4"/>
        <v>0</v>
      </c>
      <c r="AC8" s="18">
        <f t="shared" si="4"/>
        <v>0</v>
      </c>
      <c r="AD8" s="18">
        <f t="shared" si="4"/>
        <v>0</v>
      </c>
      <c r="AE8" s="18">
        <f t="shared" si="4"/>
        <v>0</v>
      </c>
      <c r="AF8" s="18">
        <f t="shared" si="4"/>
        <v>0</v>
      </c>
      <c r="AG8" s="18">
        <f t="shared" si="4"/>
        <v>0</v>
      </c>
      <c r="AH8" s="18">
        <f t="shared" si="4"/>
        <v>0</v>
      </c>
      <c r="AI8" s="18">
        <f t="shared" si="4"/>
        <v>0</v>
      </c>
      <c r="AJ8" s="18">
        <f t="shared" si="4"/>
        <v>0</v>
      </c>
      <c r="AK8" s="18">
        <f t="shared" si="4"/>
        <v>0</v>
      </c>
      <c r="AL8" s="18">
        <f t="shared" si="4"/>
        <v>0</v>
      </c>
      <c r="AM8" s="18">
        <f t="shared" si="4"/>
        <v>0</v>
      </c>
      <c r="AN8" s="18">
        <f t="shared" si="4"/>
        <v>0</v>
      </c>
      <c r="AO8" s="18">
        <f t="shared" si="4"/>
        <v>0</v>
      </c>
      <c r="AP8" s="18">
        <f t="shared" si="4"/>
        <v>0</v>
      </c>
      <c r="AQ8" s="34" t="s">
        <v>27</v>
      </c>
      <c r="AR8" s="35"/>
      <c r="AS8" s="35"/>
      <c r="AT8" s="18">
        <f aca="true" t="shared" si="5" ref="AT8:BE8">SUM(AT10+AT20+AT21+AT22+AT25+AT26+AT29+AT30)</f>
        <v>0</v>
      </c>
      <c r="AU8" s="18">
        <f t="shared" si="5"/>
        <v>0</v>
      </c>
      <c r="AV8" s="18">
        <f t="shared" si="5"/>
        <v>0</v>
      </c>
      <c r="AW8" s="18">
        <f t="shared" si="5"/>
        <v>0</v>
      </c>
      <c r="AX8" s="18">
        <f t="shared" si="5"/>
        <v>0</v>
      </c>
      <c r="AY8" s="18">
        <f t="shared" si="5"/>
        <v>0</v>
      </c>
      <c r="AZ8" s="18">
        <f t="shared" si="5"/>
        <v>0</v>
      </c>
      <c r="BA8" s="18">
        <f t="shared" si="5"/>
        <v>0</v>
      </c>
      <c r="BB8" s="18">
        <f t="shared" si="5"/>
        <v>0</v>
      </c>
      <c r="BC8" s="18">
        <f t="shared" si="5"/>
        <v>0</v>
      </c>
      <c r="BD8" s="18">
        <f t="shared" si="5"/>
        <v>0</v>
      </c>
      <c r="BE8" s="19">
        <f t="shared" si="5"/>
        <v>0</v>
      </c>
    </row>
    <row r="9" spans="1:57" ht="24.75" customHeight="1">
      <c r="A9" s="29" t="s">
        <v>28</v>
      </c>
      <c r="B9" s="26" t="s">
        <v>29</v>
      </c>
      <c r="C9" s="26"/>
      <c r="D9" s="12">
        <f aca="true" t="shared" si="6" ref="D9:D22">E9+F9</f>
        <v>9</v>
      </c>
      <c r="E9" s="12">
        <f>H9+W9+Z9+AC9+AF9+AI9+AL9+AO9+AU9+AX9+BD9+BA9</f>
        <v>5</v>
      </c>
      <c r="F9" s="12">
        <f>I9+X9+AA9+AD9+AG9+AJ9+AM9+AP9+AV9+AY9+BE9+BB9</f>
        <v>4</v>
      </c>
      <c r="G9" s="12">
        <f>I9+H9</f>
        <v>5</v>
      </c>
      <c r="H9" s="12">
        <f>K9+N9+Q9+T9</f>
        <v>2</v>
      </c>
      <c r="I9" s="12">
        <f>L9+O9+R9+U9</f>
        <v>3</v>
      </c>
      <c r="J9" s="12">
        <f>L9+K9</f>
        <v>4</v>
      </c>
      <c r="K9" s="1">
        <v>2</v>
      </c>
      <c r="L9" s="1">
        <v>2</v>
      </c>
      <c r="M9" s="12">
        <f>O9+N9</f>
        <v>1</v>
      </c>
      <c r="N9" s="1"/>
      <c r="O9" s="1">
        <v>1</v>
      </c>
      <c r="P9" s="12">
        <f>R9+Q9</f>
        <v>0</v>
      </c>
      <c r="Q9" s="1"/>
      <c r="R9" s="1"/>
      <c r="S9" s="12">
        <f>U9+T9</f>
        <v>0</v>
      </c>
      <c r="T9" s="1"/>
      <c r="U9" s="1"/>
      <c r="V9" s="12">
        <f>X9+W9</f>
        <v>1</v>
      </c>
      <c r="W9" s="1"/>
      <c r="X9" s="1">
        <v>1</v>
      </c>
      <c r="Y9" s="12">
        <f>AA9+Z9</f>
        <v>2</v>
      </c>
      <c r="Z9" s="1">
        <v>2</v>
      </c>
      <c r="AA9" s="1"/>
      <c r="AB9" s="12">
        <f>AD9+AC9</f>
        <v>0</v>
      </c>
      <c r="AC9" s="1">
        <v>0</v>
      </c>
      <c r="AD9" s="1"/>
      <c r="AE9" s="12">
        <f>AG9+AF9</f>
        <v>0</v>
      </c>
      <c r="AF9" s="1"/>
      <c r="AG9" s="1"/>
      <c r="AH9" s="12">
        <f>AJ9+AI9</f>
        <v>0</v>
      </c>
      <c r="AI9" s="1"/>
      <c r="AJ9" s="1"/>
      <c r="AK9" s="12">
        <f>AM9+AL9</f>
        <v>1</v>
      </c>
      <c r="AL9" s="1">
        <v>1</v>
      </c>
      <c r="AM9" s="1"/>
      <c r="AN9" s="12">
        <f>AP9+AO9</f>
        <v>0</v>
      </c>
      <c r="AO9" s="1"/>
      <c r="AP9" s="2"/>
      <c r="AQ9" s="29" t="s">
        <v>28</v>
      </c>
      <c r="AR9" s="26" t="s">
        <v>29</v>
      </c>
      <c r="AS9" s="26"/>
      <c r="AT9" s="12">
        <f>AV9+AU9</f>
        <v>0</v>
      </c>
      <c r="AU9" s="1"/>
      <c r="AV9" s="1"/>
      <c r="AW9" s="12">
        <f>AY9+AX9</f>
        <v>0</v>
      </c>
      <c r="AX9" s="1"/>
      <c r="AY9" s="1"/>
      <c r="AZ9" s="12">
        <f>BB9+BA9</f>
        <v>0</v>
      </c>
      <c r="BA9" s="1"/>
      <c r="BB9" s="1"/>
      <c r="BC9" s="12">
        <f>BE9+BD9</f>
        <v>0</v>
      </c>
      <c r="BD9" s="1"/>
      <c r="BE9" s="2"/>
    </row>
    <row r="10" spans="1:57" ht="24.75" customHeight="1">
      <c r="A10" s="29"/>
      <c r="B10" s="21" t="s">
        <v>30</v>
      </c>
      <c r="C10" s="25"/>
      <c r="D10" s="12">
        <f t="shared" si="6"/>
        <v>0</v>
      </c>
      <c r="E10" s="12">
        <f>H10+W10+Z10+AC10+AF10+AI10+AL10+AO10+AU10+AX10+BD10+BA10</f>
        <v>0</v>
      </c>
      <c r="F10" s="12">
        <f aca="true" t="shared" si="7" ref="F10:F16">I10+X10+AA10+AD10+AG10+AJ10+AM10+AP10+AV10+AY10+BE10+BB10</f>
        <v>0</v>
      </c>
      <c r="G10" s="12">
        <f aca="true" t="shared" si="8" ref="G10:G29">I10+H10</f>
        <v>0</v>
      </c>
      <c r="H10" s="12">
        <f>K10+N10+Q10+T10</f>
        <v>0</v>
      </c>
      <c r="I10" s="12">
        <f>L10+O10+R10+U10</f>
        <v>0</v>
      </c>
      <c r="J10" s="12">
        <f>L10+K10</f>
        <v>0</v>
      </c>
      <c r="K10" s="1"/>
      <c r="L10" s="1"/>
      <c r="M10" s="12">
        <f>O10+N10</f>
        <v>0</v>
      </c>
      <c r="N10" s="1"/>
      <c r="O10" s="1"/>
      <c r="P10" s="12">
        <f>R10+Q10</f>
        <v>0</v>
      </c>
      <c r="Q10" s="1"/>
      <c r="R10" s="1"/>
      <c r="S10" s="12">
        <f>U10+T10</f>
        <v>0</v>
      </c>
      <c r="T10" s="1"/>
      <c r="U10" s="1"/>
      <c r="V10" s="12">
        <f>X10+W10</f>
        <v>0</v>
      </c>
      <c r="W10" s="1"/>
      <c r="X10" s="1"/>
      <c r="Y10" s="12">
        <f>AA10+Z10</f>
        <v>0</v>
      </c>
      <c r="Z10" s="1"/>
      <c r="AA10" s="1"/>
      <c r="AB10" s="12">
        <f>AD10+AC10</f>
        <v>0</v>
      </c>
      <c r="AC10" s="1"/>
      <c r="AD10" s="1"/>
      <c r="AE10" s="12">
        <f>AG10+AF10</f>
        <v>0</v>
      </c>
      <c r="AF10" s="1"/>
      <c r="AG10" s="1"/>
      <c r="AH10" s="12">
        <f>AJ10+AI10</f>
        <v>0</v>
      </c>
      <c r="AI10" s="1"/>
      <c r="AJ10" s="1"/>
      <c r="AK10" s="12">
        <f>AM10+AL10</f>
        <v>0</v>
      </c>
      <c r="AL10" s="1"/>
      <c r="AM10" s="1"/>
      <c r="AN10" s="12">
        <f>AP10+AO10</f>
        <v>0</v>
      </c>
      <c r="AO10" s="1"/>
      <c r="AP10" s="2"/>
      <c r="AQ10" s="29"/>
      <c r="AR10" s="17"/>
      <c r="AS10" s="17" t="s">
        <v>30</v>
      </c>
      <c r="AT10" s="12">
        <f>AV10+AU10</f>
        <v>0</v>
      </c>
      <c r="AU10" s="1"/>
      <c r="AV10" s="1"/>
      <c r="AW10" s="12">
        <f>AY10+AX10</f>
        <v>0</v>
      </c>
      <c r="AX10" s="1"/>
      <c r="AY10" s="1"/>
      <c r="AZ10" s="12">
        <f>BB10+BA10</f>
        <v>0</v>
      </c>
      <c r="BA10" s="1"/>
      <c r="BB10" s="1"/>
      <c r="BC10" s="12">
        <f>BE10+BD10</f>
        <v>0</v>
      </c>
      <c r="BD10" s="1"/>
      <c r="BE10" s="2"/>
    </row>
    <row r="11" spans="1:57" ht="24.75" customHeight="1">
      <c r="A11" s="29"/>
      <c r="B11" s="27" t="s">
        <v>31</v>
      </c>
      <c r="C11" s="27"/>
      <c r="D11" s="12">
        <f>E11+F11</f>
        <v>9</v>
      </c>
      <c r="E11" s="12">
        <f aca="true" t="shared" si="9" ref="E11:AP11">SUM(E9:E10)</f>
        <v>5</v>
      </c>
      <c r="F11" s="12">
        <f t="shared" si="9"/>
        <v>4</v>
      </c>
      <c r="G11" s="12">
        <f t="shared" si="9"/>
        <v>5</v>
      </c>
      <c r="H11" s="12">
        <f t="shared" si="9"/>
        <v>2</v>
      </c>
      <c r="I11" s="12">
        <f t="shared" si="9"/>
        <v>3</v>
      </c>
      <c r="J11" s="12">
        <f t="shared" si="9"/>
        <v>4</v>
      </c>
      <c r="K11" s="12">
        <f t="shared" si="9"/>
        <v>2</v>
      </c>
      <c r="L11" s="12">
        <f t="shared" si="9"/>
        <v>2</v>
      </c>
      <c r="M11" s="12">
        <f t="shared" si="9"/>
        <v>1</v>
      </c>
      <c r="N11" s="12">
        <f t="shared" si="9"/>
        <v>0</v>
      </c>
      <c r="O11" s="12">
        <f t="shared" si="9"/>
        <v>1</v>
      </c>
      <c r="P11" s="12">
        <f t="shared" si="9"/>
        <v>0</v>
      </c>
      <c r="Q11" s="12">
        <f t="shared" si="9"/>
        <v>0</v>
      </c>
      <c r="R11" s="12">
        <f t="shared" si="9"/>
        <v>0</v>
      </c>
      <c r="S11" s="12">
        <f t="shared" si="9"/>
        <v>0</v>
      </c>
      <c r="T11" s="12">
        <f t="shared" si="9"/>
        <v>0</v>
      </c>
      <c r="U11" s="12">
        <f t="shared" si="9"/>
        <v>0</v>
      </c>
      <c r="V11" s="12">
        <f t="shared" si="9"/>
        <v>1</v>
      </c>
      <c r="W11" s="12">
        <f t="shared" si="9"/>
        <v>0</v>
      </c>
      <c r="X11" s="12">
        <f t="shared" si="9"/>
        <v>1</v>
      </c>
      <c r="Y11" s="12">
        <f t="shared" si="9"/>
        <v>2</v>
      </c>
      <c r="Z11" s="12">
        <f t="shared" si="9"/>
        <v>2</v>
      </c>
      <c r="AA11" s="12">
        <f t="shared" si="9"/>
        <v>0</v>
      </c>
      <c r="AB11" s="12">
        <f t="shared" si="9"/>
        <v>0</v>
      </c>
      <c r="AC11" s="12">
        <f t="shared" si="9"/>
        <v>0</v>
      </c>
      <c r="AD11" s="12">
        <f t="shared" si="9"/>
        <v>0</v>
      </c>
      <c r="AE11" s="12">
        <f t="shared" si="9"/>
        <v>0</v>
      </c>
      <c r="AF11" s="12">
        <f t="shared" si="9"/>
        <v>0</v>
      </c>
      <c r="AG11" s="12">
        <f t="shared" si="9"/>
        <v>0</v>
      </c>
      <c r="AH11" s="12">
        <f t="shared" si="9"/>
        <v>0</v>
      </c>
      <c r="AI11" s="12">
        <f t="shared" si="9"/>
        <v>0</v>
      </c>
      <c r="AJ11" s="12">
        <f t="shared" si="9"/>
        <v>0</v>
      </c>
      <c r="AK11" s="12">
        <f t="shared" si="9"/>
        <v>1</v>
      </c>
      <c r="AL11" s="12">
        <f t="shared" si="9"/>
        <v>1</v>
      </c>
      <c r="AM11" s="12">
        <f t="shared" si="9"/>
        <v>0</v>
      </c>
      <c r="AN11" s="12">
        <f t="shared" si="9"/>
        <v>0</v>
      </c>
      <c r="AO11" s="12">
        <f t="shared" si="9"/>
        <v>0</v>
      </c>
      <c r="AP11" s="13">
        <f t="shared" si="9"/>
        <v>0</v>
      </c>
      <c r="AQ11" s="29"/>
      <c r="AR11" s="27" t="s">
        <v>31</v>
      </c>
      <c r="AS11" s="27"/>
      <c r="AT11" s="12">
        <f aca="true" t="shared" si="10" ref="AT11:BE11">SUM(AT9:AT10)</f>
        <v>0</v>
      </c>
      <c r="AU11" s="12">
        <f t="shared" si="10"/>
        <v>0</v>
      </c>
      <c r="AV11" s="12">
        <f t="shared" si="10"/>
        <v>0</v>
      </c>
      <c r="AW11" s="12">
        <f t="shared" si="10"/>
        <v>0</v>
      </c>
      <c r="AX11" s="12">
        <f t="shared" si="10"/>
        <v>0</v>
      </c>
      <c r="AY11" s="12">
        <f t="shared" si="10"/>
        <v>0</v>
      </c>
      <c r="AZ11" s="12">
        <f t="shared" si="10"/>
        <v>0</v>
      </c>
      <c r="BA11" s="12">
        <f t="shared" si="10"/>
        <v>0</v>
      </c>
      <c r="BB11" s="12">
        <f t="shared" si="10"/>
        <v>0</v>
      </c>
      <c r="BC11" s="12">
        <f t="shared" si="10"/>
        <v>0</v>
      </c>
      <c r="BD11" s="12">
        <f t="shared" si="10"/>
        <v>0</v>
      </c>
      <c r="BE11" s="13">
        <f t="shared" si="10"/>
        <v>0</v>
      </c>
    </row>
    <row r="12" spans="1:57" ht="24.75" customHeight="1">
      <c r="A12" s="29" t="s">
        <v>5</v>
      </c>
      <c r="B12" s="21" t="s">
        <v>32</v>
      </c>
      <c r="C12" s="22"/>
      <c r="D12" s="12">
        <f t="shared" si="6"/>
        <v>0</v>
      </c>
      <c r="E12" s="12">
        <f>H12+W12+Z12+AC12+AF12+AI12+AL12+AO12+AU12+AX12+BD12+BA12</f>
        <v>0</v>
      </c>
      <c r="F12" s="12">
        <f>I12+X12+AA12+AD12+AG12+AJ12+AM12+AP12+AV12+AY12+BE12+BB12</f>
        <v>0</v>
      </c>
      <c r="G12" s="12">
        <f>I12+H12</f>
        <v>0</v>
      </c>
      <c r="H12" s="12">
        <f>K12+N12+Q12+T12</f>
        <v>0</v>
      </c>
      <c r="I12" s="12">
        <f>L12+O12+R12+U12</f>
        <v>0</v>
      </c>
      <c r="J12" s="12">
        <f>L12+K12</f>
        <v>0</v>
      </c>
      <c r="K12" s="1"/>
      <c r="L12" s="1"/>
      <c r="M12" s="12">
        <f>O12+N12</f>
        <v>0</v>
      </c>
      <c r="N12" s="1"/>
      <c r="O12" s="1"/>
      <c r="P12" s="12">
        <f>R12+Q12</f>
        <v>0</v>
      </c>
      <c r="Q12" s="1"/>
      <c r="R12" s="1"/>
      <c r="S12" s="12">
        <f>U12+T12</f>
        <v>0</v>
      </c>
      <c r="T12" s="1"/>
      <c r="U12" s="1"/>
      <c r="V12" s="12">
        <f>X12+W12</f>
        <v>0</v>
      </c>
      <c r="W12" s="1"/>
      <c r="X12" s="1"/>
      <c r="Y12" s="12">
        <f>AA12+Z12</f>
        <v>0</v>
      </c>
      <c r="Z12" s="1"/>
      <c r="AA12" s="1"/>
      <c r="AB12" s="12">
        <f>AD12+AC12</f>
        <v>0</v>
      </c>
      <c r="AC12" s="1"/>
      <c r="AD12" s="1"/>
      <c r="AE12" s="12">
        <f>AG12+AF12</f>
        <v>0</v>
      </c>
      <c r="AF12" s="1"/>
      <c r="AG12" s="1"/>
      <c r="AH12" s="12">
        <f>AJ12+AI12</f>
        <v>0</v>
      </c>
      <c r="AI12" s="1"/>
      <c r="AJ12" s="1"/>
      <c r="AK12" s="12">
        <f>AM12+AL12</f>
        <v>0</v>
      </c>
      <c r="AL12" s="1"/>
      <c r="AM12" s="1"/>
      <c r="AN12" s="12">
        <f>AP12+AO12</f>
        <v>0</v>
      </c>
      <c r="AO12" s="1"/>
      <c r="AP12" s="2"/>
      <c r="AQ12" s="29" t="s">
        <v>5</v>
      </c>
      <c r="AR12" s="21" t="s">
        <v>32</v>
      </c>
      <c r="AS12" s="22"/>
      <c r="AT12" s="12">
        <f>AV12+AU12</f>
        <v>0</v>
      </c>
      <c r="AU12" s="1"/>
      <c r="AV12" s="1"/>
      <c r="AW12" s="12">
        <f>AY12+AX12</f>
        <v>0</v>
      </c>
      <c r="AX12" s="1"/>
      <c r="AY12" s="1"/>
      <c r="AZ12" s="12">
        <f>BB12+BA12</f>
        <v>0</v>
      </c>
      <c r="BA12" s="1"/>
      <c r="BB12" s="1"/>
      <c r="BC12" s="12">
        <f>BE12+BD12</f>
        <v>0</v>
      </c>
      <c r="BD12" s="1"/>
      <c r="BE12" s="2"/>
    </row>
    <row r="13" spans="1:57" ht="24.75" customHeight="1">
      <c r="A13" s="29"/>
      <c r="B13" s="21" t="s">
        <v>59</v>
      </c>
      <c r="C13" s="22"/>
      <c r="D13" s="12">
        <f>E13+F13</f>
        <v>1</v>
      </c>
      <c r="E13" s="12">
        <f>H13+W13+Z13+AC13+AF13+AI13+AL13+AO13+AU13+AX13+BD13+BA13</f>
        <v>1</v>
      </c>
      <c r="F13" s="12">
        <f>I13+X13+AA13+AD13+AG13+AJ13+AM13+AP13+AV13+AY13+BE13+BB13</f>
        <v>0</v>
      </c>
      <c r="G13" s="12">
        <f>I13+H13</f>
        <v>1</v>
      </c>
      <c r="H13" s="12">
        <f>K13+N13+Q13+T13</f>
        <v>1</v>
      </c>
      <c r="I13" s="12">
        <f>L13+O13+R13+U13</f>
        <v>0</v>
      </c>
      <c r="J13" s="12">
        <f>L13+K13</f>
        <v>1</v>
      </c>
      <c r="K13" s="1">
        <v>1</v>
      </c>
      <c r="L13" s="1"/>
      <c r="M13" s="12">
        <f>O13+N13</f>
        <v>0</v>
      </c>
      <c r="N13" s="1"/>
      <c r="O13" s="1"/>
      <c r="P13" s="12">
        <f>R13+Q13</f>
        <v>0</v>
      </c>
      <c r="Q13" s="1"/>
      <c r="R13" s="1"/>
      <c r="S13" s="12">
        <f>U13+T13</f>
        <v>0</v>
      </c>
      <c r="T13" s="1"/>
      <c r="U13" s="1"/>
      <c r="V13" s="12">
        <f>X13+W13</f>
        <v>0</v>
      </c>
      <c r="W13" s="1"/>
      <c r="X13" s="1"/>
      <c r="Y13" s="12">
        <f>AA13+Z13</f>
        <v>0</v>
      </c>
      <c r="Z13" s="1"/>
      <c r="AA13" s="1"/>
      <c r="AB13" s="12">
        <f>AD13+AC13</f>
        <v>0</v>
      </c>
      <c r="AC13" s="1"/>
      <c r="AD13" s="1"/>
      <c r="AE13" s="12">
        <f>AG13+AF13</f>
        <v>0</v>
      </c>
      <c r="AF13" s="1"/>
      <c r="AG13" s="1"/>
      <c r="AH13" s="12">
        <f>AJ13+AI13</f>
        <v>0</v>
      </c>
      <c r="AI13" s="1"/>
      <c r="AJ13" s="1"/>
      <c r="AK13" s="12">
        <f>AM13+AL13</f>
        <v>0</v>
      </c>
      <c r="AL13" s="1"/>
      <c r="AM13" s="1"/>
      <c r="AN13" s="12">
        <f>AP13+AO13</f>
        <v>0</v>
      </c>
      <c r="AO13" s="1"/>
      <c r="AP13" s="2"/>
      <c r="AQ13" s="29"/>
      <c r="AR13" s="21" t="s">
        <v>59</v>
      </c>
      <c r="AS13" s="22"/>
      <c r="AT13" s="12">
        <f>AV13+AU13</f>
        <v>0</v>
      </c>
      <c r="AU13" s="1"/>
      <c r="AV13" s="1"/>
      <c r="AW13" s="12">
        <f>AY13+AX13</f>
        <v>0</v>
      </c>
      <c r="AX13" s="1"/>
      <c r="AY13" s="1"/>
      <c r="AZ13" s="12">
        <f>BB13+BA13</f>
        <v>0</v>
      </c>
      <c r="BA13" s="1"/>
      <c r="BB13" s="1"/>
      <c r="BC13" s="12">
        <f>BE13+BD13</f>
        <v>0</v>
      </c>
      <c r="BD13" s="1"/>
      <c r="BE13" s="2"/>
    </row>
    <row r="14" spans="1:57" ht="24.75" customHeight="1">
      <c r="A14" s="29"/>
      <c r="B14" s="27" t="s">
        <v>33</v>
      </c>
      <c r="C14" s="27"/>
      <c r="D14" s="12">
        <f t="shared" si="6"/>
        <v>1</v>
      </c>
      <c r="E14" s="12">
        <f aca="true" t="shared" si="11" ref="E14:AP14">SUM(E12:E13)</f>
        <v>1</v>
      </c>
      <c r="F14" s="12">
        <f t="shared" si="11"/>
        <v>0</v>
      </c>
      <c r="G14" s="12">
        <f t="shared" si="11"/>
        <v>1</v>
      </c>
      <c r="H14" s="12">
        <f t="shared" si="11"/>
        <v>1</v>
      </c>
      <c r="I14" s="12">
        <f t="shared" si="11"/>
        <v>0</v>
      </c>
      <c r="J14" s="12">
        <f t="shared" si="11"/>
        <v>1</v>
      </c>
      <c r="K14" s="12">
        <f t="shared" si="11"/>
        <v>1</v>
      </c>
      <c r="L14" s="12">
        <f t="shared" si="11"/>
        <v>0</v>
      </c>
      <c r="M14" s="12">
        <f t="shared" si="11"/>
        <v>0</v>
      </c>
      <c r="N14" s="12">
        <f t="shared" si="11"/>
        <v>0</v>
      </c>
      <c r="O14" s="12">
        <f t="shared" si="11"/>
        <v>0</v>
      </c>
      <c r="P14" s="12">
        <f t="shared" si="11"/>
        <v>0</v>
      </c>
      <c r="Q14" s="12">
        <f t="shared" si="11"/>
        <v>0</v>
      </c>
      <c r="R14" s="12">
        <f t="shared" si="11"/>
        <v>0</v>
      </c>
      <c r="S14" s="12">
        <f t="shared" si="11"/>
        <v>0</v>
      </c>
      <c r="T14" s="12">
        <f t="shared" si="11"/>
        <v>0</v>
      </c>
      <c r="U14" s="12">
        <f t="shared" si="11"/>
        <v>0</v>
      </c>
      <c r="V14" s="12">
        <f t="shared" si="11"/>
        <v>0</v>
      </c>
      <c r="W14" s="12">
        <f t="shared" si="11"/>
        <v>0</v>
      </c>
      <c r="X14" s="12">
        <f t="shared" si="11"/>
        <v>0</v>
      </c>
      <c r="Y14" s="12">
        <f t="shared" si="11"/>
        <v>0</v>
      </c>
      <c r="Z14" s="12">
        <f t="shared" si="11"/>
        <v>0</v>
      </c>
      <c r="AA14" s="12">
        <f t="shared" si="11"/>
        <v>0</v>
      </c>
      <c r="AB14" s="12">
        <f t="shared" si="11"/>
        <v>0</v>
      </c>
      <c r="AC14" s="12">
        <f t="shared" si="11"/>
        <v>0</v>
      </c>
      <c r="AD14" s="12">
        <f t="shared" si="11"/>
        <v>0</v>
      </c>
      <c r="AE14" s="12">
        <f t="shared" si="11"/>
        <v>0</v>
      </c>
      <c r="AF14" s="12">
        <f t="shared" si="11"/>
        <v>0</v>
      </c>
      <c r="AG14" s="12">
        <f t="shared" si="11"/>
        <v>0</v>
      </c>
      <c r="AH14" s="12">
        <f t="shared" si="11"/>
        <v>0</v>
      </c>
      <c r="AI14" s="12">
        <f t="shared" si="11"/>
        <v>0</v>
      </c>
      <c r="AJ14" s="12">
        <f t="shared" si="11"/>
        <v>0</v>
      </c>
      <c r="AK14" s="12">
        <f t="shared" si="11"/>
        <v>0</v>
      </c>
      <c r="AL14" s="12">
        <f t="shared" si="11"/>
        <v>0</v>
      </c>
      <c r="AM14" s="12">
        <f t="shared" si="11"/>
        <v>0</v>
      </c>
      <c r="AN14" s="12">
        <f t="shared" si="11"/>
        <v>0</v>
      </c>
      <c r="AO14" s="12">
        <f t="shared" si="11"/>
        <v>0</v>
      </c>
      <c r="AP14" s="13">
        <f t="shared" si="11"/>
        <v>0</v>
      </c>
      <c r="AQ14" s="29"/>
      <c r="AR14" s="27" t="s">
        <v>33</v>
      </c>
      <c r="AS14" s="27"/>
      <c r="AT14" s="12">
        <f aca="true" t="shared" si="12" ref="AT14:BE14">SUM(AT12:AT13)</f>
        <v>0</v>
      </c>
      <c r="AU14" s="12">
        <f t="shared" si="12"/>
        <v>0</v>
      </c>
      <c r="AV14" s="12">
        <f t="shared" si="12"/>
        <v>0</v>
      </c>
      <c r="AW14" s="12">
        <f t="shared" si="12"/>
        <v>0</v>
      </c>
      <c r="AX14" s="12">
        <f t="shared" si="12"/>
        <v>0</v>
      </c>
      <c r="AY14" s="12">
        <f t="shared" si="12"/>
        <v>0</v>
      </c>
      <c r="AZ14" s="12">
        <f t="shared" si="12"/>
        <v>0</v>
      </c>
      <c r="BA14" s="12">
        <f t="shared" si="12"/>
        <v>0</v>
      </c>
      <c r="BB14" s="12">
        <f t="shared" si="12"/>
        <v>0</v>
      </c>
      <c r="BC14" s="12">
        <f t="shared" si="12"/>
        <v>0</v>
      </c>
      <c r="BD14" s="12">
        <f t="shared" si="12"/>
        <v>0</v>
      </c>
      <c r="BE14" s="13">
        <f t="shared" si="12"/>
        <v>0</v>
      </c>
    </row>
    <row r="15" spans="1:57" ht="24.75" customHeight="1">
      <c r="A15" s="29" t="s">
        <v>34</v>
      </c>
      <c r="B15" s="26" t="s">
        <v>35</v>
      </c>
      <c r="C15" s="26"/>
      <c r="D15" s="12">
        <f t="shared" si="6"/>
        <v>0</v>
      </c>
      <c r="E15" s="12">
        <f aca="true" t="shared" si="13" ref="E15:E29">H15+W15+Z15+AC15+AF15+AI15+AL15+AO15+AU15+AX15+BD15+BA15</f>
        <v>0</v>
      </c>
      <c r="F15" s="12">
        <f t="shared" si="7"/>
        <v>0</v>
      </c>
      <c r="G15" s="12">
        <f t="shared" si="8"/>
        <v>0</v>
      </c>
      <c r="H15" s="12">
        <f>K15+N15+Q15+T15</f>
        <v>0</v>
      </c>
      <c r="I15" s="12">
        <f>L15+O15+R15+U15</f>
        <v>0</v>
      </c>
      <c r="J15" s="12">
        <f>L15+K15</f>
        <v>0</v>
      </c>
      <c r="K15" s="1"/>
      <c r="L15" s="1"/>
      <c r="M15" s="12">
        <f>O15+N15</f>
        <v>0</v>
      </c>
      <c r="N15" s="1"/>
      <c r="O15" s="1"/>
      <c r="P15" s="12">
        <f>R15+Q15</f>
        <v>0</v>
      </c>
      <c r="Q15" s="1"/>
      <c r="R15" s="1"/>
      <c r="S15" s="12">
        <f>U15+T15</f>
        <v>0</v>
      </c>
      <c r="T15" s="1"/>
      <c r="U15" s="1"/>
      <c r="V15" s="12">
        <f>X15+W15</f>
        <v>0</v>
      </c>
      <c r="W15" s="1"/>
      <c r="X15" s="1"/>
      <c r="Y15" s="12">
        <f>AA15+Z15</f>
        <v>0</v>
      </c>
      <c r="Z15" s="1"/>
      <c r="AA15" s="1"/>
      <c r="AB15" s="12">
        <f>AD15+AC15</f>
        <v>0</v>
      </c>
      <c r="AC15" s="1"/>
      <c r="AD15" s="1"/>
      <c r="AE15" s="12">
        <f>AG15+AF15</f>
        <v>0</v>
      </c>
      <c r="AF15" s="1"/>
      <c r="AG15" s="1"/>
      <c r="AH15" s="12">
        <f>AJ15+AI15</f>
        <v>0</v>
      </c>
      <c r="AI15" s="1"/>
      <c r="AJ15" s="1"/>
      <c r="AK15" s="12">
        <f>AM15+AL15</f>
        <v>0</v>
      </c>
      <c r="AL15" s="1"/>
      <c r="AM15" s="1"/>
      <c r="AN15" s="12">
        <f>AP15+AO15</f>
        <v>0</v>
      </c>
      <c r="AO15" s="1"/>
      <c r="AP15" s="2"/>
      <c r="AQ15" s="29" t="s">
        <v>34</v>
      </c>
      <c r="AR15" s="26" t="s">
        <v>35</v>
      </c>
      <c r="AS15" s="26"/>
      <c r="AT15" s="12">
        <f>AV15+AU15</f>
        <v>0</v>
      </c>
      <c r="AU15" s="1"/>
      <c r="AV15" s="1"/>
      <c r="AW15" s="12">
        <f>AY15+AX15</f>
        <v>0</v>
      </c>
      <c r="AX15" s="1"/>
      <c r="AY15" s="1"/>
      <c r="AZ15" s="12">
        <f>BB15+BA15</f>
        <v>0</v>
      </c>
      <c r="BA15" s="1"/>
      <c r="BB15" s="1"/>
      <c r="BC15" s="12">
        <f>BE15+BD15</f>
        <v>0</v>
      </c>
      <c r="BD15" s="1"/>
      <c r="BE15" s="2"/>
    </row>
    <row r="16" spans="1:57" ht="24.75" customHeight="1">
      <c r="A16" s="29"/>
      <c r="B16" s="26" t="s">
        <v>36</v>
      </c>
      <c r="C16" s="26"/>
      <c r="D16" s="12">
        <f t="shared" si="6"/>
        <v>0</v>
      </c>
      <c r="E16" s="12">
        <f t="shared" si="13"/>
        <v>0</v>
      </c>
      <c r="F16" s="12">
        <f t="shared" si="7"/>
        <v>0</v>
      </c>
      <c r="G16" s="12">
        <f t="shared" si="8"/>
        <v>0</v>
      </c>
      <c r="H16" s="12">
        <f>K16+N16+Q16+T16</f>
        <v>0</v>
      </c>
      <c r="I16" s="12">
        <f>L16+O16+R16+U16</f>
        <v>0</v>
      </c>
      <c r="J16" s="12">
        <f>L16+K16</f>
        <v>0</v>
      </c>
      <c r="K16" s="1"/>
      <c r="L16" s="1"/>
      <c r="M16" s="12">
        <f>O16+N16</f>
        <v>0</v>
      </c>
      <c r="N16" s="1"/>
      <c r="O16" s="1"/>
      <c r="P16" s="12">
        <f>R16+Q16</f>
        <v>0</v>
      </c>
      <c r="Q16" s="1"/>
      <c r="R16" s="1"/>
      <c r="S16" s="12">
        <f>U16+T16</f>
        <v>0</v>
      </c>
      <c r="T16" s="1"/>
      <c r="U16" s="1"/>
      <c r="V16" s="12">
        <f>X16+W16</f>
        <v>0</v>
      </c>
      <c r="W16" s="1"/>
      <c r="X16" s="1"/>
      <c r="Y16" s="12">
        <f>AA16+Z16</f>
        <v>0</v>
      </c>
      <c r="Z16" s="1"/>
      <c r="AA16" s="1"/>
      <c r="AB16" s="12">
        <f>AD16+AC16</f>
        <v>0</v>
      </c>
      <c r="AC16" s="1"/>
      <c r="AD16" s="1"/>
      <c r="AE16" s="12">
        <f>AG16+AF16</f>
        <v>0</v>
      </c>
      <c r="AF16" s="1"/>
      <c r="AG16" s="1"/>
      <c r="AH16" s="12">
        <f>AJ16+AI16</f>
        <v>0</v>
      </c>
      <c r="AI16" s="1"/>
      <c r="AJ16" s="1"/>
      <c r="AK16" s="12">
        <f>AM16+AL16</f>
        <v>0</v>
      </c>
      <c r="AL16" s="1"/>
      <c r="AM16" s="1"/>
      <c r="AN16" s="12">
        <f>AP16+AO16</f>
        <v>0</v>
      </c>
      <c r="AO16" s="1"/>
      <c r="AP16" s="2"/>
      <c r="AQ16" s="29"/>
      <c r="AR16" s="26" t="s">
        <v>36</v>
      </c>
      <c r="AS16" s="26"/>
      <c r="AT16" s="12">
        <f>AV16+AU16</f>
        <v>0</v>
      </c>
      <c r="AU16" s="1"/>
      <c r="AV16" s="1"/>
      <c r="AW16" s="12">
        <f>AY16+AX16</f>
        <v>0</v>
      </c>
      <c r="AX16" s="1"/>
      <c r="AY16" s="1"/>
      <c r="AZ16" s="12">
        <f>BB16+BA16</f>
        <v>0</v>
      </c>
      <c r="BA16" s="1"/>
      <c r="BB16" s="1"/>
      <c r="BC16" s="12">
        <f>BE16+BD16</f>
        <v>0</v>
      </c>
      <c r="BD16" s="1"/>
      <c r="BE16" s="2"/>
    </row>
    <row r="17" spans="1:57" ht="24.75" customHeight="1">
      <c r="A17" s="29"/>
      <c r="B17" s="27" t="s">
        <v>37</v>
      </c>
      <c r="C17" s="27"/>
      <c r="D17" s="12">
        <f t="shared" si="6"/>
        <v>0</v>
      </c>
      <c r="E17" s="12">
        <f>SUM(E15:E16)</f>
        <v>0</v>
      </c>
      <c r="F17" s="12">
        <f>SUM(F15:F16)</f>
        <v>0</v>
      </c>
      <c r="G17" s="12">
        <f>H17+I17</f>
        <v>0</v>
      </c>
      <c r="H17" s="12">
        <f>SUM(H15:H16)</f>
        <v>0</v>
      </c>
      <c r="I17" s="12">
        <f>SUM(I15:I16)</f>
        <v>0</v>
      </c>
      <c r="J17" s="12">
        <f>K17+L17</f>
        <v>0</v>
      </c>
      <c r="K17" s="12">
        <f>SUM(K15:K16)</f>
        <v>0</v>
      </c>
      <c r="L17" s="12">
        <f>SUM(L15:L16)</f>
        <v>0</v>
      </c>
      <c r="M17" s="12">
        <f>N17+O17</f>
        <v>0</v>
      </c>
      <c r="N17" s="12">
        <f>SUM(N15:N16)</f>
        <v>0</v>
      </c>
      <c r="O17" s="12">
        <f>SUM(O15:O16)</f>
        <v>0</v>
      </c>
      <c r="P17" s="12">
        <f>Q17+R17</f>
        <v>0</v>
      </c>
      <c r="Q17" s="12">
        <f>SUM(Q15:Q16)</f>
        <v>0</v>
      </c>
      <c r="R17" s="12">
        <f>SUM(R15:R16)</f>
        <v>0</v>
      </c>
      <c r="S17" s="12">
        <f>T17+U17</f>
        <v>0</v>
      </c>
      <c r="T17" s="12">
        <f>SUM(T15:T16)</f>
        <v>0</v>
      </c>
      <c r="U17" s="12">
        <f>SUM(U15:U16)</f>
        <v>0</v>
      </c>
      <c r="V17" s="12">
        <f>W17+X17</f>
        <v>0</v>
      </c>
      <c r="W17" s="12">
        <f>SUM(W15:W16)</f>
        <v>0</v>
      </c>
      <c r="X17" s="12">
        <f>SUM(X15:X16)</f>
        <v>0</v>
      </c>
      <c r="Y17" s="12">
        <f>Z17+AA17</f>
        <v>0</v>
      </c>
      <c r="Z17" s="12">
        <f>SUM(Z15:Z16)</f>
        <v>0</v>
      </c>
      <c r="AA17" s="12">
        <f>SUM(AA15:AA16)</f>
        <v>0</v>
      </c>
      <c r="AB17" s="12">
        <f>AC17+AD17</f>
        <v>0</v>
      </c>
      <c r="AC17" s="12">
        <f>SUM(AC15:AC16)</f>
        <v>0</v>
      </c>
      <c r="AD17" s="12">
        <f>SUM(AD15:AD16)</f>
        <v>0</v>
      </c>
      <c r="AE17" s="12">
        <f>AF17+AG17</f>
        <v>0</v>
      </c>
      <c r="AF17" s="12">
        <f>SUM(AF15:AF16)</f>
        <v>0</v>
      </c>
      <c r="AG17" s="12">
        <f>SUM(AG15:AG16)</f>
        <v>0</v>
      </c>
      <c r="AH17" s="12">
        <f>AI17+AJ17</f>
        <v>0</v>
      </c>
      <c r="AI17" s="12">
        <f>SUM(AI15:AI16)</f>
        <v>0</v>
      </c>
      <c r="AJ17" s="12">
        <f>SUM(AJ15:AJ16)</f>
        <v>0</v>
      </c>
      <c r="AK17" s="12">
        <f>AL17+AM17</f>
        <v>0</v>
      </c>
      <c r="AL17" s="12">
        <f>SUM(AL15:AL16)</f>
        <v>0</v>
      </c>
      <c r="AM17" s="12">
        <f>SUM(AM15:AM16)</f>
        <v>0</v>
      </c>
      <c r="AN17" s="12">
        <f>AO17+AP17</f>
        <v>0</v>
      </c>
      <c r="AO17" s="12">
        <f>SUM(AO15:AO16)</f>
        <v>0</v>
      </c>
      <c r="AP17" s="13">
        <f>SUM(AP15:AP16)</f>
        <v>0</v>
      </c>
      <c r="AQ17" s="29"/>
      <c r="AR17" s="27" t="s">
        <v>37</v>
      </c>
      <c r="AS17" s="27"/>
      <c r="AT17" s="12">
        <f>AU17+AV17</f>
        <v>0</v>
      </c>
      <c r="AU17" s="12">
        <f>SUM(AU15:AU16)</f>
        <v>0</v>
      </c>
      <c r="AV17" s="12">
        <f>SUM(AV15:AV16)</f>
        <v>0</v>
      </c>
      <c r="AW17" s="12">
        <f>AX17+AY17</f>
        <v>0</v>
      </c>
      <c r="AX17" s="12">
        <f>SUM(AX15:AX16)</f>
        <v>0</v>
      </c>
      <c r="AY17" s="12">
        <f>SUM(AY15:AY16)</f>
        <v>0</v>
      </c>
      <c r="AZ17" s="12">
        <f>BA17+BB17</f>
        <v>0</v>
      </c>
      <c r="BA17" s="12">
        <f>SUM(BA15:BA16)</f>
        <v>0</v>
      </c>
      <c r="BB17" s="12">
        <f>SUM(BB15:BB16)</f>
        <v>0</v>
      </c>
      <c r="BC17" s="12">
        <f>BD17+BE17</f>
        <v>0</v>
      </c>
      <c r="BD17" s="12">
        <f>SUM(BD15:BD16)</f>
        <v>0</v>
      </c>
      <c r="BE17" s="13">
        <f>SUM(BE15:BE16)</f>
        <v>0</v>
      </c>
    </row>
    <row r="18" spans="1:57" ht="24.75" customHeight="1">
      <c r="A18" s="29" t="s">
        <v>38</v>
      </c>
      <c r="B18" s="26" t="s">
        <v>39</v>
      </c>
      <c r="C18" s="26"/>
      <c r="D18" s="12">
        <f t="shared" si="6"/>
        <v>2</v>
      </c>
      <c r="E18" s="12">
        <f>H18+W18+Z18+AC18+AF18+AI18+AL18+AO18+AU18+AX18+BD18+BA18</f>
        <v>1</v>
      </c>
      <c r="F18" s="12">
        <f>I18+X18+AA18+AD18+AG18+AJ18+AM18+AP18+AV18+AY18+BE18+BB18</f>
        <v>1</v>
      </c>
      <c r="G18" s="12">
        <f>I18+H18</f>
        <v>2</v>
      </c>
      <c r="H18" s="12">
        <f aca="true" t="shared" si="14" ref="H18:I22">K18+N18+Q18+T18</f>
        <v>1</v>
      </c>
      <c r="I18" s="12">
        <f t="shared" si="14"/>
        <v>1</v>
      </c>
      <c r="J18" s="12">
        <f>L18+K18</f>
        <v>1</v>
      </c>
      <c r="K18" s="1"/>
      <c r="L18" s="1">
        <v>1</v>
      </c>
      <c r="M18" s="12">
        <f>O18+N18</f>
        <v>0</v>
      </c>
      <c r="N18" s="1"/>
      <c r="O18" s="1"/>
      <c r="P18" s="12">
        <f>R18+Q18</f>
        <v>1</v>
      </c>
      <c r="Q18" s="1">
        <v>1</v>
      </c>
      <c r="R18" s="1"/>
      <c r="S18" s="12">
        <f>U18+T18</f>
        <v>0</v>
      </c>
      <c r="T18" s="1"/>
      <c r="U18" s="1"/>
      <c r="V18" s="12">
        <f>X18+W18</f>
        <v>0</v>
      </c>
      <c r="W18" s="1"/>
      <c r="X18" s="1"/>
      <c r="Y18" s="12">
        <f>AA18+Z18</f>
        <v>0</v>
      </c>
      <c r="Z18" s="1"/>
      <c r="AA18" s="1"/>
      <c r="AB18" s="12">
        <f>AD18+AC18</f>
        <v>0</v>
      </c>
      <c r="AC18" s="1"/>
      <c r="AD18" s="1"/>
      <c r="AE18" s="12">
        <f>AG18+AF18</f>
        <v>0</v>
      </c>
      <c r="AF18" s="1"/>
      <c r="AG18" s="1"/>
      <c r="AH18" s="12">
        <f>AJ18+AI18</f>
        <v>0</v>
      </c>
      <c r="AI18" s="1"/>
      <c r="AJ18" s="1"/>
      <c r="AK18" s="12">
        <f>AM18+AL18</f>
        <v>0</v>
      </c>
      <c r="AL18" s="1"/>
      <c r="AM18" s="1"/>
      <c r="AN18" s="12">
        <f>AP18+AO18</f>
        <v>0</v>
      </c>
      <c r="AO18" s="1"/>
      <c r="AP18" s="2"/>
      <c r="AQ18" s="29" t="s">
        <v>38</v>
      </c>
      <c r="AR18" s="26" t="s">
        <v>39</v>
      </c>
      <c r="AS18" s="26"/>
      <c r="AT18" s="12">
        <f>AV18+AU18</f>
        <v>0</v>
      </c>
      <c r="AU18" s="1"/>
      <c r="AV18" s="1"/>
      <c r="AW18" s="12">
        <f>AY18+AX18</f>
        <v>0</v>
      </c>
      <c r="AX18" s="1"/>
      <c r="AY18" s="1"/>
      <c r="AZ18" s="12">
        <f>BB18+BA18</f>
        <v>0</v>
      </c>
      <c r="BA18" s="1"/>
      <c r="BB18" s="1"/>
      <c r="BC18" s="12">
        <f>BE18+BD18</f>
        <v>0</v>
      </c>
      <c r="BD18" s="1"/>
      <c r="BE18" s="2"/>
    </row>
    <row r="19" spans="1:57" ht="24.75" customHeight="1">
      <c r="A19" s="29"/>
      <c r="B19" s="26" t="s">
        <v>55</v>
      </c>
      <c r="C19" s="26"/>
      <c r="D19" s="12">
        <f t="shared" si="6"/>
        <v>1</v>
      </c>
      <c r="E19" s="12">
        <f t="shared" si="13"/>
        <v>1</v>
      </c>
      <c r="F19" s="12">
        <f aca="true" t="shared" si="15" ref="F19:F29">I19+X19+AA19+AD19+AG19+AJ19+AM19+AP19+AV19+AY19+BE19+BB19</f>
        <v>0</v>
      </c>
      <c r="G19" s="12">
        <f t="shared" si="8"/>
        <v>0</v>
      </c>
      <c r="H19" s="12">
        <f t="shared" si="14"/>
        <v>0</v>
      </c>
      <c r="I19" s="12">
        <f t="shared" si="14"/>
        <v>0</v>
      </c>
      <c r="J19" s="12">
        <f>L19+K19</f>
        <v>0</v>
      </c>
      <c r="K19" s="1"/>
      <c r="L19" s="1"/>
      <c r="M19" s="12">
        <f>O19+N19</f>
        <v>0</v>
      </c>
      <c r="N19" s="1"/>
      <c r="O19" s="1"/>
      <c r="P19" s="12">
        <f>R19+Q19</f>
        <v>0</v>
      </c>
      <c r="Q19" s="1"/>
      <c r="R19" s="1"/>
      <c r="S19" s="12">
        <f>U19+T19</f>
        <v>0</v>
      </c>
      <c r="T19" s="1"/>
      <c r="U19" s="1"/>
      <c r="V19" s="12">
        <f>X19+W19</f>
        <v>0</v>
      </c>
      <c r="W19" s="1"/>
      <c r="X19" s="1"/>
      <c r="Y19" s="12">
        <f>AA19+Z19</f>
        <v>0</v>
      </c>
      <c r="Z19" s="1"/>
      <c r="AA19" s="1"/>
      <c r="AB19" s="12">
        <f>AD19+AC19</f>
        <v>0</v>
      </c>
      <c r="AC19" s="1"/>
      <c r="AD19" s="1"/>
      <c r="AE19" s="12">
        <f>AG19+AF19</f>
        <v>0</v>
      </c>
      <c r="AF19" s="1"/>
      <c r="AG19" s="1"/>
      <c r="AH19" s="12">
        <f>AJ19+AI19</f>
        <v>0</v>
      </c>
      <c r="AI19" s="1"/>
      <c r="AJ19" s="1"/>
      <c r="AK19" s="12">
        <f>AM19+AL19</f>
        <v>0</v>
      </c>
      <c r="AL19" s="1"/>
      <c r="AM19" s="1"/>
      <c r="AN19" s="12">
        <f>AP19+AO19</f>
        <v>0</v>
      </c>
      <c r="AO19" s="1"/>
      <c r="AP19" s="2"/>
      <c r="AQ19" s="29"/>
      <c r="AR19" s="26" t="s">
        <v>55</v>
      </c>
      <c r="AS19" s="26"/>
      <c r="AT19" s="12">
        <f>AV19+AU19</f>
        <v>1</v>
      </c>
      <c r="AU19" s="1">
        <v>1</v>
      </c>
      <c r="AV19" s="1"/>
      <c r="AW19" s="12">
        <f>AY19+AX19</f>
        <v>0</v>
      </c>
      <c r="AX19" s="1"/>
      <c r="AY19" s="1"/>
      <c r="AZ19" s="12">
        <f>BB19+BA19</f>
        <v>0</v>
      </c>
      <c r="BA19" s="1"/>
      <c r="BB19" s="1"/>
      <c r="BC19" s="12">
        <f>BE19+BD19</f>
        <v>0</v>
      </c>
      <c r="BD19" s="1"/>
      <c r="BE19" s="2"/>
    </row>
    <row r="20" spans="1:57" ht="24.75" customHeight="1">
      <c r="A20" s="29"/>
      <c r="B20" s="21" t="s">
        <v>41</v>
      </c>
      <c r="C20" s="25"/>
      <c r="D20" s="12">
        <f t="shared" si="6"/>
        <v>0</v>
      </c>
      <c r="E20" s="12">
        <f t="shared" si="13"/>
        <v>0</v>
      </c>
      <c r="F20" s="12">
        <f t="shared" si="15"/>
        <v>0</v>
      </c>
      <c r="G20" s="12">
        <f t="shared" si="8"/>
        <v>0</v>
      </c>
      <c r="H20" s="12">
        <f t="shared" si="14"/>
        <v>0</v>
      </c>
      <c r="I20" s="12">
        <f t="shared" si="14"/>
        <v>0</v>
      </c>
      <c r="J20" s="12">
        <f>L20+K20</f>
        <v>0</v>
      </c>
      <c r="K20" s="1"/>
      <c r="L20" s="1"/>
      <c r="M20" s="12">
        <f>O20+N20</f>
        <v>0</v>
      </c>
      <c r="N20" s="1"/>
      <c r="O20" s="1"/>
      <c r="P20" s="12">
        <f>R20+Q20</f>
        <v>0</v>
      </c>
      <c r="Q20" s="1"/>
      <c r="R20" s="1"/>
      <c r="S20" s="12">
        <f>U20+T20</f>
        <v>0</v>
      </c>
      <c r="T20" s="1"/>
      <c r="U20" s="1"/>
      <c r="V20" s="12">
        <f>X20+W20</f>
        <v>0</v>
      </c>
      <c r="W20" s="1"/>
      <c r="X20" s="1"/>
      <c r="Y20" s="12">
        <f>AA20+Z20</f>
        <v>0</v>
      </c>
      <c r="Z20" s="1"/>
      <c r="AA20" s="1"/>
      <c r="AB20" s="12">
        <f>AD20+AC20</f>
        <v>0</v>
      </c>
      <c r="AC20" s="1"/>
      <c r="AD20" s="1"/>
      <c r="AE20" s="12">
        <f>AG20+AF20</f>
        <v>0</v>
      </c>
      <c r="AF20" s="1"/>
      <c r="AG20" s="1"/>
      <c r="AH20" s="12">
        <f>AJ20+AI20</f>
        <v>0</v>
      </c>
      <c r="AI20" s="1"/>
      <c r="AJ20" s="1"/>
      <c r="AK20" s="12">
        <f>AM20+AL20</f>
        <v>0</v>
      </c>
      <c r="AL20" s="1"/>
      <c r="AM20" s="1"/>
      <c r="AN20" s="12">
        <f>AP20+AO20</f>
        <v>0</v>
      </c>
      <c r="AO20" s="1"/>
      <c r="AP20" s="2"/>
      <c r="AQ20" s="29"/>
      <c r="AR20" s="17" t="s">
        <v>40</v>
      </c>
      <c r="AS20" s="17" t="s">
        <v>41</v>
      </c>
      <c r="AT20" s="12">
        <f>AV20+AU20</f>
        <v>0</v>
      </c>
      <c r="AU20" s="1"/>
      <c r="AV20" s="1"/>
      <c r="AW20" s="12">
        <f>AY20+AX20</f>
        <v>0</v>
      </c>
      <c r="AX20" s="1"/>
      <c r="AY20" s="1"/>
      <c r="AZ20" s="12">
        <f>BB20+BA20</f>
        <v>0</v>
      </c>
      <c r="BA20" s="1"/>
      <c r="BB20" s="1"/>
      <c r="BC20" s="12">
        <f>BE20+BD20</f>
        <v>0</v>
      </c>
      <c r="BD20" s="1"/>
      <c r="BE20" s="2"/>
    </row>
    <row r="21" spans="1:57" ht="24.75" customHeight="1">
      <c r="A21" s="29"/>
      <c r="B21" s="21" t="s">
        <v>56</v>
      </c>
      <c r="C21" s="25"/>
      <c r="D21" s="12">
        <f t="shared" si="6"/>
        <v>0</v>
      </c>
      <c r="E21" s="12">
        <f t="shared" si="13"/>
        <v>0</v>
      </c>
      <c r="F21" s="12">
        <f t="shared" si="15"/>
        <v>0</v>
      </c>
      <c r="G21" s="12">
        <f t="shared" si="8"/>
        <v>0</v>
      </c>
      <c r="H21" s="12">
        <f t="shared" si="14"/>
        <v>0</v>
      </c>
      <c r="I21" s="12">
        <f t="shared" si="14"/>
        <v>0</v>
      </c>
      <c r="J21" s="12">
        <f>L21+K21</f>
        <v>0</v>
      </c>
      <c r="K21" s="1"/>
      <c r="L21" s="1"/>
      <c r="M21" s="12">
        <f>O21+N21</f>
        <v>0</v>
      </c>
      <c r="N21" s="1"/>
      <c r="O21" s="1"/>
      <c r="P21" s="12">
        <f>R21+Q21</f>
        <v>0</v>
      </c>
      <c r="Q21" s="1"/>
      <c r="R21" s="1"/>
      <c r="S21" s="12">
        <f>U21+T21</f>
        <v>0</v>
      </c>
      <c r="T21" s="1"/>
      <c r="U21" s="1"/>
      <c r="V21" s="12">
        <f>X21+W21</f>
        <v>0</v>
      </c>
      <c r="W21" s="1"/>
      <c r="X21" s="1"/>
      <c r="Y21" s="12">
        <f>AA21+Z21</f>
        <v>0</v>
      </c>
      <c r="Z21" s="1"/>
      <c r="AA21" s="1"/>
      <c r="AB21" s="12">
        <f>AD21+AC21</f>
        <v>0</v>
      </c>
      <c r="AC21" s="1"/>
      <c r="AD21" s="1"/>
      <c r="AE21" s="12">
        <f>AG21+AF21</f>
        <v>0</v>
      </c>
      <c r="AF21" s="1"/>
      <c r="AG21" s="1"/>
      <c r="AH21" s="12">
        <f>AJ21+AI21</f>
        <v>0</v>
      </c>
      <c r="AI21" s="1"/>
      <c r="AJ21" s="1"/>
      <c r="AK21" s="12">
        <f>AM21+AL21</f>
        <v>0</v>
      </c>
      <c r="AL21" s="1"/>
      <c r="AM21" s="1"/>
      <c r="AN21" s="12">
        <f>AP21+AO21</f>
        <v>0</v>
      </c>
      <c r="AO21" s="1"/>
      <c r="AP21" s="2"/>
      <c r="AQ21" s="29"/>
      <c r="AR21" s="17" t="s">
        <v>42</v>
      </c>
      <c r="AS21" s="17" t="s">
        <v>56</v>
      </c>
      <c r="AT21" s="12">
        <f>AV21+AU21</f>
        <v>0</v>
      </c>
      <c r="AU21" s="1"/>
      <c r="AV21" s="1"/>
      <c r="AW21" s="12">
        <f>AY21+AX21</f>
        <v>0</v>
      </c>
      <c r="AX21" s="1"/>
      <c r="AY21" s="1"/>
      <c r="AZ21" s="12">
        <f>BB21+BA21</f>
        <v>0</v>
      </c>
      <c r="BA21" s="1"/>
      <c r="BB21" s="1"/>
      <c r="BC21" s="12">
        <f>BE21+BD21</f>
        <v>0</v>
      </c>
      <c r="BD21" s="1"/>
      <c r="BE21" s="2"/>
    </row>
    <row r="22" spans="1:57" ht="24.75" customHeight="1">
      <c r="A22" s="29"/>
      <c r="B22" s="21" t="s">
        <v>44</v>
      </c>
      <c r="C22" s="25"/>
      <c r="D22" s="12">
        <f t="shared" si="6"/>
        <v>1</v>
      </c>
      <c r="E22" s="12">
        <f t="shared" si="13"/>
        <v>1</v>
      </c>
      <c r="F22" s="12">
        <f t="shared" si="15"/>
        <v>0</v>
      </c>
      <c r="G22" s="12">
        <f t="shared" si="8"/>
        <v>1</v>
      </c>
      <c r="H22" s="12">
        <f t="shared" si="14"/>
        <v>1</v>
      </c>
      <c r="I22" s="12">
        <f t="shared" si="14"/>
        <v>0</v>
      </c>
      <c r="J22" s="12">
        <f>L22+K22</f>
        <v>1</v>
      </c>
      <c r="K22" s="1">
        <v>1</v>
      </c>
      <c r="L22" s="1"/>
      <c r="M22" s="12">
        <f>O22+N22</f>
        <v>0</v>
      </c>
      <c r="N22" s="1"/>
      <c r="O22" s="1"/>
      <c r="P22" s="12">
        <f>R22+Q22</f>
        <v>0</v>
      </c>
      <c r="Q22" s="1"/>
      <c r="R22" s="1"/>
      <c r="S22" s="12">
        <f>U22+T22</f>
        <v>0</v>
      </c>
      <c r="T22" s="1"/>
      <c r="U22" s="1"/>
      <c r="V22" s="12">
        <f>X22+W22</f>
        <v>0</v>
      </c>
      <c r="W22" s="1"/>
      <c r="X22" s="1"/>
      <c r="Y22" s="12">
        <f>AA22+Z22</f>
        <v>0</v>
      </c>
      <c r="Z22" s="1"/>
      <c r="AA22" s="1"/>
      <c r="AB22" s="12">
        <f>AD22+AC22</f>
        <v>0</v>
      </c>
      <c r="AC22" s="1"/>
      <c r="AD22" s="1"/>
      <c r="AE22" s="12">
        <f>AG22+AF22</f>
        <v>0</v>
      </c>
      <c r="AF22" s="1"/>
      <c r="AG22" s="1"/>
      <c r="AH22" s="12">
        <f>AJ22+AI22</f>
        <v>0</v>
      </c>
      <c r="AI22" s="1"/>
      <c r="AJ22" s="1"/>
      <c r="AK22" s="12">
        <f>AM22+AL22</f>
        <v>0</v>
      </c>
      <c r="AL22" s="1"/>
      <c r="AM22" s="1"/>
      <c r="AN22" s="12">
        <f>AP22+AO22</f>
        <v>0</v>
      </c>
      <c r="AO22" s="1"/>
      <c r="AP22" s="2"/>
      <c r="AQ22" s="29"/>
      <c r="AR22" s="17" t="s">
        <v>43</v>
      </c>
      <c r="AS22" s="17" t="s">
        <v>44</v>
      </c>
      <c r="AT22" s="12">
        <f>AV22+AU22</f>
        <v>0</v>
      </c>
      <c r="AU22" s="1"/>
      <c r="AV22" s="1"/>
      <c r="AW22" s="12">
        <f>AY22+AX22</f>
        <v>0</v>
      </c>
      <c r="AX22" s="1"/>
      <c r="AY22" s="1"/>
      <c r="AZ22" s="12">
        <f>BB22+BA22</f>
        <v>0</v>
      </c>
      <c r="BA22" s="1"/>
      <c r="BB22" s="1"/>
      <c r="BC22" s="12">
        <f>BE22+BD22</f>
        <v>0</v>
      </c>
      <c r="BD22" s="1"/>
      <c r="BE22" s="2"/>
    </row>
    <row r="23" spans="1:57" ht="24.75" customHeight="1">
      <c r="A23" s="29"/>
      <c r="B23" s="27" t="s">
        <v>45</v>
      </c>
      <c r="C23" s="27"/>
      <c r="D23" s="12">
        <f aca="true" t="shared" si="16" ref="D23:D31">E23+F23</f>
        <v>4</v>
      </c>
      <c r="E23" s="12">
        <f aca="true" t="shared" si="17" ref="E23:AP23">SUM(E18:E22)</f>
        <v>3</v>
      </c>
      <c r="F23" s="12">
        <f t="shared" si="17"/>
        <v>1</v>
      </c>
      <c r="G23" s="12">
        <f t="shared" si="17"/>
        <v>3</v>
      </c>
      <c r="H23" s="12">
        <f t="shared" si="17"/>
        <v>2</v>
      </c>
      <c r="I23" s="12">
        <f t="shared" si="17"/>
        <v>1</v>
      </c>
      <c r="J23" s="12">
        <f t="shared" si="17"/>
        <v>2</v>
      </c>
      <c r="K23" s="12">
        <f t="shared" si="17"/>
        <v>1</v>
      </c>
      <c r="L23" s="12">
        <f t="shared" si="17"/>
        <v>1</v>
      </c>
      <c r="M23" s="12">
        <f t="shared" si="17"/>
        <v>0</v>
      </c>
      <c r="N23" s="12">
        <f t="shared" si="17"/>
        <v>0</v>
      </c>
      <c r="O23" s="12">
        <f t="shared" si="17"/>
        <v>0</v>
      </c>
      <c r="P23" s="12">
        <f t="shared" si="17"/>
        <v>1</v>
      </c>
      <c r="Q23" s="12">
        <f t="shared" si="17"/>
        <v>1</v>
      </c>
      <c r="R23" s="12">
        <f t="shared" si="17"/>
        <v>0</v>
      </c>
      <c r="S23" s="12">
        <f t="shared" si="17"/>
        <v>0</v>
      </c>
      <c r="T23" s="12">
        <f t="shared" si="17"/>
        <v>0</v>
      </c>
      <c r="U23" s="12">
        <f t="shared" si="17"/>
        <v>0</v>
      </c>
      <c r="V23" s="12">
        <f t="shared" si="17"/>
        <v>0</v>
      </c>
      <c r="W23" s="12">
        <f t="shared" si="17"/>
        <v>0</v>
      </c>
      <c r="X23" s="12">
        <f t="shared" si="17"/>
        <v>0</v>
      </c>
      <c r="Y23" s="12">
        <f t="shared" si="17"/>
        <v>0</v>
      </c>
      <c r="Z23" s="12">
        <f t="shared" si="17"/>
        <v>0</v>
      </c>
      <c r="AA23" s="12">
        <f t="shared" si="17"/>
        <v>0</v>
      </c>
      <c r="AB23" s="12">
        <f t="shared" si="17"/>
        <v>0</v>
      </c>
      <c r="AC23" s="12">
        <f t="shared" si="17"/>
        <v>0</v>
      </c>
      <c r="AD23" s="12">
        <f t="shared" si="17"/>
        <v>0</v>
      </c>
      <c r="AE23" s="12">
        <f t="shared" si="17"/>
        <v>0</v>
      </c>
      <c r="AF23" s="12">
        <f t="shared" si="17"/>
        <v>0</v>
      </c>
      <c r="AG23" s="12">
        <f t="shared" si="17"/>
        <v>0</v>
      </c>
      <c r="AH23" s="12">
        <f t="shared" si="17"/>
        <v>0</v>
      </c>
      <c r="AI23" s="12">
        <f t="shared" si="17"/>
        <v>0</v>
      </c>
      <c r="AJ23" s="12">
        <f t="shared" si="17"/>
        <v>0</v>
      </c>
      <c r="AK23" s="12">
        <f t="shared" si="17"/>
        <v>0</v>
      </c>
      <c r="AL23" s="12">
        <f t="shared" si="17"/>
        <v>0</v>
      </c>
      <c r="AM23" s="12">
        <f t="shared" si="17"/>
        <v>0</v>
      </c>
      <c r="AN23" s="12">
        <f t="shared" si="17"/>
        <v>0</v>
      </c>
      <c r="AO23" s="12">
        <f t="shared" si="17"/>
        <v>0</v>
      </c>
      <c r="AP23" s="13">
        <f t="shared" si="17"/>
        <v>0</v>
      </c>
      <c r="AQ23" s="29"/>
      <c r="AR23" s="27" t="s">
        <v>45</v>
      </c>
      <c r="AS23" s="27"/>
      <c r="AT23" s="12">
        <f aca="true" t="shared" si="18" ref="AT23:BE23">SUM(AT18:AT22)</f>
        <v>1</v>
      </c>
      <c r="AU23" s="12">
        <f t="shared" si="18"/>
        <v>1</v>
      </c>
      <c r="AV23" s="12">
        <f t="shared" si="18"/>
        <v>0</v>
      </c>
      <c r="AW23" s="12">
        <f t="shared" si="18"/>
        <v>0</v>
      </c>
      <c r="AX23" s="12">
        <f t="shared" si="18"/>
        <v>0</v>
      </c>
      <c r="AY23" s="12">
        <f t="shared" si="18"/>
        <v>0</v>
      </c>
      <c r="AZ23" s="12">
        <f t="shared" si="18"/>
        <v>0</v>
      </c>
      <c r="BA23" s="12">
        <f t="shared" si="18"/>
        <v>0</v>
      </c>
      <c r="BB23" s="12">
        <f t="shared" si="18"/>
        <v>0</v>
      </c>
      <c r="BC23" s="12">
        <f t="shared" si="18"/>
        <v>0</v>
      </c>
      <c r="BD23" s="12">
        <f t="shared" si="18"/>
        <v>0</v>
      </c>
      <c r="BE23" s="13">
        <f t="shared" si="18"/>
        <v>0</v>
      </c>
    </row>
    <row r="24" spans="1:57" ht="24.75" customHeight="1">
      <c r="A24" s="29" t="s">
        <v>46</v>
      </c>
      <c r="B24" s="26" t="s">
        <v>47</v>
      </c>
      <c r="C24" s="26"/>
      <c r="D24" s="12">
        <f t="shared" si="16"/>
        <v>3</v>
      </c>
      <c r="E24" s="12">
        <f t="shared" si="13"/>
        <v>2</v>
      </c>
      <c r="F24" s="12">
        <f t="shared" si="15"/>
        <v>1</v>
      </c>
      <c r="G24" s="12">
        <f t="shared" si="8"/>
        <v>3</v>
      </c>
      <c r="H24" s="12">
        <f aca="true" t="shared" si="19" ref="H24:I26">K24+N24+Q24+T24</f>
        <v>2</v>
      </c>
      <c r="I24" s="12">
        <f t="shared" si="19"/>
        <v>1</v>
      </c>
      <c r="J24" s="12">
        <f>L24+K24</f>
        <v>3</v>
      </c>
      <c r="K24" s="1">
        <v>2</v>
      </c>
      <c r="L24" s="1">
        <v>1</v>
      </c>
      <c r="M24" s="12">
        <f>O24+N24</f>
        <v>0</v>
      </c>
      <c r="N24" s="1"/>
      <c r="O24" s="1"/>
      <c r="P24" s="12">
        <f>R24+Q24</f>
        <v>0</v>
      </c>
      <c r="Q24" s="1"/>
      <c r="R24" s="1"/>
      <c r="S24" s="12">
        <f>U24+T24</f>
        <v>0</v>
      </c>
      <c r="T24" s="1"/>
      <c r="U24" s="1"/>
      <c r="V24" s="12">
        <f>X24+W24</f>
        <v>0</v>
      </c>
      <c r="W24" s="1"/>
      <c r="X24" s="1"/>
      <c r="Y24" s="12">
        <f>AA24+Z24</f>
        <v>0</v>
      </c>
      <c r="Z24" s="1"/>
      <c r="AA24" s="1"/>
      <c r="AB24" s="12">
        <f>AD24+AC24</f>
        <v>0</v>
      </c>
      <c r="AC24" s="1"/>
      <c r="AD24" s="1"/>
      <c r="AE24" s="12">
        <f>AG24+AF24</f>
        <v>0</v>
      </c>
      <c r="AF24" s="1"/>
      <c r="AG24" s="1"/>
      <c r="AH24" s="12">
        <f>AJ24+AI24</f>
        <v>0</v>
      </c>
      <c r="AI24" s="1"/>
      <c r="AJ24" s="1"/>
      <c r="AK24" s="12">
        <f>AM24+AL24</f>
        <v>0</v>
      </c>
      <c r="AL24" s="1"/>
      <c r="AM24" s="1"/>
      <c r="AN24" s="12">
        <f>AP24+AO24</f>
        <v>0</v>
      </c>
      <c r="AO24" s="1"/>
      <c r="AP24" s="2"/>
      <c r="AQ24" s="29" t="s">
        <v>46</v>
      </c>
      <c r="AR24" s="26" t="s">
        <v>47</v>
      </c>
      <c r="AS24" s="26"/>
      <c r="AT24" s="12">
        <f>AV24+AU24</f>
        <v>0</v>
      </c>
      <c r="AU24" s="1"/>
      <c r="AV24" s="1"/>
      <c r="AW24" s="12">
        <f>AY24+AX24</f>
        <v>0</v>
      </c>
      <c r="AX24" s="1"/>
      <c r="AY24" s="1"/>
      <c r="AZ24" s="12">
        <f>BB24+BA24</f>
        <v>0</v>
      </c>
      <c r="BA24" s="1"/>
      <c r="BB24" s="1"/>
      <c r="BC24" s="12">
        <f>BE24+BD24</f>
        <v>0</v>
      </c>
      <c r="BD24" s="1"/>
      <c r="BE24" s="2"/>
    </row>
    <row r="25" spans="1:57" ht="24.75" customHeight="1">
      <c r="A25" s="29"/>
      <c r="B25" s="21" t="s">
        <v>49</v>
      </c>
      <c r="C25" s="25"/>
      <c r="D25" s="12">
        <f t="shared" si="16"/>
        <v>0</v>
      </c>
      <c r="E25" s="12">
        <f t="shared" si="13"/>
        <v>0</v>
      </c>
      <c r="F25" s="12">
        <f t="shared" si="15"/>
        <v>0</v>
      </c>
      <c r="G25" s="12">
        <f t="shared" si="8"/>
        <v>0</v>
      </c>
      <c r="H25" s="12">
        <f t="shared" si="19"/>
        <v>0</v>
      </c>
      <c r="I25" s="12">
        <f t="shared" si="19"/>
        <v>0</v>
      </c>
      <c r="J25" s="12">
        <f>L25+K25</f>
        <v>0</v>
      </c>
      <c r="K25" s="1"/>
      <c r="L25" s="1"/>
      <c r="M25" s="12">
        <f>O25+N25</f>
        <v>0</v>
      </c>
      <c r="N25" s="1"/>
      <c r="O25" s="1"/>
      <c r="P25" s="12">
        <f>R25+Q25</f>
        <v>0</v>
      </c>
      <c r="Q25" s="1"/>
      <c r="R25" s="1"/>
      <c r="S25" s="12">
        <f>U25+T25</f>
        <v>0</v>
      </c>
      <c r="T25" s="1"/>
      <c r="U25" s="1"/>
      <c r="V25" s="12">
        <f>X25+W25</f>
        <v>0</v>
      </c>
      <c r="W25" s="1"/>
      <c r="X25" s="1"/>
      <c r="Y25" s="12">
        <f>AA25+Z25</f>
        <v>0</v>
      </c>
      <c r="Z25" s="1"/>
      <c r="AA25" s="1"/>
      <c r="AB25" s="12">
        <f>AD25+AC25</f>
        <v>0</v>
      </c>
      <c r="AC25" s="1"/>
      <c r="AD25" s="1"/>
      <c r="AE25" s="12">
        <f>AG25+AF25</f>
        <v>0</v>
      </c>
      <c r="AF25" s="1"/>
      <c r="AG25" s="1"/>
      <c r="AH25" s="12">
        <f>AJ25+AI25</f>
        <v>0</v>
      </c>
      <c r="AI25" s="1"/>
      <c r="AJ25" s="1"/>
      <c r="AK25" s="12">
        <f>AM25+AL25</f>
        <v>0</v>
      </c>
      <c r="AL25" s="1"/>
      <c r="AM25" s="1"/>
      <c r="AN25" s="12">
        <f>AP25+AO25</f>
        <v>0</v>
      </c>
      <c r="AO25" s="1"/>
      <c r="AP25" s="2"/>
      <c r="AQ25" s="29"/>
      <c r="AR25" s="17" t="s">
        <v>48</v>
      </c>
      <c r="AS25" s="17" t="s">
        <v>49</v>
      </c>
      <c r="AT25" s="12">
        <f>AV25+AU25</f>
        <v>0</v>
      </c>
      <c r="AU25" s="1"/>
      <c r="AV25" s="1"/>
      <c r="AW25" s="12">
        <f>AY25+AX25</f>
        <v>0</v>
      </c>
      <c r="AX25" s="1"/>
      <c r="AY25" s="1"/>
      <c r="AZ25" s="12">
        <f>BB25+BA25</f>
        <v>0</v>
      </c>
      <c r="BA25" s="1"/>
      <c r="BB25" s="1"/>
      <c r="BC25" s="12">
        <f>BE25+BD25</f>
        <v>0</v>
      </c>
      <c r="BD25" s="1"/>
      <c r="BE25" s="2"/>
    </row>
    <row r="26" spans="1:57" ht="24.75" customHeight="1">
      <c r="A26" s="29"/>
      <c r="B26" s="21" t="s">
        <v>58</v>
      </c>
      <c r="C26" s="25"/>
      <c r="D26" s="12">
        <f t="shared" si="16"/>
        <v>0</v>
      </c>
      <c r="E26" s="12">
        <f>H26+W26+Z26+AC26+AF26+AI26+AL26+AO26+AU26+AX26+BD26+BA26</f>
        <v>0</v>
      </c>
      <c r="F26" s="12">
        <f>I26+X26+AA26+AD26+AG26+AJ26+AM26+AP26+AV26+AY26+BE26+BB26</f>
        <v>0</v>
      </c>
      <c r="G26" s="12">
        <f>I26+H26</f>
        <v>0</v>
      </c>
      <c r="H26" s="12">
        <f t="shared" si="19"/>
        <v>0</v>
      </c>
      <c r="I26" s="12">
        <f t="shared" si="19"/>
        <v>0</v>
      </c>
      <c r="J26" s="12">
        <f>L26+K26</f>
        <v>0</v>
      </c>
      <c r="K26" s="1"/>
      <c r="L26" s="1"/>
      <c r="M26" s="12">
        <f>O26+N26</f>
        <v>0</v>
      </c>
      <c r="N26" s="1"/>
      <c r="O26" s="1"/>
      <c r="P26" s="12">
        <f>R26+Q26</f>
        <v>0</v>
      </c>
      <c r="Q26" s="1"/>
      <c r="R26" s="1"/>
      <c r="S26" s="12">
        <f>U26+T26</f>
        <v>0</v>
      </c>
      <c r="T26" s="1"/>
      <c r="U26" s="1"/>
      <c r="V26" s="12">
        <f>X26+W26</f>
        <v>0</v>
      </c>
      <c r="W26" s="1"/>
      <c r="X26" s="1"/>
      <c r="Y26" s="12">
        <f>AA26+Z26</f>
        <v>0</v>
      </c>
      <c r="Z26" s="1"/>
      <c r="AA26" s="1"/>
      <c r="AB26" s="12">
        <f>AD26+AC26</f>
        <v>0</v>
      </c>
      <c r="AC26" s="1"/>
      <c r="AD26" s="1"/>
      <c r="AE26" s="12">
        <f>AG26+AF26</f>
        <v>0</v>
      </c>
      <c r="AF26" s="1"/>
      <c r="AG26" s="1"/>
      <c r="AH26" s="12">
        <f>AJ26+AI26</f>
        <v>0</v>
      </c>
      <c r="AI26" s="1"/>
      <c r="AJ26" s="1"/>
      <c r="AK26" s="12">
        <f>AM26+AL26</f>
        <v>0</v>
      </c>
      <c r="AL26" s="1"/>
      <c r="AM26" s="1"/>
      <c r="AN26" s="12">
        <f>AP26+AO26</f>
        <v>0</v>
      </c>
      <c r="AO26" s="1"/>
      <c r="AP26" s="2"/>
      <c r="AQ26" s="29"/>
      <c r="AR26" s="17" t="s">
        <v>57</v>
      </c>
      <c r="AS26" s="17" t="s">
        <v>58</v>
      </c>
      <c r="AT26" s="12">
        <f>AV26+AU26</f>
        <v>0</v>
      </c>
      <c r="AU26" s="1"/>
      <c r="AV26" s="1"/>
      <c r="AW26" s="12">
        <f>AY26+AX26</f>
        <v>0</v>
      </c>
      <c r="AX26" s="1"/>
      <c r="AY26" s="1"/>
      <c r="AZ26" s="12">
        <f>BB26+BA26</f>
        <v>0</v>
      </c>
      <c r="BA26" s="1"/>
      <c r="BB26" s="1"/>
      <c r="BC26" s="12">
        <f>BE26+BD26</f>
        <v>0</v>
      </c>
      <c r="BD26" s="1"/>
      <c r="BE26" s="2"/>
    </row>
    <row r="27" spans="1:57" ht="24.75" customHeight="1">
      <c r="A27" s="29"/>
      <c r="B27" s="27" t="s">
        <v>50</v>
      </c>
      <c r="C27" s="27"/>
      <c r="D27" s="12">
        <f t="shared" si="16"/>
        <v>3</v>
      </c>
      <c r="E27" s="12">
        <f>SUM(E24:E26)</f>
        <v>2</v>
      </c>
      <c r="F27" s="12">
        <f aca="true" t="shared" si="20" ref="F27:AP27">SUM(F24:F26)</f>
        <v>1</v>
      </c>
      <c r="G27" s="12">
        <f t="shared" si="20"/>
        <v>3</v>
      </c>
      <c r="H27" s="12">
        <f t="shared" si="20"/>
        <v>2</v>
      </c>
      <c r="I27" s="12">
        <f t="shared" si="20"/>
        <v>1</v>
      </c>
      <c r="J27" s="12">
        <f t="shared" si="20"/>
        <v>3</v>
      </c>
      <c r="K27" s="12">
        <f t="shared" si="20"/>
        <v>2</v>
      </c>
      <c r="L27" s="12">
        <f t="shared" si="20"/>
        <v>1</v>
      </c>
      <c r="M27" s="12">
        <f t="shared" si="20"/>
        <v>0</v>
      </c>
      <c r="N27" s="12">
        <f t="shared" si="20"/>
        <v>0</v>
      </c>
      <c r="O27" s="12">
        <f t="shared" si="20"/>
        <v>0</v>
      </c>
      <c r="P27" s="12">
        <f t="shared" si="20"/>
        <v>0</v>
      </c>
      <c r="Q27" s="12">
        <f t="shared" si="20"/>
        <v>0</v>
      </c>
      <c r="R27" s="12">
        <f t="shared" si="20"/>
        <v>0</v>
      </c>
      <c r="S27" s="12">
        <f t="shared" si="20"/>
        <v>0</v>
      </c>
      <c r="T27" s="12">
        <f t="shared" si="20"/>
        <v>0</v>
      </c>
      <c r="U27" s="12">
        <f t="shared" si="20"/>
        <v>0</v>
      </c>
      <c r="V27" s="12">
        <f t="shared" si="20"/>
        <v>0</v>
      </c>
      <c r="W27" s="12">
        <f t="shared" si="20"/>
        <v>0</v>
      </c>
      <c r="X27" s="12">
        <f t="shared" si="20"/>
        <v>0</v>
      </c>
      <c r="Y27" s="12">
        <f t="shared" si="20"/>
        <v>0</v>
      </c>
      <c r="Z27" s="12">
        <f t="shared" si="20"/>
        <v>0</v>
      </c>
      <c r="AA27" s="12">
        <f t="shared" si="20"/>
        <v>0</v>
      </c>
      <c r="AB27" s="12">
        <f t="shared" si="20"/>
        <v>0</v>
      </c>
      <c r="AC27" s="12">
        <f t="shared" si="20"/>
        <v>0</v>
      </c>
      <c r="AD27" s="12">
        <f t="shared" si="20"/>
        <v>0</v>
      </c>
      <c r="AE27" s="12">
        <f t="shared" si="20"/>
        <v>0</v>
      </c>
      <c r="AF27" s="12">
        <f t="shared" si="20"/>
        <v>0</v>
      </c>
      <c r="AG27" s="12">
        <f t="shared" si="20"/>
        <v>0</v>
      </c>
      <c r="AH27" s="12">
        <f t="shared" si="20"/>
        <v>0</v>
      </c>
      <c r="AI27" s="12">
        <f t="shared" si="20"/>
        <v>0</v>
      </c>
      <c r="AJ27" s="12">
        <f t="shared" si="20"/>
        <v>0</v>
      </c>
      <c r="AK27" s="12">
        <f t="shared" si="20"/>
        <v>0</v>
      </c>
      <c r="AL27" s="12">
        <f t="shared" si="20"/>
        <v>0</v>
      </c>
      <c r="AM27" s="12">
        <f t="shared" si="20"/>
        <v>0</v>
      </c>
      <c r="AN27" s="12">
        <f t="shared" si="20"/>
        <v>0</v>
      </c>
      <c r="AO27" s="12">
        <f t="shared" si="20"/>
        <v>0</v>
      </c>
      <c r="AP27" s="13">
        <f t="shared" si="20"/>
        <v>0</v>
      </c>
      <c r="AQ27" s="29"/>
      <c r="AR27" s="27" t="s">
        <v>50</v>
      </c>
      <c r="AS27" s="27"/>
      <c r="AT27" s="12">
        <f aca="true" t="shared" si="21" ref="AT27:BE27">SUM(AT24:AT26)</f>
        <v>0</v>
      </c>
      <c r="AU27" s="12">
        <f t="shared" si="21"/>
        <v>0</v>
      </c>
      <c r="AV27" s="12">
        <f t="shared" si="21"/>
        <v>0</v>
      </c>
      <c r="AW27" s="12">
        <f t="shared" si="21"/>
        <v>0</v>
      </c>
      <c r="AX27" s="12">
        <f t="shared" si="21"/>
        <v>0</v>
      </c>
      <c r="AY27" s="12">
        <f t="shared" si="21"/>
        <v>0</v>
      </c>
      <c r="AZ27" s="12">
        <f t="shared" si="21"/>
        <v>0</v>
      </c>
      <c r="BA27" s="12">
        <f t="shared" si="21"/>
        <v>0</v>
      </c>
      <c r="BB27" s="12">
        <f t="shared" si="21"/>
        <v>0</v>
      </c>
      <c r="BC27" s="12">
        <f t="shared" si="21"/>
        <v>0</v>
      </c>
      <c r="BD27" s="12">
        <f t="shared" si="21"/>
        <v>0</v>
      </c>
      <c r="BE27" s="13">
        <f t="shared" si="21"/>
        <v>0</v>
      </c>
    </row>
    <row r="28" spans="1:57" ht="24.75" customHeight="1">
      <c r="A28" s="29" t="s">
        <v>6</v>
      </c>
      <c r="B28" s="26" t="s">
        <v>51</v>
      </c>
      <c r="C28" s="26"/>
      <c r="D28" s="12">
        <f t="shared" si="16"/>
        <v>0</v>
      </c>
      <c r="E28" s="12">
        <f t="shared" si="13"/>
        <v>0</v>
      </c>
      <c r="F28" s="12">
        <f t="shared" si="15"/>
        <v>0</v>
      </c>
      <c r="G28" s="12">
        <f t="shared" si="8"/>
        <v>0</v>
      </c>
      <c r="H28" s="12">
        <f aca="true" t="shared" si="22" ref="H28:I30">K28+N28+Q28+T28</f>
        <v>0</v>
      </c>
      <c r="I28" s="12">
        <f t="shared" si="22"/>
        <v>0</v>
      </c>
      <c r="J28" s="12">
        <f>L28+K28</f>
        <v>0</v>
      </c>
      <c r="K28" s="1"/>
      <c r="L28" s="1"/>
      <c r="M28" s="12">
        <f>O28+N28</f>
        <v>0</v>
      </c>
      <c r="N28" s="1"/>
      <c r="O28" s="1"/>
      <c r="P28" s="12">
        <f>R28+Q28</f>
        <v>0</v>
      </c>
      <c r="Q28" s="1"/>
      <c r="R28" s="1"/>
      <c r="S28" s="12">
        <f>U28+T28</f>
        <v>0</v>
      </c>
      <c r="T28" s="1"/>
      <c r="U28" s="1"/>
      <c r="V28" s="12">
        <f>X28+W28</f>
        <v>0</v>
      </c>
      <c r="W28" s="1"/>
      <c r="X28" s="1"/>
      <c r="Y28" s="12">
        <f>AA28+Z28</f>
        <v>0</v>
      </c>
      <c r="Z28" s="1"/>
      <c r="AA28" s="1"/>
      <c r="AB28" s="12">
        <f>AD28+AC28</f>
        <v>0</v>
      </c>
      <c r="AC28" s="1"/>
      <c r="AD28" s="1"/>
      <c r="AE28" s="12">
        <f>AG28+AF28</f>
        <v>0</v>
      </c>
      <c r="AF28" s="1"/>
      <c r="AG28" s="1"/>
      <c r="AH28" s="12">
        <f>AJ28+AI28</f>
        <v>0</v>
      </c>
      <c r="AI28" s="1"/>
      <c r="AJ28" s="1"/>
      <c r="AK28" s="12">
        <f>AM28+AL28</f>
        <v>0</v>
      </c>
      <c r="AL28" s="1"/>
      <c r="AM28" s="1"/>
      <c r="AN28" s="12">
        <f>AP28+AO28</f>
        <v>0</v>
      </c>
      <c r="AO28" s="1"/>
      <c r="AP28" s="2"/>
      <c r="AQ28" s="29" t="s">
        <v>6</v>
      </c>
      <c r="AR28" s="26" t="s">
        <v>51</v>
      </c>
      <c r="AS28" s="26"/>
      <c r="AT28" s="12">
        <f>AV28+AU28</f>
        <v>0</v>
      </c>
      <c r="AU28" s="1"/>
      <c r="AV28" s="1"/>
      <c r="AW28" s="12">
        <f>AY28+AX28</f>
        <v>0</v>
      </c>
      <c r="AX28" s="1"/>
      <c r="AY28" s="1"/>
      <c r="AZ28" s="12">
        <f>BB28+BA28</f>
        <v>0</v>
      </c>
      <c r="BA28" s="1"/>
      <c r="BB28" s="1"/>
      <c r="BC28" s="12">
        <f>BE28+BD28</f>
        <v>0</v>
      </c>
      <c r="BD28" s="1"/>
      <c r="BE28" s="2"/>
    </row>
    <row r="29" spans="1:57" ht="24.75" customHeight="1">
      <c r="A29" s="29"/>
      <c r="B29" s="21" t="s">
        <v>53</v>
      </c>
      <c r="C29" s="22"/>
      <c r="D29" s="12">
        <f t="shared" si="16"/>
        <v>0</v>
      </c>
      <c r="E29" s="12">
        <f t="shared" si="13"/>
        <v>0</v>
      </c>
      <c r="F29" s="12">
        <f t="shared" si="15"/>
        <v>0</v>
      </c>
      <c r="G29" s="12">
        <f t="shared" si="8"/>
        <v>0</v>
      </c>
      <c r="H29" s="12">
        <f t="shared" si="22"/>
        <v>0</v>
      </c>
      <c r="I29" s="12">
        <f t="shared" si="22"/>
        <v>0</v>
      </c>
      <c r="J29" s="12">
        <f>L29+K29</f>
        <v>0</v>
      </c>
      <c r="K29" s="1"/>
      <c r="L29" s="1"/>
      <c r="M29" s="12">
        <f>O29+N29</f>
        <v>0</v>
      </c>
      <c r="N29" s="1"/>
      <c r="O29" s="1"/>
      <c r="P29" s="12">
        <f>R29+Q29</f>
        <v>0</v>
      </c>
      <c r="Q29" s="1"/>
      <c r="R29" s="1"/>
      <c r="S29" s="12">
        <f>U29+T29</f>
        <v>0</v>
      </c>
      <c r="T29" s="1"/>
      <c r="U29" s="1"/>
      <c r="V29" s="12">
        <f>X29+W29</f>
        <v>0</v>
      </c>
      <c r="W29" s="1"/>
      <c r="X29" s="1"/>
      <c r="Y29" s="12">
        <f>AA29+Z29</f>
        <v>0</v>
      </c>
      <c r="Z29" s="1"/>
      <c r="AA29" s="1"/>
      <c r="AB29" s="12">
        <f>AD29+AC29</f>
        <v>0</v>
      </c>
      <c r="AC29" s="1"/>
      <c r="AD29" s="1"/>
      <c r="AE29" s="12">
        <f>AG29+AF29</f>
        <v>0</v>
      </c>
      <c r="AF29" s="1"/>
      <c r="AG29" s="1"/>
      <c r="AH29" s="12">
        <f>AJ29+AI29</f>
        <v>0</v>
      </c>
      <c r="AI29" s="1"/>
      <c r="AJ29" s="1"/>
      <c r="AK29" s="12">
        <f>AM29+AL29</f>
        <v>0</v>
      </c>
      <c r="AL29" s="1"/>
      <c r="AM29" s="1"/>
      <c r="AN29" s="12">
        <f>AP29+AO29</f>
        <v>0</v>
      </c>
      <c r="AO29" s="1"/>
      <c r="AP29" s="2"/>
      <c r="AQ29" s="29"/>
      <c r="AR29" s="32" t="s">
        <v>52</v>
      </c>
      <c r="AS29" s="17" t="s">
        <v>53</v>
      </c>
      <c r="AT29" s="12">
        <f>AV29+AU29</f>
        <v>0</v>
      </c>
      <c r="AU29" s="1"/>
      <c r="AV29" s="1"/>
      <c r="AW29" s="12">
        <f>AY29+AX29</f>
        <v>0</v>
      </c>
      <c r="AX29" s="1"/>
      <c r="AY29" s="1"/>
      <c r="AZ29" s="12">
        <f>BB29+BA29</f>
        <v>0</v>
      </c>
      <c r="BA29" s="1"/>
      <c r="BB29" s="1"/>
      <c r="BC29" s="12">
        <f>BE29+BD29</f>
        <v>0</v>
      </c>
      <c r="BD29" s="1"/>
      <c r="BE29" s="2"/>
    </row>
    <row r="30" spans="1:57" ht="24.75" customHeight="1">
      <c r="A30" s="30"/>
      <c r="B30" s="23" t="s">
        <v>60</v>
      </c>
      <c r="C30" s="24"/>
      <c r="D30" s="12">
        <f>E30+F30</f>
        <v>1</v>
      </c>
      <c r="E30" s="12">
        <f>H30+W30+Z30+AC30+AF30+AI30+AL30+AO30+AU30+AX30+BD30+BA30</f>
        <v>1</v>
      </c>
      <c r="F30" s="12">
        <f>I30+X30+AA30+AD30+AG30+AJ30+AM30+AP30+AV30+AY30+BE30+BB30</f>
        <v>0</v>
      </c>
      <c r="G30" s="12">
        <f>I30+H30</f>
        <v>1</v>
      </c>
      <c r="H30" s="12">
        <f t="shared" si="22"/>
        <v>1</v>
      </c>
      <c r="I30" s="12">
        <f t="shared" si="22"/>
        <v>0</v>
      </c>
      <c r="J30" s="12">
        <f>L30+K30</f>
        <v>0</v>
      </c>
      <c r="K30" s="1"/>
      <c r="L30" s="1"/>
      <c r="M30" s="12">
        <f>O30+N30</f>
        <v>0</v>
      </c>
      <c r="N30" s="1"/>
      <c r="O30" s="1"/>
      <c r="P30" s="12">
        <f>R30+Q30</f>
        <v>1</v>
      </c>
      <c r="Q30" s="1">
        <v>1</v>
      </c>
      <c r="R30" s="1"/>
      <c r="S30" s="12">
        <f>U30+T30</f>
        <v>0</v>
      </c>
      <c r="T30" s="1"/>
      <c r="U30" s="1"/>
      <c r="V30" s="12">
        <f>X30+W30</f>
        <v>0</v>
      </c>
      <c r="W30" s="1"/>
      <c r="X30" s="1"/>
      <c r="Y30" s="12">
        <f>AA30+Z30</f>
        <v>0</v>
      </c>
      <c r="Z30" s="1"/>
      <c r="AA30" s="1"/>
      <c r="AB30" s="12">
        <f>AD30+AC30</f>
        <v>0</v>
      </c>
      <c r="AC30" s="1"/>
      <c r="AD30" s="1"/>
      <c r="AE30" s="12">
        <f>AG30+AF30</f>
        <v>0</v>
      </c>
      <c r="AF30" s="1"/>
      <c r="AG30" s="1"/>
      <c r="AH30" s="12">
        <f>AJ30+AI30</f>
        <v>0</v>
      </c>
      <c r="AI30" s="1"/>
      <c r="AJ30" s="1"/>
      <c r="AK30" s="12">
        <f>AM30+AL30</f>
        <v>0</v>
      </c>
      <c r="AL30" s="1"/>
      <c r="AM30" s="1"/>
      <c r="AN30" s="12">
        <f>AP30+AO30</f>
        <v>0</v>
      </c>
      <c r="AO30" s="1"/>
      <c r="AP30" s="2"/>
      <c r="AQ30" s="30"/>
      <c r="AR30" s="33"/>
      <c r="AS30" s="17" t="s">
        <v>60</v>
      </c>
      <c r="AT30" s="12">
        <f>AV30+AU30</f>
        <v>0</v>
      </c>
      <c r="AU30" s="1"/>
      <c r="AV30" s="1"/>
      <c r="AW30" s="12">
        <f>AY30+AX30</f>
        <v>0</v>
      </c>
      <c r="AX30" s="1"/>
      <c r="AY30" s="1"/>
      <c r="AZ30" s="12">
        <f>BB30+BA30</f>
        <v>0</v>
      </c>
      <c r="BA30" s="1"/>
      <c r="BB30" s="1"/>
      <c r="BC30" s="12">
        <f>BE30+BD30</f>
        <v>0</v>
      </c>
      <c r="BD30" s="1"/>
      <c r="BE30" s="2"/>
    </row>
    <row r="31" spans="1:57" ht="24.75" customHeight="1" thickBot="1">
      <c r="A31" s="31"/>
      <c r="B31" s="28" t="s">
        <v>54</v>
      </c>
      <c r="C31" s="28"/>
      <c r="D31" s="14">
        <f t="shared" si="16"/>
        <v>1</v>
      </c>
      <c r="E31" s="14">
        <f>SUM(E28:E30)</f>
        <v>1</v>
      </c>
      <c r="F31" s="14">
        <f>SUM(F28:F30)</f>
        <v>0</v>
      </c>
      <c r="G31" s="14">
        <f>H31+I31</f>
        <v>1</v>
      </c>
      <c r="H31" s="14">
        <f>SUM(H28:H30)</f>
        <v>1</v>
      </c>
      <c r="I31" s="14">
        <f>SUM(I28:I30)</f>
        <v>0</v>
      </c>
      <c r="J31" s="14">
        <f>K31+L31</f>
        <v>0</v>
      </c>
      <c r="K31" s="14">
        <f>SUM(K28:K30)</f>
        <v>0</v>
      </c>
      <c r="L31" s="14">
        <f>SUM(L28:L30)</f>
        <v>0</v>
      </c>
      <c r="M31" s="14">
        <f>N31+O31</f>
        <v>0</v>
      </c>
      <c r="N31" s="14">
        <f>SUM(N28:N30)</f>
        <v>0</v>
      </c>
      <c r="O31" s="14">
        <f>SUM(O28:O30)</f>
        <v>0</v>
      </c>
      <c r="P31" s="14">
        <f>Q31+R31</f>
        <v>1</v>
      </c>
      <c r="Q31" s="14">
        <f>SUM(Q28:Q30)</f>
        <v>1</v>
      </c>
      <c r="R31" s="14">
        <f>SUM(R28:R30)</f>
        <v>0</v>
      </c>
      <c r="S31" s="14">
        <f>T31+U31</f>
        <v>0</v>
      </c>
      <c r="T31" s="14">
        <f>SUM(T28:T30)</f>
        <v>0</v>
      </c>
      <c r="U31" s="14">
        <f>SUM(U28:U30)</f>
        <v>0</v>
      </c>
      <c r="V31" s="14">
        <f>W31+X31</f>
        <v>0</v>
      </c>
      <c r="W31" s="14">
        <f>SUM(W28:W30)</f>
        <v>0</v>
      </c>
      <c r="X31" s="14">
        <f>SUM(X28:X30)</f>
        <v>0</v>
      </c>
      <c r="Y31" s="14">
        <f>Z31+AA31</f>
        <v>0</v>
      </c>
      <c r="Z31" s="14">
        <f>SUM(Z28:Z30)</f>
        <v>0</v>
      </c>
      <c r="AA31" s="14">
        <f>SUM(AA28:AA30)</f>
        <v>0</v>
      </c>
      <c r="AB31" s="14">
        <f>AC31+AD31</f>
        <v>0</v>
      </c>
      <c r="AC31" s="14">
        <f>SUM(AC28:AC30)</f>
        <v>0</v>
      </c>
      <c r="AD31" s="14">
        <f>SUM(AD28:AD30)</f>
        <v>0</v>
      </c>
      <c r="AE31" s="14">
        <f>AF31+AG31</f>
        <v>0</v>
      </c>
      <c r="AF31" s="14">
        <f>SUM(AF28:AF30)</f>
        <v>0</v>
      </c>
      <c r="AG31" s="14">
        <f>SUM(AG28:AG30)</f>
        <v>0</v>
      </c>
      <c r="AH31" s="14">
        <f>AI31+AJ31</f>
        <v>0</v>
      </c>
      <c r="AI31" s="14">
        <f>SUM(AI28:AI30)</f>
        <v>0</v>
      </c>
      <c r="AJ31" s="14">
        <f>SUM(AJ28:AJ30)</f>
        <v>0</v>
      </c>
      <c r="AK31" s="14">
        <f>AL31+AM31</f>
        <v>0</v>
      </c>
      <c r="AL31" s="14">
        <f>SUM(AL28:AL30)</f>
        <v>0</v>
      </c>
      <c r="AM31" s="14">
        <f>SUM(AM28:AM30)</f>
        <v>0</v>
      </c>
      <c r="AN31" s="14">
        <f>AO31+AP31</f>
        <v>0</v>
      </c>
      <c r="AO31" s="14">
        <f>SUM(AO28:AO30)</f>
        <v>0</v>
      </c>
      <c r="AP31" s="20">
        <f>SUM(AP28:AP30)</f>
        <v>0</v>
      </c>
      <c r="AQ31" s="31"/>
      <c r="AR31" s="28" t="s">
        <v>54</v>
      </c>
      <c r="AS31" s="28"/>
      <c r="AT31" s="14">
        <f>AU31+AV31</f>
        <v>0</v>
      </c>
      <c r="AU31" s="14">
        <f>SUM(AU28:AU30)</f>
        <v>0</v>
      </c>
      <c r="AV31" s="14">
        <f>SUM(AV28:AV30)</f>
        <v>0</v>
      </c>
      <c r="AW31" s="14">
        <f>AX31+AY31</f>
        <v>0</v>
      </c>
      <c r="AX31" s="14">
        <f>SUM(AX28:AX30)</f>
        <v>0</v>
      </c>
      <c r="AY31" s="14">
        <f>SUM(AY28:AY30)</f>
        <v>0</v>
      </c>
      <c r="AZ31" s="14">
        <f>BA31+BB31</f>
        <v>0</v>
      </c>
      <c r="BA31" s="14">
        <f>SUM(BA28:BA30)</f>
        <v>0</v>
      </c>
      <c r="BB31" s="14">
        <f>SUM(BB28:BB30)</f>
        <v>0</v>
      </c>
      <c r="BC31" s="14">
        <f>BD31+BE31</f>
        <v>0</v>
      </c>
      <c r="BD31" s="14">
        <f>SUM(BD28:BD30)</f>
        <v>0</v>
      </c>
      <c r="BE31" s="20">
        <f>SUM(BE28:BE30)</f>
        <v>0</v>
      </c>
    </row>
  </sheetData>
  <mergeCells count="80">
    <mergeCell ref="BC3:BE4"/>
    <mergeCell ref="AB3:AD4"/>
    <mergeCell ref="AE3:AG4"/>
    <mergeCell ref="AH3:AJ4"/>
    <mergeCell ref="AK3:AM4"/>
    <mergeCell ref="AT3:AV4"/>
    <mergeCell ref="AW3:AY4"/>
    <mergeCell ref="AN3:AP4"/>
    <mergeCell ref="AQ3:AS3"/>
    <mergeCell ref="A5:C5"/>
    <mergeCell ref="A7:C7"/>
    <mergeCell ref="AR13:AS13"/>
    <mergeCell ref="A9:A11"/>
    <mergeCell ref="B9:C9"/>
    <mergeCell ref="A12:A14"/>
    <mergeCell ref="B12:C12"/>
    <mergeCell ref="B11:C11"/>
    <mergeCell ref="AQ5:AS5"/>
    <mergeCell ref="AQ6:AS6"/>
    <mergeCell ref="A18:A23"/>
    <mergeCell ref="A24:A27"/>
    <mergeCell ref="AZ3:BB4"/>
    <mergeCell ref="AR14:AS14"/>
    <mergeCell ref="A6:C6"/>
    <mergeCell ref="B19:C19"/>
    <mergeCell ref="A8:C8"/>
    <mergeCell ref="B18:C18"/>
    <mergeCell ref="B13:C13"/>
    <mergeCell ref="A3:C3"/>
    <mergeCell ref="B17:C17"/>
    <mergeCell ref="B15:C15"/>
    <mergeCell ref="B16:C16"/>
    <mergeCell ref="A15:A17"/>
    <mergeCell ref="Y3:AA4"/>
    <mergeCell ref="D3:F4"/>
    <mergeCell ref="G4:I4"/>
    <mergeCell ref="J4:L4"/>
    <mergeCell ref="M4:O4"/>
    <mergeCell ref="P4:R4"/>
    <mergeCell ref="S4:U4"/>
    <mergeCell ref="G3:U3"/>
    <mergeCell ref="V4:X4"/>
    <mergeCell ref="V3:X3"/>
    <mergeCell ref="AR27:AS27"/>
    <mergeCell ref="AR17:AS17"/>
    <mergeCell ref="AR19:AS19"/>
    <mergeCell ref="AQ9:AQ11"/>
    <mergeCell ref="AQ12:AQ14"/>
    <mergeCell ref="AR12:AS12"/>
    <mergeCell ref="AQ18:AQ23"/>
    <mergeCell ref="AQ24:AQ27"/>
    <mergeCell ref="AR23:AS23"/>
    <mergeCell ref="AR18:AS18"/>
    <mergeCell ref="AQ7:AS7"/>
    <mergeCell ref="AQ8:AS8"/>
    <mergeCell ref="AR16:AS16"/>
    <mergeCell ref="AR9:AS9"/>
    <mergeCell ref="AR11:AS11"/>
    <mergeCell ref="AR15:AS15"/>
    <mergeCell ref="AQ15:AQ17"/>
    <mergeCell ref="AR31:AS31"/>
    <mergeCell ref="AR24:AS24"/>
    <mergeCell ref="A28:A31"/>
    <mergeCell ref="AR29:AR30"/>
    <mergeCell ref="AR28:AS28"/>
    <mergeCell ref="AQ28:AQ31"/>
    <mergeCell ref="B31:C31"/>
    <mergeCell ref="B25:C25"/>
    <mergeCell ref="B26:C26"/>
    <mergeCell ref="B28:C28"/>
    <mergeCell ref="B29:C29"/>
    <mergeCell ref="B30:C30"/>
    <mergeCell ref="B10:C10"/>
    <mergeCell ref="B20:C20"/>
    <mergeCell ref="B21:C21"/>
    <mergeCell ref="B22:C22"/>
    <mergeCell ref="B24:C24"/>
    <mergeCell ref="B27:C27"/>
    <mergeCell ref="B23:C23"/>
    <mergeCell ref="B14:C14"/>
  </mergeCells>
  <printOptions/>
  <pageMargins left="0.984251968503937" right="0.5905511811023623" top="0.5905511811023623" bottom="0.5905511811023623" header="0.5118110236220472" footer="0.5118110236220472"/>
  <pageSetup fitToWidth="3" horizontalDpi="600" verticalDpi="600" orientation="portrait" paperSize="9" scale="85" r:id="rId1"/>
  <colBreaks count="1" manualBreakCount="1">
    <brk id="21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FUKUI</cp:lastModifiedBy>
  <cp:lastPrinted>2009-11-18T06:16:33Z</cp:lastPrinted>
  <dcterms:created xsi:type="dcterms:W3CDTF">2000-06-01T05:02:46Z</dcterms:created>
  <dcterms:modified xsi:type="dcterms:W3CDTF">2010-01-14T23:50:26Z</dcterms:modified>
  <cp:category/>
  <cp:version/>
  <cp:contentType/>
  <cp:contentStatus/>
</cp:coreProperties>
</file>