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80" activeTab="0"/>
  </bookViews>
  <sheets>
    <sheet name="第７表" sheetId="1" r:id="rId1"/>
    <sheet name="Sheet2" sheetId="2" r:id="rId2"/>
    <sheet name="Sheet3" sheetId="3" r:id="rId3"/>
  </sheets>
  <definedNames>
    <definedName name="_xlnm.Print_Area" localSheetId="0">'第７表'!$A$1:$L$30</definedName>
  </definedNames>
  <calcPr fullCalcOnLoad="1"/>
</workbook>
</file>

<file path=xl/sharedStrings.xml><?xml version="1.0" encoding="utf-8"?>
<sst xmlns="http://schemas.openxmlformats.org/spreadsheetml/2006/main" count="44" uniqueCount="44">
  <si>
    <t>総数</t>
  </si>
  <si>
    <t>　第７表　出生数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</si>
  <si>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</si>
  <si>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</si>
  <si>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</si>
  <si>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</si>
  <si>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</si>
  <si>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</si>
  <si>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</si>
  <si>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</si>
  <si>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</si>
  <si>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</si>
  <si>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</si>
  <si>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</si>
  <si>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</si>
  <si>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</si>
  <si>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</si>
  <si>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</si>
  <si>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</si>
  <si>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</si>
  <si>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</si>
  <si>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</si>
  <si>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</si>
  <si>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</si>
  <si>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</si>
  <si>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</si>
  <si>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</si>
  <si>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</si>
  <si>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</si>
  <si>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</si>
  <si>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</si>
  <si>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</si>
  <si>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</si>
  <si>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</si>
  <si>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15～19</t>
  </si>
  <si>
    <t>20～24</t>
  </si>
  <si>
    <t>25～29</t>
  </si>
  <si>
    <t>30～34</t>
  </si>
  <si>
    <t>35～39</t>
  </si>
  <si>
    <t>40～44</t>
  </si>
  <si>
    <t>45～49</t>
  </si>
  <si>
    <t>50～</t>
  </si>
  <si>
    <t>保健所
市　町</t>
  </si>
  <si>
    <t>母の年齢・保健所・市町別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</si>
</sst>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10" xfId="48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11" xfId="0" applyFont="1" applyFill="1" applyBorder="1" applyAlignment="1">
      <alignment vertical="center"/>
    </xf>
    <xf numFmtId="0" fontId="38" fillId="0" borderId="12" xfId="0" applyFont="1" applyBorder="1" applyAlignment="1">
      <alignment vertical="center"/>
    </xf>
    <xf numFmtId="38" fontId="4" fillId="6" borderId="10" xfId="48" applyFont="1" applyFill="1" applyBorder="1" applyAlignment="1">
      <alignment vertical="center"/>
    </xf>
    <xf numFmtId="38" fontId="4" fillId="6" borderId="13" xfId="48" applyFont="1" applyFill="1" applyBorder="1" applyAlignment="1">
      <alignment vertical="center"/>
    </xf>
    <xf numFmtId="0" fontId="38" fillId="6" borderId="12" xfId="0" applyFont="1" applyFill="1" applyBorder="1" applyAlignment="1">
      <alignment vertical="center"/>
    </xf>
    <xf numFmtId="38" fontId="4" fillId="6" borderId="11" xfId="48" applyFont="1" applyFill="1" applyBorder="1" applyAlignment="1">
      <alignment vertical="center"/>
    </xf>
    <xf numFmtId="38" fontId="4" fillId="6" borderId="14" xfId="48" applyFont="1" applyFill="1" applyBorder="1" applyAlignment="1">
      <alignment vertical="center"/>
    </xf>
    <xf numFmtId="38" fontId="4" fillId="6" borderId="15" xfId="48" applyFont="1" applyFill="1" applyBorder="1" applyAlignment="1">
      <alignment vertical="center"/>
    </xf>
    <xf numFmtId="0" fontId="38" fillId="6" borderId="16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 wrapText="1"/>
    </xf>
    <xf numFmtId="38" fontId="4" fillId="0" borderId="20" xfId="48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4" fillId="0" borderId="22" xfId="48" applyFont="1" applyBorder="1" applyAlignment="1">
      <alignment horizontal="center" vertical="center" wrapText="1"/>
    </xf>
    <xf numFmtId="38" fontId="4" fillId="0" borderId="21" xfId="48" applyFont="1" applyBorder="1" applyAlignment="1">
      <alignment horizontal="center" vertical="center" wrapText="1"/>
    </xf>
    <xf numFmtId="38" fontId="4" fillId="0" borderId="19" xfId="48" applyFont="1" applyBorder="1" applyAlignment="1">
      <alignment horizontal="center" vertical="center" wrapText="1"/>
    </xf>
    <xf numFmtId="38" fontId="4" fillId="0" borderId="10" xfId="48" applyFont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3" width="11.00390625" style="0" bestFit="1" customWidth="1"/>
    <col min="4" max="4" width="11.00390625" style="0" customWidth="1"/>
    <col min="5" max="11" width="11.00390625" style="0" bestFit="1" customWidth="1"/>
    <col min="12" max="12" width="11.00390625" style="0" customWidth="1"/>
    <col min="256" max="16384" width="3.57421875" style="0" customWidth="1"/>
  </cols>
  <sheetData>
    <row r="1" ht="18.75">
      <c r="A1" s="1" t="s">
        <v>1</v>
      </c>
    </row>
    <row r="2" ht="14.25" thickBot="1">
      <c r="L2" s="4" t="s">
        <v>43</v>
      </c>
    </row>
    <row r="3" spans="1:12" ht="24.75" customHeight="1">
      <c r="A3" s="22" t="s">
        <v>42</v>
      </c>
      <c r="B3" s="23"/>
      <c r="C3" s="23"/>
      <c r="D3" s="20" t="s">
        <v>0</v>
      </c>
      <c r="E3" s="20" t="s">
        <v>34</v>
      </c>
      <c r="F3" s="20" t="s">
        <v>35</v>
      </c>
      <c r="G3" s="20" t="s">
        <v>36</v>
      </c>
      <c r="H3" s="20" t="s">
        <v>37</v>
      </c>
      <c r="I3" s="20" t="s">
        <v>38</v>
      </c>
      <c r="J3" s="20" t="s">
        <v>39</v>
      </c>
      <c r="K3" s="16" t="s">
        <v>40</v>
      </c>
      <c r="L3" s="14" t="s">
        <v>41</v>
      </c>
    </row>
    <row r="4" spans="1:12" ht="24.75" customHeight="1">
      <c r="A4" s="24"/>
      <c r="B4" s="25"/>
      <c r="C4" s="25"/>
      <c r="D4" s="21"/>
      <c r="E4" s="21"/>
      <c r="F4" s="21"/>
      <c r="G4" s="21"/>
      <c r="H4" s="21"/>
      <c r="I4" s="21"/>
      <c r="J4" s="21"/>
      <c r="K4" s="17"/>
      <c r="L4" s="15"/>
    </row>
    <row r="5" spans="1:12" ht="24.75" customHeight="1">
      <c r="A5" s="18" t="s">
        <v>2</v>
      </c>
      <c r="B5" s="26"/>
      <c r="C5" s="26"/>
      <c r="D5" s="7">
        <f>SUM(E5:L5)</f>
        <v>6728</v>
      </c>
      <c r="E5" s="7">
        <f>E6+E7</f>
        <v>72</v>
      </c>
      <c r="F5" s="7">
        <f aca="true" t="shared" si="0" ref="F5:L5">F6+F7</f>
        <v>679</v>
      </c>
      <c r="G5" s="7">
        <f t="shared" si="0"/>
        <v>2159</v>
      </c>
      <c r="H5" s="7">
        <f t="shared" si="0"/>
        <v>2391</v>
      </c>
      <c r="I5" s="7">
        <f t="shared" si="0"/>
        <v>1250</v>
      </c>
      <c r="J5" s="7">
        <f t="shared" si="0"/>
        <v>172</v>
      </c>
      <c r="K5" s="8">
        <f t="shared" si="0"/>
        <v>3</v>
      </c>
      <c r="L5" s="9">
        <f t="shared" si="0"/>
        <v>2</v>
      </c>
    </row>
    <row r="6" spans="1:12" ht="24.75" customHeight="1">
      <c r="A6" s="18" t="s">
        <v>3</v>
      </c>
      <c r="B6" s="26"/>
      <c r="C6" s="26"/>
      <c r="D6" s="7">
        <f>SUM(E6:L6)</f>
        <v>5930</v>
      </c>
      <c r="E6" s="7">
        <f>E8+E11+E12+E14+E15+E17+E18+E23+E27</f>
        <v>64</v>
      </c>
      <c r="F6" s="7">
        <f aca="true" t="shared" si="1" ref="F6:L6">F8+F11+F12+F14+F15+F17+F18+F23+F27</f>
        <v>588</v>
      </c>
      <c r="G6" s="7">
        <f t="shared" si="1"/>
        <v>1891</v>
      </c>
      <c r="H6" s="7">
        <f t="shared" si="1"/>
        <v>2113</v>
      </c>
      <c r="I6" s="7">
        <f t="shared" si="1"/>
        <v>1121</v>
      </c>
      <c r="J6" s="7">
        <f t="shared" si="1"/>
        <v>148</v>
      </c>
      <c r="K6" s="8">
        <f t="shared" si="1"/>
        <v>3</v>
      </c>
      <c r="L6" s="9">
        <f t="shared" si="1"/>
        <v>2</v>
      </c>
    </row>
    <row r="7" spans="1:12" ht="24.75" customHeight="1">
      <c r="A7" s="18" t="s">
        <v>4</v>
      </c>
      <c r="B7" s="26"/>
      <c r="C7" s="26"/>
      <c r="D7" s="7">
        <f>SUM(E7:K7)</f>
        <v>798</v>
      </c>
      <c r="E7" s="7">
        <f>E9+E19+E20+E21+E24+E25+E28+E29</f>
        <v>8</v>
      </c>
      <c r="F7" s="7">
        <f aca="true" t="shared" si="2" ref="F7:L7">F9+F19+F20+F21+F24+F25+F28+F29</f>
        <v>91</v>
      </c>
      <c r="G7" s="7">
        <f t="shared" si="2"/>
        <v>268</v>
      </c>
      <c r="H7" s="7">
        <f t="shared" si="2"/>
        <v>278</v>
      </c>
      <c r="I7" s="7">
        <f t="shared" si="2"/>
        <v>129</v>
      </c>
      <c r="J7" s="7">
        <f t="shared" si="2"/>
        <v>24</v>
      </c>
      <c r="K7" s="8">
        <f t="shared" si="2"/>
        <v>0</v>
      </c>
      <c r="L7" s="9">
        <f t="shared" si="2"/>
        <v>0</v>
      </c>
    </row>
    <row r="8" spans="1:12" ht="24.75" customHeight="1">
      <c r="A8" s="18" t="s">
        <v>5</v>
      </c>
      <c r="B8" s="27" t="s">
        <v>6</v>
      </c>
      <c r="C8" s="27"/>
      <c r="D8" s="2">
        <f>SUM(E8:L8)</f>
        <v>2366</v>
      </c>
      <c r="E8" s="3">
        <v>25</v>
      </c>
      <c r="F8" s="3">
        <v>218</v>
      </c>
      <c r="G8" s="3">
        <v>731</v>
      </c>
      <c r="H8" s="3">
        <v>842</v>
      </c>
      <c r="I8" s="3">
        <v>476</v>
      </c>
      <c r="J8" s="3">
        <v>69</v>
      </c>
      <c r="K8" s="5">
        <v>3</v>
      </c>
      <c r="L8" s="6">
        <v>2</v>
      </c>
    </row>
    <row r="9" spans="1:12" ht="24.75" customHeight="1">
      <c r="A9" s="18"/>
      <c r="B9" s="27" t="s">
        <v>7</v>
      </c>
      <c r="C9" s="27"/>
      <c r="D9" s="2">
        <f>SUM(E9:L9)</f>
        <v>134</v>
      </c>
      <c r="E9" s="3">
        <v>2</v>
      </c>
      <c r="F9" s="3">
        <v>7</v>
      </c>
      <c r="G9" s="3">
        <v>44</v>
      </c>
      <c r="H9" s="3">
        <v>51</v>
      </c>
      <c r="I9" s="3">
        <v>28</v>
      </c>
      <c r="J9" s="3">
        <v>2</v>
      </c>
      <c r="K9" s="5"/>
      <c r="L9" s="6"/>
    </row>
    <row r="10" spans="1:12" ht="24.75" customHeight="1">
      <c r="A10" s="18"/>
      <c r="B10" s="27" t="s">
        <v>8</v>
      </c>
      <c r="C10" s="27"/>
      <c r="D10" s="7">
        <f aca="true" t="shared" si="3" ref="D10:D30">SUM(E10:L10)</f>
        <v>2500</v>
      </c>
      <c r="E10" s="7">
        <f aca="true" t="shared" si="4" ref="E10:J10">SUM(E8:E9)</f>
        <v>27</v>
      </c>
      <c r="F10" s="7">
        <f t="shared" si="4"/>
        <v>225</v>
      </c>
      <c r="G10" s="7">
        <f t="shared" si="4"/>
        <v>775</v>
      </c>
      <c r="H10" s="7">
        <f t="shared" si="4"/>
        <v>893</v>
      </c>
      <c r="I10" s="7">
        <f t="shared" si="4"/>
        <v>504</v>
      </c>
      <c r="J10" s="7">
        <f t="shared" si="4"/>
        <v>71</v>
      </c>
      <c r="K10" s="10">
        <f>SUM(K8:K9)</f>
        <v>3</v>
      </c>
      <c r="L10" s="9">
        <f>SUM(L8:L9)</f>
        <v>2</v>
      </c>
    </row>
    <row r="11" spans="1:12" ht="24.75" customHeight="1">
      <c r="A11" s="18" t="s">
        <v>9</v>
      </c>
      <c r="B11" s="27" t="s">
        <v>10</v>
      </c>
      <c r="C11" s="28"/>
      <c r="D11" s="2">
        <f t="shared" si="3"/>
        <v>206</v>
      </c>
      <c r="E11" s="3">
        <v>3</v>
      </c>
      <c r="F11" s="3">
        <v>17</v>
      </c>
      <c r="G11" s="3">
        <v>68</v>
      </c>
      <c r="H11" s="3">
        <v>71</v>
      </c>
      <c r="I11" s="3">
        <v>42</v>
      </c>
      <c r="J11" s="3">
        <v>5</v>
      </c>
      <c r="K11" s="5"/>
      <c r="L11" s="6"/>
    </row>
    <row r="12" spans="1:12" ht="24.75" customHeight="1">
      <c r="A12" s="18"/>
      <c r="B12" s="27" t="s">
        <v>11</v>
      </c>
      <c r="C12" s="28"/>
      <c r="D12" s="2">
        <f t="shared" si="3"/>
        <v>769</v>
      </c>
      <c r="E12" s="3">
        <v>7</v>
      </c>
      <c r="F12" s="3">
        <v>96</v>
      </c>
      <c r="G12" s="3">
        <v>252</v>
      </c>
      <c r="H12" s="3">
        <v>235</v>
      </c>
      <c r="I12" s="3">
        <v>164</v>
      </c>
      <c r="J12" s="3">
        <v>15</v>
      </c>
      <c r="K12" s="5"/>
      <c r="L12" s="6"/>
    </row>
    <row r="13" spans="1:12" ht="24.75" customHeight="1">
      <c r="A13" s="18"/>
      <c r="B13" s="27" t="s">
        <v>12</v>
      </c>
      <c r="C13" s="27"/>
      <c r="D13" s="7">
        <f t="shared" si="3"/>
        <v>975</v>
      </c>
      <c r="E13" s="7">
        <f aca="true" t="shared" si="5" ref="E13:J13">SUM(E11:E12)</f>
        <v>10</v>
      </c>
      <c r="F13" s="7">
        <f t="shared" si="5"/>
        <v>113</v>
      </c>
      <c r="G13" s="7">
        <f t="shared" si="5"/>
        <v>320</v>
      </c>
      <c r="H13" s="7">
        <f t="shared" si="5"/>
        <v>306</v>
      </c>
      <c r="I13" s="7">
        <f t="shared" si="5"/>
        <v>206</v>
      </c>
      <c r="J13" s="7">
        <f t="shared" si="5"/>
        <v>20</v>
      </c>
      <c r="K13" s="10">
        <f>SUM(K11:K12)</f>
        <v>0</v>
      </c>
      <c r="L13" s="9">
        <v>0</v>
      </c>
    </row>
    <row r="14" spans="1:12" ht="24.75" customHeight="1">
      <c r="A14" s="18" t="s">
        <v>13</v>
      </c>
      <c r="B14" s="27" t="s">
        <v>14</v>
      </c>
      <c r="C14" s="27"/>
      <c r="D14" s="2">
        <f t="shared" si="3"/>
        <v>221</v>
      </c>
      <c r="E14" s="3">
        <v>4</v>
      </c>
      <c r="F14" s="3">
        <v>22</v>
      </c>
      <c r="G14" s="3">
        <v>72</v>
      </c>
      <c r="H14" s="3">
        <v>90</v>
      </c>
      <c r="I14" s="3">
        <v>27</v>
      </c>
      <c r="J14" s="3">
        <v>6</v>
      </c>
      <c r="K14" s="5"/>
      <c r="L14" s="6"/>
    </row>
    <row r="15" spans="1:12" ht="24.75" customHeight="1">
      <c r="A15" s="18"/>
      <c r="B15" s="27" t="s">
        <v>15</v>
      </c>
      <c r="C15" s="27"/>
      <c r="D15" s="2">
        <f t="shared" si="3"/>
        <v>161</v>
      </c>
      <c r="E15" s="3">
        <v>3</v>
      </c>
      <c r="F15" s="3">
        <v>13</v>
      </c>
      <c r="G15" s="3">
        <v>60</v>
      </c>
      <c r="H15" s="3">
        <v>57</v>
      </c>
      <c r="I15" s="3">
        <v>25</v>
      </c>
      <c r="J15" s="3">
        <v>3</v>
      </c>
      <c r="K15" s="5"/>
      <c r="L15" s="6"/>
    </row>
    <row r="16" spans="1:12" ht="24.75" customHeight="1">
      <c r="A16" s="18"/>
      <c r="B16" s="27" t="s">
        <v>16</v>
      </c>
      <c r="C16" s="27"/>
      <c r="D16" s="7">
        <f t="shared" si="3"/>
        <v>382</v>
      </c>
      <c r="E16" s="7">
        <f aca="true" t="shared" si="6" ref="E16:J16">SUM(E14:E15)</f>
        <v>7</v>
      </c>
      <c r="F16" s="7">
        <f t="shared" si="6"/>
        <v>35</v>
      </c>
      <c r="G16" s="7">
        <f t="shared" si="6"/>
        <v>132</v>
      </c>
      <c r="H16" s="7">
        <f t="shared" si="6"/>
        <v>147</v>
      </c>
      <c r="I16" s="7">
        <f t="shared" si="6"/>
        <v>52</v>
      </c>
      <c r="J16" s="7">
        <f t="shared" si="6"/>
        <v>9</v>
      </c>
      <c r="K16" s="10">
        <f>SUM(K14:K15)</f>
        <v>0</v>
      </c>
      <c r="L16" s="9">
        <v>0</v>
      </c>
    </row>
    <row r="17" spans="1:12" ht="24.75" customHeight="1">
      <c r="A17" s="18" t="s">
        <v>17</v>
      </c>
      <c r="B17" s="27" t="s">
        <v>18</v>
      </c>
      <c r="C17" s="27"/>
      <c r="D17" s="2">
        <f t="shared" si="3"/>
        <v>640</v>
      </c>
      <c r="E17" s="3">
        <v>4</v>
      </c>
      <c r="F17" s="3">
        <v>60</v>
      </c>
      <c r="G17" s="3">
        <v>201</v>
      </c>
      <c r="H17" s="3">
        <v>240</v>
      </c>
      <c r="I17" s="3">
        <v>119</v>
      </c>
      <c r="J17" s="3">
        <v>16</v>
      </c>
      <c r="K17" s="5"/>
      <c r="L17" s="6"/>
    </row>
    <row r="18" spans="1:12" ht="24.75" customHeight="1">
      <c r="A18" s="18"/>
      <c r="B18" s="27" t="s">
        <v>19</v>
      </c>
      <c r="C18" s="27"/>
      <c r="D18" s="2">
        <f t="shared" si="3"/>
        <v>661</v>
      </c>
      <c r="E18" s="3">
        <v>3</v>
      </c>
      <c r="F18" s="3">
        <v>60</v>
      </c>
      <c r="G18" s="3">
        <v>203</v>
      </c>
      <c r="H18" s="3">
        <v>275</v>
      </c>
      <c r="I18" s="3">
        <v>106</v>
      </c>
      <c r="J18" s="3">
        <v>14</v>
      </c>
      <c r="K18" s="5"/>
      <c r="L18" s="6"/>
    </row>
    <row r="19" spans="1:12" ht="24.75" customHeight="1">
      <c r="A19" s="18"/>
      <c r="B19" s="27" t="s">
        <v>20</v>
      </c>
      <c r="C19" s="27"/>
      <c r="D19" s="2">
        <f t="shared" si="3"/>
        <v>15</v>
      </c>
      <c r="E19" s="3">
        <v>1</v>
      </c>
      <c r="F19" s="3">
        <v>3</v>
      </c>
      <c r="G19" s="3">
        <v>4</v>
      </c>
      <c r="H19" s="3">
        <v>4</v>
      </c>
      <c r="I19" s="3">
        <v>3</v>
      </c>
      <c r="J19" s="3"/>
      <c r="K19" s="5"/>
      <c r="L19" s="6"/>
    </row>
    <row r="20" spans="1:12" ht="24.75" customHeight="1">
      <c r="A20" s="18"/>
      <c r="B20" s="27" t="s">
        <v>21</v>
      </c>
      <c r="C20" s="27"/>
      <c r="D20" s="2">
        <f t="shared" si="3"/>
        <v>101</v>
      </c>
      <c r="E20" s="3">
        <v>1</v>
      </c>
      <c r="F20" s="3">
        <v>12</v>
      </c>
      <c r="G20" s="3">
        <v>34</v>
      </c>
      <c r="H20" s="3">
        <v>33</v>
      </c>
      <c r="I20" s="3">
        <v>15</v>
      </c>
      <c r="J20" s="3">
        <v>6</v>
      </c>
      <c r="K20" s="5"/>
      <c r="L20" s="6"/>
    </row>
    <row r="21" spans="1:12" ht="24.75" customHeight="1">
      <c r="A21" s="18"/>
      <c r="B21" s="27" t="s">
        <v>22</v>
      </c>
      <c r="C21" s="27"/>
      <c r="D21" s="2">
        <f t="shared" si="3"/>
        <v>167</v>
      </c>
      <c r="E21" s="3">
        <v>1</v>
      </c>
      <c r="F21" s="3">
        <v>22</v>
      </c>
      <c r="G21" s="3">
        <v>59</v>
      </c>
      <c r="H21" s="3">
        <v>53</v>
      </c>
      <c r="I21" s="3">
        <v>27</v>
      </c>
      <c r="J21" s="3">
        <v>5</v>
      </c>
      <c r="K21" s="5"/>
      <c r="L21" s="6"/>
    </row>
    <row r="22" spans="1:12" ht="24.75" customHeight="1">
      <c r="A22" s="18"/>
      <c r="B22" s="27" t="s">
        <v>23</v>
      </c>
      <c r="C22" s="27"/>
      <c r="D22" s="7">
        <f t="shared" si="3"/>
        <v>1584</v>
      </c>
      <c r="E22" s="7">
        <f aca="true" t="shared" si="7" ref="E22:J22">SUM(E17:E21)</f>
        <v>10</v>
      </c>
      <c r="F22" s="7">
        <f t="shared" si="7"/>
        <v>157</v>
      </c>
      <c r="G22" s="7">
        <f t="shared" si="7"/>
        <v>501</v>
      </c>
      <c r="H22" s="7">
        <f t="shared" si="7"/>
        <v>605</v>
      </c>
      <c r="I22" s="7">
        <f t="shared" si="7"/>
        <v>270</v>
      </c>
      <c r="J22" s="7">
        <f t="shared" si="7"/>
        <v>41</v>
      </c>
      <c r="K22" s="10">
        <f>SUM(K17:K21)</f>
        <v>0</v>
      </c>
      <c r="L22" s="9">
        <v>0</v>
      </c>
    </row>
    <row r="23" spans="1:12" ht="24.75" customHeight="1">
      <c r="A23" s="18" t="s">
        <v>24</v>
      </c>
      <c r="B23" s="27" t="s">
        <v>25</v>
      </c>
      <c r="C23" s="27"/>
      <c r="D23" s="2">
        <f t="shared" si="3"/>
        <v>624</v>
      </c>
      <c r="E23" s="3">
        <v>12</v>
      </c>
      <c r="F23" s="3">
        <v>70</v>
      </c>
      <c r="G23" s="3">
        <v>211</v>
      </c>
      <c r="H23" s="3">
        <v>204</v>
      </c>
      <c r="I23" s="3">
        <v>112</v>
      </c>
      <c r="J23" s="3">
        <v>15</v>
      </c>
      <c r="K23" s="5"/>
      <c r="L23" s="6"/>
    </row>
    <row r="24" spans="1:12" ht="24.75" customHeight="1">
      <c r="A24" s="18"/>
      <c r="B24" s="27" t="s">
        <v>26</v>
      </c>
      <c r="C24" s="27"/>
      <c r="D24" s="2">
        <f t="shared" si="3"/>
        <v>81</v>
      </c>
      <c r="E24" s="3">
        <v>2</v>
      </c>
      <c r="F24" s="3">
        <v>10</v>
      </c>
      <c r="G24" s="3">
        <v>27</v>
      </c>
      <c r="H24" s="3">
        <v>37</v>
      </c>
      <c r="I24" s="3">
        <v>5</v>
      </c>
      <c r="J24" s="3"/>
      <c r="K24" s="5"/>
      <c r="L24" s="6"/>
    </row>
    <row r="25" spans="1:12" ht="24.75" customHeight="1">
      <c r="A25" s="18"/>
      <c r="B25" s="27" t="s">
        <v>27</v>
      </c>
      <c r="C25" s="27"/>
      <c r="D25" s="2">
        <f t="shared" si="3"/>
        <v>121</v>
      </c>
      <c r="E25" s="3"/>
      <c r="F25" s="3">
        <v>20</v>
      </c>
      <c r="G25" s="3">
        <v>39</v>
      </c>
      <c r="H25" s="3">
        <v>42</v>
      </c>
      <c r="I25" s="3">
        <v>16</v>
      </c>
      <c r="J25" s="3">
        <v>4</v>
      </c>
      <c r="K25" s="5"/>
      <c r="L25" s="6"/>
    </row>
    <row r="26" spans="1:12" ht="24.75" customHeight="1">
      <c r="A26" s="18"/>
      <c r="B26" s="27" t="s">
        <v>28</v>
      </c>
      <c r="C26" s="27"/>
      <c r="D26" s="7">
        <f t="shared" si="3"/>
        <v>826</v>
      </c>
      <c r="E26" s="7">
        <f aca="true" t="shared" si="8" ref="E26:J26">SUM(E23:E25)</f>
        <v>14</v>
      </c>
      <c r="F26" s="7">
        <f t="shared" si="8"/>
        <v>100</v>
      </c>
      <c r="G26" s="7">
        <f t="shared" si="8"/>
        <v>277</v>
      </c>
      <c r="H26" s="7">
        <f t="shared" si="8"/>
        <v>283</v>
      </c>
      <c r="I26" s="7">
        <f t="shared" si="8"/>
        <v>133</v>
      </c>
      <c r="J26" s="7">
        <f t="shared" si="8"/>
        <v>19</v>
      </c>
      <c r="K26" s="10">
        <f>SUM(K23:K25)</f>
        <v>0</v>
      </c>
      <c r="L26" s="9">
        <v>0</v>
      </c>
    </row>
    <row r="27" spans="1:12" ht="24.75" customHeight="1">
      <c r="A27" s="18" t="s">
        <v>29</v>
      </c>
      <c r="B27" s="27" t="s">
        <v>30</v>
      </c>
      <c r="C27" s="27"/>
      <c r="D27" s="2">
        <f t="shared" si="3"/>
        <v>282</v>
      </c>
      <c r="E27" s="3">
        <v>3</v>
      </c>
      <c r="F27" s="3">
        <v>32</v>
      </c>
      <c r="G27" s="3">
        <v>93</v>
      </c>
      <c r="H27" s="3">
        <v>99</v>
      </c>
      <c r="I27" s="3">
        <v>50</v>
      </c>
      <c r="J27" s="3">
        <v>5</v>
      </c>
      <c r="K27" s="5"/>
      <c r="L27" s="6"/>
    </row>
    <row r="28" spans="1:12" ht="24.75" customHeight="1">
      <c r="A28" s="18"/>
      <c r="B28" s="27" t="s">
        <v>31</v>
      </c>
      <c r="C28" s="28"/>
      <c r="D28" s="2">
        <f t="shared" si="3"/>
        <v>90</v>
      </c>
      <c r="E28" s="3">
        <v>1</v>
      </c>
      <c r="F28" s="3">
        <v>7</v>
      </c>
      <c r="G28" s="3">
        <v>28</v>
      </c>
      <c r="H28" s="3">
        <v>29</v>
      </c>
      <c r="I28" s="3">
        <v>19</v>
      </c>
      <c r="J28" s="3">
        <v>6</v>
      </c>
      <c r="K28" s="5"/>
      <c r="L28" s="6"/>
    </row>
    <row r="29" spans="1:12" ht="24.75" customHeight="1">
      <c r="A29" s="18"/>
      <c r="B29" s="27" t="s">
        <v>32</v>
      </c>
      <c r="C29" s="28"/>
      <c r="D29" s="2">
        <f t="shared" si="3"/>
        <v>89</v>
      </c>
      <c r="E29" s="3"/>
      <c r="F29" s="3">
        <v>10</v>
      </c>
      <c r="G29" s="3">
        <v>33</v>
      </c>
      <c r="H29" s="3">
        <v>29</v>
      </c>
      <c r="I29" s="3">
        <v>16</v>
      </c>
      <c r="J29" s="3">
        <v>1</v>
      </c>
      <c r="K29" s="5"/>
      <c r="L29" s="6"/>
    </row>
    <row r="30" spans="1:12" ht="24.75" customHeight="1" thickBot="1">
      <c r="A30" s="19"/>
      <c r="B30" s="29" t="s">
        <v>33</v>
      </c>
      <c r="C30" s="29"/>
      <c r="D30" s="11">
        <f t="shared" si="3"/>
        <v>461</v>
      </c>
      <c r="E30" s="11">
        <f aca="true" t="shared" si="9" ref="E30:J30">SUM(E27:E29)</f>
        <v>4</v>
      </c>
      <c r="F30" s="11">
        <f t="shared" si="9"/>
        <v>49</v>
      </c>
      <c r="G30" s="11">
        <f t="shared" si="9"/>
        <v>154</v>
      </c>
      <c r="H30" s="11">
        <f t="shared" si="9"/>
        <v>157</v>
      </c>
      <c r="I30" s="11">
        <f t="shared" si="9"/>
        <v>85</v>
      </c>
      <c r="J30" s="11">
        <f t="shared" si="9"/>
        <v>12</v>
      </c>
      <c r="K30" s="12">
        <f>SUM(K27:K29)</f>
        <v>0</v>
      </c>
      <c r="L30" s="13">
        <v>0</v>
      </c>
    </row>
  </sheetData>
  <sheetProtection/>
  <mergeCells count="42"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A6:C6"/>
    <mergeCell ref="A7:C7"/>
    <mergeCell ref="A8:A10"/>
    <mergeCell ref="B8:C8"/>
    <mergeCell ref="B9:C9"/>
    <mergeCell ref="B10:C10"/>
    <mergeCell ref="L3:L4"/>
    <mergeCell ref="K3:K4"/>
    <mergeCell ref="A27:A30"/>
    <mergeCell ref="A23:A26"/>
    <mergeCell ref="A17:A22"/>
    <mergeCell ref="A14:A16"/>
    <mergeCell ref="A11:A13"/>
    <mergeCell ref="F3:F4"/>
    <mergeCell ref="D3:D4"/>
    <mergeCell ref="E3:E4"/>
    <mergeCell ref="J3:J4"/>
    <mergeCell ref="I3:I4"/>
    <mergeCell ref="H3:H4"/>
    <mergeCell ref="G3:G4"/>
    <mergeCell ref="A3:C4"/>
    <mergeCell ref="A5:C5"/>
  </mergeCells>
  <printOptions/>
  <pageMargins left="0.7" right="0.7" top="0.75" bottom="0.75" header="0.3" footer="0.3"/>
  <pageSetup horizontalDpi="600" verticalDpi="600" orientation="portrait" paperSize="9" scale="71" r:id="rId1"/>
  <ignoredErrors>
    <ignoredError sqref="E10:J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2012-12-17T03:43:02Z</cp:lastPrinted>
  <dcterms:created xsi:type="dcterms:W3CDTF">2011-12-18T11:32:45Z</dcterms:created>
  <dcterms:modified xsi:type="dcterms:W3CDTF">2013-02-25T05:35:19Z</dcterms:modified>
  <cp:category/>
  <cp:version/>
  <cp:contentType/>
  <cp:contentStatus/>
</cp:coreProperties>
</file>