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782\Desktop\"/>
    </mc:Choice>
  </mc:AlternateContent>
  <xr:revisionPtr revIDLastSave="0" documentId="13_ncr:1_{35E5A9B7-971B-4584-BA30-553BD390D96F}" xr6:coauthVersionLast="47" xr6:coauthVersionMax="47" xr10:uidLastSave="{00000000-0000-0000-0000-000000000000}"/>
  <bookViews>
    <workbookView xWindow="8445" yWindow="2880" windowWidth="21600" windowHeight="11385" xr2:uid="{00000000-000D-0000-FFFF-FFFF00000000}"/>
  </bookViews>
  <sheets>
    <sheet name="第３表" sheetId="1" r:id="rId1"/>
  </sheets>
  <definedNames>
    <definedName name="_xlnm.Print_Area" localSheetId="0">第３表!$A$1:$Z$33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Z6" i="1"/>
  <c r="X6" i="1"/>
  <c r="H3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6" i="1"/>
  <c r="F32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8" i="1"/>
  <c r="F7" i="1"/>
  <c r="F6" i="1"/>
  <c r="D7" i="1"/>
  <c r="D8" i="1"/>
  <c r="D6" i="1"/>
  <c r="D32" i="1"/>
  <c r="D30" i="1"/>
  <c r="D31" i="1"/>
  <c r="D29" i="1"/>
  <c r="D28" i="1"/>
  <c r="D26" i="1"/>
  <c r="D27" i="1"/>
  <c r="D25" i="1"/>
  <c r="D24" i="1"/>
  <c r="D20" i="1"/>
  <c r="D21" i="1"/>
  <c r="D22" i="1"/>
  <c r="D23" i="1"/>
  <c r="D19" i="1"/>
  <c r="D18" i="1"/>
  <c r="D17" i="1"/>
  <c r="D16" i="1"/>
  <c r="D15" i="1"/>
  <c r="D14" i="1"/>
  <c r="D13" i="1"/>
  <c r="D12" i="1"/>
  <c r="D10" i="1"/>
  <c r="D11" i="1"/>
  <c r="D9" i="1"/>
</calcChain>
</file>

<file path=xl/sharedStrings.xml><?xml version="1.0" encoding="utf-8"?>
<sst xmlns="http://schemas.openxmlformats.org/spreadsheetml/2006/main" count="71" uniqueCount="45">
  <si>
    <t>市町村</t>
  </si>
  <si>
    <t>人口</t>
  </si>
  <si>
    <t>出生数</t>
  </si>
  <si>
    <t>死亡数</t>
  </si>
  <si>
    <t>自然増加数</t>
  </si>
  <si>
    <t>低体重児数</t>
  </si>
  <si>
    <t>新生児死亡</t>
  </si>
  <si>
    <t>周産期死亡数</t>
  </si>
  <si>
    <t>死産数</t>
  </si>
  <si>
    <t>婚姻</t>
  </si>
  <si>
    <t>離婚</t>
  </si>
  <si>
    <t>総数</t>
  </si>
  <si>
    <t>自然</t>
  </si>
  <si>
    <t>人工</t>
  </si>
  <si>
    <t>　　第３表　人口動態実数および率</t>
    <rPh sb="2" eb="3">
      <t>ダイ</t>
    </rPh>
    <rPh sb="4" eb="5">
      <t>ヒョウ</t>
    </rPh>
    <rPh sb="10" eb="12">
      <t>ジッスウ</t>
    </rPh>
    <rPh sb="15" eb="16">
      <t>リツ</t>
    </rPh>
    <phoneticPr fontId="2"/>
  </si>
  <si>
    <t>乳児死亡数</t>
    <rPh sb="4" eb="5">
      <t>スウ</t>
    </rPh>
    <phoneticPr fontId="2"/>
  </si>
  <si>
    <t>実数</t>
    <rPh sb="0" eb="2">
      <t>ジッスウ</t>
    </rPh>
    <phoneticPr fontId="2"/>
  </si>
  <si>
    <t>出生千対</t>
    <rPh sb="0" eb="2">
      <t>シュッセイ</t>
    </rPh>
    <rPh sb="2" eb="3">
      <t>センタイ</t>
    </rPh>
    <rPh sb="3" eb="4">
      <t>タイ</t>
    </rPh>
    <phoneticPr fontId="2"/>
  </si>
  <si>
    <t>出産千対
(注１）</t>
    <rPh sb="6" eb="7">
      <t>チュウ</t>
    </rPh>
    <phoneticPr fontId="2"/>
  </si>
  <si>
    <t>人口千対</t>
    <rPh sb="0" eb="2">
      <t>ジンコウ</t>
    </rPh>
    <rPh sb="2" eb="3">
      <t>センタイ</t>
    </rPh>
    <rPh sb="3" eb="4">
      <t>タイ</t>
    </rPh>
    <phoneticPr fontId="2"/>
  </si>
  <si>
    <t>出産千対(注２）</t>
    <rPh sb="0" eb="2">
      <t>シュッサン</t>
    </rPh>
    <rPh sb="2" eb="3">
      <t>センタイ</t>
    </rPh>
    <rPh sb="3" eb="4">
      <t>タイ</t>
    </rPh>
    <rPh sb="5" eb="6">
      <t>チュウ</t>
    </rPh>
    <phoneticPr fontId="2"/>
  </si>
  <si>
    <t>　(注１）　出生に妊娠満２２週以後の死産を加えたものである。　　</t>
    <rPh sb="2" eb="3">
      <t>チュウ</t>
    </rPh>
    <rPh sb="6" eb="8">
      <t>シュッセイ</t>
    </rPh>
    <rPh sb="9" eb="11">
      <t>ニンシン</t>
    </rPh>
    <rPh sb="11" eb="12">
      <t>マン</t>
    </rPh>
    <rPh sb="12" eb="15">
      <t>２２シュウ</t>
    </rPh>
    <rPh sb="15" eb="17">
      <t>イゴ</t>
    </rPh>
    <rPh sb="18" eb="20">
      <t>シザン</t>
    </rPh>
    <rPh sb="21" eb="22">
      <t>クワ</t>
    </rPh>
    <phoneticPr fontId="2"/>
  </si>
  <si>
    <t xml:space="preserve"> 　　（注２）　出生に死産を加えたものである。</t>
    <rPh sb="4" eb="5">
      <t>チュウ</t>
    </rPh>
    <rPh sb="8" eb="10">
      <t>シュッセイ</t>
    </rPh>
    <rPh sb="11" eb="13">
      <t>シザン</t>
    </rPh>
    <rPh sb="14" eb="15">
      <t>クワ</t>
    </rPh>
    <phoneticPr fontId="2"/>
  </si>
  <si>
    <t>市計</t>
    <rPh sb="0" eb="1">
      <t>シ</t>
    </rPh>
    <rPh sb="1" eb="2">
      <t>ケイ</t>
    </rPh>
    <phoneticPr fontId="3"/>
  </si>
  <si>
    <t>郡計</t>
    <rPh sb="0" eb="1">
      <t>グン</t>
    </rPh>
    <rPh sb="1" eb="2">
      <t>ケイ</t>
    </rPh>
    <phoneticPr fontId="3"/>
  </si>
  <si>
    <t>福井市</t>
    <rPh sb="0" eb="3">
      <t>フクイシ</t>
    </rPh>
    <phoneticPr fontId="3"/>
  </si>
  <si>
    <t>計</t>
    <rPh sb="0" eb="1">
      <t>ケイ</t>
    </rPh>
    <phoneticPr fontId="3"/>
  </si>
  <si>
    <t>永平寺町</t>
    <rPh sb="0" eb="4">
      <t>エイヘイジチョウ</t>
    </rPh>
    <phoneticPr fontId="3"/>
  </si>
  <si>
    <t>あわら市</t>
    <rPh sb="3" eb="4">
      <t>シ</t>
    </rPh>
    <phoneticPr fontId="3"/>
  </si>
  <si>
    <t>坂井市</t>
    <rPh sb="0" eb="2">
      <t>サカイ</t>
    </rPh>
    <rPh sb="2" eb="3">
      <t>シ</t>
    </rPh>
    <phoneticPr fontId="3"/>
  </si>
  <si>
    <t>大野市</t>
    <rPh sb="0" eb="3">
      <t>オオノシ</t>
    </rPh>
    <phoneticPr fontId="3"/>
  </si>
  <si>
    <t>勝山市</t>
    <rPh sb="0" eb="3">
      <t>カツヤマシ</t>
    </rPh>
    <phoneticPr fontId="3"/>
  </si>
  <si>
    <t>鯖江市</t>
    <rPh sb="0" eb="3">
      <t>サバエシ</t>
    </rPh>
    <phoneticPr fontId="3"/>
  </si>
  <si>
    <t>越前市</t>
    <rPh sb="0" eb="2">
      <t>エチゼン</t>
    </rPh>
    <rPh sb="2" eb="3">
      <t>シ</t>
    </rPh>
    <phoneticPr fontId="3"/>
  </si>
  <si>
    <t>池田町</t>
    <rPh sb="0" eb="3">
      <t>イケダチョウ</t>
    </rPh>
    <phoneticPr fontId="3"/>
  </si>
  <si>
    <t>南越前町</t>
    <rPh sb="0" eb="1">
      <t>ミナミ</t>
    </rPh>
    <rPh sb="1" eb="4">
      <t>エチゼンチョウ</t>
    </rPh>
    <phoneticPr fontId="3"/>
  </si>
  <si>
    <t>越前町</t>
    <rPh sb="0" eb="3">
      <t>エチゼンチョウ</t>
    </rPh>
    <phoneticPr fontId="3"/>
  </si>
  <si>
    <t>敦賀市</t>
    <rPh sb="0" eb="3">
      <t>ツルガシ</t>
    </rPh>
    <phoneticPr fontId="3"/>
  </si>
  <si>
    <t>美浜町</t>
    <rPh sb="0" eb="3">
      <t>ミハマチョウ</t>
    </rPh>
    <phoneticPr fontId="3"/>
  </si>
  <si>
    <t>若狭町</t>
    <rPh sb="0" eb="2">
      <t>ワカサ</t>
    </rPh>
    <rPh sb="2" eb="3">
      <t>チョウ</t>
    </rPh>
    <phoneticPr fontId="3"/>
  </si>
  <si>
    <t>小浜市</t>
    <rPh sb="0" eb="3">
      <t>オバマシ</t>
    </rPh>
    <phoneticPr fontId="3"/>
  </si>
  <si>
    <t>高浜町</t>
    <rPh sb="0" eb="3">
      <t>タカハマチョウ</t>
    </rPh>
    <phoneticPr fontId="3"/>
  </si>
  <si>
    <t>おおい町</t>
    <rPh sb="3" eb="4">
      <t>チョウ</t>
    </rPh>
    <phoneticPr fontId="3"/>
  </si>
  <si>
    <t>令和３年　福井県</t>
    <rPh sb="0" eb="2">
      <t>レイワ</t>
    </rPh>
    <rPh sb="3" eb="4">
      <t>ネン</t>
    </rPh>
    <rPh sb="5" eb="8">
      <t>フクイケン</t>
    </rPh>
    <phoneticPr fontId="3"/>
  </si>
  <si>
    <t>※　県および市町の人口は「福井県の推計人口（令和３年１０月１日現在）」（福井県地域戦略部統計調査課）の日本人人口</t>
    <rPh sb="51" eb="54">
      <t>ニホンジン</t>
    </rPh>
    <rPh sb="54" eb="56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</si>
</sst>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.0;&quot;△ &quot;#,##0.0"/>
    <numFmt numFmtId="178" formatCode="#,##0.00;&quot;△ &quot;#,##0.00"/>
    <numFmt numFmtId="188" formatCode="0.0"/>
  </numFmts>
  <fonts count="5" x14ac:knownFonts="1">
    <font>
      <sz val="11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2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horizontal="right"/>
    </xf>
    <xf numFmtId="176" fontId="3" fillId="0" borderId="2" xfId="0" applyNumberFormat="1" applyFont="1" applyFill="1" applyBorder="1" applyAlignment="1"/>
    <xf numFmtId="177" fontId="3" fillId="0" borderId="2" xfId="0" applyNumberFormat="1" applyFont="1" applyFill="1" applyBorder="1" applyAlignment="1"/>
    <xf numFmtId="0" fontId="3" fillId="0" borderId="2" xfId="0" applyFont="1" applyFill="1" applyBorder="1" applyAlignment="1">
      <alignment horizontal="distributed" vertical="center"/>
    </xf>
    <xf numFmtId="178" fontId="3" fillId="0" borderId="2" xfId="0" applyNumberFormat="1" applyFont="1" applyFill="1" applyBorder="1" applyAlignment="1"/>
    <xf numFmtId="0" fontId="4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>
      <alignment horizontal="right"/>
    </xf>
    <xf numFmtId="176" fontId="3" fillId="2" borderId="2" xfId="0" applyNumberFormat="1" applyFont="1" applyFill="1" applyBorder="1" applyAlignment="1"/>
    <xf numFmtId="177" fontId="3" fillId="2" borderId="2" xfId="0" applyNumberFormat="1" applyFont="1" applyFill="1" applyBorder="1" applyAlignment="1"/>
    <xf numFmtId="178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distributed" vertical="center"/>
    </xf>
    <xf numFmtId="0" fontId="3" fillId="0" borderId="12" xfId="0" applyFont="1" applyFill="1" applyBorder="1" applyAlignment="1"/>
    <xf numFmtId="0" fontId="3" fillId="0" borderId="1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7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distributed" justifyLastLine="1"/>
    </xf>
    <xf numFmtId="0" fontId="3" fillId="0" borderId="1" xfId="0" applyFont="1" applyFill="1" applyBorder="1" applyAlignment="1">
      <alignment horizontal="distributed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11" xfId="0" applyFont="1" applyFill="1" applyBorder="1" applyAlignment="1">
      <alignment horizontal="center" vertical="center" justifyLastLine="1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distributed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wrapText="1" justifyLastLine="1" shrinkToFit="1"/>
    </xf>
    <xf numFmtId="0" fontId="3" fillId="0" borderId="10" xfId="0" applyFont="1" applyFill="1" applyBorder="1" applyAlignment="1">
      <alignment horizontal="distributed" vertical="center" wrapText="1" justifyLastLine="1" shrinkToFit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188" fontId="3" fillId="0" borderId="0" xfId="0" applyNumberFormat="1" applyFont="1" applyFill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34"/>
  <sheetViews>
    <sheetView tabSelected="1" view="pageBreakPreview" topLeftCell="F1" zoomScale="60" zoomScaleNormal="100" workbookViewId="0">
      <selection activeCell="V30" sqref="V30"/>
    </sheetView>
  </sheetViews>
  <sheetFormatPr defaultRowHeight="13.5" x14ac:dyDescent="0.15"/>
  <cols>
    <col min="1" max="1" width="21" style="2" customWidth="1"/>
    <col min="2" max="2" width="13.5" style="2" customWidth="1"/>
    <col min="3" max="26" width="12.625" style="2" customWidth="1"/>
    <col min="27" max="252" width="9" style="2"/>
    <col min="253" max="16384" width="9" style="10"/>
  </cols>
  <sheetData>
    <row r="1" spans="1:26" ht="18.75" x14ac:dyDescent="0.2">
      <c r="A1" s="1" t="s">
        <v>14</v>
      </c>
      <c r="M1" s="1" t="s">
        <v>14</v>
      </c>
    </row>
    <row r="2" spans="1:26" ht="18.75" x14ac:dyDescent="0.2">
      <c r="A2" s="1"/>
      <c r="D2" s="39"/>
      <c r="J2" s="39"/>
      <c r="M2" s="17"/>
      <c r="N2" s="17"/>
      <c r="O2" s="17"/>
      <c r="P2" s="17"/>
      <c r="Q2" s="17"/>
      <c r="R2" s="17"/>
    </row>
    <row r="3" spans="1:26" x14ac:dyDescent="0.15">
      <c r="A3" s="25" t="s">
        <v>0</v>
      </c>
      <c r="B3" s="25" t="s">
        <v>1</v>
      </c>
      <c r="C3" s="19" t="s">
        <v>2</v>
      </c>
      <c r="D3" s="20"/>
      <c r="E3" s="19" t="s">
        <v>3</v>
      </c>
      <c r="F3" s="20"/>
      <c r="G3" s="19" t="s">
        <v>4</v>
      </c>
      <c r="H3" s="20"/>
      <c r="I3" s="19" t="s">
        <v>5</v>
      </c>
      <c r="J3" s="20"/>
      <c r="K3" s="19" t="s">
        <v>15</v>
      </c>
      <c r="L3" s="20"/>
      <c r="M3" s="23" t="s">
        <v>6</v>
      </c>
      <c r="N3" s="24"/>
      <c r="O3" s="23" t="s">
        <v>7</v>
      </c>
      <c r="P3" s="24"/>
      <c r="Q3" s="23" t="s">
        <v>8</v>
      </c>
      <c r="R3" s="28"/>
      <c r="S3" s="28"/>
      <c r="T3" s="28"/>
      <c r="U3" s="28"/>
      <c r="V3" s="24"/>
      <c r="W3" s="29" t="s">
        <v>9</v>
      </c>
      <c r="X3" s="30"/>
      <c r="Y3" s="29" t="s">
        <v>10</v>
      </c>
      <c r="Z3" s="30"/>
    </row>
    <row r="4" spans="1:26" ht="13.5" customHeight="1" x14ac:dyDescent="0.15">
      <c r="A4" s="26"/>
      <c r="B4" s="26"/>
      <c r="C4" s="21"/>
      <c r="D4" s="22"/>
      <c r="E4" s="21"/>
      <c r="F4" s="22"/>
      <c r="G4" s="21"/>
      <c r="H4" s="22"/>
      <c r="I4" s="21"/>
      <c r="J4" s="22"/>
      <c r="K4" s="21"/>
      <c r="L4" s="22"/>
      <c r="M4" s="33" t="s">
        <v>16</v>
      </c>
      <c r="N4" s="33" t="s">
        <v>17</v>
      </c>
      <c r="O4" s="33" t="s">
        <v>16</v>
      </c>
      <c r="P4" s="35" t="s">
        <v>18</v>
      </c>
      <c r="Q4" s="37" t="s">
        <v>11</v>
      </c>
      <c r="R4" s="38"/>
      <c r="S4" s="37" t="s">
        <v>12</v>
      </c>
      <c r="T4" s="38"/>
      <c r="U4" s="37" t="s">
        <v>13</v>
      </c>
      <c r="V4" s="38"/>
      <c r="W4" s="31"/>
      <c r="X4" s="32"/>
      <c r="Y4" s="31"/>
      <c r="Z4" s="32"/>
    </row>
    <row r="5" spans="1:26" ht="13.5" customHeight="1" x14ac:dyDescent="0.15">
      <c r="A5" s="27"/>
      <c r="B5" s="27"/>
      <c r="C5" s="18" t="s">
        <v>11</v>
      </c>
      <c r="D5" s="3" t="s">
        <v>19</v>
      </c>
      <c r="E5" s="3" t="s">
        <v>11</v>
      </c>
      <c r="F5" s="3" t="s">
        <v>19</v>
      </c>
      <c r="G5" s="3" t="s">
        <v>11</v>
      </c>
      <c r="H5" s="3" t="s">
        <v>19</v>
      </c>
      <c r="I5" s="3" t="s">
        <v>11</v>
      </c>
      <c r="J5" s="3" t="s">
        <v>17</v>
      </c>
      <c r="K5" s="3" t="s">
        <v>11</v>
      </c>
      <c r="L5" s="3" t="s">
        <v>17</v>
      </c>
      <c r="M5" s="34"/>
      <c r="N5" s="34"/>
      <c r="O5" s="34"/>
      <c r="P5" s="36"/>
      <c r="Q5" s="3" t="s">
        <v>16</v>
      </c>
      <c r="R5" s="4" t="s">
        <v>20</v>
      </c>
      <c r="S5" s="3" t="s">
        <v>16</v>
      </c>
      <c r="T5" s="4" t="s">
        <v>20</v>
      </c>
      <c r="U5" s="3" t="s">
        <v>16</v>
      </c>
      <c r="V5" s="4" t="s">
        <v>20</v>
      </c>
      <c r="W5" s="3" t="s">
        <v>16</v>
      </c>
      <c r="X5" s="3" t="s">
        <v>19</v>
      </c>
      <c r="Y5" s="3" t="s">
        <v>16</v>
      </c>
      <c r="Z5" s="3" t="s">
        <v>19</v>
      </c>
    </row>
    <row r="6" spans="1:26" ht="27.75" customHeight="1" x14ac:dyDescent="0.15">
      <c r="A6" s="11" t="s">
        <v>43</v>
      </c>
      <c r="B6" s="12">
        <v>746536</v>
      </c>
      <c r="C6" s="13">
        <v>5223</v>
      </c>
      <c r="D6" s="14">
        <f>$C6/$B$6*1000</f>
        <v>6.9963136406013913</v>
      </c>
      <c r="E6" s="13">
        <v>9721</v>
      </c>
      <c r="F6" s="14">
        <f>E6/$B6*1000</f>
        <v>13.021475186729106</v>
      </c>
      <c r="G6" s="13">
        <v>-4498</v>
      </c>
      <c r="H6" s="14">
        <f>G6/$B6*1000</f>
        <v>-6.0251615461277153</v>
      </c>
      <c r="I6" s="13">
        <v>426</v>
      </c>
      <c r="J6" s="14">
        <v>81.562320505456597</v>
      </c>
      <c r="K6" s="13">
        <v>6</v>
      </c>
      <c r="L6" s="14">
        <v>1.1487650775416427</v>
      </c>
      <c r="M6" s="12">
        <v>4</v>
      </c>
      <c r="N6" s="14">
        <v>0.76584338502776184</v>
      </c>
      <c r="O6" s="12">
        <v>17</v>
      </c>
      <c r="P6" s="14">
        <v>3.2461332824135956</v>
      </c>
      <c r="Q6" s="12">
        <v>103</v>
      </c>
      <c r="R6" s="14">
        <v>19.339091250469394</v>
      </c>
      <c r="S6" s="12">
        <v>40</v>
      </c>
      <c r="T6" s="14">
        <v>7.5103266992114159</v>
      </c>
      <c r="U6" s="12">
        <v>63</v>
      </c>
      <c r="V6" s="14">
        <v>11.828764551257981</v>
      </c>
      <c r="W6" s="12">
        <v>2821</v>
      </c>
      <c r="X6" s="14">
        <f>W6/$B6*1000</f>
        <v>3.77878628760033</v>
      </c>
      <c r="Y6" s="12">
        <v>1018</v>
      </c>
      <c r="Z6" s="15">
        <f>Y6/$B6*1000</f>
        <v>1.3636314926540716</v>
      </c>
    </row>
    <row r="7" spans="1:26" ht="27.75" customHeight="1" x14ac:dyDescent="0.15">
      <c r="A7" s="16" t="s">
        <v>23</v>
      </c>
      <c r="B7" s="12">
        <v>655835</v>
      </c>
      <c r="C7" s="13">
        <v>4634</v>
      </c>
      <c r="D7" s="14">
        <f>C7/B7*1000</f>
        <v>7.065801611685866</v>
      </c>
      <c r="E7" s="13">
        <v>8268</v>
      </c>
      <c r="F7" s="14">
        <f>E7/$B7*1000</f>
        <v>12.606829461678624</v>
      </c>
      <c r="G7" s="13">
        <v>-3634</v>
      </c>
      <c r="H7" s="14">
        <f t="shared" ref="H7:H32" si="0">G7/$B7*1000</f>
        <v>-5.5410278499927568</v>
      </c>
      <c r="I7" s="13">
        <v>370</v>
      </c>
      <c r="J7" s="14">
        <v>79.844626672421228</v>
      </c>
      <c r="K7" s="13">
        <v>5</v>
      </c>
      <c r="L7" s="14">
        <v>1.0789814415192058</v>
      </c>
      <c r="M7" s="12">
        <v>3</v>
      </c>
      <c r="N7" s="14">
        <v>0.64738886491152348</v>
      </c>
      <c r="O7" s="12">
        <v>15</v>
      </c>
      <c r="P7" s="14">
        <v>3.2285837279380112</v>
      </c>
      <c r="Q7" s="12">
        <v>98</v>
      </c>
      <c r="R7" s="14">
        <v>20.710059171597635</v>
      </c>
      <c r="S7" s="12">
        <v>39</v>
      </c>
      <c r="T7" s="14">
        <v>8.2417582417582427</v>
      </c>
      <c r="U7" s="12">
        <v>59</v>
      </c>
      <c r="V7" s="14">
        <v>12.468300929839391</v>
      </c>
      <c r="W7" s="12">
        <v>2496</v>
      </c>
      <c r="X7" s="14">
        <f t="shared" ref="X7:X32" si="1">W7/$B7*1000</f>
        <v>3.8058353091859991</v>
      </c>
      <c r="Y7" s="12">
        <v>916</v>
      </c>
      <c r="Z7" s="15">
        <f t="shared" ref="Z7:Z32" si="2">Y7/$B7*1000</f>
        <v>1.3966927657108876</v>
      </c>
    </row>
    <row r="8" spans="1:26" ht="27.75" customHeight="1" x14ac:dyDescent="0.15">
      <c r="A8" s="16" t="s">
        <v>24</v>
      </c>
      <c r="B8" s="12">
        <v>90701</v>
      </c>
      <c r="C8" s="13">
        <v>589</v>
      </c>
      <c r="D8" s="14">
        <f>C8/B8*1000</f>
        <v>6.4938644557391871</v>
      </c>
      <c r="E8" s="13">
        <v>1453</v>
      </c>
      <c r="F8" s="14">
        <f>E8/$B8*1000</f>
        <v>16.019669022392254</v>
      </c>
      <c r="G8" s="13">
        <v>-864</v>
      </c>
      <c r="H8" s="14">
        <f t="shared" si="0"/>
        <v>-9.5258045666530684</v>
      </c>
      <c r="I8" s="13">
        <v>56</v>
      </c>
      <c r="J8" s="14">
        <v>95.076400679117143</v>
      </c>
      <c r="K8" s="13">
        <v>1</v>
      </c>
      <c r="L8" s="14">
        <v>1.6977928692699491</v>
      </c>
      <c r="M8" s="12">
        <v>1</v>
      </c>
      <c r="N8" s="14">
        <v>1.6977928692699491</v>
      </c>
      <c r="O8" s="12">
        <v>2</v>
      </c>
      <c r="P8" s="14">
        <v>3.3840947546531304</v>
      </c>
      <c r="Q8" s="12">
        <v>5</v>
      </c>
      <c r="R8" s="14">
        <v>8.4175084175084169</v>
      </c>
      <c r="S8" s="12">
        <v>1</v>
      </c>
      <c r="T8" s="14">
        <v>1.6835016835016834</v>
      </c>
      <c r="U8" s="12">
        <v>4</v>
      </c>
      <c r="V8" s="14">
        <v>6.7340067340067336</v>
      </c>
      <c r="W8" s="12">
        <v>325</v>
      </c>
      <c r="X8" s="14">
        <f t="shared" si="1"/>
        <v>3.5832019492618605</v>
      </c>
      <c r="Y8" s="12">
        <v>102</v>
      </c>
      <c r="Z8" s="15">
        <f t="shared" si="2"/>
        <v>1.1245741502298763</v>
      </c>
    </row>
    <row r="9" spans="1:26" ht="27.75" customHeight="1" x14ac:dyDescent="0.15">
      <c r="A9" s="8" t="s">
        <v>25</v>
      </c>
      <c r="B9" s="5">
        <v>256941</v>
      </c>
      <c r="C9" s="6">
        <v>1935</v>
      </c>
      <c r="D9" s="7">
        <f>C9/B9*1000</f>
        <v>7.5309117657361027</v>
      </c>
      <c r="E9" s="6">
        <v>3064</v>
      </c>
      <c r="F9" s="7">
        <f t="shared" ref="F9:F32" si="3">E9/$B9*1000</f>
        <v>11.924916615098409</v>
      </c>
      <c r="G9" s="6">
        <v>-1129</v>
      </c>
      <c r="H9" s="7">
        <f t="shared" si="0"/>
        <v>-4.3940048493623056</v>
      </c>
      <c r="I9" s="6">
        <v>158</v>
      </c>
      <c r="J9" s="7">
        <v>81.653746770025833</v>
      </c>
      <c r="K9" s="6">
        <v>3</v>
      </c>
      <c r="L9" s="7">
        <v>1.5503875968992249</v>
      </c>
      <c r="M9" s="5">
        <v>2</v>
      </c>
      <c r="N9" s="7">
        <v>1.0335917312661498</v>
      </c>
      <c r="O9" s="5">
        <v>4</v>
      </c>
      <c r="P9" s="7">
        <v>2.0650490449148169</v>
      </c>
      <c r="Q9" s="5">
        <v>45</v>
      </c>
      <c r="R9" s="7">
        <v>22.727272727272727</v>
      </c>
      <c r="S9" s="5">
        <v>19</v>
      </c>
      <c r="T9" s="7">
        <v>9.5959595959595951</v>
      </c>
      <c r="U9" s="5">
        <v>26</v>
      </c>
      <c r="V9" s="7">
        <v>13.131313131313131</v>
      </c>
      <c r="W9" s="5">
        <v>1078</v>
      </c>
      <c r="X9" s="7">
        <f t="shared" si="1"/>
        <v>4.19551570204833</v>
      </c>
      <c r="Y9" s="5">
        <v>384</v>
      </c>
      <c r="Z9" s="9">
        <f t="shared" si="2"/>
        <v>1.494506520952281</v>
      </c>
    </row>
    <row r="10" spans="1:26" ht="27.75" customHeight="1" x14ac:dyDescent="0.15">
      <c r="A10" s="16" t="s">
        <v>26</v>
      </c>
      <c r="B10" s="12">
        <v>256941</v>
      </c>
      <c r="C10" s="13">
        <v>1935</v>
      </c>
      <c r="D10" s="14">
        <f t="shared" ref="D10:D11" si="4">C10/B10*1000</f>
        <v>7.5309117657361027</v>
      </c>
      <c r="E10" s="13">
        <v>3064</v>
      </c>
      <c r="F10" s="14">
        <f t="shared" si="3"/>
        <v>11.924916615098409</v>
      </c>
      <c r="G10" s="13">
        <v>-1129</v>
      </c>
      <c r="H10" s="14">
        <f t="shared" si="0"/>
        <v>-4.3940048493623056</v>
      </c>
      <c r="I10" s="13">
        <v>158</v>
      </c>
      <c r="J10" s="14">
        <v>81.653746770025833</v>
      </c>
      <c r="K10" s="13">
        <v>3</v>
      </c>
      <c r="L10" s="14">
        <v>1.5503875968992249</v>
      </c>
      <c r="M10" s="12">
        <v>2</v>
      </c>
      <c r="N10" s="14">
        <v>1.0335917312661498</v>
      </c>
      <c r="O10" s="12">
        <v>4</v>
      </c>
      <c r="P10" s="14">
        <v>2.0671834625322996</v>
      </c>
      <c r="Q10" s="12">
        <v>45</v>
      </c>
      <c r="R10" s="14">
        <v>22.727272727272727</v>
      </c>
      <c r="S10" s="12">
        <v>19</v>
      </c>
      <c r="T10" s="14">
        <v>9.5959595959595951</v>
      </c>
      <c r="U10" s="12">
        <v>26</v>
      </c>
      <c r="V10" s="14">
        <v>13.131313131313131</v>
      </c>
      <c r="W10" s="12">
        <v>1078</v>
      </c>
      <c r="X10" s="14">
        <f t="shared" si="1"/>
        <v>4.19551570204833</v>
      </c>
      <c r="Y10" s="12">
        <v>384</v>
      </c>
      <c r="Z10" s="15">
        <f t="shared" si="2"/>
        <v>1.494506520952281</v>
      </c>
    </row>
    <row r="11" spans="1:26" ht="27.75" customHeight="1" x14ac:dyDescent="0.15">
      <c r="A11" s="8" t="s">
        <v>27</v>
      </c>
      <c r="B11" s="5">
        <v>18607</v>
      </c>
      <c r="C11" s="6">
        <v>116</v>
      </c>
      <c r="D11" s="7">
        <f t="shared" si="4"/>
        <v>6.2342129306175096</v>
      </c>
      <c r="E11" s="6">
        <v>255</v>
      </c>
      <c r="F11" s="7">
        <f t="shared" si="3"/>
        <v>13.704519804374698</v>
      </c>
      <c r="G11" s="6">
        <v>-139</v>
      </c>
      <c r="H11" s="7">
        <f t="shared" si="0"/>
        <v>-7.4703068737571883</v>
      </c>
      <c r="I11" s="6">
        <v>8</v>
      </c>
      <c r="J11" s="7">
        <v>68.965517241379303</v>
      </c>
      <c r="K11" s="6">
        <v>0</v>
      </c>
      <c r="L11" s="7">
        <v>0</v>
      </c>
      <c r="M11" s="5">
        <v>0</v>
      </c>
      <c r="N11" s="7">
        <v>0</v>
      </c>
      <c r="O11" s="5">
        <v>0</v>
      </c>
      <c r="P11" s="7">
        <v>0</v>
      </c>
      <c r="Q11" s="5">
        <v>0</v>
      </c>
      <c r="R11" s="7">
        <v>0</v>
      </c>
      <c r="S11" s="5">
        <v>0</v>
      </c>
      <c r="T11" s="7">
        <v>0</v>
      </c>
      <c r="U11" s="5">
        <v>0</v>
      </c>
      <c r="V11" s="7">
        <v>0</v>
      </c>
      <c r="W11" s="5">
        <v>63</v>
      </c>
      <c r="X11" s="7">
        <f t="shared" si="1"/>
        <v>3.3858225399043369</v>
      </c>
      <c r="Y11" s="5">
        <v>25</v>
      </c>
      <c r="Z11" s="9">
        <f t="shared" si="2"/>
        <v>1.3435803729779117</v>
      </c>
    </row>
    <row r="12" spans="1:26" ht="27.75" customHeight="1" x14ac:dyDescent="0.15">
      <c r="A12" s="16" t="s">
        <v>26</v>
      </c>
      <c r="B12" s="12">
        <v>18607</v>
      </c>
      <c r="C12" s="13">
        <v>116</v>
      </c>
      <c r="D12" s="14">
        <f>C12/B12*1000</f>
        <v>6.2342129306175096</v>
      </c>
      <c r="E12" s="13">
        <v>255</v>
      </c>
      <c r="F12" s="14">
        <f t="shared" si="3"/>
        <v>13.704519804374698</v>
      </c>
      <c r="G12" s="13">
        <v>-139</v>
      </c>
      <c r="H12" s="14">
        <f t="shared" si="0"/>
        <v>-7.4703068737571883</v>
      </c>
      <c r="I12" s="13">
        <v>8</v>
      </c>
      <c r="J12" s="14">
        <v>68.965517241379303</v>
      </c>
      <c r="K12" s="13">
        <v>0</v>
      </c>
      <c r="L12" s="14">
        <v>0</v>
      </c>
      <c r="M12" s="12">
        <v>0</v>
      </c>
      <c r="N12" s="14">
        <v>0</v>
      </c>
      <c r="O12" s="12">
        <v>0</v>
      </c>
      <c r="P12" s="14">
        <v>0</v>
      </c>
      <c r="Q12" s="12">
        <v>0</v>
      </c>
      <c r="R12" s="14">
        <v>0</v>
      </c>
      <c r="S12" s="12">
        <v>0</v>
      </c>
      <c r="T12" s="14">
        <v>0</v>
      </c>
      <c r="U12" s="12">
        <v>0</v>
      </c>
      <c r="V12" s="14">
        <v>0</v>
      </c>
      <c r="W12" s="12">
        <v>63</v>
      </c>
      <c r="X12" s="14">
        <f t="shared" si="1"/>
        <v>3.3858225399043369</v>
      </c>
      <c r="Y12" s="12">
        <v>25</v>
      </c>
      <c r="Z12" s="15">
        <f t="shared" si="2"/>
        <v>1.3435803729779117</v>
      </c>
    </row>
    <row r="13" spans="1:26" ht="27.75" customHeight="1" x14ac:dyDescent="0.15">
      <c r="A13" s="8" t="s">
        <v>28</v>
      </c>
      <c r="B13" s="5">
        <v>26693</v>
      </c>
      <c r="C13" s="6">
        <v>129</v>
      </c>
      <c r="D13" s="7">
        <f>C13/B13*1000</f>
        <v>4.8327276814146032</v>
      </c>
      <c r="E13" s="6">
        <v>395</v>
      </c>
      <c r="F13" s="7">
        <f t="shared" si="3"/>
        <v>14.79788708650208</v>
      </c>
      <c r="G13" s="6">
        <v>-266</v>
      </c>
      <c r="H13" s="7">
        <f t="shared" si="0"/>
        <v>-9.9651594050874763</v>
      </c>
      <c r="I13" s="6">
        <v>9</v>
      </c>
      <c r="J13" s="7">
        <v>69.767441860465112</v>
      </c>
      <c r="K13" s="6">
        <v>0</v>
      </c>
      <c r="L13" s="7">
        <v>0</v>
      </c>
      <c r="M13" s="5">
        <v>0</v>
      </c>
      <c r="N13" s="7">
        <v>0</v>
      </c>
      <c r="O13" s="5">
        <v>0</v>
      </c>
      <c r="P13" s="7">
        <v>0</v>
      </c>
      <c r="Q13" s="5">
        <v>0</v>
      </c>
      <c r="R13" s="7">
        <v>0</v>
      </c>
      <c r="S13" s="5">
        <v>0</v>
      </c>
      <c r="T13" s="7">
        <v>0</v>
      </c>
      <c r="U13" s="5">
        <v>0</v>
      </c>
      <c r="V13" s="7">
        <v>0</v>
      </c>
      <c r="W13" s="5">
        <v>74</v>
      </c>
      <c r="X13" s="7">
        <f t="shared" si="1"/>
        <v>2.7722623908889972</v>
      </c>
      <c r="Y13" s="5">
        <v>28</v>
      </c>
      <c r="Z13" s="9">
        <f t="shared" si="2"/>
        <v>1.0489641479039449</v>
      </c>
    </row>
    <row r="14" spans="1:26" ht="27.75" customHeight="1" x14ac:dyDescent="0.15">
      <c r="A14" s="8" t="s">
        <v>29</v>
      </c>
      <c r="B14" s="5">
        <v>86396</v>
      </c>
      <c r="C14" s="6">
        <v>577</v>
      </c>
      <c r="D14" s="7">
        <f>C14/B14*1000</f>
        <v>6.678549932867262</v>
      </c>
      <c r="E14" s="6">
        <v>1062</v>
      </c>
      <c r="F14" s="7">
        <f t="shared" si="3"/>
        <v>12.292235751655168</v>
      </c>
      <c r="G14" s="6">
        <v>-485</v>
      </c>
      <c r="H14" s="7">
        <f t="shared" si="0"/>
        <v>-5.6136858187879062</v>
      </c>
      <c r="I14" s="6">
        <v>44</v>
      </c>
      <c r="J14" s="7">
        <v>76.25649913344887</v>
      </c>
      <c r="K14" s="6">
        <v>1</v>
      </c>
      <c r="L14" s="7">
        <v>1.7331022530329288</v>
      </c>
      <c r="M14" s="5">
        <v>1</v>
      </c>
      <c r="N14" s="7">
        <v>1.7331022530329288</v>
      </c>
      <c r="O14" s="5">
        <v>4</v>
      </c>
      <c r="P14" s="7">
        <v>6.8965517241379306</v>
      </c>
      <c r="Q14" s="5">
        <v>12</v>
      </c>
      <c r="R14" s="7">
        <v>20.373514431239389</v>
      </c>
      <c r="S14" s="5">
        <v>4</v>
      </c>
      <c r="T14" s="7">
        <v>6.7911714770797964</v>
      </c>
      <c r="U14" s="5">
        <v>8</v>
      </c>
      <c r="V14" s="7">
        <v>13.582342954159593</v>
      </c>
      <c r="W14" s="5">
        <v>302</v>
      </c>
      <c r="X14" s="7">
        <f t="shared" si="1"/>
        <v>3.4955322005648406</v>
      </c>
      <c r="Y14" s="5">
        <v>106</v>
      </c>
      <c r="Z14" s="9">
        <f t="shared" si="2"/>
        <v>1.2269086531783879</v>
      </c>
    </row>
    <row r="15" spans="1:26" ht="27.75" customHeight="1" x14ac:dyDescent="0.15">
      <c r="A15" s="16" t="s">
        <v>26</v>
      </c>
      <c r="B15" s="12">
        <v>113089</v>
      </c>
      <c r="C15" s="13">
        <v>706</v>
      </c>
      <c r="D15" s="14">
        <f>C15/B15*1000</f>
        <v>6.2428706593921603</v>
      </c>
      <c r="E15" s="13">
        <v>1457</v>
      </c>
      <c r="F15" s="14">
        <f t="shared" si="3"/>
        <v>12.883658003873055</v>
      </c>
      <c r="G15" s="13">
        <v>-751</v>
      </c>
      <c r="H15" s="14">
        <f t="shared" si="0"/>
        <v>-6.6407873444808958</v>
      </c>
      <c r="I15" s="13">
        <v>53</v>
      </c>
      <c r="J15" s="14">
        <v>75.070821529745047</v>
      </c>
      <c r="K15" s="13">
        <v>1</v>
      </c>
      <c r="L15" s="14">
        <v>1.41643059490085</v>
      </c>
      <c r="M15" s="12">
        <v>1</v>
      </c>
      <c r="N15" s="14">
        <v>1.41643059490085</v>
      </c>
      <c r="O15" s="12">
        <v>4</v>
      </c>
      <c r="P15" s="14">
        <v>5.6417489421720735</v>
      </c>
      <c r="Q15" s="12">
        <v>12</v>
      </c>
      <c r="R15" s="14">
        <v>16.713091922005571</v>
      </c>
      <c r="S15" s="12">
        <v>4</v>
      </c>
      <c r="T15" s="14">
        <v>5.5710306406685239</v>
      </c>
      <c r="U15" s="12">
        <v>8</v>
      </c>
      <c r="V15" s="14">
        <v>11.142061281337048</v>
      </c>
      <c r="W15" s="12">
        <v>376</v>
      </c>
      <c r="X15" s="14">
        <f t="shared" si="1"/>
        <v>3.3248149687414337</v>
      </c>
      <c r="Y15" s="12">
        <v>134</v>
      </c>
      <c r="Z15" s="15">
        <f t="shared" si="2"/>
        <v>1.1849074622642344</v>
      </c>
    </row>
    <row r="16" spans="1:26" ht="27.75" customHeight="1" x14ac:dyDescent="0.15">
      <c r="A16" s="8" t="s">
        <v>30</v>
      </c>
      <c r="B16" s="5">
        <v>30227</v>
      </c>
      <c r="C16" s="6">
        <v>156</v>
      </c>
      <c r="D16" s="7">
        <f>C16/B16*1000</f>
        <v>5.1609488205908631</v>
      </c>
      <c r="E16" s="6">
        <v>540</v>
      </c>
      <c r="F16" s="7">
        <f t="shared" si="3"/>
        <v>17.864822840506832</v>
      </c>
      <c r="G16" s="6">
        <v>-384</v>
      </c>
      <c r="H16" s="7">
        <f t="shared" si="0"/>
        <v>-12.703874019915968</v>
      </c>
      <c r="I16" s="6">
        <v>16</v>
      </c>
      <c r="J16" s="7">
        <v>102.56410256410255</v>
      </c>
      <c r="K16" s="6">
        <v>0</v>
      </c>
      <c r="L16" s="7">
        <v>0</v>
      </c>
      <c r="M16" s="5">
        <v>0</v>
      </c>
      <c r="N16" s="7">
        <v>0</v>
      </c>
      <c r="O16" s="5">
        <v>0</v>
      </c>
      <c r="P16" s="7">
        <v>0</v>
      </c>
      <c r="Q16" s="5">
        <v>4</v>
      </c>
      <c r="R16" s="7">
        <v>25</v>
      </c>
      <c r="S16" s="5">
        <v>2</v>
      </c>
      <c r="T16" s="7">
        <v>12.5</v>
      </c>
      <c r="U16" s="5">
        <v>2</v>
      </c>
      <c r="V16" s="7">
        <v>12.5</v>
      </c>
      <c r="W16" s="5">
        <v>97</v>
      </c>
      <c r="X16" s="7">
        <f t="shared" si="1"/>
        <v>3.2090515102391901</v>
      </c>
      <c r="Y16" s="5">
        <v>34</v>
      </c>
      <c r="Z16" s="9">
        <f t="shared" si="2"/>
        <v>1.1248221788467265</v>
      </c>
    </row>
    <row r="17" spans="1:26" ht="27.75" customHeight="1" x14ac:dyDescent="0.15">
      <c r="A17" s="8" t="s">
        <v>31</v>
      </c>
      <c r="B17" s="5">
        <v>21521</v>
      </c>
      <c r="C17" s="6">
        <v>115</v>
      </c>
      <c r="D17" s="7">
        <f>C17/B17*1000</f>
        <v>5.3436178616235308</v>
      </c>
      <c r="E17" s="6">
        <v>355</v>
      </c>
      <c r="F17" s="7">
        <f t="shared" si="3"/>
        <v>16.495516007620466</v>
      </c>
      <c r="G17" s="6">
        <v>-240</v>
      </c>
      <c r="H17" s="7">
        <f t="shared" si="0"/>
        <v>-11.151898145996933</v>
      </c>
      <c r="I17" s="6">
        <v>8</v>
      </c>
      <c r="J17" s="7">
        <v>69.565217391304344</v>
      </c>
      <c r="K17" s="6">
        <v>0</v>
      </c>
      <c r="L17" s="7">
        <v>0</v>
      </c>
      <c r="M17" s="5">
        <v>0</v>
      </c>
      <c r="N17" s="7">
        <v>0</v>
      </c>
      <c r="O17" s="5">
        <v>0</v>
      </c>
      <c r="P17" s="7">
        <v>0</v>
      </c>
      <c r="Q17" s="5">
        <v>2</v>
      </c>
      <c r="R17" s="7">
        <v>17.094017094017097</v>
      </c>
      <c r="S17" s="5">
        <v>1</v>
      </c>
      <c r="T17" s="7">
        <v>8.5470085470085486</v>
      </c>
      <c r="U17" s="5">
        <v>1</v>
      </c>
      <c r="V17" s="7">
        <v>8.5470085470085486</v>
      </c>
      <c r="W17" s="5">
        <v>63</v>
      </c>
      <c r="X17" s="7">
        <f t="shared" si="1"/>
        <v>2.9273732633241951</v>
      </c>
      <c r="Y17" s="5">
        <v>15</v>
      </c>
      <c r="Z17" s="9">
        <f t="shared" si="2"/>
        <v>0.6969936341248083</v>
      </c>
    </row>
    <row r="18" spans="1:26" ht="27.75" customHeight="1" x14ac:dyDescent="0.15">
      <c r="A18" s="16" t="s">
        <v>26</v>
      </c>
      <c r="B18" s="12">
        <v>51748</v>
      </c>
      <c r="C18" s="13">
        <v>271</v>
      </c>
      <c r="D18" s="14">
        <f>C18/B18*1000</f>
        <v>5.236917368787199</v>
      </c>
      <c r="E18" s="13">
        <v>895</v>
      </c>
      <c r="F18" s="14">
        <f t="shared" si="3"/>
        <v>17.295354409832264</v>
      </c>
      <c r="G18" s="13">
        <v>-624</v>
      </c>
      <c r="H18" s="14">
        <f t="shared" si="0"/>
        <v>-12.058437041045066</v>
      </c>
      <c r="I18" s="13">
        <v>24</v>
      </c>
      <c r="J18" s="14">
        <v>88.560885608856083</v>
      </c>
      <c r="K18" s="13">
        <v>0</v>
      </c>
      <c r="L18" s="14">
        <v>0</v>
      </c>
      <c r="M18" s="12">
        <v>0</v>
      </c>
      <c r="N18" s="14">
        <v>0</v>
      </c>
      <c r="O18" s="12">
        <v>0</v>
      </c>
      <c r="P18" s="14">
        <v>0</v>
      </c>
      <c r="Q18" s="12">
        <v>6</v>
      </c>
      <c r="R18" s="14">
        <v>21.660649819494584</v>
      </c>
      <c r="S18" s="12">
        <v>3</v>
      </c>
      <c r="T18" s="14">
        <v>10.830324909747292</v>
      </c>
      <c r="U18" s="12">
        <v>3</v>
      </c>
      <c r="V18" s="14">
        <v>10.830324909747292</v>
      </c>
      <c r="W18" s="12">
        <v>160</v>
      </c>
      <c r="X18" s="14">
        <f t="shared" si="1"/>
        <v>3.0919069336012983</v>
      </c>
      <c r="Y18" s="12">
        <v>49</v>
      </c>
      <c r="Z18" s="15">
        <f t="shared" si="2"/>
        <v>0.94689649841539769</v>
      </c>
    </row>
    <row r="19" spans="1:26" ht="27.75" customHeight="1" x14ac:dyDescent="0.15">
      <c r="A19" s="8" t="s">
        <v>32</v>
      </c>
      <c r="B19" s="5">
        <v>67391</v>
      </c>
      <c r="C19" s="6">
        <v>543</v>
      </c>
      <c r="D19" s="7">
        <f>C19/B19*1000</f>
        <v>8.0574557433485179</v>
      </c>
      <c r="E19" s="6">
        <v>686</v>
      </c>
      <c r="F19" s="7">
        <f t="shared" si="3"/>
        <v>10.179400810197208</v>
      </c>
      <c r="G19" s="6">
        <v>-143</v>
      </c>
      <c r="H19" s="7">
        <f t="shared" si="0"/>
        <v>-2.121945066848689</v>
      </c>
      <c r="I19" s="6">
        <v>42</v>
      </c>
      <c r="J19" s="7">
        <v>77.348066298342545</v>
      </c>
      <c r="K19" s="6">
        <v>0</v>
      </c>
      <c r="L19" s="7">
        <v>0</v>
      </c>
      <c r="M19" s="5">
        <v>0</v>
      </c>
      <c r="N19" s="7">
        <v>0</v>
      </c>
      <c r="O19" s="5">
        <v>3</v>
      </c>
      <c r="P19" s="7">
        <v>5.4945054945054945</v>
      </c>
      <c r="Q19" s="5">
        <v>10</v>
      </c>
      <c r="R19" s="7">
        <v>18.083182640144667</v>
      </c>
      <c r="S19" s="5">
        <v>3</v>
      </c>
      <c r="T19" s="7">
        <v>5.4249547920433994</v>
      </c>
      <c r="U19" s="5">
        <v>7</v>
      </c>
      <c r="V19" s="7">
        <v>12.658227848101266</v>
      </c>
      <c r="W19" s="5">
        <v>275</v>
      </c>
      <c r="X19" s="7">
        <f t="shared" si="1"/>
        <v>4.080663590093633</v>
      </c>
      <c r="Y19" s="5">
        <v>99</v>
      </c>
      <c r="Z19" s="9">
        <f t="shared" si="2"/>
        <v>1.4690388924337079</v>
      </c>
    </row>
    <row r="20" spans="1:26" ht="27.75" customHeight="1" x14ac:dyDescent="0.15">
      <c r="A20" s="8" t="s">
        <v>33</v>
      </c>
      <c r="B20" s="5">
        <v>75337</v>
      </c>
      <c r="C20" s="6">
        <v>519</v>
      </c>
      <c r="D20" s="7">
        <f t="shared" ref="D20:D23" si="5">C20/B20*1000</f>
        <v>6.889045223462575</v>
      </c>
      <c r="E20" s="6">
        <v>976</v>
      </c>
      <c r="F20" s="7">
        <f t="shared" si="3"/>
        <v>12.955121653370854</v>
      </c>
      <c r="G20" s="6">
        <v>-457</v>
      </c>
      <c r="H20" s="7">
        <f t="shared" si="0"/>
        <v>-6.0660764299082794</v>
      </c>
      <c r="I20" s="6">
        <v>43</v>
      </c>
      <c r="J20" s="7">
        <v>82.851637764932562</v>
      </c>
      <c r="K20" s="6">
        <v>0</v>
      </c>
      <c r="L20" s="7">
        <v>0</v>
      </c>
      <c r="M20" s="5">
        <v>0</v>
      </c>
      <c r="N20" s="7">
        <v>0</v>
      </c>
      <c r="O20" s="5">
        <v>1</v>
      </c>
      <c r="P20" s="7">
        <v>1.9230769230769231</v>
      </c>
      <c r="Q20" s="5">
        <v>14</v>
      </c>
      <c r="R20" s="7">
        <v>26.266416510318951</v>
      </c>
      <c r="S20" s="5">
        <v>5</v>
      </c>
      <c r="T20" s="7">
        <v>9.3808630393996264</v>
      </c>
      <c r="U20" s="5">
        <v>9</v>
      </c>
      <c r="V20" s="7">
        <v>16.885553470919326</v>
      </c>
      <c r="W20" s="5">
        <v>249</v>
      </c>
      <c r="X20" s="7">
        <f t="shared" si="1"/>
        <v>3.305148864435802</v>
      </c>
      <c r="Y20" s="5">
        <v>114</v>
      </c>
      <c r="Z20" s="9">
        <f t="shared" si="2"/>
        <v>1.5132006849224153</v>
      </c>
    </row>
    <row r="21" spans="1:26" ht="27.75" customHeight="1" x14ac:dyDescent="0.15">
      <c r="A21" s="8" t="s">
        <v>34</v>
      </c>
      <c r="B21" s="5">
        <v>2336</v>
      </c>
      <c r="C21" s="6">
        <v>10</v>
      </c>
      <c r="D21" s="7">
        <f t="shared" si="5"/>
        <v>4.2808219178082192</v>
      </c>
      <c r="E21" s="6">
        <v>54</v>
      </c>
      <c r="F21" s="7">
        <f t="shared" si="3"/>
        <v>23.116438356164384</v>
      </c>
      <c r="G21" s="6">
        <v>-44</v>
      </c>
      <c r="H21" s="7">
        <f t="shared" si="0"/>
        <v>-18.835616438356162</v>
      </c>
      <c r="I21" s="6">
        <v>1</v>
      </c>
      <c r="J21" s="7">
        <v>100</v>
      </c>
      <c r="K21" s="6">
        <v>0</v>
      </c>
      <c r="L21" s="7">
        <v>0</v>
      </c>
      <c r="M21" s="5">
        <v>0</v>
      </c>
      <c r="N21" s="7">
        <v>0</v>
      </c>
      <c r="O21" s="5">
        <v>0</v>
      </c>
      <c r="P21" s="7">
        <v>0</v>
      </c>
      <c r="Q21" s="5">
        <v>0</v>
      </c>
      <c r="R21" s="7">
        <v>0</v>
      </c>
      <c r="S21" s="5">
        <v>0</v>
      </c>
      <c r="T21" s="7">
        <v>0</v>
      </c>
      <c r="U21" s="5">
        <v>0</v>
      </c>
      <c r="V21" s="7">
        <v>0</v>
      </c>
      <c r="W21" s="5">
        <v>9</v>
      </c>
      <c r="X21" s="7">
        <f t="shared" si="1"/>
        <v>3.852739726027397</v>
      </c>
      <c r="Y21" s="5">
        <v>1</v>
      </c>
      <c r="Z21" s="9">
        <f t="shared" si="2"/>
        <v>0.42808219178082191</v>
      </c>
    </row>
    <row r="22" spans="1:26" ht="27.75" customHeight="1" x14ac:dyDescent="0.15">
      <c r="A22" s="8" t="s">
        <v>35</v>
      </c>
      <c r="B22" s="5">
        <v>9742</v>
      </c>
      <c r="C22" s="6">
        <v>62</v>
      </c>
      <c r="D22" s="7">
        <f t="shared" si="5"/>
        <v>6.3641962636009035</v>
      </c>
      <c r="E22" s="6">
        <v>162</v>
      </c>
      <c r="F22" s="7">
        <f t="shared" si="3"/>
        <v>16.629028946828164</v>
      </c>
      <c r="G22" s="6">
        <v>-100</v>
      </c>
      <c r="H22" s="7">
        <f t="shared" si="0"/>
        <v>-10.264832683227263</v>
      </c>
      <c r="I22" s="6">
        <v>6</v>
      </c>
      <c r="J22" s="7">
        <v>96.774193548387089</v>
      </c>
      <c r="K22" s="6">
        <v>0</v>
      </c>
      <c r="L22" s="7">
        <v>0</v>
      </c>
      <c r="M22" s="5">
        <v>0</v>
      </c>
      <c r="N22" s="7">
        <v>0</v>
      </c>
      <c r="O22" s="5">
        <v>0</v>
      </c>
      <c r="P22" s="7">
        <v>0</v>
      </c>
      <c r="Q22" s="5">
        <v>0</v>
      </c>
      <c r="R22" s="7">
        <v>0</v>
      </c>
      <c r="S22" s="5">
        <v>0</v>
      </c>
      <c r="T22" s="7">
        <v>0</v>
      </c>
      <c r="U22" s="5">
        <v>0</v>
      </c>
      <c r="V22" s="7">
        <v>0</v>
      </c>
      <c r="W22" s="5">
        <v>26</v>
      </c>
      <c r="X22" s="7">
        <f t="shared" si="1"/>
        <v>2.6688564976390885</v>
      </c>
      <c r="Y22" s="5">
        <v>8</v>
      </c>
      <c r="Z22" s="9">
        <f t="shared" si="2"/>
        <v>0.82118661465818099</v>
      </c>
    </row>
    <row r="23" spans="1:26" ht="27.75" customHeight="1" x14ac:dyDescent="0.15">
      <c r="A23" s="8" t="s">
        <v>36</v>
      </c>
      <c r="B23" s="5">
        <v>19597</v>
      </c>
      <c r="C23" s="6">
        <v>114</v>
      </c>
      <c r="D23" s="7">
        <f t="shared" si="5"/>
        <v>5.8172169209572893</v>
      </c>
      <c r="E23" s="6">
        <v>331</v>
      </c>
      <c r="F23" s="7">
        <f t="shared" si="3"/>
        <v>16.890340358218094</v>
      </c>
      <c r="G23" s="6">
        <v>-217</v>
      </c>
      <c r="H23" s="7">
        <f t="shared" si="0"/>
        <v>-11.073123437260804</v>
      </c>
      <c r="I23" s="6">
        <v>13</v>
      </c>
      <c r="J23" s="7">
        <v>114.03508771929823</v>
      </c>
      <c r="K23" s="6">
        <v>0</v>
      </c>
      <c r="L23" s="7">
        <v>0</v>
      </c>
      <c r="M23" s="5">
        <v>0</v>
      </c>
      <c r="N23" s="7">
        <v>0</v>
      </c>
      <c r="O23" s="5">
        <v>1</v>
      </c>
      <c r="P23" s="7">
        <v>8.695652173913043</v>
      </c>
      <c r="Q23" s="5">
        <v>1</v>
      </c>
      <c r="R23" s="7">
        <v>8.695652173913043</v>
      </c>
      <c r="S23" s="5">
        <v>0</v>
      </c>
      <c r="T23" s="7">
        <v>0</v>
      </c>
      <c r="U23" s="5">
        <v>1</v>
      </c>
      <c r="V23" s="7">
        <v>8.695652173913043</v>
      </c>
      <c r="W23" s="5">
        <v>64</v>
      </c>
      <c r="X23" s="7">
        <f t="shared" si="1"/>
        <v>3.2658059907128645</v>
      </c>
      <c r="Y23" s="5">
        <v>24</v>
      </c>
      <c r="Z23" s="9">
        <f t="shared" si="2"/>
        <v>1.2246772465173241</v>
      </c>
    </row>
    <row r="24" spans="1:26" ht="27.75" customHeight="1" x14ac:dyDescent="0.15">
      <c r="A24" s="16" t="s">
        <v>26</v>
      </c>
      <c r="B24" s="12">
        <v>174403</v>
      </c>
      <c r="C24" s="13">
        <v>1248</v>
      </c>
      <c r="D24" s="14">
        <f>C24/B24*1000</f>
        <v>7.1558402091707141</v>
      </c>
      <c r="E24" s="13">
        <v>2209</v>
      </c>
      <c r="F24" s="14">
        <f t="shared" si="3"/>
        <v>12.666066524085021</v>
      </c>
      <c r="G24" s="13">
        <v>-961</v>
      </c>
      <c r="H24" s="14">
        <f t="shared" si="0"/>
        <v>-5.5102263149143074</v>
      </c>
      <c r="I24" s="13">
        <v>105</v>
      </c>
      <c r="J24" s="14">
        <v>84.134615384615387</v>
      </c>
      <c r="K24" s="13">
        <v>0</v>
      </c>
      <c r="L24" s="14">
        <v>0</v>
      </c>
      <c r="M24" s="12">
        <v>0</v>
      </c>
      <c r="N24" s="14">
        <v>0</v>
      </c>
      <c r="O24" s="12">
        <v>5</v>
      </c>
      <c r="P24" s="14">
        <v>3.9904229848363926</v>
      </c>
      <c r="Q24" s="12">
        <v>25</v>
      </c>
      <c r="R24" s="14">
        <v>19.638648860958366</v>
      </c>
      <c r="S24" s="12">
        <v>8</v>
      </c>
      <c r="T24" s="14">
        <v>6.284367635506678</v>
      </c>
      <c r="U24" s="12">
        <v>17</v>
      </c>
      <c r="V24" s="14">
        <v>13.35428122545169</v>
      </c>
      <c r="W24" s="12">
        <v>623</v>
      </c>
      <c r="X24" s="14">
        <f t="shared" si="1"/>
        <v>3.5721862582639061</v>
      </c>
      <c r="Y24" s="12">
        <v>246</v>
      </c>
      <c r="Z24" s="15">
        <f t="shared" si="2"/>
        <v>1.4105261950769195</v>
      </c>
    </row>
    <row r="25" spans="1:26" ht="27.75" customHeight="1" x14ac:dyDescent="0.15">
      <c r="A25" s="8" t="s">
        <v>37</v>
      </c>
      <c r="B25" s="5">
        <v>62941</v>
      </c>
      <c r="C25" s="6">
        <v>465</v>
      </c>
      <c r="D25" s="7">
        <f>C25/B25*1000</f>
        <v>7.3878711809472364</v>
      </c>
      <c r="E25" s="6">
        <v>737</v>
      </c>
      <c r="F25" s="7">
        <f t="shared" si="3"/>
        <v>11.70937862442605</v>
      </c>
      <c r="G25" s="6">
        <v>-272</v>
      </c>
      <c r="H25" s="7">
        <f t="shared" si="0"/>
        <v>-4.3215074434788132</v>
      </c>
      <c r="I25" s="6">
        <v>37</v>
      </c>
      <c r="J25" s="7">
        <v>79.569892473118287</v>
      </c>
      <c r="K25" s="6">
        <v>1</v>
      </c>
      <c r="L25" s="7">
        <v>2.150537634408602</v>
      </c>
      <c r="M25" s="5">
        <v>0</v>
      </c>
      <c r="N25" s="7">
        <v>0</v>
      </c>
      <c r="O25" s="5">
        <v>3</v>
      </c>
      <c r="P25" s="7">
        <v>6.4102564102564097</v>
      </c>
      <c r="Q25" s="5">
        <v>9</v>
      </c>
      <c r="R25" s="7">
        <v>18.9873417721519</v>
      </c>
      <c r="S25" s="5">
        <v>4</v>
      </c>
      <c r="T25" s="7">
        <v>8.4388185654008439</v>
      </c>
      <c r="U25" s="5">
        <v>5</v>
      </c>
      <c r="V25" s="7">
        <v>10.548523206751055</v>
      </c>
      <c r="W25" s="5">
        <v>245</v>
      </c>
      <c r="X25" s="7">
        <f t="shared" si="1"/>
        <v>3.8925342781334904</v>
      </c>
      <c r="Y25" s="5">
        <v>109</v>
      </c>
      <c r="Z25" s="9">
        <f t="shared" si="2"/>
        <v>1.7317805563940833</v>
      </c>
    </row>
    <row r="26" spans="1:26" ht="27.75" customHeight="1" x14ac:dyDescent="0.15">
      <c r="A26" s="8" t="s">
        <v>38</v>
      </c>
      <c r="B26" s="5">
        <v>8932</v>
      </c>
      <c r="C26" s="6">
        <v>65</v>
      </c>
      <c r="D26" s="7">
        <f t="shared" ref="D26:D27" si="6">C26/B26*1000</f>
        <v>7.2772055530676223</v>
      </c>
      <c r="E26" s="6">
        <v>139</v>
      </c>
      <c r="F26" s="7">
        <f t="shared" si="3"/>
        <v>15.562024182713838</v>
      </c>
      <c r="G26" s="6">
        <v>-74</v>
      </c>
      <c r="H26" s="7">
        <f t="shared" si="0"/>
        <v>-8.2848186296462156</v>
      </c>
      <c r="I26" s="6">
        <v>7</v>
      </c>
      <c r="J26" s="7">
        <v>107.69230769230769</v>
      </c>
      <c r="K26" s="6">
        <v>1</v>
      </c>
      <c r="L26" s="7">
        <v>15.384615384615385</v>
      </c>
      <c r="M26" s="5">
        <v>1</v>
      </c>
      <c r="N26" s="7">
        <v>15.384615384615385</v>
      </c>
      <c r="O26" s="5">
        <v>0</v>
      </c>
      <c r="P26" s="7">
        <v>0</v>
      </c>
      <c r="Q26" s="5">
        <v>0</v>
      </c>
      <c r="R26" s="7">
        <v>0</v>
      </c>
      <c r="S26" s="5">
        <v>0</v>
      </c>
      <c r="T26" s="7">
        <v>0</v>
      </c>
      <c r="U26" s="5">
        <v>0</v>
      </c>
      <c r="V26" s="7">
        <v>0</v>
      </c>
      <c r="W26" s="5">
        <v>42</v>
      </c>
      <c r="X26" s="7">
        <f t="shared" si="1"/>
        <v>4.7021943573667713</v>
      </c>
      <c r="Y26" s="5">
        <v>6</v>
      </c>
      <c r="Z26" s="9">
        <f t="shared" si="2"/>
        <v>0.67174205105239582</v>
      </c>
    </row>
    <row r="27" spans="1:26" ht="27.75" customHeight="1" x14ac:dyDescent="0.15">
      <c r="A27" s="8" t="s">
        <v>39</v>
      </c>
      <c r="B27" s="5">
        <v>13633</v>
      </c>
      <c r="C27" s="6">
        <v>81</v>
      </c>
      <c r="D27" s="7">
        <f t="shared" si="6"/>
        <v>5.9414655615051712</v>
      </c>
      <c r="E27" s="6">
        <v>252</v>
      </c>
      <c r="F27" s="7">
        <f t="shared" si="3"/>
        <v>18.484559524682755</v>
      </c>
      <c r="G27" s="6">
        <v>-171</v>
      </c>
      <c r="H27" s="7">
        <f t="shared" si="0"/>
        <v>-12.543093963177585</v>
      </c>
      <c r="I27" s="6">
        <v>8</v>
      </c>
      <c r="J27" s="7">
        <v>98.76543209876543</v>
      </c>
      <c r="K27" s="6">
        <v>0</v>
      </c>
      <c r="L27" s="7">
        <v>0</v>
      </c>
      <c r="M27" s="5">
        <v>0</v>
      </c>
      <c r="N27" s="7">
        <v>0</v>
      </c>
      <c r="O27" s="5">
        <v>1</v>
      </c>
      <c r="P27" s="7">
        <v>12.195121951219512</v>
      </c>
      <c r="Q27" s="5">
        <v>4</v>
      </c>
      <c r="R27" s="7">
        <v>47.058823529411761</v>
      </c>
      <c r="S27" s="5">
        <v>1</v>
      </c>
      <c r="T27" s="7">
        <v>11.76470588235294</v>
      </c>
      <c r="U27" s="5">
        <v>3</v>
      </c>
      <c r="V27" s="7">
        <v>35.294117647058826</v>
      </c>
      <c r="W27" s="5">
        <v>33</v>
      </c>
      <c r="X27" s="7">
        <f t="shared" si="1"/>
        <v>2.4205970806132178</v>
      </c>
      <c r="Y27" s="5">
        <v>15</v>
      </c>
      <c r="Z27" s="9">
        <f t="shared" si="2"/>
        <v>1.1002714002787355</v>
      </c>
    </row>
    <row r="28" spans="1:26" ht="27.75" customHeight="1" x14ac:dyDescent="0.15">
      <c r="A28" s="16" t="s">
        <v>26</v>
      </c>
      <c r="B28" s="12">
        <v>85506</v>
      </c>
      <c r="C28" s="13">
        <v>611</v>
      </c>
      <c r="D28" s="14">
        <f>C28/B28*1000</f>
        <v>7.1456973779617803</v>
      </c>
      <c r="E28" s="13">
        <v>1128</v>
      </c>
      <c r="F28" s="14">
        <f t="shared" si="3"/>
        <v>13.192056697775595</v>
      </c>
      <c r="G28" s="13">
        <v>-517</v>
      </c>
      <c r="H28" s="14">
        <f t="shared" si="0"/>
        <v>-6.0463593198138144</v>
      </c>
      <c r="I28" s="13">
        <v>52</v>
      </c>
      <c r="J28" s="14">
        <v>85.106382978723403</v>
      </c>
      <c r="K28" s="13">
        <v>2</v>
      </c>
      <c r="L28" s="14">
        <v>3.2733224222585928</v>
      </c>
      <c r="M28" s="12">
        <v>1</v>
      </c>
      <c r="N28" s="14">
        <v>1.6366612111292964</v>
      </c>
      <c r="O28" s="12">
        <v>4</v>
      </c>
      <c r="P28" s="14">
        <v>6.5040650406504064</v>
      </c>
      <c r="Q28" s="12">
        <v>13</v>
      </c>
      <c r="R28" s="14">
        <v>20.833333333333332</v>
      </c>
      <c r="S28" s="12">
        <v>5</v>
      </c>
      <c r="T28" s="14">
        <v>8.0128205128205128</v>
      </c>
      <c r="U28" s="12">
        <v>8</v>
      </c>
      <c r="V28" s="14">
        <v>12.820512820512819</v>
      </c>
      <c r="W28" s="12">
        <v>320</v>
      </c>
      <c r="X28" s="14">
        <f t="shared" si="1"/>
        <v>3.7424274319930766</v>
      </c>
      <c r="Y28" s="12">
        <v>130</v>
      </c>
      <c r="Z28" s="15">
        <f t="shared" si="2"/>
        <v>1.5203611442471874</v>
      </c>
    </row>
    <row r="29" spans="1:26" ht="27.75" customHeight="1" x14ac:dyDescent="0.15">
      <c r="A29" s="8" t="s">
        <v>40</v>
      </c>
      <c r="B29" s="5">
        <v>28388</v>
      </c>
      <c r="C29" s="6">
        <v>195</v>
      </c>
      <c r="D29" s="7">
        <f>C29/B29*1000</f>
        <v>6.8690996195575602</v>
      </c>
      <c r="E29" s="6">
        <v>453</v>
      </c>
      <c r="F29" s="7">
        <f t="shared" si="3"/>
        <v>15.957446808510637</v>
      </c>
      <c r="G29" s="6">
        <v>-258</v>
      </c>
      <c r="H29" s="7">
        <f t="shared" si="0"/>
        <v>-9.0883471889530796</v>
      </c>
      <c r="I29" s="6">
        <v>13</v>
      </c>
      <c r="J29" s="7">
        <v>66.666666666666671</v>
      </c>
      <c r="K29" s="6">
        <v>0</v>
      </c>
      <c r="L29" s="7">
        <v>0</v>
      </c>
      <c r="M29" s="5">
        <v>0</v>
      </c>
      <c r="N29" s="7">
        <v>0</v>
      </c>
      <c r="O29" s="5">
        <v>0</v>
      </c>
      <c r="P29" s="7">
        <v>0</v>
      </c>
      <c r="Q29" s="5">
        <v>2</v>
      </c>
      <c r="R29" s="7">
        <v>10.152284263959389</v>
      </c>
      <c r="S29" s="5">
        <v>1</v>
      </c>
      <c r="T29" s="7">
        <v>5.0761421319796947</v>
      </c>
      <c r="U29" s="5">
        <v>1</v>
      </c>
      <c r="V29" s="7">
        <v>5.0761421319796947</v>
      </c>
      <c r="W29" s="5">
        <v>113</v>
      </c>
      <c r="X29" s="7">
        <f t="shared" si="1"/>
        <v>3.9805551641538677</v>
      </c>
      <c r="Y29" s="5">
        <v>27</v>
      </c>
      <c r="Z29" s="9">
        <f t="shared" si="2"/>
        <v>0.95110610116950822</v>
      </c>
    </row>
    <row r="30" spans="1:26" ht="27.75" customHeight="1" x14ac:dyDescent="0.15">
      <c r="A30" s="8" t="s">
        <v>41</v>
      </c>
      <c r="B30" s="5">
        <v>10032</v>
      </c>
      <c r="C30" s="6">
        <v>74</v>
      </c>
      <c r="D30" s="7">
        <f t="shared" ref="D30:D31" si="7">C30/B30*1000</f>
        <v>7.3763955342902712</v>
      </c>
      <c r="E30" s="6">
        <v>136</v>
      </c>
      <c r="F30" s="7">
        <f t="shared" si="3"/>
        <v>13.556618819776714</v>
      </c>
      <c r="G30" s="6">
        <v>-62</v>
      </c>
      <c r="H30" s="7">
        <f t="shared" si="0"/>
        <v>-6.1802232854864432</v>
      </c>
      <c r="I30" s="6">
        <v>9</v>
      </c>
      <c r="J30" s="7">
        <v>121.62162162162163</v>
      </c>
      <c r="K30" s="6">
        <v>0</v>
      </c>
      <c r="L30" s="7">
        <v>0</v>
      </c>
      <c r="M30" s="5">
        <v>0</v>
      </c>
      <c r="N30" s="7">
        <v>0</v>
      </c>
      <c r="O30" s="5">
        <v>0</v>
      </c>
      <c r="P30" s="7">
        <v>0</v>
      </c>
      <c r="Q30" s="5">
        <v>0</v>
      </c>
      <c r="R30" s="7">
        <v>0</v>
      </c>
      <c r="S30" s="5">
        <v>0</v>
      </c>
      <c r="T30" s="7">
        <v>0</v>
      </c>
      <c r="U30" s="5">
        <v>0</v>
      </c>
      <c r="V30" s="7">
        <v>0</v>
      </c>
      <c r="W30" s="5">
        <v>40</v>
      </c>
      <c r="X30" s="7">
        <f t="shared" si="1"/>
        <v>3.9872408293460921</v>
      </c>
      <c r="Y30" s="5">
        <v>12</v>
      </c>
      <c r="Z30" s="9">
        <f t="shared" si="2"/>
        <v>1.1961722488038278</v>
      </c>
    </row>
    <row r="31" spans="1:26" ht="27.75" customHeight="1" x14ac:dyDescent="0.15">
      <c r="A31" s="8" t="s">
        <v>42</v>
      </c>
      <c r="B31" s="5">
        <v>7822</v>
      </c>
      <c r="C31" s="6">
        <v>67</v>
      </c>
      <c r="D31" s="7">
        <f t="shared" si="7"/>
        <v>8.5655842495525452</v>
      </c>
      <c r="E31" s="6">
        <v>124</v>
      </c>
      <c r="F31" s="7">
        <f t="shared" si="3"/>
        <v>15.85272308872411</v>
      </c>
      <c r="G31" s="6">
        <v>-57</v>
      </c>
      <c r="H31" s="7">
        <f t="shared" si="0"/>
        <v>-7.2871388391715675</v>
      </c>
      <c r="I31" s="6">
        <v>4</v>
      </c>
      <c r="J31" s="7">
        <v>59.701492537313435</v>
      </c>
      <c r="K31" s="6">
        <v>0</v>
      </c>
      <c r="L31" s="7">
        <v>0</v>
      </c>
      <c r="M31" s="5">
        <v>0</v>
      </c>
      <c r="N31" s="7">
        <v>0</v>
      </c>
      <c r="O31" s="5">
        <v>0</v>
      </c>
      <c r="P31" s="7">
        <v>0</v>
      </c>
      <c r="Q31" s="5">
        <v>0</v>
      </c>
      <c r="R31" s="7">
        <v>0</v>
      </c>
      <c r="S31" s="5">
        <v>0</v>
      </c>
      <c r="T31" s="7">
        <v>0</v>
      </c>
      <c r="U31" s="5">
        <v>0</v>
      </c>
      <c r="V31" s="7">
        <v>0</v>
      </c>
      <c r="W31" s="5">
        <v>48</v>
      </c>
      <c r="X31" s="7">
        <f t="shared" si="1"/>
        <v>6.1365379698286882</v>
      </c>
      <c r="Y31" s="5">
        <v>11</v>
      </c>
      <c r="Z31" s="9">
        <f t="shared" si="2"/>
        <v>1.4062899514190743</v>
      </c>
    </row>
    <row r="32" spans="1:26" ht="27.75" customHeight="1" x14ac:dyDescent="0.15">
      <c r="A32" s="16" t="s">
        <v>26</v>
      </c>
      <c r="B32" s="12">
        <v>46242</v>
      </c>
      <c r="C32" s="13">
        <v>336</v>
      </c>
      <c r="D32" s="14">
        <f>C32/B32*1000</f>
        <v>7.2661217075386011</v>
      </c>
      <c r="E32" s="13">
        <v>713</v>
      </c>
      <c r="F32" s="14">
        <f>E32/$B32*1000</f>
        <v>15.41888326629471</v>
      </c>
      <c r="G32" s="13">
        <v>-377</v>
      </c>
      <c r="H32" s="14">
        <f>G32/$B32*1000</f>
        <v>-8.152761558756108</v>
      </c>
      <c r="I32" s="13">
        <v>26</v>
      </c>
      <c r="J32" s="14">
        <v>77.38095238095238</v>
      </c>
      <c r="K32" s="13">
        <v>0</v>
      </c>
      <c r="L32" s="14">
        <v>0</v>
      </c>
      <c r="M32" s="12">
        <v>0</v>
      </c>
      <c r="N32" s="14">
        <v>0</v>
      </c>
      <c r="O32" s="12">
        <v>0</v>
      </c>
      <c r="P32" s="14">
        <v>0</v>
      </c>
      <c r="Q32" s="12">
        <v>2</v>
      </c>
      <c r="R32" s="14">
        <v>5.9171597633136095</v>
      </c>
      <c r="S32" s="12">
        <v>1</v>
      </c>
      <c r="T32" s="14">
        <v>2.9585798816568047</v>
      </c>
      <c r="U32" s="12">
        <v>1</v>
      </c>
      <c r="V32" s="14">
        <v>2.9585798816568047</v>
      </c>
      <c r="W32" s="12">
        <v>201</v>
      </c>
      <c r="X32" s="14">
        <f t="shared" si="1"/>
        <v>4.3466978071882707</v>
      </c>
      <c r="Y32" s="12">
        <v>50</v>
      </c>
      <c r="Z32" s="15">
        <f t="shared" si="2"/>
        <v>1.0812681112408633</v>
      </c>
    </row>
    <row r="33" spans="1:18" ht="27.75" customHeight="1" x14ac:dyDescent="0.15">
      <c r="A33" s="2" t="s">
        <v>44</v>
      </c>
      <c r="M33" s="2" t="s">
        <v>21</v>
      </c>
      <c r="R33" s="2" t="s">
        <v>22</v>
      </c>
    </row>
    <row r="34" spans="1:18" ht="27.75" customHeight="1" x14ac:dyDescent="0.15"/>
  </sheetData>
  <mergeCells count="19">
    <mergeCell ref="Q3:V3"/>
    <mergeCell ref="W3:X4"/>
    <mergeCell ref="Y3:Z4"/>
    <mergeCell ref="M4:M5"/>
    <mergeCell ref="N4:N5"/>
    <mergeCell ref="O4:O5"/>
    <mergeCell ref="P4:P5"/>
    <mergeCell ref="Q4:R4"/>
    <mergeCell ref="S4:T4"/>
    <mergeCell ref="U4:V4"/>
    <mergeCell ref="K3:L4"/>
    <mergeCell ref="M3:N3"/>
    <mergeCell ref="O3:P3"/>
    <mergeCell ref="I3:J4"/>
    <mergeCell ref="A3:A5"/>
    <mergeCell ref="B3:B5"/>
    <mergeCell ref="C3:D4"/>
    <mergeCell ref="E3:F4"/>
    <mergeCell ref="G3:H4"/>
  </mergeCells>
  <phoneticPr fontId="2"/>
  <pageMargins left="0.70866141732283472" right="0.70866141732283472" top="0.74803149606299213" bottom="0.74803149606299213" header="0.31496062992125984" footer="0.31496062992125984"/>
  <pageSetup paperSize="9" scale="61" orientation="landscape" r:id="rId1"/>
  <colBreaks count="1" manualBreakCount="1">
    <brk id="1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第３表</vt:lpstr>
      <vt:lpstr>第３表!Print_Area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示野 日紗子</cp:lastModifiedBy>
  <cp:lastPrinted>2023-01-04T05:42:32Z</cp:lastPrinted>
  <dcterms:created xsi:type="dcterms:W3CDTF">2015-01-11T12:12:05Z</dcterms:created>
  <dcterms:modified xsi:type="dcterms:W3CDTF">2023-07-04T08:29:02Z</dcterms:modified>
</cp:coreProperties>
</file>