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<sst xmlns="http://schemas.openxmlformats.org/spreadsheetml/2006/main" count="793" uniqueCount="78">
  <si>
    <t>産業大分類</t>
  </si>
  <si>
    <t>福井市計</t>
  </si>
  <si>
    <t>漁業</t>
  </si>
  <si>
    <t>建設業</t>
  </si>
  <si>
    <t>電気・ガス・熱供給・水道業</t>
  </si>
  <si>
    <t>情報通信業</t>
  </si>
  <si>
    <t>製造業</t>
  </si>
  <si>
    <t>複合サービス事業</t>
  </si>
  <si>
    <t>サービス業(他に分類されないもの)</t>
  </si>
  <si>
    <t>農業，林業</t>
  </si>
  <si>
    <t>鉱業,採石業，砂利採取業</t>
  </si>
  <si>
    <t>運輸業，郵便業</t>
  </si>
  <si>
    <t>卸売業，小売業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</si>
  <si>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</si>
  <si>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</si>
  <si>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</si>
  <si>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</si>
  <si>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</si>
  <si>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</si>
  <si>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総数</t>
  </si>
  <si>
    <t>敦賀市計</t>
  </si>
  <si>
    <t>小浜市計</t>
  </si>
  <si>
    <t>福井県計</t>
  </si>
  <si>
    <t>男</t>
  </si>
  <si>
    <t>女</t>
  </si>
  <si>
    <t>個人業主</t>
  </si>
  <si>
    <t>無給の家族従業者</t>
  </si>
  <si>
    <t>正社員・正職員</t>
  </si>
  <si>
    <t>正社員・正職員以外</t>
  </si>
  <si>
    <t>臨時雇用者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</si>
  <si>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</si>
  <si>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</si>
  <si>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</si>
  <si>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</si>
  <si>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</si>
  <si>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</si>
  <si>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</si>
  <si>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</si>
  <si>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</si>
  <si>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</si>
  <si>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</si>
  <si>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不動産業，物品賃貸業</t>
  </si>
  <si>
    <t>L</t>
  </si>
  <si>
    <t>M</t>
  </si>
  <si>
    <t>N</t>
  </si>
  <si>
    <t>O</t>
  </si>
  <si>
    <t>P</t>
  </si>
  <si>
    <t>Q</t>
  </si>
  <si>
    <t>R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</si>
  <si>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</si>
  <si>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</si>
  <si>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</si>
  <si>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</si>
  <si>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</si>
  <si>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</si>
  <si>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</si>
  <si>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</si>
  <si>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</si>
  <si>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</si>
  <si>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</si>
  <si>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(注)</t>
  </si>
  <si>
    <t>(注) 従業者数の総数には男女別が不詳の従業者を含むため、男性と女性の合計は総数と一致しない。</t>
  </si>
  <si>
    <t>有給役員</t>
  </si>
  <si>
    <t>大野市計</t>
  </si>
  <si>
    <t>勝山市計</t>
  </si>
  <si>
    <t>鯖江市計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</si>
  <si>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</si>
  <si>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</si>
  <si>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</si>
  <si>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</si>
  <si>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</si>
  <si>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</si>
  <si>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</si>
  <si>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</si>
  <si>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</si>
  <si>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</si>
  <si>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</si>
  <si>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第７表　産業(大分類)、従業上の地位(6区分)別男女別従業者数(民営)(県、市町)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</si>
</sst>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8" fontId="2" fillId="0" borderId="0" xfId="16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16" applyNumberFormat="1" applyFont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8"/>
  <sheetViews>
    <sheetView tabSelected="1" view="pageBreakPreview" zoomScale="75" zoomScaleNormal="70" zoomScaleSheetLayoutView="75" workbookViewId="0" topLeftCell="A1">
      <selection activeCell="B3" sqref="B3"/>
    </sheetView>
  </sheetViews>
  <sheetFormatPr defaultColWidth="9.00390625" defaultRowHeight="13.5"/>
  <cols>
    <col min="1" max="1" width="3.125" style="1" customWidth="1"/>
    <col min="2" max="2" width="30.375" style="2" customWidth="1"/>
    <col min="3" max="3" width="0.6171875" style="2" customWidth="1"/>
    <col min="4" max="24" width="9.50390625" style="2" customWidth="1"/>
    <col min="25" max="16384" width="9.00390625" style="2" customWidth="1"/>
  </cols>
  <sheetData>
    <row r="2" ht="12">
      <c r="B2" s="2" t="s">
        <v>77</v>
      </c>
    </row>
    <row r="4" spans="1:24" ht="24" customHeight="1">
      <c r="A4" s="33" t="s">
        <v>0</v>
      </c>
      <c r="B4" s="33"/>
      <c r="C4" s="34"/>
      <c r="D4" s="28" t="s">
        <v>19</v>
      </c>
      <c r="E4" s="29"/>
      <c r="F4" s="30"/>
      <c r="G4" s="28" t="s">
        <v>25</v>
      </c>
      <c r="H4" s="29"/>
      <c r="I4" s="30"/>
      <c r="J4" s="28" t="s">
        <v>26</v>
      </c>
      <c r="K4" s="29"/>
      <c r="L4" s="30"/>
      <c r="M4" s="28" t="s">
        <v>62</v>
      </c>
      <c r="N4" s="29"/>
      <c r="O4" s="30"/>
      <c r="P4" s="28" t="s">
        <v>27</v>
      </c>
      <c r="Q4" s="29"/>
      <c r="R4" s="30"/>
      <c r="S4" s="28" t="s">
        <v>28</v>
      </c>
      <c r="T4" s="29"/>
      <c r="U4" s="30"/>
      <c r="V4" s="28" t="s">
        <v>29</v>
      </c>
      <c r="W4" s="29"/>
      <c r="X4" s="30"/>
    </row>
    <row r="5" spans="1:24" ht="17.25" customHeight="1">
      <c r="A5" s="35"/>
      <c r="B5" s="35"/>
      <c r="C5" s="36"/>
      <c r="D5" s="13" t="s">
        <v>60</v>
      </c>
      <c r="E5" s="4" t="s">
        <v>23</v>
      </c>
      <c r="F5" s="4" t="s">
        <v>24</v>
      </c>
      <c r="G5" s="3"/>
      <c r="H5" s="4" t="s">
        <v>23</v>
      </c>
      <c r="I5" s="4" t="s">
        <v>24</v>
      </c>
      <c r="J5" s="3"/>
      <c r="K5" s="4" t="s">
        <v>23</v>
      </c>
      <c r="L5" s="4" t="s">
        <v>24</v>
      </c>
      <c r="M5" s="3"/>
      <c r="N5" s="4" t="s">
        <v>23</v>
      </c>
      <c r="O5" s="4" t="s">
        <v>24</v>
      </c>
      <c r="P5" s="13" t="s">
        <v>60</v>
      </c>
      <c r="Q5" s="4" t="s">
        <v>23</v>
      </c>
      <c r="R5" s="4" t="s">
        <v>24</v>
      </c>
      <c r="S5" s="13" t="s">
        <v>60</v>
      </c>
      <c r="T5" s="4" t="s">
        <v>23</v>
      </c>
      <c r="U5" s="4" t="s">
        <v>24</v>
      </c>
      <c r="V5" s="3"/>
      <c r="W5" s="4" t="s">
        <v>23</v>
      </c>
      <c r="X5" s="4" t="s">
        <v>24</v>
      </c>
    </row>
    <row r="6" spans="1:24" ht="12" customHeight="1">
      <c r="A6" s="11"/>
      <c r="B6" s="11"/>
      <c r="C6" s="12"/>
      <c r="D6" s="21"/>
      <c r="E6" s="22"/>
      <c r="F6" s="22"/>
      <c r="G6" s="23"/>
      <c r="H6" s="22"/>
      <c r="I6" s="22"/>
      <c r="J6" s="23"/>
      <c r="K6" s="22"/>
      <c r="L6" s="22"/>
      <c r="M6" s="23"/>
      <c r="N6" s="22"/>
      <c r="O6" s="22"/>
      <c r="P6" s="22"/>
      <c r="Q6" s="22"/>
      <c r="R6" s="22"/>
      <c r="S6" s="22"/>
      <c r="T6" s="22"/>
      <c r="U6" s="22"/>
      <c r="V6" s="23"/>
      <c r="W6" s="22"/>
      <c r="X6" s="22"/>
    </row>
    <row r="7" spans="1:24" ht="12">
      <c r="A7" s="31" t="s">
        <v>22</v>
      </c>
      <c r="B7" s="31"/>
      <c r="C7" s="32"/>
      <c r="D7" s="20">
        <f aca="true" t="shared" si="0" ref="D7:X7">D30+D53+D76+D104+D127+D150+D173+D201+D224+D247+D270+D298+D321+D344+D367+D394+D417</f>
        <v>386954</v>
      </c>
      <c r="E7" s="20">
        <f t="shared" si="0"/>
        <v>213272</v>
      </c>
      <c r="F7" s="20">
        <f t="shared" si="0"/>
        <v>173645</v>
      </c>
      <c r="G7" s="24">
        <f t="shared" si="0"/>
        <v>21423</v>
      </c>
      <c r="H7" s="24">
        <f t="shared" si="0"/>
        <v>15474</v>
      </c>
      <c r="I7" s="24">
        <f t="shared" si="0"/>
        <v>5949</v>
      </c>
      <c r="J7" s="24">
        <f t="shared" si="0"/>
        <v>7094</v>
      </c>
      <c r="K7" s="24">
        <f t="shared" si="0"/>
        <v>1499</v>
      </c>
      <c r="L7" s="24">
        <f t="shared" si="0"/>
        <v>5595</v>
      </c>
      <c r="M7" s="24">
        <f t="shared" si="0"/>
        <v>33466</v>
      </c>
      <c r="N7" s="24">
        <f t="shared" si="0"/>
        <v>24438</v>
      </c>
      <c r="O7" s="24">
        <f t="shared" si="0"/>
        <v>9028</v>
      </c>
      <c r="P7" s="20">
        <f t="shared" si="0"/>
        <v>214318</v>
      </c>
      <c r="Q7" s="20">
        <f t="shared" si="0"/>
        <v>134999</v>
      </c>
      <c r="R7" s="24">
        <f t="shared" si="0"/>
        <v>79316</v>
      </c>
      <c r="S7" s="24">
        <f t="shared" si="0"/>
        <v>89385</v>
      </c>
      <c r="T7" s="24">
        <f t="shared" si="0"/>
        <v>27470</v>
      </c>
      <c r="U7" s="24">
        <f t="shared" si="0"/>
        <v>61881</v>
      </c>
      <c r="V7" s="24">
        <f t="shared" si="0"/>
        <v>21268</v>
      </c>
      <c r="W7" s="24">
        <f t="shared" si="0"/>
        <v>9392</v>
      </c>
      <c r="X7" s="24">
        <f t="shared" si="0"/>
        <v>11876</v>
      </c>
    </row>
    <row r="8" spans="1:24" ht="12">
      <c r="A8" s="1" t="s">
        <v>30</v>
      </c>
      <c r="B8" s="6" t="s">
        <v>9</v>
      </c>
      <c r="C8" s="7"/>
      <c r="D8" s="24">
        <f aca="true" t="shared" si="1" ref="D8:X8">D31+D54+D77+D105+D128+D151+D174+D202+D225+D248+D271+D299+D322+D345+D368+D395+D418</f>
        <v>2993</v>
      </c>
      <c r="E8" s="24">
        <f t="shared" si="1"/>
        <v>2382</v>
      </c>
      <c r="F8" s="24">
        <f t="shared" si="1"/>
        <v>611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725</v>
      </c>
      <c r="N8" s="24">
        <f t="shared" si="1"/>
        <v>659</v>
      </c>
      <c r="O8" s="24">
        <f t="shared" si="1"/>
        <v>66</v>
      </c>
      <c r="P8" s="24">
        <f t="shared" si="1"/>
        <v>763</v>
      </c>
      <c r="Q8" s="24">
        <f t="shared" si="1"/>
        <v>620</v>
      </c>
      <c r="R8" s="24">
        <f t="shared" si="1"/>
        <v>143</v>
      </c>
      <c r="S8" s="24">
        <f t="shared" si="1"/>
        <v>542</v>
      </c>
      <c r="T8" s="24">
        <f t="shared" si="1"/>
        <v>371</v>
      </c>
      <c r="U8" s="24">
        <f t="shared" si="1"/>
        <v>171</v>
      </c>
      <c r="V8" s="24">
        <f t="shared" si="1"/>
        <v>963</v>
      </c>
      <c r="W8" s="24">
        <f t="shared" si="1"/>
        <v>732</v>
      </c>
      <c r="X8" s="24">
        <f t="shared" si="1"/>
        <v>231</v>
      </c>
    </row>
    <row r="9" spans="1:24" ht="12">
      <c r="A9" s="1" t="s">
        <v>31</v>
      </c>
      <c r="B9" s="6" t="s">
        <v>2</v>
      </c>
      <c r="C9" s="7"/>
      <c r="D9" s="24">
        <f aca="true" t="shared" si="2" ref="D9:X9">D32+D55+D78+D106+D129+D152+D175+D203+D226+D249+D272+D300+D323+D346+D369+D396+D419</f>
        <v>375</v>
      </c>
      <c r="E9" s="24">
        <f t="shared" si="2"/>
        <v>329</v>
      </c>
      <c r="F9" s="24">
        <f t="shared" si="2"/>
        <v>46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104</v>
      </c>
      <c r="N9" s="24">
        <f t="shared" si="2"/>
        <v>94</v>
      </c>
      <c r="O9" s="24">
        <f t="shared" si="2"/>
        <v>10</v>
      </c>
      <c r="P9" s="24">
        <f t="shared" si="2"/>
        <v>208</v>
      </c>
      <c r="Q9" s="24">
        <f t="shared" si="2"/>
        <v>195</v>
      </c>
      <c r="R9" s="24">
        <f t="shared" si="2"/>
        <v>13</v>
      </c>
      <c r="S9" s="24">
        <f t="shared" si="2"/>
        <v>29</v>
      </c>
      <c r="T9" s="24">
        <f t="shared" si="2"/>
        <v>13</v>
      </c>
      <c r="U9" s="24">
        <f t="shared" si="2"/>
        <v>16</v>
      </c>
      <c r="V9" s="24">
        <f t="shared" si="2"/>
        <v>34</v>
      </c>
      <c r="W9" s="24">
        <f t="shared" si="2"/>
        <v>27</v>
      </c>
      <c r="X9" s="24">
        <f t="shared" si="2"/>
        <v>7</v>
      </c>
    </row>
    <row r="10" spans="1:24" ht="12">
      <c r="A10" s="1" t="s">
        <v>32</v>
      </c>
      <c r="B10" s="6" t="s">
        <v>10</v>
      </c>
      <c r="C10" s="7"/>
      <c r="D10" s="24">
        <f aca="true" t="shared" si="3" ref="D10:X10">D33+D56+D79+D107+D130+D153+D176+D204+D227+D250+D273+D301+D324+D347+D370+D397+D420</f>
        <v>174</v>
      </c>
      <c r="E10" s="24">
        <f t="shared" si="3"/>
        <v>129</v>
      </c>
      <c r="F10" s="24">
        <f t="shared" si="3"/>
        <v>45</v>
      </c>
      <c r="G10" s="24">
        <f t="shared" si="3"/>
        <v>1</v>
      </c>
      <c r="H10" s="24">
        <f t="shared" si="3"/>
        <v>1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47</v>
      </c>
      <c r="N10" s="24">
        <f t="shared" si="3"/>
        <v>33</v>
      </c>
      <c r="O10" s="24">
        <f t="shared" si="3"/>
        <v>14</v>
      </c>
      <c r="P10" s="24">
        <f t="shared" si="3"/>
        <v>111</v>
      </c>
      <c r="Q10" s="24">
        <f t="shared" si="3"/>
        <v>85</v>
      </c>
      <c r="R10" s="24">
        <f t="shared" si="3"/>
        <v>26</v>
      </c>
      <c r="S10" s="24">
        <f t="shared" si="3"/>
        <v>9</v>
      </c>
      <c r="T10" s="24">
        <f t="shared" si="3"/>
        <v>4</v>
      </c>
      <c r="U10" s="24">
        <f t="shared" si="3"/>
        <v>5</v>
      </c>
      <c r="V10" s="24">
        <f t="shared" si="3"/>
        <v>6</v>
      </c>
      <c r="W10" s="24">
        <f t="shared" si="3"/>
        <v>6</v>
      </c>
      <c r="X10" s="24">
        <f t="shared" si="3"/>
        <v>0</v>
      </c>
    </row>
    <row r="11" spans="1:24" ht="12">
      <c r="A11" s="1" t="s">
        <v>33</v>
      </c>
      <c r="B11" s="6" t="s">
        <v>3</v>
      </c>
      <c r="C11" s="7"/>
      <c r="D11" s="24">
        <f aca="true" t="shared" si="4" ref="D11:X11">D34+D57+D80+D108+D131+D154+D177+D205+D228+D251+D274+D302+D325+D348+D371+D398+D421</f>
        <v>36475</v>
      </c>
      <c r="E11" s="24">
        <f t="shared" si="4"/>
        <v>30116</v>
      </c>
      <c r="F11" s="24">
        <f t="shared" si="4"/>
        <v>6359</v>
      </c>
      <c r="G11" s="24">
        <f t="shared" si="4"/>
        <v>2313</v>
      </c>
      <c r="H11" s="24">
        <f t="shared" si="4"/>
        <v>2305</v>
      </c>
      <c r="I11" s="24">
        <f t="shared" si="4"/>
        <v>8</v>
      </c>
      <c r="J11" s="24">
        <f t="shared" si="4"/>
        <v>572</v>
      </c>
      <c r="K11" s="24">
        <f t="shared" si="4"/>
        <v>158</v>
      </c>
      <c r="L11" s="24">
        <f t="shared" si="4"/>
        <v>414</v>
      </c>
      <c r="M11" s="24">
        <f t="shared" si="4"/>
        <v>6076</v>
      </c>
      <c r="N11" s="24">
        <f t="shared" si="4"/>
        <v>4534</v>
      </c>
      <c r="O11" s="24">
        <f t="shared" si="4"/>
        <v>1542</v>
      </c>
      <c r="P11" s="24">
        <f t="shared" si="4"/>
        <v>23007</v>
      </c>
      <c r="Q11" s="24">
        <f t="shared" si="4"/>
        <v>19736</v>
      </c>
      <c r="R11" s="24">
        <f t="shared" si="4"/>
        <v>3271</v>
      </c>
      <c r="S11" s="24">
        <f t="shared" si="4"/>
        <v>2788</v>
      </c>
      <c r="T11" s="24">
        <f t="shared" si="4"/>
        <v>1878</v>
      </c>
      <c r="U11" s="24">
        <f t="shared" si="4"/>
        <v>910</v>
      </c>
      <c r="V11" s="24">
        <f t="shared" si="4"/>
        <v>1719</v>
      </c>
      <c r="W11" s="24">
        <f t="shared" si="4"/>
        <v>1505</v>
      </c>
      <c r="X11" s="24">
        <f t="shared" si="4"/>
        <v>214</v>
      </c>
    </row>
    <row r="12" spans="1:24" ht="12">
      <c r="A12" s="1" t="s">
        <v>34</v>
      </c>
      <c r="B12" s="6" t="s">
        <v>6</v>
      </c>
      <c r="C12" s="7"/>
      <c r="D12" s="24">
        <f aca="true" t="shared" si="5" ref="D12:X12">D35+D58+D81+D109+D132+D155+D178+D206+D229+D252+D275+D303+D326+D349+D372+D399+D422</f>
        <v>85255</v>
      </c>
      <c r="E12" s="24">
        <f t="shared" si="5"/>
        <v>52245</v>
      </c>
      <c r="F12" s="24">
        <f t="shared" si="5"/>
        <v>33010</v>
      </c>
      <c r="G12" s="24">
        <f t="shared" si="5"/>
        <v>2612</v>
      </c>
      <c r="H12" s="24">
        <f t="shared" si="5"/>
        <v>2433</v>
      </c>
      <c r="I12" s="24">
        <f t="shared" si="5"/>
        <v>179</v>
      </c>
      <c r="J12" s="24">
        <f t="shared" si="5"/>
        <v>1020</v>
      </c>
      <c r="K12" s="24">
        <f t="shared" si="5"/>
        <v>160</v>
      </c>
      <c r="L12" s="24">
        <f t="shared" si="5"/>
        <v>860</v>
      </c>
      <c r="M12" s="24">
        <f t="shared" si="5"/>
        <v>6486</v>
      </c>
      <c r="N12" s="24">
        <f t="shared" si="5"/>
        <v>4748</v>
      </c>
      <c r="O12" s="24">
        <f t="shared" si="5"/>
        <v>1738</v>
      </c>
      <c r="P12" s="24">
        <f t="shared" si="5"/>
        <v>61303</v>
      </c>
      <c r="Q12" s="24">
        <f t="shared" si="5"/>
        <v>40676</v>
      </c>
      <c r="R12" s="24">
        <f t="shared" si="5"/>
        <v>20627</v>
      </c>
      <c r="S12" s="24">
        <f t="shared" si="5"/>
        <v>11928</v>
      </c>
      <c r="T12" s="24">
        <f t="shared" si="5"/>
        <v>3373</v>
      </c>
      <c r="U12" s="24">
        <f t="shared" si="5"/>
        <v>8555</v>
      </c>
      <c r="V12" s="24">
        <f t="shared" si="5"/>
        <v>1906</v>
      </c>
      <c r="W12" s="24">
        <f t="shared" si="5"/>
        <v>855</v>
      </c>
      <c r="X12" s="24">
        <f t="shared" si="5"/>
        <v>1051</v>
      </c>
    </row>
    <row r="13" spans="1:24" ht="12">
      <c r="A13" s="1" t="s">
        <v>35</v>
      </c>
      <c r="B13" s="6" t="s">
        <v>4</v>
      </c>
      <c r="C13" s="7"/>
      <c r="D13" s="24">
        <f aca="true" t="shared" si="6" ref="D13:X13">D36+D59+D82+D110+D133+D156+D179+D207+D230+D253+D276+D304+D327+D350+D373+D400+D423</f>
        <v>3596</v>
      </c>
      <c r="E13" s="24">
        <f t="shared" si="6"/>
        <v>3387</v>
      </c>
      <c r="F13" s="24">
        <f t="shared" si="6"/>
        <v>209</v>
      </c>
      <c r="G13" s="24">
        <f t="shared" si="6"/>
        <v>0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0</v>
      </c>
      <c r="L13" s="24">
        <f t="shared" si="6"/>
        <v>0</v>
      </c>
      <c r="M13" s="24">
        <f t="shared" si="6"/>
        <v>16</v>
      </c>
      <c r="N13" s="24">
        <f t="shared" si="6"/>
        <v>16</v>
      </c>
      <c r="O13" s="24">
        <f t="shared" si="6"/>
        <v>0</v>
      </c>
      <c r="P13" s="24">
        <f t="shared" si="6"/>
        <v>3442</v>
      </c>
      <c r="Q13" s="24">
        <f t="shared" si="6"/>
        <v>3301</v>
      </c>
      <c r="R13" s="24">
        <f t="shared" si="6"/>
        <v>141</v>
      </c>
      <c r="S13" s="24">
        <f t="shared" si="6"/>
        <v>135</v>
      </c>
      <c r="T13" s="24">
        <f t="shared" si="6"/>
        <v>68</v>
      </c>
      <c r="U13" s="24">
        <f t="shared" si="6"/>
        <v>67</v>
      </c>
      <c r="V13" s="24">
        <f t="shared" si="6"/>
        <v>3</v>
      </c>
      <c r="W13" s="24">
        <f t="shared" si="6"/>
        <v>2</v>
      </c>
      <c r="X13" s="24">
        <f t="shared" si="6"/>
        <v>1</v>
      </c>
    </row>
    <row r="14" spans="1:24" ht="12">
      <c r="A14" s="1" t="s">
        <v>36</v>
      </c>
      <c r="B14" s="6" t="s">
        <v>5</v>
      </c>
      <c r="C14" s="7"/>
      <c r="D14" s="24">
        <f aca="true" t="shared" si="7" ref="D14:X14">D37+D60+D83+D111+D134+D157+D180+D208+D231+D254+D277+D305+D328+D351+D374+D401+D424</f>
        <v>5225</v>
      </c>
      <c r="E14" s="24">
        <f t="shared" si="7"/>
        <v>3606</v>
      </c>
      <c r="F14" s="24">
        <f t="shared" si="7"/>
        <v>1619</v>
      </c>
      <c r="G14" s="24">
        <f t="shared" si="7"/>
        <v>23</v>
      </c>
      <c r="H14" s="24">
        <f t="shared" si="7"/>
        <v>23</v>
      </c>
      <c r="I14" s="24">
        <f t="shared" si="7"/>
        <v>0</v>
      </c>
      <c r="J14" s="24">
        <f t="shared" si="7"/>
        <v>6</v>
      </c>
      <c r="K14" s="24">
        <f t="shared" si="7"/>
        <v>0</v>
      </c>
      <c r="L14" s="24">
        <f t="shared" si="7"/>
        <v>6</v>
      </c>
      <c r="M14" s="24">
        <f t="shared" si="7"/>
        <v>409</v>
      </c>
      <c r="N14" s="24">
        <f t="shared" si="7"/>
        <v>348</v>
      </c>
      <c r="O14" s="24">
        <f t="shared" si="7"/>
        <v>61</v>
      </c>
      <c r="P14" s="24">
        <f t="shared" si="7"/>
        <v>4176</v>
      </c>
      <c r="Q14" s="24">
        <f t="shared" si="7"/>
        <v>3047</v>
      </c>
      <c r="R14" s="24">
        <f t="shared" si="7"/>
        <v>1129</v>
      </c>
      <c r="S14" s="24">
        <f t="shared" si="7"/>
        <v>522</v>
      </c>
      <c r="T14" s="24">
        <f t="shared" si="7"/>
        <v>151</v>
      </c>
      <c r="U14" s="24">
        <f t="shared" si="7"/>
        <v>371</v>
      </c>
      <c r="V14" s="24">
        <f t="shared" si="7"/>
        <v>89</v>
      </c>
      <c r="W14" s="24">
        <f t="shared" si="7"/>
        <v>37</v>
      </c>
      <c r="X14" s="24">
        <f t="shared" si="7"/>
        <v>52</v>
      </c>
    </row>
    <row r="15" spans="1:24" ht="12">
      <c r="A15" s="1" t="s">
        <v>37</v>
      </c>
      <c r="B15" s="6" t="s">
        <v>11</v>
      </c>
      <c r="C15" s="7"/>
      <c r="D15" s="24">
        <f aca="true" t="shared" si="8" ref="D15:X15">D38+D61+D84+D112+D135+D158+D181+D209+D232+D255+D278+D306+D329+D352+D375+D402+D425</f>
        <v>19288</v>
      </c>
      <c r="E15" s="24">
        <f t="shared" si="8"/>
        <v>15283</v>
      </c>
      <c r="F15" s="24">
        <f t="shared" si="8"/>
        <v>4005</v>
      </c>
      <c r="G15" s="24">
        <f t="shared" si="8"/>
        <v>140</v>
      </c>
      <c r="H15" s="24">
        <f t="shared" si="8"/>
        <v>135</v>
      </c>
      <c r="I15" s="24">
        <f t="shared" si="8"/>
        <v>5</v>
      </c>
      <c r="J15" s="24">
        <f t="shared" si="8"/>
        <v>42</v>
      </c>
      <c r="K15" s="24">
        <f t="shared" si="8"/>
        <v>14</v>
      </c>
      <c r="L15" s="24">
        <f t="shared" si="8"/>
        <v>28</v>
      </c>
      <c r="M15" s="24">
        <f t="shared" si="8"/>
        <v>876</v>
      </c>
      <c r="N15" s="24">
        <f t="shared" si="8"/>
        <v>700</v>
      </c>
      <c r="O15" s="24">
        <f t="shared" si="8"/>
        <v>176</v>
      </c>
      <c r="P15" s="24">
        <f t="shared" si="8"/>
        <v>12740</v>
      </c>
      <c r="Q15" s="24">
        <f t="shared" si="8"/>
        <v>11345</v>
      </c>
      <c r="R15" s="24">
        <f t="shared" si="8"/>
        <v>1395</v>
      </c>
      <c r="S15" s="24">
        <f t="shared" si="8"/>
        <v>4632</v>
      </c>
      <c r="T15" s="24">
        <f t="shared" si="8"/>
        <v>2523</v>
      </c>
      <c r="U15" s="24">
        <f t="shared" si="8"/>
        <v>2109</v>
      </c>
      <c r="V15" s="24">
        <f t="shared" si="8"/>
        <v>858</v>
      </c>
      <c r="W15" s="24">
        <f t="shared" si="8"/>
        <v>566</v>
      </c>
      <c r="X15" s="24">
        <f t="shared" si="8"/>
        <v>292</v>
      </c>
    </row>
    <row r="16" spans="1:24" ht="12">
      <c r="A16" s="1" t="s">
        <v>38</v>
      </c>
      <c r="B16" s="6" t="s">
        <v>12</v>
      </c>
      <c r="C16" s="7"/>
      <c r="D16" s="24">
        <f aca="true" t="shared" si="9" ref="D16:X16">D39+D62+D85+D113+D136+D159+D182+D210+D233+D256+D279+D307+D330+D353+D376+D403+D426</f>
        <v>81828</v>
      </c>
      <c r="E16" s="24">
        <f t="shared" si="9"/>
        <v>41705</v>
      </c>
      <c r="F16" s="24">
        <f t="shared" si="9"/>
        <v>40086</v>
      </c>
      <c r="G16" s="24">
        <f t="shared" si="9"/>
        <v>5644</v>
      </c>
      <c r="H16" s="24">
        <f t="shared" si="9"/>
        <v>4179</v>
      </c>
      <c r="I16" s="24">
        <f t="shared" si="9"/>
        <v>1465</v>
      </c>
      <c r="J16" s="24">
        <f t="shared" si="9"/>
        <v>2537</v>
      </c>
      <c r="K16" s="24">
        <f t="shared" si="9"/>
        <v>506</v>
      </c>
      <c r="L16" s="24">
        <f t="shared" si="9"/>
        <v>2031</v>
      </c>
      <c r="M16" s="24">
        <f t="shared" si="9"/>
        <v>8062</v>
      </c>
      <c r="N16" s="24">
        <f t="shared" si="9"/>
        <v>5561</v>
      </c>
      <c r="O16" s="24">
        <f t="shared" si="9"/>
        <v>2501</v>
      </c>
      <c r="P16" s="24">
        <f t="shared" si="9"/>
        <v>34750</v>
      </c>
      <c r="Q16" s="24">
        <f t="shared" si="9"/>
        <v>22422</v>
      </c>
      <c r="R16" s="24">
        <f t="shared" si="9"/>
        <v>12325</v>
      </c>
      <c r="S16" s="24">
        <f t="shared" si="9"/>
        <v>25832</v>
      </c>
      <c r="T16" s="24">
        <f t="shared" si="9"/>
        <v>7147</v>
      </c>
      <c r="U16" s="24">
        <f t="shared" si="9"/>
        <v>18651</v>
      </c>
      <c r="V16" s="24">
        <f t="shared" si="9"/>
        <v>5003</v>
      </c>
      <c r="W16" s="24">
        <f t="shared" si="9"/>
        <v>1890</v>
      </c>
      <c r="X16" s="24">
        <f t="shared" si="9"/>
        <v>3113</v>
      </c>
    </row>
    <row r="17" spans="1:24" ht="12">
      <c r="A17" s="1" t="s">
        <v>39</v>
      </c>
      <c r="B17" s="6" t="s">
        <v>13</v>
      </c>
      <c r="C17" s="7"/>
      <c r="D17" s="24">
        <f aca="true" t="shared" si="10" ref="D17:X17">D40+D63+D86+D114+D137+D160+D183+D211+D234+D257+D280+D308+D331+D354+D377+D404+D427</f>
        <v>10265</v>
      </c>
      <c r="E17" s="24">
        <f t="shared" si="10"/>
        <v>4470</v>
      </c>
      <c r="F17" s="24">
        <f t="shared" si="10"/>
        <v>5795</v>
      </c>
      <c r="G17" s="24">
        <f t="shared" si="10"/>
        <v>106</v>
      </c>
      <c r="H17" s="24">
        <f t="shared" si="10"/>
        <v>86</v>
      </c>
      <c r="I17" s="24">
        <f t="shared" si="10"/>
        <v>20</v>
      </c>
      <c r="J17" s="24">
        <f t="shared" si="10"/>
        <v>28</v>
      </c>
      <c r="K17" s="24">
        <f t="shared" si="10"/>
        <v>7</v>
      </c>
      <c r="L17" s="24">
        <f t="shared" si="10"/>
        <v>21</v>
      </c>
      <c r="M17" s="24">
        <f t="shared" si="10"/>
        <v>553</v>
      </c>
      <c r="N17" s="24">
        <f t="shared" si="10"/>
        <v>470</v>
      </c>
      <c r="O17" s="24">
        <f t="shared" si="10"/>
        <v>83</v>
      </c>
      <c r="P17" s="24">
        <f t="shared" si="10"/>
        <v>8072</v>
      </c>
      <c r="Q17" s="24">
        <f t="shared" si="10"/>
        <v>3687</v>
      </c>
      <c r="R17" s="24">
        <f t="shared" si="10"/>
        <v>4385</v>
      </c>
      <c r="S17" s="24">
        <f t="shared" si="10"/>
        <v>1433</v>
      </c>
      <c r="T17" s="24">
        <f t="shared" si="10"/>
        <v>201</v>
      </c>
      <c r="U17" s="24">
        <f t="shared" si="10"/>
        <v>1232</v>
      </c>
      <c r="V17" s="24">
        <f t="shared" si="10"/>
        <v>73</v>
      </c>
      <c r="W17" s="24">
        <f t="shared" si="10"/>
        <v>19</v>
      </c>
      <c r="X17" s="24">
        <f t="shared" si="10"/>
        <v>54</v>
      </c>
    </row>
    <row r="18" spans="1:24" ht="12">
      <c r="A18" s="1" t="s">
        <v>40</v>
      </c>
      <c r="B18" s="6" t="s">
        <v>41</v>
      </c>
      <c r="C18" s="7"/>
      <c r="D18" s="24">
        <f aca="true" t="shared" si="11" ref="D18:X18">D41+D64+D87+D115+D138+D161+D184+D212+D235+D258+D281+D309+D332+D355+D378+D405+D428</f>
        <v>5609</v>
      </c>
      <c r="E18" s="24">
        <f t="shared" si="11"/>
        <v>3251</v>
      </c>
      <c r="F18" s="24">
        <f t="shared" si="11"/>
        <v>2358</v>
      </c>
      <c r="G18" s="24">
        <f t="shared" si="11"/>
        <v>530</v>
      </c>
      <c r="H18" s="24">
        <f t="shared" si="11"/>
        <v>416</v>
      </c>
      <c r="I18" s="24">
        <f t="shared" si="11"/>
        <v>114</v>
      </c>
      <c r="J18" s="24">
        <f t="shared" si="11"/>
        <v>147</v>
      </c>
      <c r="K18" s="24">
        <f t="shared" si="11"/>
        <v>35</v>
      </c>
      <c r="L18" s="24">
        <f t="shared" si="11"/>
        <v>112</v>
      </c>
      <c r="M18" s="24">
        <f t="shared" si="11"/>
        <v>1380</v>
      </c>
      <c r="N18" s="24">
        <f t="shared" si="11"/>
        <v>869</v>
      </c>
      <c r="O18" s="24">
        <f t="shared" si="11"/>
        <v>511</v>
      </c>
      <c r="P18" s="24">
        <f t="shared" si="11"/>
        <v>2296</v>
      </c>
      <c r="Q18" s="24">
        <f t="shared" si="11"/>
        <v>1368</v>
      </c>
      <c r="R18" s="24">
        <f t="shared" si="11"/>
        <v>928</v>
      </c>
      <c r="S18" s="24">
        <f t="shared" si="11"/>
        <v>1068</v>
      </c>
      <c r="T18" s="24">
        <f t="shared" si="11"/>
        <v>462</v>
      </c>
      <c r="U18" s="24">
        <f t="shared" si="11"/>
        <v>606</v>
      </c>
      <c r="V18" s="24">
        <f t="shared" si="11"/>
        <v>188</v>
      </c>
      <c r="W18" s="24">
        <f t="shared" si="11"/>
        <v>101</v>
      </c>
      <c r="X18" s="24">
        <f t="shared" si="11"/>
        <v>87</v>
      </c>
    </row>
    <row r="19" spans="1:24" ht="12">
      <c r="A19" s="1" t="s">
        <v>42</v>
      </c>
      <c r="B19" s="6" t="s">
        <v>14</v>
      </c>
      <c r="C19" s="7"/>
      <c r="D19" s="24">
        <f aca="true" t="shared" si="12" ref="D19:X19">D42+D65+D88+D116+D139+D162+D185+D213+D236+D259+D282+D310+D333+D356+D379+D406+D429</f>
        <v>9539</v>
      </c>
      <c r="E19" s="24">
        <f t="shared" si="12"/>
        <v>6426</v>
      </c>
      <c r="F19" s="24">
        <f t="shared" si="12"/>
        <v>3113</v>
      </c>
      <c r="G19" s="24">
        <f t="shared" si="12"/>
        <v>837</v>
      </c>
      <c r="H19" s="24">
        <f t="shared" si="12"/>
        <v>771</v>
      </c>
      <c r="I19" s="24">
        <f t="shared" si="12"/>
        <v>66</v>
      </c>
      <c r="J19" s="24">
        <f t="shared" si="12"/>
        <v>134</v>
      </c>
      <c r="K19" s="24">
        <f t="shared" si="12"/>
        <v>21</v>
      </c>
      <c r="L19" s="24">
        <f t="shared" si="12"/>
        <v>113</v>
      </c>
      <c r="M19" s="24">
        <f t="shared" si="12"/>
        <v>1101</v>
      </c>
      <c r="N19" s="24">
        <f t="shared" si="12"/>
        <v>857</v>
      </c>
      <c r="O19" s="24">
        <f t="shared" si="12"/>
        <v>244</v>
      </c>
      <c r="P19" s="24">
        <f t="shared" si="12"/>
        <v>6323</v>
      </c>
      <c r="Q19" s="24">
        <f t="shared" si="12"/>
        <v>4273</v>
      </c>
      <c r="R19" s="24">
        <f t="shared" si="12"/>
        <v>2050</v>
      </c>
      <c r="S19" s="24">
        <f t="shared" si="12"/>
        <v>888</v>
      </c>
      <c r="T19" s="24">
        <f t="shared" si="12"/>
        <v>328</v>
      </c>
      <c r="U19" s="24">
        <f t="shared" si="12"/>
        <v>560</v>
      </c>
      <c r="V19" s="24">
        <f t="shared" si="12"/>
        <v>256</v>
      </c>
      <c r="W19" s="24">
        <f t="shared" si="12"/>
        <v>176</v>
      </c>
      <c r="X19" s="24">
        <f t="shared" si="12"/>
        <v>80</v>
      </c>
    </row>
    <row r="20" spans="1:24" ht="12">
      <c r="A20" s="1" t="s">
        <v>43</v>
      </c>
      <c r="B20" s="6" t="s">
        <v>15</v>
      </c>
      <c r="C20" s="7"/>
      <c r="D20" s="24">
        <f aca="true" t="shared" si="13" ref="D20:X20">D43+D66+D89+D117+D140+D163+D186+D214+D237+D260+D283+D311+D334+D357+D380+D407+D430</f>
        <v>35007</v>
      </c>
      <c r="E20" s="24">
        <f t="shared" si="13"/>
        <v>12561</v>
      </c>
      <c r="F20" s="24">
        <f t="shared" si="13"/>
        <v>22446</v>
      </c>
      <c r="G20" s="24">
        <f t="shared" si="13"/>
        <v>4243</v>
      </c>
      <c r="H20" s="24">
        <f t="shared" si="13"/>
        <v>2363</v>
      </c>
      <c r="I20" s="24">
        <f t="shared" si="13"/>
        <v>1880</v>
      </c>
      <c r="J20" s="24">
        <f t="shared" si="13"/>
        <v>1628</v>
      </c>
      <c r="K20" s="24">
        <f t="shared" si="13"/>
        <v>384</v>
      </c>
      <c r="L20" s="24">
        <f t="shared" si="13"/>
        <v>1244</v>
      </c>
      <c r="M20" s="24">
        <f t="shared" si="13"/>
        <v>1577</v>
      </c>
      <c r="N20" s="24">
        <f t="shared" si="13"/>
        <v>987</v>
      </c>
      <c r="O20" s="24">
        <f t="shared" si="13"/>
        <v>590</v>
      </c>
      <c r="P20" s="24">
        <f t="shared" si="13"/>
        <v>7037</v>
      </c>
      <c r="Q20" s="24">
        <f t="shared" si="13"/>
        <v>3379</v>
      </c>
      <c r="R20" s="24">
        <f t="shared" si="13"/>
        <v>3658</v>
      </c>
      <c r="S20" s="24">
        <f t="shared" si="13"/>
        <v>16010</v>
      </c>
      <c r="T20" s="24">
        <f t="shared" si="13"/>
        <v>4253</v>
      </c>
      <c r="U20" s="24">
        <f t="shared" si="13"/>
        <v>11757</v>
      </c>
      <c r="V20" s="24">
        <f t="shared" si="13"/>
        <v>4512</v>
      </c>
      <c r="W20" s="24">
        <f t="shared" si="13"/>
        <v>1195</v>
      </c>
      <c r="X20" s="24">
        <f t="shared" si="13"/>
        <v>3317</v>
      </c>
    </row>
    <row r="21" spans="1:24" ht="12">
      <c r="A21" s="1" t="s">
        <v>44</v>
      </c>
      <c r="B21" s="6" t="s">
        <v>16</v>
      </c>
      <c r="C21" s="7"/>
      <c r="D21" s="24">
        <f aca="true" t="shared" si="14" ref="D21:X21">D44+D67+D90+D118+D141+D164+D187+D215+D238+D261+D284+D312+D335+D358+D381+D408+D431</f>
        <v>16135</v>
      </c>
      <c r="E21" s="24">
        <f t="shared" si="14"/>
        <v>6694</v>
      </c>
      <c r="F21" s="24">
        <f t="shared" si="14"/>
        <v>9441</v>
      </c>
      <c r="G21" s="24">
        <f t="shared" si="14"/>
        <v>2843</v>
      </c>
      <c r="H21" s="24">
        <f t="shared" si="14"/>
        <v>1300</v>
      </c>
      <c r="I21" s="24">
        <f t="shared" si="14"/>
        <v>1543</v>
      </c>
      <c r="J21" s="24">
        <f t="shared" si="14"/>
        <v>623</v>
      </c>
      <c r="K21" s="24">
        <f t="shared" si="14"/>
        <v>134</v>
      </c>
      <c r="L21" s="24">
        <f t="shared" si="14"/>
        <v>489</v>
      </c>
      <c r="M21" s="24">
        <f t="shared" si="14"/>
        <v>868</v>
      </c>
      <c r="N21" s="24">
        <f t="shared" si="14"/>
        <v>548</v>
      </c>
      <c r="O21" s="24">
        <f t="shared" si="14"/>
        <v>320</v>
      </c>
      <c r="P21" s="24">
        <f t="shared" si="14"/>
        <v>5637</v>
      </c>
      <c r="Q21" s="24">
        <f t="shared" si="14"/>
        <v>2636</v>
      </c>
      <c r="R21" s="24">
        <f t="shared" si="14"/>
        <v>3001</v>
      </c>
      <c r="S21" s="24">
        <f t="shared" si="14"/>
        <v>4915</v>
      </c>
      <c r="T21" s="24">
        <f t="shared" si="14"/>
        <v>1659</v>
      </c>
      <c r="U21" s="24">
        <f t="shared" si="14"/>
        <v>3256</v>
      </c>
      <c r="V21" s="24">
        <f t="shared" si="14"/>
        <v>1249</v>
      </c>
      <c r="W21" s="24">
        <f t="shared" si="14"/>
        <v>417</v>
      </c>
      <c r="X21" s="24">
        <f t="shared" si="14"/>
        <v>832</v>
      </c>
    </row>
    <row r="22" spans="1:24" ht="12">
      <c r="A22" s="1" t="s">
        <v>45</v>
      </c>
      <c r="B22" s="6" t="s">
        <v>17</v>
      </c>
      <c r="C22" s="7"/>
      <c r="D22" s="24">
        <f aca="true" t="shared" si="15" ref="D22:X22">D45+D68+D91+D119+D142+D165+D188+D216+D239+D262+D285+D313+D336+D359+D382+D409+D432</f>
        <v>8822</v>
      </c>
      <c r="E22" s="24">
        <f t="shared" si="15"/>
        <v>4636</v>
      </c>
      <c r="F22" s="24">
        <f t="shared" si="15"/>
        <v>4186</v>
      </c>
      <c r="G22" s="24">
        <f t="shared" si="15"/>
        <v>730</v>
      </c>
      <c r="H22" s="24">
        <f t="shared" si="15"/>
        <v>201</v>
      </c>
      <c r="I22" s="24">
        <f t="shared" si="15"/>
        <v>529</v>
      </c>
      <c r="J22" s="24">
        <f t="shared" si="15"/>
        <v>78</v>
      </c>
      <c r="K22" s="24">
        <f t="shared" si="15"/>
        <v>23</v>
      </c>
      <c r="L22" s="24">
        <f t="shared" si="15"/>
        <v>55</v>
      </c>
      <c r="M22" s="24">
        <f t="shared" si="15"/>
        <v>243</v>
      </c>
      <c r="N22" s="24">
        <f t="shared" si="15"/>
        <v>181</v>
      </c>
      <c r="O22" s="24">
        <f t="shared" si="15"/>
        <v>62</v>
      </c>
      <c r="P22" s="24">
        <f t="shared" si="15"/>
        <v>4571</v>
      </c>
      <c r="Q22" s="24">
        <f t="shared" si="15"/>
        <v>2890</v>
      </c>
      <c r="R22" s="24">
        <f t="shared" si="15"/>
        <v>1681</v>
      </c>
      <c r="S22" s="24">
        <f t="shared" si="15"/>
        <v>2328</v>
      </c>
      <c r="T22" s="24">
        <f t="shared" si="15"/>
        <v>909</v>
      </c>
      <c r="U22" s="24">
        <f t="shared" si="15"/>
        <v>1419</v>
      </c>
      <c r="V22" s="24">
        <f t="shared" si="15"/>
        <v>872</v>
      </c>
      <c r="W22" s="24">
        <f t="shared" si="15"/>
        <v>432</v>
      </c>
      <c r="X22" s="24">
        <f t="shared" si="15"/>
        <v>440</v>
      </c>
    </row>
    <row r="23" spans="1:24" ht="12">
      <c r="A23" s="1" t="s">
        <v>46</v>
      </c>
      <c r="B23" s="6" t="s">
        <v>18</v>
      </c>
      <c r="C23" s="7"/>
      <c r="D23" s="24">
        <f aca="true" t="shared" si="16" ref="D23:X23">D46+D69+D92+D120+D143+D166+D189+D217+D240+D263+D286+D314+D337+D360+D383+D410+D433</f>
        <v>36816</v>
      </c>
      <c r="E23" s="24">
        <f t="shared" si="16"/>
        <v>8343</v>
      </c>
      <c r="F23" s="24">
        <f t="shared" si="16"/>
        <v>28473</v>
      </c>
      <c r="G23" s="24">
        <f t="shared" si="16"/>
        <v>947</v>
      </c>
      <c r="H23" s="24">
        <f t="shared" si="16"/>
        <v>841</v>
      </c>
      <c r="I23" s="24">
        <f t="shared" si="16"/>
        <v>106</v>
      </c>
      <c r="J23" s="24">
        <f t="shared" si="16"/>
        <v>145</v>
      </c>
      <c r="K23" s="24">
        <f t="shared" si="16"/>
        <v>28</v>
      </c>
      <c r="L23" s="24">
        <f t="shared" si="16"/>
        <v>117</v>
      </c>
      <c r="M23" s="24">
        <f t="shared" si="16"/>
        <v>1169</v>
      </c>
      <c r="N23" s="24">
        <f t="shared" si="16"/>
        <v>721</v>
      </c>
      <c r="O23" s="24">
        <f t="shared" si="16"/>
        <v>448</v>
      </c>
      <c r="P23" s="24">
        <f t="shared" si="16"/>
        <v>24978</v>
      </c>
      <c r="Q23" s="24">
        <f t="shared" si="16"/>
        <v>5182</v>
      </c>
      <c r="R23" s="24">
        <f t="shared" si="16"/>
        <v>19796</v>
      </c>
      <c r="S23" s="24">
        <f t="shared" si="16"/>
        <v>8201</v>
      </c>
      <c r="T23" s="24">
        <f t="shared" si="16"/>
        <v>1191</v>
      </c>
      <c r="U23" s="24">
        <f t="shared" si="16"/>
        <v>7010</v>
      </c>
      <c r="V23" s="24">
        <f t="shared" si="16"/>
        <v>1376</v>
      </c>
      <c r="W23" s="24">
        <f t="shared" si="16"/>
        <v>380</v>
      </c>
      <c r="X23" s="24">
        <f t="shared" si="16"/>
        <v>996</v>
      </c>
    </row>
    <row r="24" spans="1:24" ht="13.5" customHeight="1">
      <c r="A24" s="1" t="s">
        <v>47</v>
      </c>
      <c r="B24" s="6" t="s">
        <v>7</v>
      </c>
      <c r="C24" s="7"/>
      <c r="D24" s="24">
        <f aca="true" t="shared" si="17" ref="D24:X24">D47+D70+D93+D121+D144+D167+D190+D218+D241+D264+D287+D315+D338+D361+D384+D411+D434</f>
        <v>4003</v>
      </c>
      <c r="E24" s="24">
        <f t="shared" si="17"/>
        <v>2369</v>
      </c>
      <c r="F24" s="24">
        <f t="shared" si="17"/>
        <v>1634</v>
      </c>
      <c r="G24" s="24">
        <f t="shared" si="17"/>
        <v>26</v>
      </c>
      <c r="H24" s="24">
        <f t="shared" si="17"/>
        <v>9</v>
      </c>
      <c r="I24" s="24">
        <f t="shared" si="17"/>
        <v>17</v>
      </c>
      <c r="J24" s="24">
        <f t="shared" si="17"/>
        <v>6</v>
      </c>
      <c r="K24" s="24">
        <f t="shared" si="17"/>
        <v>1</v>
      </c>
      <c r="L24" s="24">
        <f t="shared" si="17"/>
        <v>5</v>
      </c>
      <c r="M24" s="24">
        <f t="shared" si="17"/>
        <v>348</v>
      </c>
      <c r="N24" s="24">
        <f t="shared" si="17"/>
        <v>345</v>
      </c>
      <c r="O24" s="24">
        <f t="shared" si="17"/>
        <v>3</v>
      </c>
      <c r="P24" s="24">
        <f t="shared" si="17"/>
        <v>2807</v>
      </c>
      <c r="Q24" s="24">
        <f t="shared" si="17"/>
        <v>1824</v>
      </c>
      <c r="R24" s="24">
        <f t="shared" si="17"/>
        <v>983</v>
      </c>
      <c r="S24" s="24">
        <f t="shared" si="17"/>
        <v>769</v>
      </c>
      <c r="T24" s="24">
        <f t="shared" si="17"/>
        <v>179</v>
      </c>
      <c r="U24" s="24">
        <f t="shared" si="17"/>
        <v>590</v>
      </c>
      <c r="V24" s="24">
        <f t="shared" si="17"/>
        <v>47</v>
      </c>
      <c r="W24" s="24">
        <f t="shared" si="17"/>
        <v>11</v>
      </c>
      <c r="X24" s="24">
        <f t="shared" si="17"/>
        <v>36</v>
      </c>
    </row>
    <row r="25" spans="1:24" ht="12">
      <c r="A25" s="1" t="s">
        <v>48</v>
      </c>
      <c r="B25" s="6" t="s">
        <v>8</v>
      </c>
      <c r="C25" s="7"/>
      <c r="D25" s="24">
        <f aca="true" t="shared" si="18" ref="D25:X25">D48+D71+D94+D122+D145+D168+D191+D219+D242+D265+D288+D316+D339+D362+D385+D412+D435</f>
        <v>25549</v>
      </c>
      <c r="E25" s="24">
        <f t="shared" si="18"/>
        <v>15340</v>
      </c>
      <c r="F25" s="24">
        <f t="shared" si="18"/>
        <v>10209</v>
      </c>
      <c r="G25" s="24">
        <f t="shared" si="18"/>
        <v>428</v>
      </c>
      <c r="H25" s="24">
        <f t="shared" si="18"/>
        <v>411</v>
      </c>
      <c r="I25" s="24">
        <f t="shared" si="18"/>
        <v>17</v>
      </c>
      <c r="J25" s="24">
        <f t="shared" si="18"/>
        <v>128</v>
      </c>
      <c r="K25" s="24">
        <f t="shared" si="18"/>
        <v>28</v>
      </c>
      <c r="L25" s="24">
        <f t="shared" si="18"/>
        <v>100</v>
      </c>
      <c r="M25" s="24">
        <f t="shared" si="18"/>
        <v>3426</v>
      </c>
      <c r="N25" s="24">
        <f t="shared" si="18"/>
        <v>2767</v>
      </c>
      <c r="O25" s="24">
        <f t="shared" si="18"/>
        <v>659</v>
      </c>
      <c r="P25" s="24">
        <f t="shared" si="18"/>
        <v>12097</v>
      </c>
      <c r="Q25" s="24">
        <f t="shared" si="18"/>
        <v>8333</v>
      </c>
      <c r="R25" s="24">
        <f t="shared" si="18"/>
        <v>3764</v>
      </c>
      <c r="S25" s="24">
        <f t="shared" si="18"/>
        <v>7356</v>
      </c>
      <c r="T25" s="24">
        <f t="shared" si="18"/>
        <v>2760</v>
      </c>
      <c r="U25" s="24">
        <f t="shared" si="18"/>
        <v>4596</v>
      </c>
      <c r="V25" s="24">
        <f t="shared" si="18"/>
        <v>2114</v>
      </c>
      <c r="W25" s="24">
        <f t="shared" si="18"/>
        <v>1041</v>
      </c>
      <c r="X25" s="24">
        <f t="shared" si="18"/>
        <v>1073</v>
      </c>
    </row>
    <row r="26" spans="2:24" ht="12">
      <c r="B26" s="6"/>
      <c r="C26" s="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2:24" ht="12">
      <c r="B27" s="6"/>
      <c r="C27" s="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2:24" ht="12">
      <c r="B28" s="6"/>
      <c r="C28" s="7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3:24" ht="9" customHeight="1">
      <c r="C29" s="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">
      <c r="A30" s="31" t="s">
        <v>1</v>
      </c>
      <c r="B30" s="31"/>
      <c r="C30" s="32"/>
      <c r="D30" s="20">
        <f>G30+J30+M30+P30+S30+V30</f>
        <v>153830</v>
      </c>
      <c r="E30" s="24">
        <f>H30+K30+N30+Q30+T30+W30</f>
        <v>83991</v>
      </c>
      <c r="F30" s="24">
        <f>I30+L30+O30+R30+U30+X30</f>
        <v>69814</v>
      </c>
      <c r="G30" s="24">
        <f>SUM(G31:G48)</f>
        <v>6992</v>
      </c>
      <c r="H30" s="24">
        <f aca="true" t="shared" si="19" ref="H30:X30">SUM(H31:H48)</f>
        <v>4917</v>
      </c>
      <c r="I30" s="24">
        <f t="shared" si="19"/>
        <v>2075</v>
      </c>
      <c r="J30" s="24">
        <f t="shared" si="19"/>
        <v>2073</v>
      </c>
      <c r="K30" s="24">
        <f t="shared" si="19"/>
        <v>453</v>
      </c>
      <c r="L30" s="24">
        <f t="shared" si="19"/>
        <v>1620</v>
      </c>
      <c r="M30" s="24">
        <f t="shared" si="19"/>
        <v>13768</v>
      </c>
      <c r="N30" s="24">
        <f t="shared" si="19"/>
        <v>10002</v>
      </c>
      <c r="O30" s="24">
        <f t="shared" si="19"/>
        <v>3766</v>
      </c>
      <c r="P30" s="24">
        <f t="shared" si="19"/>
        <v>84969</v>
      </c>
      <c r="Q30" s="24">
        <f t="shared" si="19"/>
        <v>52942</v>
      </c>
      <c r="R30" s="24">
        <f t="shared" si="19"/>
        <v>32024</v>
      </c>
      <c r="S30" s="24">
        <f t="shared" si="19"/>
        <v>37732</v>
      </c>
      <c r="T30" s="24">
        <f t="shared" si="19"/>
        <v>12025</v>
      </c>
      <c r="U30" s="24">
        <f t="shared" si="19"/>
        <v>25685</v>
      </c>
      <c r="V30" s="24">
        <f t="shared" si="19"/>
        <v>8296</v>
      </c>
      <c r="W30" s="24">
        <f t="shared" si="19"/>
        <v>3652</v>
      </c>
      <c r="X30" s="24">
        <f t="shared" si="19"/>
        <v>4644</v>
      </c>
    </row>
    <row r="31" spans="1:24" ht="12">
      <c r="A31" s="1" t="s">
        <v>30</v>
      </c>
      <c r="B31" s="6" t="s">
        <v>9</v>
      </c>
      <c r="C31" s="7"/>
      <c r="D31" s="24">
        <f aca="true" t="shared" si="20" ref="D31:D48">G31+J31+M31+P31+S31+V31</f>
        <v>640</v>
      </c>
      <c r="E31" s="24">
        <f aca="true" t="shared" si="21" ref="E31:E48">H31+K31+N31+Q31+T31+W31</f>
        <v>525</v>
      </c>
      <c r="F31" s="24">
        <f aca="true" t="shared" si="22" ref="F31:F48">I31+L31+O31+R31+U31+X31</f>
        <v>115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117</v>
      </c>
      <c r="N31" s="25">
        <v>103</v>
      </c>
      <c r="O31" s="25">
        <v>14</v>
      </c>
      <c r="P31" s="25">
        <v>204</v>
      </c>
      <c r="Q31" s="25">
        <v>173</v>
      </c>
      <c r="R31" s="25">
        <v>31</v>
      </c>
      <c r="S31" s="25">
        <v>120</v>
      </c>
      <c r="T31" s="25">
        <v>80</v>
      </c>
      <c r="U31" s="25">
        <v>40</v>
      </c>
      <c r="V31" s="25">
        <v>199</v>
      </c>
      <c r="W31" s="25">
        <v>169</v>
      </c>
      <c r="X31" s="25">
        <v>30</v>
      </c>
    </row>
    <row r="32" spans="1:24" ht="12">
      <c r="A32" s="1" t="s">
        <v>31</v>
      </c>
      <c r="B32" s="6" t="s">
        <v>2</v>
      </c>
      <c r="C32" s="7"/>
      <c r="D32" s="24">
        <f t="shared" si="20"/>
        <v>25</v>
      </c>
      <c r="E32" s="24">
        <f t="shared" si="21"/>
        <v>23</v>
      </c>
      <c r="F32" s="24">
        <f t="shared" si="22"/>
        <v>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6</v>
      </c>
      <c r="N32" s="25">
        <v>6</v>
      </c>
      <c r="O32" s="25">
        <v>0</v>
      </c>
      <c r="P32" s="25">
        <v>19</v>
      </c>
      <c r="Q32" s="25">
        <v>17</v>
      </c>
      <c r="R32" s="25">
        <v>2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</row>
    <row r="33" spans="1:24" ht="12">
      <c r="A33" s="1" t="s">
        <v>32</v>
      </c>
      <c r="B33" s="6" t="s">
        <v>10</v>
      </c>
      <c r="C33" s="7"/>
      <c r="D33" s="24">
        <f t="shared" si="20"/>
        <v>58</v>
      </c>
      <c r="E33" s="24">
        <f t="shared" si="21"/>
        <v>42</v>
      </c>
      <c r="F33" s="24">
        <f t="shared" si="22"/>
        <v>16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17</v>
      </c>
      <c r="N33" s="25">
        <v>11</v>
      </c>
      <c r="O33" s="25">
        <v>6</v>
      </c>
      <c r="P33" s="25">
        <v>37</v>
      </c>
      <c r="Q33" s="25">
        <v>29</v>
      </c>
      <c r="R33" s="25">
        <v>8</v>
      </c>
      <c r="S33" s="25">
        <v>3</v>
      </c>
      <c r="T33" s="25">
        <v>1</v>
      </c>
      <c r="U33" s="25">
        <v>2</v>
      </c>
      <c r="V33" s="25">
        <v>1</v>
      </c>
      <c r="W33" s="25">
        <v>1</v>
      </c>
      <c r="X33" s="25">
        <v>0</v>
      </c>
    </row>
    <row r="34" spans="1:24" ht="12">
      <c r="A34" s="1" t="s">
        <v>33</v>
      </c>
      <c r="B34" s="6" t="s">
        <v>3</v>
      </c>
      <c r="C34" s="7"/>
      <c r="D34" s="24">
        <f t="shared" si="20"/>
        <v>13455</v>
      </c>
      <c r="E34" s="24">
        <f t="shared" si="21"/>
        <v>11016</v>
      </c>
      <c r="F34" s="24">
        <f t="shared" si="22"/>
        <v>2439</v>
      </c>
      <c r="G34" s="25">
        <v>554</v>
      </c>
      <c r="H34" s="25">
        <v>552</v>
      </c>
      <c r="I34" s="25">
        <v>2</v>
      </c>
      <c r="J34" s="25">
        <v>153</v>
      </c>
      <c r="K34" s="25">
        <v>39</v>
      </c>
      <c r="L34" s="25">
        <v>114</v>
      </c>
      <c r="M34" s="25">
        <v>2292</v>
      </c>
      <c r="N34" s="25">
        <v>1727</v>
      </c>
      <c r="O34" s="25">
        <v>565</v>
      </c>
      <c r="P34" s="25">
        <v>8909</v>
      </c>
      <c r="Q34" s="25">
        <v>7602</v>
      </c>
      <c r="R34" s="25">
        <v>1307</v>
      </c>
      <c r="S34" s="25">
        <v>1049</v>
      </c>
      <c r="T34" s="25">
        <v>666</v>
      </c>
      <c r="U34" s="25">
        <v>383</v>
      </c>
      <c r="V34" s="25">
        <v>498</v>
      </c>
      <c r="W34" s="25">
        <v>430</v>
      </c>
      <c r="X34" s="25">
        <v>68</v>
      </c>
    </row>
    <row r="35" spans="1:24" ht="12">
      <c r="A35" s="1" t="s">
        <v>34</v>
      </c>
      <c r="B35" s="6" t="s">
        <v>6</v>
      </c>
      <c r="C35" s="7"/>
      <c r="D35" s="24">
        <f t="shared" si="20"/>
        <v>21268</v>
      </c>
      <c r="E35" s="24">
        <f t="shared" si="21"/>
        <v>13170</v>
      </c>
      <c r="F35" s="24">
        <f t="shared" si="22"/>
        <v>8098</v>
      </c>
      <c r="G35" s="25">
        <v>572</v>
      </c>
      <c r="H35" s="25">
        <v>533</v>
      </c>
      <c r="I35" s="25">
        <v>39</v>
      </c>
      <c r="J35" s="25">
        <v>219</v>
      </c>
      <c r="K35" s="25">
        <v>33</v>
      </c>
      <c r="L35" s="25">
        <v>186</v>
      </c>
      <c r="M35" s="25">
        <v>2073</v>
      </c>
      <c r="N35" s="25">
        <v>1525</v>
      </c>
      <c r="O35" s="25">
        <v>548</v>
      </c>
      <c r="P35" s="25">
        <v>14677</v>
      </c>
      <c r="Q35" s="25">
        <v>9879</v>
      </c>
      <c r="R35" s="25">
        <v>4798</v>
      </c>
      <c r="S35" s="25">
        <v>3169</v>
      </c>
      <c r="T35" s="25">
        <v>945</v>
      </c>
      <c r="U35" s="25">
        <v>2224</v>
      </c>
      <c r="V35" s="25">
        <v>558</v>
      </c>
      <c r="W35" s="25">
        <v>255</v>
      </c>
      <c r="X35" s="25">
        <v>303</v>
      </c>
    </row>
    <row r="36" spans="1:24" ht="12">
      <c r="A36" s="1" t="s">
        <v>35</v>
      </c>
      <c r="B36" s="6" t="s">
        <v>4</v>
      </c>
      <c r="C36" s="7"/>
      <c r="D36" s="24">
        <f t="shared" si="20"/>
        <v>425</v>
      </c>
      <c r="E36" s="24">
        <f t="shared" si="21"/>
        <v>374</v>
      </c>
      <c r="F36" s="24">
        <f t="shared" si="22"/>
        <v>51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4</v>
      </c>
      <c r="N36" s="25">
        <v>4</v>
      </c>
      <c r="O36" s="25">
        <v>0</v>
      </c>
      <c r="P36" s="25">
        <v>401</v>
      </c>
      <c r="Q36" s="25">
        <v>366</v>
      </c>
      <c r="R36" s="25">
        <v>35</v>
      </c>
      <c r="S36" s="25">
        <v>20</v>
      </c>
      <c r="T36" s="25">
        <v>4</v>
      </c>
      <c r="U36" s="25">
        <v>16</v>
      </c>
      <c r="V36" s="25">
        <v>0</v>
      </c>
      <c r="W36" s="25">
        <v>0</v>
      </c>
      <c r="X36" s="25">
        <v>0</v>
      </c>
    </row>
    <row r="37" spans="1:24" ht="12">
      <c r="A37" s="1" t="s">
        <v>36</v>
      </c>
      <c r="B37" s="6" t="s">
        <v>5</v>
      </c>
      <c r="C37" s="7"/>
      <c r="D37" s="24">
        <f t="shared" si="20"/>
        <v>3184</v>
      </c>
      <c r="E37" s="24">
        <f t="shared" si="21"/>
        <v>2241</v>
      </c>
      <c r="F37" s="24">
        <f t="shared" si="22"/>
        <v>943</v>
      </c>
      <c r="G37" s="25">
        <v>11</v>
      </c>
      <c r="H37" s="25">
        <v>11</v>
      </c>
      <c r="I37" s="25">
        <v>0</v>
      </c>
      <c r="J37" s="25">
        <v>2</v>
      </c>
      <c r="K37" s="25">
        <v>0</v>
      </c>
      <c r="L37" s="25">
        <v>2</v>
      </c>
      <c r="M37" s="25">
        <v>253</v>
      </c>
      <c r="N37" s="25">
        <v>212</v>
      </c>
      <c r="O37" s="25">
        <v>41</v>
      </c>
      <c r="P37" s="25">
        <v>2492</v>
      </c>
      <c r="Q37" s="25">
        <v>1879</v>
      </c>
      <c r="R37" s="25">
        <v>613</v>
      </c>
      <c r="S37" s="25">
        <v>350</v>
      </c>
      <c r="T37" s="25">
        <v>106</v>
      </c>
      <c r="U37" s="25">
        <v>244</v>
      </c>
      <c r="V37" s="25">
        <v>76</v>
      </c>
      <c r="W37" s="25">
        <v>33</v>
      </c>
      <c r="X37" s="25">
        <v>43</v>
      </c>
    </row>
    <row r="38" spans="1:24" ht="12">
      <c r="A38" s="1" t="s">
        <v>37</v>
      </c>
      <c r="B38" s="6" t="s">
        <v>11</v>
      </c>
      <c r="C38" s="7"/>
      <c r="D38" s="24">
        <f t="shared" si="20"/>
        <v>8513</v>
      </c>
      <c r="E38" s="24">
        <f t="shared" si="21"/>
        <v>7025</v>
      </c>
      <c r="F38" s="24">
        <f t="shared" si="22"/>
        <v>1488</v>
      </c>
      <c r="G38" s="25">
        <v>77</v>
      </c>
      <c r="H38" s="25">
        <v>76</v>
      </c>
      <c r="I38" s="25">
        <v>1</v>
      </c>
      <c r="J38" s="25">
        <v>23</v>
      </c>
      <c r="K38" s="25">
        <v>9</v>
      </c>
      <c r="L38" s="25">
        <v>14</v>
      </c>
      <c r="M38" s="25">
        <v>330</v>
      </c>
      <c r="N38" s="25">
        <v>267</v>
      </c>
      <c r="O38" s="25">
        <v>63</v>
      </c>
      <c r="P38" s="25">
        <v>5659</v>
      </c>
      <c r="Q38" s="25">
        <v>5147</v>
      </c>
      <c r="R38" s="25">
        <v>512</v>
      </c>
      <c r="S38" s="25">
        <v>2068</v>
      </c>
      <c r="T38" s="25">
        <v>1295</v>
      </c>
      <c r="U38" s="25">
        <v>773</v>
      </c>
      <c r="V38" s="25">
        <v>356</v>
      </c>
      <c r="W38" s="25">
        <v>231</v>
      </c>
      <c r="X38" s="25">
        <v>125</v>
      </c>
    </row>
    <row r="39" spans="1:24" ht="12">
      <c r="A39" s="1" t="s">
        <v>38</v>
      </c>
      <c r="B39" s="6" t="s">
        <v>12</v>
      </c>
      <c r="C39" s="7"/>
      <c r="D39" s="24">
        <f t="shared" si="20"/>
        <v>37723</v>
      </c>
      <c r="E39" s="24">
        <f t="shared" si="21"/>
        <v>20459</v>
      </c>
      <c r="F39" s="24">
        <f t="shared" si="22"/>
        <v>17239</v>
      </c>
      <c r="G39" s="25">
        <v>1801</v>
      </c>
      <c r="H39" s="25">
        <v>1372</v>
      </c>
      <c r="I39" s="25">
        <v>429</v>
      </c>
      <c r="J39" s="25">
        <v>805</v>
      </c>
      <c r="K39" s="25">
        <v>167</v>
      </c>
      <c r="L39" s="25">
        <v>638</v>
      </c>
      <c r="M39" s="25">
        <v>3723</v>
      </c>
      <c r="N39" s="25">
        <v>2644</v>
      </c>
      <c r="O39" s="25">
        <v>1079</v>
      </c>
      <c r="P39" s="25">
        <v>18413</v>
      </c>
      <c r="Q39" s="25">
        <v>12413</v>
      </c>
      <c r="R39" s="25">
        <v>5997</v>
      </c>
      <c r="S39" s="25">
        <v>11024</v>
      </c>
      <c r="T39" s="25">
        <v>3153</v>
      </c>
      <c r="U39" s="25">
        <v>7849</v>
      </c>
      <c r="V39" s="25">
        <v>1957</v>
      </c>
      <c r="W39" s="25">
        <v>710</v>
      </c>
      <c r="X39" s="25">
        <v>1247</v>
      </c>
    </row>
    <row r="40" spans="1:24" ht="12">
      <c r="A40" s="1" t="s">
        <v>39</v>
      </c>
      <c r="B40" s="6" t="s">
        <v>13</v>
      </c>
      <c r="C40" s="7"/>
      <c r="D40" s="24">
        <f t="shared" si="20"/>
        <v>5801</v>
      </c>
      <c r="E40" s="24">
        <f t="shared" si="21"/>
        <v>2773</v>
      </c>
      <c r="F40" s="24">
        <f t="shared" si="22"/>
        <v>3028</v>
      </c>
      <c r="G40" s="25">
        <v>54</v>
      </c>
      <c r="H40" s="25">
        <v>41</v>
      </c>
      <c r="I40" s="25">
        <v>13</v>
      </c>
      <c r="J40" s="25">
        <v>11</v>
      </c>
      <c r="K40" s="25">
        <v>4</v>
      </c>
      <c r="L40" s="25">
        <v>7</v>
      </c>
      <c r="M40" s="25">
        <v>338</v>
      </c>
      <c r="N40" s="25">
        <v>300</v>
      </c>
      <c r="O40" s="25">
        <v>38</v>
      </c>
      <c r="P40" s="25">
        <v>4541</v>
      </c>
      <c r="Q40" s="25">
        <v>2286</v>
      </c>
      <c r="R40" s="25">
        <v>2255</v>
      </c>
      <c r="S40" s="25">
        <v>816</v>
      </c>
      <c r="T40" s="25">
        <v>131</v>
      </c>
      <c r="U40" s="25">
        <v>685</v>
      </c>
      <c r="V40" s="25">
        <v>41</v>
      </c>
      <c r="W40" s="25">
        <v>11</v>
      </c>
      <c r="X40" s="25">
        <v>30</v>
      </c>
    </row>
    <row r="41" spans="1:24" ht="12">
      <c r="A41" s="1" t="s">
        <v>40</v>
      </c>
      <c r="B41" s="6" t="s">
        <v>41</v>
      </c>
      <c r="C41" s="7"/>
      <c r="D41" s="24">
        <f t="shared" si="20"/>
        <v>3481</v>
      </c>
      <c r="E41" s="24">
        <f t="shared" si="21"/>
        <v>1967</v>
      </c>
      <c r="F41" s="24">
        <f t="shared" si="22"/>
        <v>1514</v>
      </c>
      <c r="G41" s="25">
        <v>252</v>
      </c>
      <c r="H41" s="25">
        <v>197</v>
      </c>
      <c r="I41" s="25">
        <v>55</v>
      </c>
      <c r="J41" s="25">
        <v>68</v>
      </c>
      <c r="K41" s="25">
        <v>9</v>
      </c>
      <c r="L41" s="25">
        <v>59</v>
      </c>
      <c r="M41" s="25">
        <v>841</v>
      </c>
      <c r="N41" s="25">
        <v>522</v>
      </c>
      <c r="O41" s="25">
        <v>319</v>
      </c>
      <c r="P41" s="25">
        <v>1549</v>
      </c>
      <c r="Q41" s="25">
        <v>890</v>
      </c>
      <c r="R41" s="25">
        <v>659</v>
      </c>
      <c r="S41" s="25">
        <v>682</v>
      </c>
      <c r="T41" s="25">
        <v>301</v>
      </c>
      <c r="U41" s="25">
        <v>381</v>
      </c>
      <c r="V41" s="25">
        <v>89</v>
      </c>
      <c r="W41" s="25">
        <v>48</v>
      </c>
      <c r="X41" s="25">
        <v>41</v>
      </c>
    </row>
    <row r="42" spans="1:24" ht="12">
      <c r="A42" s="1" t="s">
        <v>42</v>
      </c>
      <c r="B42" s="6" t="s">
        <v>14</v>
      </c>
      <c r="C42" s="7"/>
      <c r="D42" s="24">
        <f t="shared" si="20"/>
        <v>4131</v>
      </c>
      <c r="E42" s="24">
        <f t="shared" si="21"/>
        <v>2501</v>
      </c>
      <c r="F42" s="24">
        <f t="shared" si="22"/>
        <v>1630</v>
      </c>
      <c r="G42" s="25">
        <v>404</v>
      </c>
      <c r="H42" s="25">
        <v>380</v>
      </c>
      <c r="I42" s="25">
        <v>24</v>
      </c>
      <c r="J42" s="25">
        <v>65</v>
      </c>
      <c r="K42" s="25">
        <v>10</v>
      </c>
      <c r="L42" s="25">
        <v>55</v>
      </c>
      <c r="M42" s="25">
        <v>585</v>
      </c>
      <c r="N42" s="25">
        <v>458</v>
      </c>
      <c r="O42" s="25">
        <v>127</v>
      </c>
      <c r="P42" s="25">
        <v>2545</v>
      </c>
      <c r="Q42" s="25">
        <v>1470</v>
      </c>
      <c r="R42" s="25">
        <v>1075</v>
      </c>
      <c r="S42" s="25">
        <v>413</v>
      </c>
      <c r="T42" s="25">
        <v>110</v>
      </c>
      <c r="U42" s="25">
        <v>303</v>
      </c>
      <c r="V42" s="25">
        <v>119</v>
      </c>
      <c r="W42" s="25">
        <v>73</v>
      </c>
      <c r="X42" s="25">
        <v>46</v>
      </c>
    </row>
    <row r="43" spans="1:24" ht="12">
      <c r="A43" s="1" t="s">
        <v>43</v>
      </c>
      <c r="B43" s="6" t="s">
        <v>15</v>
      </c>
      <c r="C43" s="7"/>
      <c r="D43" s="24">
        <f t="shared" si="20"/>
        <v>14517</v>
      </c>
      <c r="E43" s="24">
        <f t="shared" si="21"/>
        <v>5576</v>
      </c>
      <c r="F43" s="24">
        <f t="shared" si="22"/>
        <v>8941</v>
      </c>
      <c r="G43" s="25">
        <v>1493</v>
      </c>
      <c r="H43" s="25">
        <v>735</v>
      </c>
      <c r="I43" s="25">
        <v>758</v>
      </c>
      <c r="J43" s="25">
        <v>378</v>
      </c>
      <c r="K43" s="25">
        <v>96</v>
      </c>
      <c r="L43" s="25">
        <v>282</v>
      </c>
      <c r="M43" s="25">
        <v>652</v>
      </c>
      <c r="N43" s="25">
        <v>414</v>
      </c>
      <c r="O43" s="25">
        <v>238</v>
      </c>
      <c r="P43" s="25">
        <v>2672</v>
      </c>
      <c r="Q43" s="25">
        <v>1411</v>
      </c>
      <c r="R43" s="25">
        <v>1261</v>
      </c>
      <c r="S43" s="25">
        <v>7432</v>
      </c>
      <c r="T43" s="25">
        <v>2293</v>
      </c>
      <c r="U43" s="25">
        <v>5139</v>
      </c>
      <c r="V43" s="25">
        <v>1890</v>
      </c>
      <c r="W43" s="25">
        <v>627</v>
      </c>
      <c r="X43" s="25">
        <v>1263</v>
      </c>
    </row>
    <row r="44" spans="1:24" ht="12">
      <c r="A44" s="1" t="s">
        <v>44</v>
      </c>
      <c r="B44" s="6" t="s">
        <v>16</v>
      </c>
      <c r="C44" s="7"/>
      <c r="D44" s="24">
        <f t="shared" si="20"/>
        <v>6963</v>
      </c>
      <c r="E44" s="24">
        <f t="shared" si="21"/>
        <v>2861</v>
      </c>
      <c r="F44" s="24">
        <f t="shared" si="22"/>
        <v>4102</v>
      </c>
      <c r="G44" s="25">
        <v>973</v>
      </c>
      <c r="H44" s="25">
        <v>455</v>
      </c>
      <c r="I44" s="25">
        <v>518</v>
      </c>
      <c r="J44" s="25">
        <v>218</v>
      </c>
      <c r="K44" s="25">
        <v>51</v>
      </c>
      <c r="L44" s="25">
        <v>167</v>
      </c>
      <c r="M44" s="25">
        <v>436</v>
      </c>
      <c r="N44" s="25">
        <v>267</v>
      </c>
      <c r="O44" s="25">
        <v>169</v>
      </c>
      <c r="P44" s="25">
        <v>2806</v>
      </c>
      <c r="Q44" s="25">
        <v>1328</v>
      </c>
      <c r="R44" s="25">
        <v>1478</v>
      </c>
      <c r="S44" s="25">
        <v>2040</v>
      </c>
      <c r="T44" s="25">
        <v>602</v>
      </c>
      <c r="U44" s="25">
        <v>1438</v>
      </c>
      <c r="V44" s="25">
        <v>490</v>
      </c>
      <c r="W44" s="25">
        <v>158</v>
      </c>
      <c r="X44" s="25">
        <v>332</v>
      </c>
    </row>
    <row r="45" spans="1:24" ht="12">
      <c r="A45" s="1" t="s">
        <v>45</v>
      </c>
      <c r="B45" s="6" t="s">
        <v>17</v>
      </c>
      <c r="C45" s="7"/>
      <c r="D45" s="24">
        <f t="shared" si="20"/>
        <v>4585</v>
      </c>
      <c r="E45" s="24">
        <f t="shared" si="21"/>
        <v>2440</v>
      </c>
      <c r="F45" s="24">
        <f t="shared" si="22"/>
        <v>2145</v>
      </c>
      <c r="G45" s="25">
        <v>253</v>
      </c>
      <c r="H45" s="25">
        <v>75</v>
      </c>
      <c r="I45" s="25">
        <v>178</v>
      </c>
      <c r="J45" s="25">
        <v>30</v>
      </c>
      <c r="K45" s="25">
        <v>8</v>
      </c>
      <c r="L45" s="25">
        <v>22</v>
      </c>
      <c r="M45" s="25">
        <v>151</v>
      </c>
      <c r="N45" s="25">
        <v>107</v>
      </c>
      <c r="O45" s="25">
        <v>44</v>
      </c>
      <c r="P45" s="25">
        <v>2497</v>
      </c>
      <c r="Q45" s="25">
        <v>1562</v>
      </c>
      <c r="R45" s="25">
        <v>935</v>
      </c>
      <c r="S45" s="25">
        <v>1178</v>
      </c>
      <c r="T45" s="25">
        <v>474</v>
      </c>
      <c r="U45" s="25">
        <v>704</v>
      </c>
      <c r="V45" s="25">
        <v>476</v>
      </c>
      <c r="W45" s="25">
        <v>214</v>
      </c>
      <c r="X45" s="25">
        <v>262</v>
      </c>
    </row>
    <row r="46" spans="1:24" ht="12">
      <c r="A46" s="1" t="s">
        <v>46</v>
      </c>
      <c r="B46" s="6" t="s">
        <v>18</v>
      </c>
      <c r="C46" s="7"/>
      <c r="D46" s="24">
        <f t="shared" si="20"/>
        <v>15728</v>
      </c>
      <c r="E46" s="24">
        <f t="shared" si="21"/>
        <v>3791</v>
      </c>
      <c r="F46" s="24">
        <f t="shared" si="22"/>
        <v>11937</v>
      </c>
      <c r="G46" s="25">
        <v>390</v>
      </c>
      <c r="H46" s="25">
        <v>341</v>
      </c>
      <c r="I46" s="25">
        <v>49</v>
      </c>
      <c r="J46" s="25">
        <v>60</v>
      </c>
      <c r="K46" s="25">
        <v>16</v>
      </c>
      <c r="L46" s="25">
        <v>44</v>
      </c>
      <c r="M46" s="25">
        <v>522</v>
      </c>
      <c r="N46" s="25">
        <v>326</v>
      </c>
      <c r="O46" s="25">
        <v>196</v>
      </c>
      <c r="P46" s="25">
        <v>11232</v>
      </c>
      <c r="Q46" s="25">
        <v>2536</v>
      </c>
      <c r="R46" s="25">
        <v>8696</v>
      </c>
      <c r="S46" s="25">
        <v>3057</v>
      </c>
      <c r="T46" s="25">
        <v>428</v>
      </c>
      <c r="U46" s="25">
        <v>2629</v>
      </c>
      <c r="V46" s="25">
        <v>467</v>
      </c>
      <c r="W46" s="25">
        <v>144</v>
      </c>
      <c r="X46" s="25">
        <v>323</v>
      </c>
    </row>
    <row r="47" spans="1:24" ht="13.5" customHeight="1">
      <c r="A47" s="1" t="s">
        <v>47</v>
      </c>
      <c r="B47" s="6" t="s">
        <v>7</v>
      </c>
      <c r="C47" s="7"/>
      <c r="D47" s="24">
        <f t="shared" si="20"/>
        <v>990</v>
      </c>
      <c r="E47" s="24">
        <f t="shared" si="21"/>
        <v>531</v>
      </c>
      <c r="F47" s="24">
        <f t="shared" si="22"/>
        <v>459</v>
      </c>
      <c r="G47" s="25">
        <v>7</v>
      </c>
      <c r="H47" s="25">
        <v>4</v>
      </c>
      <c r="I47" s="25">
        <v>3</v>
      </c>
      <c r="J47" s="25">
        <v>1</v>
      </c>
      <c r="K47" s="25">
        <v>0</v>
      </c>
      <c r="L47" s="25">
        <v>1</v>
      </c>
      <c r="M47" s="25">
        <v>50</v>
      </c>
      <c r="N47" s="25">
        <v>50</v>
      </c>
      <c r="O47" s="25">
        <v>0</v>
      </c>
      <c r="P47" s="25">
        <v>726</v>
      </c>
      <c r="Q47" s="25">
        <v>441</v>
      </c>
      <c r="R47" s="25">
        <v>285</v>
      </c>
      <c r="S47" s="25">
        <v>200</v>
      </c>
      <c r="T47" s="25">
        <v>31</v>
      </c>
      <c r="U47" s="25">
        <v>169</v>
      </c>
      <c r="V47" s="25">
        <v>6</v>
      </c>
      <c r="W47" s="25">
        <v>5</v>
      </c>
      <c r="X47" s="25">
        <v>1</v>
      </c>
    </row>
    <row r="48" spans="1:24" ht="12">
      <c r="A48" s="1" t="s">
        <v>48</v>
      </c>
      <c r="B48" s="6" t="s">
        <v>8</v>
      </c>
      <c r="C48" s="7"/>
      <c r="D48" s="24">
        <f t="shared" si="20"/>
        <v>12343</v>
      </c>
      <c r="E48" s="24">
        <f t="shared" si="21"/>
        <v>6676</v>
      </c>
      <c r="F48" s="24">
        <f t="shared" si="22"/>
        <v>5667</v>
      </c>
      <c r="G48" s="25">
        <v>151</v>
      </c>
      <c r="H48" s="25">
        <v>145</v>
      </c>
      <c r="I48" s="25">
        <v>6</v>
      </c>
      <c r="J48" s="25">
        <v>40</v>
      </c>
      <c r="K48" s="25">
        <v>11</v>
      </c>
      <c r="L48" s="25">
        <v>29</v>
      </c>
      <c r="M48" s="25">
        <v>1378</v>
      </c>
      <c r="N48" s="25">
        <v>1059</v>
      </c>
      <c r="O48" s="25">
        <v>319</v>
      </c>
      <c r="P48" s="25">
        <v>5590</v>
      </c>
      <c r="Q48" s="25">
        <v>3513</v>
      </c>
      <c r="R48" s="25">
        <v>2077</v>
      </c>
      <c r="S48" s="25">
        <v>4111</v>
      </c>
      <c r="T48" s="25">
        <v>1405</v>
      </c>
      <c r="U48" s="25">
        <v>2706</v>
      </c>
      <c r="V48" s="25">
        <v>1073</v>
      </c>
      <c r="W48" s="25">
        <v>543</v>
      </c>
      <c r="X48" s="25">
        <v>530</v>
      </c>
    </row>
    <row r="49" spans="2:24" ht="12">
      <c r="B49" s="6"/>
      <c r="C49" s="7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2:24" ht="12">
      <c r="B50" s="6"/>
      <c r="C50" s="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3:24" ht="12">
      <c r="C51" s="9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3:24" ht="9" customHeight="1">
      <c r="C52" s="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">
      <c r="A53" s="31" t="s">
        <v>20</v>
      </c>
      <c r="B53" s="31"/>
      <c r="C53" s="32"/>
      <c r="D53" s="24">
        <f>G53+J53+M53+P53+S53+V53</f>
        <v>33317</v>
      </c>
      <c r="E53" s="24">
        <f>H53+K53+N53+Q53+T53+W53</f>
        <v>19175</v>
      </c>
      <c r="F53" s="24">
        <f>I53+L53+O53+R53+U53+X53</f>
        <v>14142</v>
      </c>
      <c r="G53" s="24">
        <f aca="true" t="shared" si="23" ref="G53:X53">SUM(G54:G71)</f>
        <v>1473</v>
      </c>
      <c r="H53" s="24">
        <f t="shared" si="23"/>
        <v>923</v>
      </c>
      <c r="I53" s="24">
        <f t="shared" si="23"/>
        <v>550</v>
      </c>
      <c r="J53" s="24">
        <f t="shared" si="23"/>
        <v>436</v>
      </c>
      <c r="K53" s="24">
        <f t="shared" si="23"/>
        <v>91</v>
      </c>
      <c r="L53" s="24">
        <f t="shared" si="23"/>
        <v>345</v>
      </c>
      <c r="M53" s="24">
        <f t="shared" si="23"/>
        <v>2709</v>
      </c>
      <c r="N53" s="24">
        <f t="shared" si="23"/>
        <v>1928</v>
      </c>
      <c r="O53" s="24">
        <f t="shared" si="23"/>
        <v>781</v>
      </c>
      <c r="P53" s="24">
        <f t="shared" si="23"/>
        <v>18062</v>
      </c>
      <c r="Q53" s="24">
        <f t="shared" si="23"/>
        <v>12780</v>
      </c>
      <c r="R53" s="24">
        <f t="shared" si="23"/>
        <v>5282</v>
      </c>
      <c r="S53" s="24">
        <f t="shared" si="23"/>
        <v>8716</v>
      </c>
      <c r="T53" s="24">
        <f t="shared" si="23"/>
        <v>2531</v>
      </c>
      <c r="U53" s="24">
        <f t="shared" si="23"/>
        <v>6185</v>
      </c>
      <c r="V53" s="24">
        <f t="shared" si="23"/>
        <v>1921</v>
      </c>
      <c r="W53" s="24">
        <f t="shared" si="23"/>
        <v>922</v>
      </c>
      <c r="X53" s="24">
        <f t="shared" si="23"/>
        <v>999</v>
      </c>
    </row>
    <row r="54" spans="1:24" ht="12">
      <c r="A54" s="1" t="s">
        <v>49</v>
      </c>
      <c r="B54" s="6" t="s">
        <v>9</v>
      </c>
      <c r="C54" s="7"/>
      <c r="D54" s="24">
        <f aca="true" t="shared" si="24" ref="D54:D71">G54+J54+M54+P54+S54+V54</f>
        <v>96</v>
      </c>
      <c r="E54" s="24">
        <f aca="true" t="shared" si="25" ref="E54:E71">H54+K54+N54+Q54+T54+W54</f>
        <v>70</v>
      </c>
      <c r="F54" s="24">
        <f aca="true" t="shared" si="26" ref="F54:F71">I54+L54+O54+R54+U54+X54</f>
        <v>26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40</v>
      </c>
      <c r="N54" s="25">
        <v>40</v>
      </c>
      <c r="O54" s="25">
        <v>0</v>
      </c>
      <c r="P54" s="25">
        <v>32</v>
      </c>
      <c r="Q54" s="25">
        <v>21</v>
      </c>
      <c r="R54" s="25">
        <v>11</v>
      </c>
      <c r="S54" s="25">
        <v>18</v>
      </c>
      <c r="T54" s="25">
        <v>6</v>
      </c>
      <c r="U54" s="25">
        <v>12</v>
      </c>
      <c r="V54" s="25">
        <v>6</v>
      </c>
      <c r="W54" s="25">
        <v>3</v>
      </c>
      <c r="X54" s="25">
        <v>3</v>
      </c>
    </row>
    <row r="55" spans="1:24" ht="12">
      <c r="A55" s="1" t="s">
        <v>31</v>
      </c>
      <c r="B55" s="6" t="s">
        <v>2</v>
      </c>
      <c r="C55" s="7"/>
      <c r="D55" s="24">
        <f t="shared" si="24"/>
        <v>0</v>
      </c>
      <c r="E55" s="24">
        <f t="shared" si="25"/>
        <v>0</v>
      </c>
      <c r="F55" s="24">
        <f t="shared" si="26"/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</row>
    <row r="56" spans="1:24" ht="12">
      <c r="A56" s="1" t="s">
        <v>32</v>
      </c>
      <c r="B56" s="6" t="s">
        <v>10</v>
      </c>
      <c r="C56" s="7"/>
      <c r="D56" s="24">
        <f t="shared" si="24"/>
        <v>0</v>
      </c>
      <c r="E56" s="24">
        <f t="shared" si="25"/>
        <v>0</v>
      </c>
      <c r="F56" s="24">
        <f t="shared" si="26"/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</row>
    <row r="57" spans="1:24" ht="12">
      <c r="A57" s="1" t="s">
        <v>33</v>
      </c>
      <c r="B57" s="6" t="s">
        <v>3</v>
      </c>
      <c r="C57" s="7"/>
      <c r="D57" s="24">
        <f t="shared" si="24"/>
        <v>4304</v>
      </c>
      <c r="E57" s="24">
        <f t="shared" si="25"/>
        <v>3569</v>
      </c>
      <c r="F57" s="24">
        <f t="shared" si="26"/>
        <v>735</v>
      </c>
      <c r="G57" s="25">
        <v>117</v>
      </c>
      <c r="H57" s="25">
        <v>117</v>
      </c>
      <c r="I57" s="25">
        <v>0</v>
      </c>
      <c r="J57" s="25">
        <v>28</v>
      </c>
      <c r="K57" s="25">
        <v>5</v>
      </c>
      <c r="L57" s="25">
        <v>23</v>
      </c>
      <c r="M57" s="25">
        <v>709</v>
      </c>
      <c r="N57" s="25">
        <v>513</v>
      </c>
      <c r="O57" s="25">
        <v>196</v>
      </c>
      <c r="P57" s="25">
        <v>2741</v>
      </c>
      <c r="Q57" s="25">
        <v>2398</v>
      </c>
      <c r="R57" s="25">
        <v>343</v>
      </c>
      <c r="S57" s="25">
        <v>437</v>
      </c>
      <c r="T57" s="25">
        <v>296</v>
      </c>
      <c r="U57" s="25">
        <v>141</v>
      </c>
      <c r="V57" s="25">
        <v>272</v>
      </c>
      <c r="W57" s="25">
        <v>240</v>
      </c>
      <c r="X57" s="25">
        <v>32</v>
      </c>
    </row>
    <row r="58" spans="1:24" ht="12">
      <c r="A58" s="1" t="s">
        <v>34</v>
      </c>
      <c r="B58" s="6" t="s">
        <v>6</v>
      </c>
      <c r="C58" s="7"/>
      <c r="D58" s="24">
        <f t="shared" si="24"/>
        <v>3852</v>
      </c>
      <c r="E58" s="24">
        <f t="shared" si="25"/>
        <v>2358</v>
      </c>
      <c r="F58" s="24">
        <f t="shared" si="26"/>
        <v>1494</v>
      </c>
      <c r="G58" s="25">
        <v>76</v>
      </c>
      <c r="H58" s="25">
        <v>71</v>
      </c>
      <c r="I58" s="25">
        <v>5</v>
      </c>
      <c r="J58" s="25">
        <v>32</v>
      </c>
      <c r="K58" s="25">
        <v>6</v>
      </c>
      <c r="L58" s="25">
        <v>26</v>
      </c>
      <c r="M58" s="25">
        <v>210</v>
      </c>
      <c r="N58" s="25">
        <v>157</v>
      </c>
      <c r="O58" s="25">
        <v>53</v>
      </c>
      <c r="P58" s="25">
        <v>2654</v>
      </c>
      <c r="Q58" s="25">
        <v>1892</v>
      </c>
      <c r="R58" s="25">
        <v>762</v>
      </c>
      <c r="S58" s="25">
        <v>816</v>
      </c>
      <c r="T58" s="25">
        <v>212</v>
      </c>
      <c r="U58" s="25">
        <v>604</v>
      </c>
      <c r="V58" s="25">
        <v>64</v>
      </c>
      <c r="W58" s="25">
        <v>20</v>
      </c>
      <c r="X58" s="25">
        <v>44</v>
      </c>
    </row>
    <row r="59" spans="1:24" ht="12">
      <c r="A59" s="1" t="s">
        <v>35</v>
      </c>
      <c r="B59" s="6" t="s">
        <v>4</v>
      </c>
      <c r="C59" s="7"/>
      <c r="D59" s="24">
        <f t="shared" si="24"/>
        <v>655</v>
      </c>
      <c r="E59" s="24">
        <f t="shared" si="25"/>
        <v>614</v>
      </c>
      <c r="F59" s="24">
        <f t="shared" si="26"/>
        <v>41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7</v>
      </c>
      <c r="N59" s="25">
        <v>7</v>
      </c>
      <c r="O59" s="25">
        <v>0</v>
      </c>
      <c r="P59" s="25">
        <v>638</v>
      </c>
      <c r="Q59" s="25">
        <v>604</v>
      </c>
      <c r="R59" s="25">
        <v>34</v>
      </c>
      <c r="S59" s="25">
        <v>7</v>
      </c>
      <c r="T59" s="25">
        <v>1</v>
      </c>
      <c r="U59" s="25">
        <v>6</v>
      </c>
      <c r="V59" s="25">
        <v>3</v>
      </c>
      <c r="W59" s="25">
        <v>2</v>
      </c>
      <c r="X59" s="25">
        <v>1</v>
      </c>
    </row>
    <row r="60" spans="1:24" ht="12">
      <c r="A60" s="1" t="s">
        <v>36</v>
      </c>
      <c r="B60" s="6" t="s">
        <v>5</v>
      </c>
      <c r="C60" s="7"/>
      <c r="D60" s="24">
        <f t="shared" si="24"/>
        <v>348</v>
      </c>
      <c r="E60" s="24">
        <f t="shared" si="25"/>
        <v>227</v>
      </c>
      <c r="F60" s="24">
        <f t="shared" si="26"/>
        <v>121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13</v>
      </c>
      <c r="N60" s="25">
        <v>13</v>
      </c>
      <c r="O60" s="25">
        <v>0</v>
      </c>
      <c r="P60" s="25">
        <v>312</v>
      </c>
      <c r="Q60" s="25">
        <v>206</v>
      </c>
      <c r="R60" s="25">
        <v>106</v>
      </c>
      <c r="S60" s="25">
        <v>23</v>
      </c>
      <c r="T60" s="25">
        <v>8</v>
      </c>
      <c r="U60" s="25">
        <v>15</v>
      </c>
      <c r="V60" s="25">
        <v>0</v>
      </c>
      <c r="W60" s="25">
        <v>0</v>
      </c>
      <c r="X60" s="25">
        <v>0</v>
      </c>
    </row>
    <row r="61" spans="1:24" ht="12">
      <c r="A61" s="1" t="s">
        <v>37</v>
      </c>
      <c r="B61" s="6" t="s">
        <v>11</v>
      </c>
      <c r="C61" s="7"/>
      <c r="D61" s="24">
        <f t="shared" si="24"/>
        <v>2330</v>
      </c>
      <c r="E61" s="24">
        <f t="shared" si="25"/>
        <v>1977</v>
      </c>
      <c r="F61" s="24">
        <f t="shared" si="26"/>
        <v>353</v>
      </c>
      <c r="G61" s="25">
        <v>6</v>
      </c>
      <c r="H61" s="25">
        <v>6</v>
      </c>
      <c r="I61" s="25">
        <v>0</v>
      </c>
      <c r="J61" s="25">
        <v>2</v>
      </c>
      <c r="K61" s="25">
        <v>1</v>
      </c>
      <c r="L61" s="25">
        <v>1</v>
      </c>
      <c r="M61" s="25">
        <v>96</v>
      </c>
      <c r="N61" s="25">
        <v>79</v>
      </c>
      <c r="O61" s="25">
        <v>17</v>
      </c>
      <c r="P61" s="25">
        <v>1768</v>
      </c>
      <c r="Q61" s="25">
        <v>1601</v>
      </c>
      <c r="R61" s="25">
        <v>167</v>
      </c>
      <c r="S61" s="25">
        <v>348</v>
      </c>
      <c r="T61" s="25">
        <v>203</v>
      </c>
      <c r="U61" s="25">
        <v>145</v>
      </c>
      <c r="V61" s="25">
        <v>110</v>
      </c>
      <c r="W61" s="25">
        <v>87</v>
      </c>
      <c r="X61" s="25">
        <v>23</v>
      </c>
    </row>
    <row r="62" spans="1:24" ht="12">
      <c r="A62" s="1" t="s">
        <v>38</v>
      </c>
      <c r="B62" s="6" t="s">
        <v>12</v>
      </c>
      <c r="C62" s="7"/>
      <c r="D62" s="24">
        <f t="shared" si="24"/>
        <v>6475</v>
      </c>
      <c r="E62" s="24">
        <f t="shared" si="25"/>
        <v>3137</v>
      </c>
      <c r="F62" s="24">
        <f t="shared" si="26"/>
        <v>3338</v>
      </c>
      <c r="G62" s="25">
        <v>369</v>
      </c>
      <c r="H62" s="25">
        <v>247</v>
      </c>
      <c r="I62" s="25">
        <v>122</v>
      </c>
      <c r="J62" s="25">
        <v>141</v>
      </c>
      <c r="K62" s="25">
        <v>27</v>
      </c>
      <c r="L62" s="25">
        <v>114</v>
      </c>
      <c r="M62" s="25">
        <v>634</v>
      </c>
      <c r="N62" s="25">
        <v>414</v>
      </c>
      <c r="O62" s="25">
        <v>220</v>
      </c>
      <c r="P62" s="25">
        <v>2630</v>
      </c>
      <c r="Q62" s="25">
        <v>1741</v>
      </c>
      <c r="R62" s="25">
        <v>889</v>
      </c>
      <c r="S62" s="25">
        <v>2320</v>
      </c>
      <c r="T62" s="25">
        <v>552</v>
      </c>
      <c r="U62" s="25">
        <v>1768</v>
      </c>
      <c r="V62" s="25">
        <v>381</v>
      </c>
      <c r="W62" s="25">
        <v>156</v>
      </c>
      <c r="X62" s="25">
        <v>225</v>
      </c>
    </row>
    <row r="63" spans="1:24" ht="12">
      <c r="A63" s="1" t="s">
        <v>39</v>
      </c>
      <c r="B63" s="6" t="s">
        <v>13</v>
      </c>
      <c r="C63" s="7"/>
      <c r="D63" s="24">
        <f t="shared" si="24"/>
        <v>763</v>
      </c>
      <c r="E63" s="24">
        <f t="shared" si="25"/>
        <v>274</v>
      </c>
      <c r="F63" s="24">
        <f t="shared" si="26"/>
        <v>489</v>
      </c>
      <c r="G63" s="25">
        <v>6</v>
      </c>
      <c r="H63" s="25">
        <v>4</v>
      </c>
      <c r="I63" s="25">
        <v>2</v>
      </c>
      <c r="J63" s="25">
        <v>6</v>
      </c>
      <c r="K63" s="25">
        <v>2</v>
      </c>
      <c r="L63" s="25">
        <v>4</v>
      </c>
      <c r="M63" s="25">
        <v>37</v>
      </c>
      <c r="N63" s="25">
        <v>31</v>
      </c>
      <c r="O63" s="25">
        <v>6</v>
      </c>
      <c r="P63" s="25">
        <v>559</v>
      </c>
      <c r="Q63" s="25">
        <v>215</v>
      </c>
      <c r="R63" s="25">
        <v>344</v>
      </c>
      <c r="S63" s="25">
        <v>153</v>
      </c>
      <c r="T63" s="25">
        <v>22</v>
      </c>
      <c r="U63" s="25">
        <v>131</v>
      </c>
      <c r="V63" s="25">
        <v>2</v>
      </c>
      <c r="W63" s="25">
        <v>0</v>
      </c>
      <c r="X63" s="25">
        <v>2</v>
      </c>
    </row>
    <row r="64" spans="1:24" ht="12">
      <c r="A64" s="1" t="s">
        <v>40</v>
      </c>
      <c r="B64" s="6" t="s">
        <v>41</v>
      </c>
      <c r="C64" s="7"/>
      <c r="D64" s="24">
        <f t="shared" si="24"/>
        <v>424</v>
      </c>
      <c r="E64" s="24">
        <f t="shared" si="25"/>
        <v>252</v>
      </c>
      <c r="F64" s="24">
        <f t="shared" si="26"/>
        <v>172</v>
      </c>
      <c r="G64" s="25">
        <v>26</v>
      </c>
      <c r="H64" s="25">
        <v>18</v>
      </c>
      <c r="I64" s="25">
        <v>8</v>
      </c>
      <c r="J64" s="25">
        <v>9</v>
      </c>
      <c r="K64" s="25">
        <v>3</v>
      </c>
      <c r="L64" s="25">
        <v>6</v>
      </c>
      <c r="M64" s="25">
        <v>127</v>
      </c>
      <c r="N64" s="25">
        <v>81</v>
      </c>
      <c r="O64" s="25">
        <v>46</v>
      </c>
      <c r="P64" s="25">
        <v>175</v>
      </c>
      <c r="Q64" s="25">
        <v>115</v>
      </c>
      <c r="R64" s="25">
        <v>60</v>
      </c>
      <c r="S64" s="25">
        <v>76</v>
      </c>
      <c r="T64" s="25">
        <v>31</v>
      </c>
      <c r="U64" s="25">
        <v>45</v>
      </c>
      <c r="V64" s="25">
        <v>11</v>
      </c>
      <c r="W64" s="25">
        <v>4</v>
      </c>
      <c r="X64" s="25">
        <v>7</v>
      </c>
    </row>
    <row r="65" spans="1:24" ht="12">
      <c r="A65" s="1" t="s">
        <v>42</v>
      </c>
      <c r="B65" s="6" t="s">
        <v>14</v>
      </c>
      <c r="C65" s="7"/>
      <c r="D65" s="24">
        <f t="shared" si="24"/>
        <v>1887</v>
      </c>
      <c r="E65" s="24">
        <f t="shared" si="25"/>
        <v>1488</v>
      </c>
      <c r="F65" s="24">
        <f t="shared" si="26"/>
        <v>399</v>
      </c>
      <c r="G65" s="25">
        <v>59</v>
      </c>
      <c r="H65" s="25">
        <v>56</v>
      </c>
      <c r="I65" s="25">
        <v>3</v>
      </c>
      <c r="J65" s="25">
        <v>5</v>
      </c>
      <c r="K65" s="25">
        <v>1</v>
      </c>
      <c r="L65" s="25">
        <v>4</v>
      </c>
      <c r="M65" s="25">
        <v>118</v>
      </c>
      <c r="N65" s="25">
        <v>94</v>
      </c>
      <c r="O65" s="25">
        <v>24</v>
      </c>
      <c r="P65" s="25">
        <v>1463</v>
      </c>
      <c r="Q65" s="25">
        <v>1192</v>
      </c>
      <c r="R65" s="25">
        <v>271</v>
      </c>
      <c r="S65" s="25">
        <v>199</v>
      </c>
      <c r="T65" s="25">
        <v>120</v>
      </c>
      <c r="U65" s="25">
        <v>79</v>
      </c>
      <c r="V65" s="25">
        <v>43</v>
      </c>
      <c r="W65" s="25">
        <v>25</v>
      </c>
      <c r="X65" s="25">
        <v>18</v>
      </c>
    </row>
    <row r="66" spans="1:24" ht="12">
      <c r="A66" s="1" t="s">
        <v>43</v>
      </c>
      <c r="B66" s="6" t="s">
        <v>15</v>
      </c>
      <c r="C66" s="7"/>
      <c r="D66" s="24">
        <f t="shared" si="24"/>
        <v>3674</v>
      </c>
      <c r="E66" s="24">
        <f t="shared" si="25"/>
        <v>1070</v>
      </c>
      <c r="F66" s="24">
        <f t="shared" si="26"/>
        <v>2604</v>
      </c>
      <c r="G66" s="25">
        <v>446</v>
      </c>
      <c r="H66" s="25">
        <v>217</v>
      </c>
      <c r="I66" s="25">
        <v>229</v>
      </c>
      <c r="J66" s="25">
        <v>149</v>
      </c>
      <c r="K66" s="25">
        <v>34</v>
      </c>
      <c r="L66" s="25">
        <v>115</v>
      </c>
      <c r="M66" s="25">
        <v>185</v>
      </c>
      <c r="N66" s="25">
        <v>107</v>
      </c>
      <c r="O66" s="25">
        <v>78</v>
      </c>
      <c r="P66" s="25">
        <v>613</v>
      </c>
      <c r="Q66" s="25">
        <v>293</v>
      </c>
      <c r="R66" s="25">
        <v>320</v>
      </c>
      <c r="S66" s="25">
        <v>1905</v>
      </c>
      <c r="T66" s="25">
        <v>334</v>
      </c>
      <c r="U66" s="25">
        <v>1571</v>
      </c>
      <c r="V66" s="25">
        <v>376</v>
      </c>
      <c r="W66" s="25">
        <v>85</v>
      </c>
      <c r="X66" s="25">
        <v>291</v>
      </c>
    </row>
    <row r="67" spans="1:24" ht="12">
      <c r="A67" s="1" t="s">
        <v>44</v>
      </c>
      <c r="B67" s="6" t="s">
        <v>16</v>
      </c>
      <c r="C67" s="7"/>
      <c r="D67" s="24">
        <f t="shared" si="24"/>
        <v>1307</v>
      </c>
      <c r="E67" s="24">
        <f t="shared" si="25"/>
        <v>498</v>
      </c>
      <c r="F67" s="24">
        <f t="shared" si="26"/>
        <v>809</v>
      </c>
      <c r="G67" s="25">
        <v>218</v>
      </c>
      <c r="H67" s="25">
        <v>87</v>
      </c>
      <c r="I67" s="25">
        <v>131</v>
      </c>
      <c r="J67" s="25">
        <v>34</v>
      </c>
      <c r="K67" s="25">
        <v>4</v>
      </c>
      <c r="L67" s="25">
        <v>30</v>
      </c>
      <c r="M67" s="25">
        <v>82</v>
      </c>
      <c r="N67" s="25">
        <v>52</v>
      </c>
      <c r="O67" s="25">
        <v>30</v>
      </c>
      <c r="P67" s="25">
        <v>409</v>
      </c>
      <c r="Q67" s="25">
        <v>196</v>
      </c>
      <c r="R67" s="25">
        <v>213</v>
      </c>
      <c r="S67" s="25">
        <v>458</v>
      </c>
      <c r="T67" s="25">
        <v>131</v>
      </c>
      <c r="U67" s="25">
        <v>327</v>
      </c>
      <c r="V67" s="25">
        <v>106</v>
      </c>
      <c r="W67" s="25">
        <v>28</v>
      </c>
      <c r="X67" s="25">
        <v>78</v>
      </c>
    </row>
    <row r="68" spans="1:24" ht="12">
      <c r="A68" s="1" t="s">
        <v>45</v>
      </c>
      <c r="B68" s="6" t="s">
        <v>17</v>
      </c>
      <c r="C68" s="7"/>
      <c r="D68" s="24">
        <f t="shared" si="24"/>
        <v>655</v>
      </c>
      <c r="E68" s="24">
        <f t="shared" si="25"/>
        <v>371</v>
      </c>
      <c r="F68" s="24">
        <f t="shared" si="26"/>
        <v>284</v>
      </c>
      <c r="G68" s="25">
        <v>53</v>
      </c>
      <c r="H68" s="25">
        <v>13</v>
      </c>
      <c r="I68" s="25">
        <v>40</v>
      </c>
      <c r="J68" s="25">
        <v>8</v>
      </c>
      <c r="K68" s="25">
        <v>3</v>
      </c>
      <c r="L68" s="25">
        <v>5</v>
      </c>
      <c r="M68" s="25">
        <v>18</v>
      </c>
      <c r="N68" s="25">
        <v>14</v>
      </c>
      <c r="O68" s="25">
        <v>4</v>
      </c>
      <c r="P68" s="25">
        <v>315</v>
      </c>
      <c r="Q68" s="25">
        <v>202</v>
      </c>
      <c r="R68" s="25">
        <v>113</v>
      </c>
      <c r="S68" s="25">
        <v>91</v>
      </c>
      <c r="T68" s="25">
        <v>33</v>
      </c>
      <c r="U68" s="25">
        <v>58</v>
      </c>
      <c r="V68" s="25">
        <v>170</v>
      </c>
      <c r="W68" s="25">
        <v>106</v>
      </c>
      <c r="X68" s="25">
        <v>64</v>
      </c>
    </row>
    <row r="69" spans="1:24" ht="12">
      <c r="A69" s="1" t="s">
        <v>46</v>
      </c>
      <c r="B69" s="6" t="s">
        <v>18</v>
      </c>
      <c r="C69" s="7"/>
      <c r="D69" s="24">
        <f t="shared" si="24"/>
        <v>2826</v>
      </c>
      <c r="E69" s="24">
        <f t="shared" si="25"/>
        <v>638</v>
      </c>
      <c r="F69" s="24">
        <f t="shared" si="26"/>
        <v>2188</v>
      </c>
      <c r="G69" s="25">
        <v>74</v>
      </c>
      <c r="H69" s="25">
        <v>65</v>
      </c>
      <c r="I69" s="25">
        <v>9</v>
      </c>
      <c r="J69" s="25">
        <v>14</v>
      </c>
      <c r="K69" s="25">
        <v>3</v>
      </c>
      <c r="L69" s="25">
        <v>11</v>
      </c>
      <c r="M69" s="25">
        <v>123</v>
      </c>
      <c r="N69" s="25">
        <v>71</v>
      </c>
      <c r="O69" s="25">
        <v>52</v>
      </c>
      <c r="P69" s="25">
        <v>1657</v>
      </c>
      <c r="Q69" s="25">
        <v>356</v>
      </c>
      <c r="R69" s="25">
        <v>1301</v>
      </c>
      <c r="S69" s="25">
        <v>815</v>
      </c>
      <c r="T69" s="25">
        <v>107</v>
      </c>
      <c r="U69" s="25">
        <v>708</v>
      </c>
      <c r="V69" s="25">
        <v>143</v>
      </c>
      <c r="W69" s="25">
        <v>36</v>
      </c>
      <c r="X69" s="25">
        <v>107</v>
      </c>
    </row>
    <row r="70" spans="1:24" ht="12">
      <c r="A70" s="1" t="s">
        <v>47</v>
      </c>
      <c r="B70" s="6" t="s">
        <v>7</v>
      </c>
      <c r="C70" s="7"/>
      <c r="D70" s="24">
        <f t="shared" si="24"/>
        <v>273</v>
      </c>
      <c r="E70" s="24">
        <f t="shared" si="25"/>
        <v>164</v>
      </c>
      <c r="F70" s="24">
        <f t="shared" si="26"/>
        <v>109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16</v>
      </c>
      <c r="N70" s="25">
        <v>16</v>
      </c>
      <c r="O70" s="25">
        <v>0</v>
      </c>
      <c r="P70" s="25">
        <v>200</v>
      </c>
      <c r="Q70" s="25">
        <v>129</v>
      </c>
      <c r="R70" s="25">
        <v>71</v>
      </c>
      <c r="S70" s="25">
        <v>55</v>
      </c>
      <c r="T70" s="25">
        <v>19</v>
      </c>
      <c r="U70" s="25">
        <v>36</v>
      </c>
      <c r="V70" s="25">
        <v>2</v>
      </c>
      <c r="W70" s="25">
        <v>0</v>
      </c>
      <c r="X70" s="25">
        <v>2</v>
      </c>
    </row>
    <row r="71" spans="1:24" ht="12">
      <c r="A71" s="1" t="s">
        <v>48</v>
      </c>
      <c r="B71" s="6" t="s">
        <v>8</v>
      </c>
      <c r="C71" s="7"/>
      <c r="D71" s="24">
        <f t="shared" si="24"/>
        <v>3448</v>
      </c>
      <c r="E71" s="24">
        <f t="shared" si="25"/>
        <v>2468</v>
      </c>
      <c r="F71" s="24">
        <f t="shared" si="26"/>
        <v>980</v>
      </c>
      <c r="G71" s="25">
        <v>23</v>
      </c>
      <c r="H71" s="25">
        <v>22</v>
      </c>
      <c r="I71" s="25">
        <v>1</v>
      </c>
      <c r="J71" s="25">
        <v>8</v>
      </c>
      <c r="K71" s="25">
        <v>2</v>
      </c>
      <c r="L71" s="25">
        <v>6</v>
      </c>
      <c r="M71" s="25">
        <v>294</v>
      </c>
      <c r="N71" s="25">
        <v>239</v>
      </c>
      <c r="O71" s="25">
        <v>55</v>
      </c>
      <c r="P71" s="25">
        <v>1896</v>
      </c>
      <c r="Q71" s="25">
        <v>1619</v>
      </c>
      <c r="R71" s="25">
        <v>277</v>
      </c>
      <c r="S71" s="25">
        <v>995</v>
      </c>
      <c r="T71" s="25">
        <v>456</v>
      </c>
      <c r="U71" s="25">
        <v>539</v>
      </c>
      <c r="V71" s="25">
        <v>232</v>
      </c>
      <c r="W71" s="25">
        <v>130</v>
      </c>
      <c r="X71" s="25">
        <v>102</v>
      </c>
    </row>
    <row r="72" spans="2:24" ht="12">
      <c r="B72" s="6"/>
      <c r="C72" s="6"/>
      <c r="D72" s="24"/>
      <c r="E72" s="24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2">
      <c r="B73" s="6"/>
      <c r="C73" s="6"/>
      <c r="D73" s="24"/>
      <c r="E73" s="24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2">
      <c r="B74" s="6"/>
      <c r="C74" s="6"/>
      <c r="D74" s="24"/>
      <c r="E74" s="24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9" customHeight="1">
      <c r="B75" s="6"/>
      <c r="C75" s="6"/>
      <c r="D75" s="24"/>
      <c r="E75" s="24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12">
      <c r="A76" s="31" t="s">
        <v>21</v>
      </c>
      <c r="B76" s="31"/>
      <c r="C76" s="32"/>
      <c r="D76" s="24">
        <f>G76+J76+M76+P76+S76+V76</f>
        <v>13900</v>
      </c>
      <c r="E76" s="24">
        <f>H76+K76+N76+Q76+T76+W76</f>
        <v>7412</v>
      </c>
      <c r="F76" s="24">
        <f>I76+L76+O76+R76+U76+X76</f>
        <v>6488</v>
      </c>
      <c r="G76" s="24">
        <f aca="true" t="shared" si="27" ref="G76:X76">SUM(G77:G94)</f>
        <v>1041</v>
      </c>
      <c r="H76" s="24">
        <f t="shared" si="27"/>
        <v>804</v>
      </c>
      <c r="I76" s="24">
        <f t="shared" si="27"/>
        <v>237</v>
      </c>
      <c r="J76" s="24">
        <f t="shared" si="27"/>
        <v>460</v>
      </c>
      <c r="K76" s="24">
        <f t="shared" si="27"/>
        <v>97</v>
      </c>
      <c r="L76" s="24">
        <f t="shared" si="27"/>
        <v>363</v>
      </c>
      <c r="M76" s="24">
        <f t="shared" si="27"/>
        <v>1237</v>
      </c>
      <c r="N76" s="24">
        <f t="shared" si="27"/>
        <v>947</v>
      </c>
      <c r="O76" s="24">
        <f t="shared" si="27"/>
        <v>290</v>
      </c>
      <c r="P76" s="24">
        <f t="shared" si="27"/>
        <v>6888</v>
      </c>
      <c r="Q76" s="24">
        <f t="shared" si="27"/>
        <v>4301</v>
      </c>
      <c r="R76" s="24">
        <f t="shared" si="27"/>
        <v>2587</v>
      </c>
      <c r="S76" s="24">
        <f t="shared" si="27"/>
        <v>3657</v>
      </c>
      <c r="T76" s="24">
        <f t="shared" si="27"/>
        <v>1023</v>
      </c>
      <c r="U76" s="24">
        <f t="shared" si="27"/>
        <v>2634</v>
      </c>
      <c r="V76" s="24">
        <f t="shared" si="27"/>
        <v>617</v>
      </c>
      <c r="W76" s="24">
        <f t="shared" si="27"/>
        <v>240</v>
      </c>
      <c r="X76" s="24">
        <f t="shared" si="27"/>
        <v>377</v>
      </c>
    </row>
    <row r="77" spans="1:24" ht="12">
      <c r="A77" s="1" t="s">
        <v>50</v>
      </c>
      <c r="B77" s="6" t="s">
        <v>9</v>
      </c>
      <c r="C77" s="7"/>
      <c r="D77" s="24">
        <f aca="true" t="shared" si="28" ref="D77:D94">G77+J77+M77+P77+S77+V77</f>
        <v>98</v>
      </c>
      <c r="E77" s="24">
        <f aca="true" t="shared" si="29" ref="E77:E94">H77+K77+N77+Q77+T77+W77</f>
        <v>90</v>
      </c>
      <c r="F77" s="24">
        <f aca="true" t="shared" si="30" ref="F77:F94">I77+L77+O77+R77+U77+X77</f>
        <v>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33</v>
      </c>
      <c r="N77" s="25">
        <v>32</v>
      </c>
      <c r="O77" s="25">
        <v>1</v>
      </c>
      <c r="P77" s="25">
        <v>9</v>
      </c>
      <c r="Q77" s="25">
        <v>8</v>
      </c>
      <c r="R77" s="25">
        <v>1</v>
      </c>
      <c r="S77" s="25">
        <v>6</v>
      </c>
      <c r="T77" s="25">
        <v>5</v>
      </c>
      <c r="U77" s="25">
        <v>1</v>
      </c>
      <c r="V77" s="25">
        <v>50</v>
      </c>
      <c r="W77" s="25">
        <v>45</v>
      </c>
      <c r="X77" s="25">
        <v>5</v>
      </c>
    </row>
    <row r="78" spans="1:24" ht="12">
      <c r="A78" s="1" t="s">
        <v>31</v>
      </c>
      <c r="B78" s="6" t="s">
        <v>2</v>
      </c>
      <c r="C78" s="7"/>
      <c r="D78" s="24">
        <f t="shared" si="28"/>
        <v>0</v>
      </c>
      <c r="E78" s="24">
        <f t="shared" si="29"/>
        <v>0</v>
      </c>
      <c r="F78" s="24">
        <f t="shared" si="30"/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</row>
    <row r="79" spans="1:24" ht="12">
      <c r="A79" s="1" t="s">
        <v>32</v>
      </c>
      <c r="B79" s="6" t="s">
        <v>10</v>
      </c>
      <c r="C79" s="7"/>
      <c r="D79" s="24">
        <f t="shared" si="28"/>
        <v>0</v>
      </c>
      <c r="E79" s="24">
        <f t="shared" si="29"/>
        <v>0</v>
      </c>
      <c r="F79" s="24">
        <f t="shared" si="30"/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</row>
    <row r="80" spans="1:24" ht="12">
      <c r="A80" s="1" t="s">
        <v>33</v>
      </c>
      <c r="B80" s="6" t="s">
        <v>3</v>
      </c>
      <c r="C80" s="7"/>
      <c r="D80" s="24">
        <f t="shared" si="28"/>
        <v>1261</v>
      </c>
      <c r="E80" s="24">
        <f t="shared" si="29"/>
        <v>1047</v>
      </c>
      <c r="F80" s="24">
        <f t="shared" si="30"/>
        <v>214</v>
      </c>
      <c r="G80" s="25">
        <v>119</v>
      </c>
      <c r="H80" s="25">
        <v>119</v>
      </c>
      <c r="I80" s="25">
        <v>0</v>
      </c>
      <c r="J80" s="25">
        <v>29</v>
      </c>
      <c r="K80" s="25">
        <v>8</v>
      </c>
      <c r="L80" s="25">
        <v>21</v>
      </c>
      <c r="M80" s="25">
        <v>178</v>
      </c>
      <c r="N80" s="25">
        <v>136</v>
      </c>
      <c r="O80" s="25">
        <v>42</v>
      </c>
      <c r="P80" s="25">
        <v>725</v>
      </c>
      <c r="Q80" s="25">
        <v>622</v>
      </c>
      <c r="R80" s="25">
        <v>103</v>
      </c>
      <c r="S80" s="25">
        <v>161</v>
      </c>
      <c r="T80" s="25">
        <v>121</v>
      </c>
      <c r="U80" s="25">
        <v>40</v>
      </c>
      <c r="V80" s="25">
        <v>49</v>
      </c>
      <c r="W80" s="25">
        <v>41</v>
      </c>
      <c r="X80" s="25">
        <v>8</v>
      </c>
    </row>
    <row r="81" spans="1:24" ht="12">
      <c r="A81" s="1" t="s">
        <v>34</v>
      </c>
      <c r="B81" s="6" t="s">
        <v>6</v>
      </c>
      <c r="C81" s="7"/>
      <c r="D81" s="24">
        <f t="shared" si="28"/>
        <v>2630</v>
      </c>
      <c r="E81" s="24">
        <f t="shared" si="29"/>
        <v>1468</v>
      </c>
      <c r="F81" s="24">
        <f t="shared" si="30"/>
        <v>1162</v>
      </c>
      <c r="G81" s="25">
        <v>97</v>
      </c>
      <c r="H81" s="25">
        <v>90</v>
      </c>
      <c r="I81" s="25">
        <v>7</v>
      </c>
      <c r="J81" s="25">
        <v>45</v>
      </c>
      <c r="K81" s="25">
        <v>5</v>
      </c>
      <c r="L81" s="25">
        <v>40</v>
      </c>
      <c r="M81" s="25">
        <v>187</v>
      </c>
      <c r="N81" s="25">
        <v>144</v>
      </c>
      <c r="O81" s="25">
        <v>43</v>
      </c>
      <c r="P81" s="25">
        <v>1768</v>
      </c>
      <c r="Q81" s="25">
        <v>1085</v>
      </c>
      <c r="R81" s="25">
        <v>683</v>
      </c>
      <c r="S81" s="25">
        <v>478</v>
      </c>
      <c r="T81" s="25">
        <v>118</v>
      </c>
      <c r="U81" s="25">
        <v>360</v>
      </c>
      <c r="V81" s="25">
        <v>55</v>
      </c>
      <c r="W81" s="25">
        <v>26</v>
      </c>
      <c r="X81" s="25">
        <v>29</v>
      </c>
    </row>
    <row r="82" spans="1:24" ht="12">
      <c r="A82" s="1" t="s">
        <v>35</v>
      </c>
      <c r="B82" s="6" t="s">
        <v>4</v>
      </c>
      <c r="C82" s="7"/>
      <c r="D82" s="24">
        <f t="shared" si="28"/>
        <v>85</v>
      </c>
      <c r="E82" s="24">
        <f t="shared" si="29"/>
        <v>72</v>
      </c>
      <c r="F82" s="24">
        <f t="shared" si="30"/>
        <v>13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83</v>
      </c>
      <c r="Q82" s="25">
        <v>72</v>
      </c>
      <c r="R82" s="25">
        <v>11</v>
      </c>
      <c r="S82" s="25">
        <v>2</v>
      </c>
      <c r="T82" s="25">
        <v>0</v>
      </c>
      <c r="U82" s="25">
        <v>2</v>
      </c>
      <c r="V82" s="25">
        <v>0</v>
      </c>
      <c r="W82" s="25">
        <v>0</v>
      </c>
      <c r="X82" s="25">
        <v>0</v>
      </c>
    </row>
    <row r="83" spans="1:24" ht="12">
      <c r="A83" s="1" t="s">
        <v>36</v>
      </c>
      <c r="B83" s="6" t="s">
        <v>5</v>
      </c>
      <c r="C83" s="7"/>
      <c r="D83" s="24">
        <f t="shared" si="28"/>
        <v>87</v>
      </c>
      <c r="E83" s="24">
        <f t="shared" si="29"/>
        <v>59</v>
      </c>
      <c r="F83" s="24">
        <f t="shared" si="30"/>
        <v>28</v>
      </c>
      <c r="G83" s="25">
        <v>2</v>
      </c>
      <c r="H83" s="25">
        <v>2</v>
      </c>
      <c r="I83" s="25">
        <v>0</v>
      </c>
      <c r="J83" s="25">
        <v>0</v>
      </c>
      <c r="K83" s="25">
        <v>0</v>
      </c>
      <c r="L83" s="25">
        <v>0</v>
      </c>
      <c r="M83" s="25">
        <v>10</v>
      </c>
      <c r="N83" s="25">
        <v>9</v>
      </c>
      <c r="O83" s="25">
        <v>1</v>
      </c>
      <c r="P83" s="25">
        <v>61</v>
      </c>
      <c r="Q83" s="25">
        <v>44</v>
      </c>
      <c r="R83" s="25">
        <v>17</v>
      </c>
      <c r="S83" s="25">
        <v>12</v>
      </c>
      <c r="T83" s="25">
        <v>3</v>
      </c>
      <c r="U83" s="25">
        <v>9</v>
      </c>
      <c r="V83" s="25">
        <v>2</v>
      </c>
      <c r="W83" s="25">
        <v>1</v>
      </c>
      <c r="X83" s="25">
        <v>1</v>
      </c>
    </row>
    <row r="84" spans="1:24" ht="12">
      <c r="A84" s="1" t="s">
        <v>37</v>
      </c>
      <c r="B84" s="6" t="s">
        <v>11</v>
      </c>
      <c r="C84" s="7"/>
      <c r="D84" s="24">
        <f t="shared" si="28"/>
        <v>526</v>
      </c>
      <c r="E84" s="24">
        <f t="shared" si="29"/>
        <v>340</v>
      </c>
      <c r="F84" s="24">
        <f t="shared" si="30"/>
        <v>186</v>
      </c>
      <c r="G84" s="25">
        <v>2</v>
      </c>
      <c r="H84" s="25">
        <v>2</v>
      </c>
      <c r="I84" s="25">
        <v>0</v>
      </c>
      <c r="J84" s="25">
        <v>2</v>
      </c>
      <c r="K84" s="25">
        <v>0</v>
      </c>
      <c r="L84" s="25">
        <v>2</v>
      </c>
      <c r="M84" s="25">
        <v>17</v>
      </c>
      <c r="N84" s="25">
        <v>13</v>
      </c>
      <c r="O84" s="25">
        <v>4</v>
      </c>
      <c r="P84" s="25">
        <v>430</v>
      </c>
      <c r="Q84" s="25">
        <v>282</v>
      </c>
      <c r="R84" s="25">
        <v>148</v>
      </c>
      <c r="S84" s="25">
        <v>68</v>
      </c>
      <c r="T84" s="25">
        <v>39</v>
      </c>
      <c r="U84" s="25">
        <v>29</v>
      </c>
      <c r="V84" s="25">
        <v>7</v>
      </c>
      <c r="W84" s="25">
        <v>4</v>
      </c>
      <c r="X84" s="25">
        <v>3</v>
      </c>
    </row>
    <row r="85" spans="1:24" ht="12">
      <c r="A85" s="1" t="s">
        <v>38</v>
      </c>
      <c r="B85" s="6" t="s">
        <v>12</v>
      </c>
      <c r="C85" s="7"/>
      <c r="D85" s="24">
        <f t="shared" si="28"/>
        <v>3521</v>
      </c>
      <c r="E85" s="24">
        <f t="shared" si="29"/>
        <v>1703</v>
      </c>
      <c r="F85" s="24">
        <f t="shared" si="30"/>
        <v>1818</v>
      </c>
      <c r="G85" s="25">
        <v>293</v>
      </c>
      <c r="H85" s="25">
        <v>223</v>
      </c>
      <c r="I85" s="25">
        <v>70</v>
      </c>
      <c r="J85" s="25">
        <v>152</v>
      </c>
      <c r="K85" s="25">
        <v>28</v>
      </c>
      <c r="L85" s="25">
        <v>124</v>
      </c>
      <c r="M85" s="25">
        <v>367</v>
      </c>
      <c r="N85" s="25">
        <v>265</v>
      </c>
      <c r="O85" s="25">
        <v>102</v>
      </c>
      <c r="P85" s="25">
        <v>1384</v>
      </c>
      <c r="Q85" s="25">
        <v>896</v>
      </c>
      <c r="R85" s="25">
        <v>488</v>
      </c>
      <c r="S85" s="25">
        <v>1198</v>
      </c>
      <c r="T85" s="25">
        <v>249</v>
      </c>
      <c r="U85" s="25">
        <v>949</v>
      </c>
      <c r="V85" s="25">
        <v>127</v>
      </c>
      <c r="W85" s="25">
        <v>42</v>
      </c>
      <c r="X85" s="25">
        <v>85</v>
      </c>
    </row>
    <row r="86" spans="1:24" ht="12">
      <c r="A86" s="1" t="s">
        <v>39</v>
      </c>
      <c r="B86" s="6" t="s">
        <v>13</v>
      </c>
      <c r="C86" s="7"/>
      <c r="D86" s="24">
        <f t="shared" si="28"/>
        <v>326</v>
      </c>
      <c r="E86" s="24">
        <f t="shared" si="29"/>
        <v>130</v>
      </c>
      <c r="F86" s="24">
        <f t="shared" si="30"/>
        <v>196</v>
      </c>
      <c r="G86" s="25">
        <v>7</v>
      </c>
      <c r="H86" s="25">
        <v>7</v>
      </c>
      <c r="I86" s="25">
        <v>0</v>
      </c>
      <c r="J86" s="25">
        <v>3</v>
      </c>
      <c r="K86" s="25">
        <v>0</v>
      </c>
      <c r="L86" s="25">
        <v>3</v>
      </c>
      <c r="M86" s="25">
        <v>16</v>
      </c>
      <c r="N86" s="25">
        <v>14</v>
      </c>
      <c r="O86" s="25">
        <v>2</v>
      </c>
      <c r="P86" s="25">
        <v>254</v>
      </c>
      <c r="Q86" s="25">
        <v>105</v>
      </c>
      <c r="R86" s="25">
        <v>149</v>
      </c>
      <c r="S86" s="25">
        <v>45</v>
      </c>
      <c r="T86" s="25">
        <v>4</v>
      </c>
      <c r="U86" s="25">
        <v>41</v>
      </c>
      <c r="V86" s="25">
        <v>1</v>
      </c>
      <c r="W86" s="25">
        <v>0</v>
      </c>
      <c r="X86" s="25">
        <v>1</v>
      </c>
    </row>
    <row r="87" spans="1:24" ht="12">
      <c r="A87" s="1" t="s">
        <v>40</v>
      </c>
      <c r="B87" s="6" t="s">
        <v>41</v>
      </c>
      <c r="C87" s="7"/>
      <c r="D87" s="24">
        <f t="shared" si="28"/>
        <v>261</v>
      </c>
      <c r="E87" s="24">
        <f t="shared" si="29"/>
        <v>154</v>
      </c>
      <c r="F87" s="24">
        <f t="shared" si="30"/>
        <v>107</v>
      </c>
      <c r="G87" s="25">
        <v>47</v>
      </c>
      <c r="H87" s="25">
        <v>37</v>
      </c>
      <c r="I87" s="25">
        <v>10</v>
      </c>
      <c r="J87" s="25">
        <v>12</v>
      </c>
      <c r="K87" s="25">
        <v>4</v>
      </c>
      <c r="L87" s="25">
        <v>8</v>
      </c>
      <c r="M87" s="25">
        <v>46</v>
      </c>
      <c r="N87" s="25">
        <v>26</v>
      </c>
      <c r="O87" s="25">
        <v>20</v>
      </c>
      <c r="P87" s="25">
        <v>89</v>
      </c>
      <c r="Q87" s="25">
        <v>58</v>
      </c>
      <c r="R87" s="25">
        <v>31</v>
      </c>
      <c r="S87" s="25">
        <v>52</v>
      </c>
      <c r="T87" s="25">
        <v>19</v>
      </c>
      <c r="U87" s="25">
        <v>33</v>
      </c>
      <c r="V87" s="25">
        <v>15</v>
      </c>
      <c r="W87" s="25">
        <v>10</v>
      </c>
      <c r="X87" s="25">
        <v>5</v>
      </c>
    </row>
    <row r="88" spans="1:24" ht="12">
      <c r="A88" s="1" t="s">
        <v>42</v>
      </c>
      <c r="B88" s="6" t="s">
        <v>14</v>
      </c>
      <c r="C88" s="7"/>
      <c r="D88" s="24">
        <f t="shared" si="28"/>
        <v>412</v>
      </c>
      <c r="E88" s="24">
        <f t="shared" si="29"/>
        <v>325</v>
      </c>
      <c r="F88" s="24">
        <f t="shared" si="30"/>
        <v>87</v>
      </c>
      <c r="G88" s="25">
        <v>31</v>
      </c>
      <c r="H88" s="25">
        <v>29</v>
      </c>
      <c r="I88" s="25">
        <v>2</v>
      </c>
      <c r="J88" s="25">
        <v>13</v>
      </c>
      <c r="K88" s="25">
        <v>1</v>
      </c>
      <c r="L88" s="25">
        <v>12</v>
      </c>
      <c r="M88" s="25">
        <v>46</v>
      </c>
      <c r="N88" s="25">
        <v>38</v>
      </c>
      <c r="O88" s="25">
        <v>8</v>
      </c>
      <c r="P88" s="25">
        <v>284</v>
      </c>
      <c r="Q88" s="25">
        <v>238</v>
      </c>
      <c r="R88" s="25">
        <v>46</v>
      </c>
      <c r="S88" s="25">
        <v>31</v>
      </c>
      <c r="T88" s="25">
        <v>12</v>
      </c>
      <c r="U88" s="25">
        <v>19</v>
      </c>
      <c r="V88" s="25">
        <v>7</v>
      </c>
      <c r="W88" s="25">
        <v>7</v>
      </c>
      <c r="X88" s="25">
        <v>0</v>
      </c>
    </row>
    <row r="89" spans="1:24" ht="12">
      <c r="A89" s="1" t="s">
        <v>43</v>
      </c>
      <c r="B89" s="6" t="s">
        <v>15</v>
      </c>
      <c r="C89" s="7"/>
      <c r="D89" s="24">
        <f t="shared" si="28"/>
        <v>1605</v>
      </c>
      <c r="E89" s="24">
        <f t="shared" si="29"/>
        <v>573</v>
      </c>
      <c r="F89" s="24">
        <f t="shared" si="30"/>
        <v>1032</v>
      </c>
      <c r="G89" s="25">
        <v>229</v>
      </c>
      <c r="H89" s="25">
        <v>155</v>
      </c>
      <c r="I89" s="25">
        <v>74</v>
      </c>
      <c r="J89" s="25">
        <v>145</v>
      </c>
      <c r="K89" s="25">
        <v>37</v>
      </c>
      <c r="L89" s="25">
        <v>108</v>
      </c>
      <c r="M89" s="25">
        <v>61</v>
      </c>
      <c r="N89" s="25">
        <v>36</v>
      </c>
      <c r="O89" s="25">
        <v>25</v>
      </c>
      <c r="P89" s="25">
        <v>310</v>
      </c>
      <c r="Q89" s="25">
        <v>157</v>
      </c>
      <c r="R89" s="25">
        <v>153</v>
      </c>
      <c r="S89" s="25">
        <v>667</v>
      </c>
      <c r="T89" s="25">
        <v>159</v>
      </c>
      <c r="U89" s="25">
        <v>508</v>
      </c>
      <c r="V89" s="25">
        <v>193</v>
      </c>
      <c r="W89" s="25">
        <v>29</v>
      </c>
      <c r="X89" s="25">
        <v>164</v>
      </c>
    </row>
    <row r="90" spans="1:24" ht="12">
      <c r="A90" s="1" t="s">
        <v>44</v>
      </c>
      <c r="B90" s="6" t="s">
        <v>16</v>
      </c>
      <c r="C90" s="7"/>
      <c r="D90" s="24">
        <f t="shared" si="28"/>
        <v>600</v>
      </c>
      <c r="E90" s="24">
        <f t="shared" si="29"/>
        <v>281</v>
      </c>
      <c r="F90" s="24">
        <f t="shared" si="30"/>
        <v>319</v>
      </c>
      <c r="G90" s="25">
        <v>131</v>
      </c>
      <c r="H90" s="25">
        <v>81</v>
      </c>
      <c r="I90" s="25">
        <v>50</v>
      </c>
      <c r="J90" s="25">
        <v>41</v>
      </c>
      <c r="K90" s="25">
        <v>10</v>
      </c>
      <c r="L90" s="25">
        <v>31</v>
      </c>
      <c r="M90" s="25">
        <v>38</v>
      </c>
      <c r="N90" s="25">
        <v>23</v>
      </c>
      <c r="O90" s="25">
        <v>15</v>
      </c>
      <c r="P90" s="25">
        <v>167</v>
      </c>
      <c r="Q90" s="25">
        <v>76</v>
      </c>
      <c r="R90" s="25">
        <v>91</v>
      </c>
      <c r="S90" s="25">
        <v>190</v>
      </c>
      <c r="T90" s="25">
        <v>78</v>
      </c>
      <c r="U90" s="25">
        <v>112</v>
      </c>
      <c r="V90" s="25">
        <v>33</v>
      </c>
      <c r="W90" s="25">
        <v>13</v>
      </c>
      <c r="X90" s="25">
        <v>20</v>
      </c>
    </row>
    <row r="91" spans="1:24" ht="12">
      <c r="A91" s="1" t="s">
        <v>45</v>
      </c>
      <c r="B91" s="6" t="s">
        <v>17</v>
      </c>
      <c r="C91" s="7"/>
      <c r="D91" s="24">
        <f t="shared" si="28"/>
        <v>195</v>
      </c>
      <c r="E91" s="24">
        <f t="shared" si="29"/>
        <v>111</v>
      </c>
      <c r="F91" s="24">
        <f t="shared" si="30"/>
        <v>84</v>
      </c>
      <c r="G91" s="25">
        <v>32</v>
      </c>
      <c r="H91" s="25">
        <v>13</v>
      </c>
      <c r="I91" s="25">
        <v>19</v>
      </c>
      <c r="J91" s="25">
        <v>2</v>
      </c>
      <c r="K91" s="25">
        <v>0</v>
      </c>
      <c r="L91" s="25">
        <v>2</v>
      </c>
      <c r="M91" s="25">
        <v>7</v>
      </c>
      <c r="N91" s="25">
        <v>5</v>
      </c>
      <c r="O91" s="25">
        <v>2</v>
      </c>
      <c r="P91" s="25">
        <v>86</v>
      </c>
      <c r="Q91" s="25">
        <v>59</v>
      </c>
      <c r="R91" s="25">
        <v>27</v>
      </c>
      <c r="S91" s="25">
        <v>45</v>
      </c>
      <c r="T91" s="25">
        <v>21</v>
      </c>
      <c r="U91" s="25">
        <v>24</v>
      </c>
      <c r="V91" s="25">
        <v>23</v>
      </c>
      <c r="W91" s="25">
        <v>13</v>
      </c>
      <c r="X91" s="25">
        <v>10</v>
      </c>
    </row>
    <row r="92" spans="1:24" ht="12">
      <c r="A92" s="1" t="s">
        <v>46</v>
      </c>
      <c r="B92" s="6" t="s">
        <v>18</v>
      </c>
      <c r="C92" s="7"/>
      <c r="D92" s="24">
        <f t="shared" si="28"/>
        <v>1115</v>
      </c>
      <c r="E92" s="24">
        <f t="shared" si="29"/>
        <v>262</v>
      </c>
      <c r="F92" s="24">
        <f t="shared" si="30"/>
        <v>853</v>
      </c>
      <c r="G92" s="25">
        <v>35</v>
      </c>
      <c r="H92" s="25">
        <v>32</v>
      </c>
      <c r="I92" s="25">
        <v>3</v>
      </c>
      <c r="J92" s="25">
        <v>7</v>
      </c>
      <c r="K92" s="25">
        <v>2</v>
      </c>
      <c r="L92" s="25">
        <v>5</v>
      </c>
      <c r="M92" s="25">
        <v>35</v>
      </c>
      <c r="N92" s="25">
        <v>24</v>
      </c>
      <c r="O92" s="25">
        <v>11</v>
      </c>
      <c r="P92" s="25">
        <v>627</v>
      </c>
      <c r="Q92" s="25">
        <v>150</v>
      </c>
      <c r="R92" s="25">
        <v>477</v>
      </c>
      <c r="S92" s="25">
        <v>374</v>
      </c>
      <c r="T92" s="25">
        <v>54</v>
      </c>
      <c r="U92" s="25">
        <v>320</v>
      </c>
      <c r="V92" s="25">
        <v>37</v>
      </c>
      <c r="W92" s="25">
        <v>0</v>
      </c>
      <c r="X92" s="25">
        <v>37</v>
      </c>
    </row>
    <row r="93" spans="1:24" ht="12">
      <c r="A93" s="1" t="s">
        <v>47</v>
      </c>
      <c r="B93" s="6" t="s">
        <v>7</v>
      </c>
      <c r="C93" s="7"/>
      <c r="D93" s="24">
        <f t="shared" si="28"/>
        <v>388</v>
      </c>
      <c r="E93" s="24">
        <f t="shared" si="29"/>
        <v>272</v>
      </c>
      <c r="F93" s="24">
        <f t="shared" si="30"/>
        <v>116</v>
      </c>
      <c r="G93" s="25">
        <v>2</v>
      </c>
      <c r="H93" s="25">
        <v>1</v>
      </c>
      <c r="I93" s="25">
        <v>1</v>
      </c>
      <c r="J93" s="25">
        <v>0</v>
      </c>
      <c r="K93" s="25">
        <v>0</v>
      </c>
      <c r="L93" s="25">
        <v>0</v>
      </c>
      <c r="M93" s="25">
        <v>73</v>
      </c>
      <c r="N93" s="25">
        <v>72</v>
      </c>
      <c r="O93" s="25">
        <v>1</v>
      </c>
      <c r="P93" s="25">
        <v>211</v>
      </c>
      <c r="Q93" s="25">
        <v>160</v>
      </c>
      <c r="R93" s="25">
        <v>51</v>
      </c>
      <c r="S93" s="25">
        <v>99</v>
      </c>
      <c r="T93" s="25">
        <v>39</v>
      </c>
      <c r="U93" s="25">
        <v>60</v>
      </c>
      <c r="V93" s="25">
        <v>3</v>
      </c>
      <c r="W93" s="25">
        <v>0</v>
      </c>
      <c r="X93" s="25">
        <v>3</v>
      </c>
    </row>
    <row r="94" spans="1:24" ht="12">
      <c r="A94" s="1" t="s">
        <v>48</v>
      </c>
      <c r="B94" s="6" t="s">
        <v>8</v>
      </c>
      <c r="C94" s="7"/>
      <c r="D94" s="24">
        <f t="shared" si="28"/>
        <v>790</v>
      </c>
      <c r="E94" s="24">
        <f t="shared" si="29"/>
        <v>525</v>
      </c>
      <c r="F94" s="24">
        <f t="shared" si="30"/>
        <v>265</v>
      </c>
      <c r="G94" s="25">
        <v>14</v>
      </c>
      <c r="H94" s="25">
        <v>13</v>
      </c>
      <c r="I94" s="25">
        <v>1</v>
      </c>
      <c r="J94" s="25">
        <v>9</v>
      </c>
      <c r="K94" s="25">
        <v>2</v>
      </c>
      <c r="L94" s="25">
        <v>7</v>
      </c>
      <c r="M94" s="25">
        <v>123</v>
      </c>
      <c r="N94" s="25">
        <v>110</v>
      </c>
      <c r="O94" s="25">
        <v>13</v>
      </c>
      <c r="P94" s="25">
        <v>400</v>
      </c>
      <c r="Q94" s="25">
        <v>289</v>
      </c>
      <c r="R94" s="25">
        <v>111</v>
      </c>
      <c r="S94" s="25">
        <v>229</v>
      </c>
      <c r="T94" s="25">
        <v>102</v>
      </c>
      <c r="U94" s="25">
        <v>127</v>
      </c>
      <c r="V94" s="25">
        <v>15</v>
      </c>
      <c r="W94" s="25">
        <v>9</v>
      </c>
      <c r="X94" s="25">
        <v>6</v>
      </c>
    </row>
    <row r="95" spans="2:24" ht="12">
      <c r="B95" s="6"/>
      <c r="C95" s="6"/>
      <c r="D95" s="26"/>
      <c r="E95" s="25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2:24" ht="12">
      <c r="B96" s="6"/>
      <c r="C96" s="6"/>
      <c r="D96" s="26"/>
      <c r="E96" s="25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2:23" ht="12">
      <c r="B97" s="16" t="s">
        <v>61</v>
      </c>
      <c r="C97" s="6"/>
      <c r="D97" s="17"/>
      <c r="E97" s="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2">
      <c r="B98" s="6"/>
      <c r="C98" s="6"/>
      <c r="D98" s="17"/>
      <c r="E98" s="8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3" ht="12">
      <c r="B99" s="6"/>
      <c r="C99" s="6"/>
      <c r="D99" s="17"/>
      <c r="E99" s="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3:4" ht="12">
      <c r="C100" s="10"/>
      <c r="D100" s="18"/>
    </row>
    <row r="101" spans="1:24" ht="24" customHeight="1">
      <c r="A101" s="33" t="s">
        <v>0</v>
      </c>
      <c r="B101" s="33"/>
      <c r="C101" s="34"/>
      <c r="D101" s="28" t="s">
        <v>19</v>
      </c>
      <c r="E101" s="29"/>
      <c r="F101" s="30"/>
      <c r="G101" s="28" t="s">
        <v>25</v>
      </c>
      <c r="H101" s="29"/>
      <c r="I101" s="30"/>
      <c r="J101" s="28" t="s">
        <v>26</v>
      </c>
      <c r="K101" s="29"/>
      <c r="L101" s="30"/>
      <c r="M101" s="28" t="s">
        <v>62</v>
      </c>
      <c r="N101" s="29"/>
      <c r="O101" s="30"/>
      <c r="P101" s="28" t="s">
        <v>27</v>
      </c>
      <c r="Q101" s="29"/>
      <c r="R101" s="30"/>
      <c r="S101" s="28" t="s">
        <v>28</v>
      </c>
      <c r="T101" s="29"/>
      <c r="U101" s="30"/>
      <c r="V101" s="28" t="s">
        <v>29</v>
      </c>
      <c r="W101" s="29"/>
      <c r="X101" s="30"/>
    </row>
    <row r="102" spans="1:24" ht="17.25" customHeight="1">
      <c r="A102" s="35"/>
      <c r="B102" s="35"/>
      <c r="C102" s="36"/>
      <c r="D102" s="13" t="s">
        <v>60</v>
      </c>
      <c r="E102" s="4" t="s">
        <v>23</v>
      </c>
      <c r="F102" s="4" t="s">
        <v>24</v>
      </c>
      <c r="G102" s="3"/>
      <c r="H102" s="4" t="s">
        <v>23</v>
      </c>
      <c r="I102" s="4" t="s">
        <v>24</v>
      </c>
      <c r="J102" s="3"/>
      <c r="K102" s="4" t="s">
        <v>23</v>
      </c>
      <c r="L102" s="4" t="s">
        <v>24</v>
      </c>
      <c r="M102" s="3"/>
      <c r="N102" s="4" t="s">
        <v>23</v>
      </c>
      <c r="O102" s="4" t="s">
        <v>24</v>
      </c>
      <c r="P102" s="13" t="s">
        <v>60</v>
      </c>
      <c r="Q102" s="4" t="s">
        <v>23</v>
      </c>
      <c r="R102" s="4" t="s">
        <v>24</v>
      </c>
      <c r="S102" s="13" t="s">
        <v>60</v>
      </c>
      <c r="T102" s="4" t="s">
        <v>23</v>
      </c>
      <c r="U102" s="4" t="s">
        <v>24</v>
      </c>
      <c r="V102" s="3"/>
      <c r="W102" s="4" t="s">
        <v>23</v>
      </c>
      <c r="X102" s="4" t="s">
        <v>24</v>
      </c>
    </row>
    <row r="103" spans="3:24" ht="12" customHeight="1">
      <c r="C103" s="9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2">
      <c r="A104" s="31" t="s">
        <v>63</v>
      </c>
      <c r="B104" s="31"/>
      <c r="C104" s="32"/>
      <c r="D104" s="24">
        <f>G104+J104+M104+P104+S104+V104</f>
        <v>14316</v>
      </c>
      <c r="E104" s="24">
        <f>H104+K104+N104+Q104+T104+W104</f>
        <v>7601</v>
      </c>
      <c r="F104" s="24">
        <f>I104+L104+O104+R104+U104+X104</f>
        <v>6715</v>
      </c>
      <c r="G104" s="24">
        <f aca="true" t="shared" si="31" ref="G104:X104">SUM(G105:G122)</f>
        <v>1123</v>
      </c>
      <c r="H104" s="24">
        <f t="shared" si="31"/>
        <v>796</v>
      </c>
      <c r="I104" s="24">
        <f t="shared" si="31"/>
        <v>327</v>
      </c>
      <c r="J104" s="24">
        <f t="shared" si="31"/>
        <v>334</v>
      </c>
      <c r="K104" s="24">
        <f t="shared" si="31"/>
        <v>66</v>
      </c>
      <c r="L104" s="24">
        <f t="shared" si="31"/>
        <v>268</v>
      </c>
      <c r="M104" s="24">
        <f t="shared" si="31"/>
        <v>1454</v>
      </c>
      <c r="N104" s="24">
        <f t="shared" si="31"/>
        <v>1079</v>
      </c>
      <c r="O104" s="24">
        <f t="shared" si="31"/>
        <v>375</v>
      </c>
      <c r="P104" s="24">
        <f t="shared" si="31"/>
        <v>7124</v>
      </c>
      <c r="Q104" s="24">
        <f t="shared" si="31"/>
        <v>4021</v>
      </c>
      <c r="R104" s="24">
        <f t="shared" si="31"/>
        <v>3103</v>
      </c>
      <c r="S104" s="24">
        <f t="shared" si="31"/>
        <v>3145</v>
      </c>
      <c r="T104" s="24">
        <f t="shared" si="31"/>
        <v>1033</v>
      </c>
      <c r="U104" s="24">
        <f t="shared" si="31"/>
        <v>2112</v>
      </c>
      <c r="V104" s="24">
        <f t="shared" si="31"/>
        <v>1136</v>
      </c>
      <c r="W104" s="24">
        <f t="shared" si="31"/>
        <v>606</v>
      </c>
      <c r="X104" s="24">
        <f t="shared" si="31"/>
        <v>530</v>
      </c>
    </row>
    <row r="105" spans="1:24" ht="12">
      <c r="A105" s="1" t="s">
        <v>50</v>
      </c>
      <c r="B105" s="6" t="s">
        <v>9</v>
      </c>
      <c r="C105" s="7"/>
      <c r="D105" s="24">
        <f aca="true" t="shared" si="32" ref="D105:D122">G105+J105+M105+P105+S105+V105</f>
        <v>694</v>
      </c>
      <c r="E105" s="24">
        <f aca="true" t="shared" si="33" ref="E105:E122">H105+K105+N105+Q105+T105+W105</f>
        <v>556</v>
      </c>
      <c r="F105" s="24">
        <f aca="true" t="shared" si="34" ref="F105:F122">I105+L105+O105+R105+U105+X105</f>
        <v>138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71</v>
      </c>
      <c r="N105" s="25">
        <v>68</v>
      </c>
      <c r="O105" s="25">
        <v>3</v>
      </c>
      <c r="P105" s="25">
        <v>135</v>
      </c>
      <c r="Q105" s="25">
        <v>114</v>
      </c>
      <c r="R105" s="25">
        <v>21</v>
      </c>
      <c r="S105" s="25">
        <v>158</v>
      </c>
      <c r="T105" s="25">
        <v>127</v>
      </c>
      <c r="U105" s="25">
        <v>31</v>
      </c>
      <c r="V105" s="25">
        <v>330</v>
      </c>
      <c r="W105" s="25">
        <v>247</v>
      </c>
      <c r="X105" s="25">
        <v>83</v>
      </c>
    </row>
    <row r="106" spans="1:24" ht="12">
      <c r="A106" s="1" t="s">
        <v>31</v>
      </c>
      <c r="B106" s="6" t="s">
        <v>2</v>
      </c>
      <c r="C106" s="7"/>
      <c r="D106" s="24">
        <f t="shared" si="32"/>
        <v>13</v>
      </c>
      <c r="E106" s="24">
        <f t="shared" si="33"/>
        <v>13</v>
      </c>
      <c r="F106" s="24">
        <f t="shared" si="34"/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10</v>
      </c>
      <c r="N106" s="25">
        <v>10</v>
      </c>
      <c r="O106" s="25">
        <v>0</v>
      </c>
      <c r="P106" s="25">
        <v>1</v>
      </c>
      <c r="Q106" s="25">
        <v>1</v>
      </c>
      <c r="R106" s="25">
        <v>0</v>
      </c>
      <c r="S106" s="25">
        <v>0</v>
      </c>
      <c r="T106" s="25">
        <v>0</v>
      </c>
      <c r="U106" s="25">
        <v>0</v>
      </c>
      <c r="V106" s="25">
        <v>2</v>
      </c>
      <c r="W106" s="25">
        <v>2</v>
      </c>
      <c r="X106" s="25">
        <v>0</v>
      </c>
    </row>
    <row r="107" spans="1:24" ht="12">
      <c r="A107" s="1" t="s">
        <v>32</v>
      </c>
      <c r="B107" s="6" t="s">
        <v>10</v>
      </c>
      <c r="C107" s="7"/>
      <c r="D107" s="24">
        <f t="shared" si="32"/>
        <v>9</v>
      </c>
      <c r="E107" s="24">
        <f t="shared" si="33"/>
        <v>6</v>
      </c>
      <c r="F107" s="24">
        <f t="shared" si="34"/>
        <v>3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3</v>
      </c>
      <c r="N107" s="25">
        <v>3</v>
      </c>
      <c r="O107" s="25">
        <v>0</v>
      </c>
      <c r="P107" s="25">
        <v>6</v>
      </c>
      <c r="Q107" s="25">
        <v>3</v>
      </c>
      <c r="R107" s="25">
        <v>3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</row>
    <row r="108" spans="1:24" ht="12">
      <c r="A108" s="1" t="s">
        <v>33</v>
      </c>
      <c r="B108" s="6" t="s">
        <v>3</v>
      </c>
      <c r="C108" s="7"/>
      <c r="D108" s="24">
        <f t="shared" si="32"/>
        <v>2053</v>
      </c>
      <c r="E108" s="24">
        <f t="shared" si="33"/>
        <v>1663</v>
      </c>
      <c r="F108" s="24">
        <f t="shared" si="34"/>
        <v>390</v>
      </c>
      <c r="G108" s="25">
        <v>145</v>
      </c>
      <c r="H108" s="25">
        <v>145</v>
      </c>
      <c r="I108" s="25">
        <v>0</v>
      </c>
      <c r="J108" s="25">
        <v>31</v>
      </c>
      <c r="K108" s="25">
        <v>11</v>
      </c>
      <c r="L108" s="25">
        <v>20</v>
      </c>
      <c r="M108" s="25">
        <v>450</v>
      </c>
      <c r="N108" s="25">
        <v>323</v>
      </c>
      <c r="O108" s="25">
        <v>127</v>
      </c>
      <c r="P108" s="25">
        <v>1160</v>
      </c>
      <c r="Q108" s="25">
        <v>971</v>
      </c>
      <c r="R108" s="25">
        <v>189</v>
      </c>
      <c r="S108" s="25">
        <v>166</v>
      </c>
      <c r="T108" s="25">
        <v>126</v>
      </c>
      <c r="U108" s="25">
        <v>40</v>
      </c>
      <c r="V108" s="25">
        <v>101</v>
      </c>
      <c r="W108" s="25">
        <v>87</v>
      </c>
      <c r="X108" s="25">
        <v>14</v>
      </c>
    </row>
    <row r="109" spans="1:24" ht="12">
      <c r="A109" s="1" t="s">
        <v>34</v>
      </c>
      <c r="B109" s="6" t="s">
        <v>6</v>
      </c>
      <c r="C109" s="7"/>
      <c r="D109" s="24">
        <f t="shared" si="32"/>
        <v>2803</v>
      </c>
      <c r="E109" s="24">
        <f t="shared" si="33"/>
        <v>1509</v>
      </c>
      <c r="F109" s="24">
        <f t="shared" si="34"/>
        <v>1294</v>
      </c>
      <c r="G109" s="25">
        <v>109</v>
      </c>
      <c r="H109" s="25">
        <v>102</v>
      </c>
      <c r="I109" s="25">
        <v>7</v>
      </c>
      <c r="J109" s="25">
        <v>42</v>
      </c>
      <c r="K109" s="25">
        <v>8</v>
      </c>
      <c r="L109" s="25">
        <v>34</v>
      </c>
      <c r="M109" s="25">
        <v>202</v>
      </c>
      <c r="N109" s="25">
        <v>145</v>
      </c>
      <c r="O109" s="25">
        <v>57</v>
      </c>
      <c r="P109" s="25">
        <v>1915</v>
      </c>
      <c r="Q109" s="25">
        <v>1097</v>
      </c>
      <c r="R109" s="25">
        <v>818</v>
      </c>
      <c r="S109" s="25">
        <v>409</v>
      </c>
      <c r="T109" s="25">
        <v>78</v>
      </c>
      <c r="U109" s="25">
        <v>331</v>
      </c>
      <c r="V109" s="25">
        <v>126</v>
      </c>
      <c r="W109" s="25">
        <v>79</v>
      </c>
      <c r="X109" s="25">
        <v>47</v>
      </c>
    </row>
    <row r="110" spans="1:24" ht="12">
      <c r="A110" s="1" t="s">
        <v>35</v>
      </c>
      <c r="B110" s="6" t="s">
        <v>4</v>
      </c>
      <c r="C110" s="7"/>
      <c r="D110" s="24">
        <f t="shared" si="32"/>
        <v>122</v>
      </c>
      <c r="E110" s="24">
        <f t="shared" si="33"/>
        <v>116</v>
      </c>
      <c r="F110" s="24">
        <f t="shared" si="34"/>
        <v>6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121</v>
      </c>
      <c r="Q110" s="25">
        <v>116</v>
      </c>
      <c r="R110" s="25">
        <v>5</v>
      </c>
      <c r="S110" s="25">
        <v>1</v>
      </c>
      <c r="T110" s="25">
        <v>0</v>
      </c>
      <c r="U110" s="25">
        <v>1</v>
      </c>
      <c r="V110" s="25">
        <v>0</v>
      </c>
      <c r="W110" s="25">
        <v>0</v>
      </c>
      <c r="X110" s="25">
        <v>0</v>
      </c>
    </row>
    <row r="111" spans="1:24" ht="12">
      <c r="A111" s="1" t="s">
        <v>36</v>
      </c>
      <c r="B111" s="6" t="s">
        <v>5</v>
      </c>
      <c r="C111" s="7"/>
      <c r="D111" s="24">
        <f t="shared" si="32"/>
        <v>19</v>
      </c>
      <c r="E111" s="24">
        <f t="shared" si="33"/>
        <v>10</v>
      </c>
      <c r="F111" s="24">
        <f t="shared" si="34"/>
        <v>9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1</v>
      </c>
      <c r="N111" s="25">
        <v>1</v>
      </c>
      <c r="O111" s="25">
        <v>0</v>
      </c>
      <c r="P111" s="25">
        <v>17</v>
      </c>
      <c r="Q111" s="25">
        <v>9</v>
      </c>
      <c r="R111" s="25">
        <v>8</v>
      </c>
      <c r="S111" s="25">
        <v>1</v>
      </c>
      <c r="T111" s="25">
        <v>0</v>
      </c>
      <c r="U111" s="25">
        <v>1</v>
      </c>
      <c r="V111" s="25">
        <v>0</v>
      </c>
      <c r="W111" s="25">
        <v>0</v>
      </c>
      <c r="X111" s="25">
        <v>0</v>
      </c>
    </row>
    <row r="112" spans="1:24" ht="12">
      <c r="A112" s="1" t="s">
        <v>37</v>
      </c>
      <c r="B112" s="6" t="s">
        <v>11</v>
      </c>
      <c r="C112" s="7"/>
      <c r="D112" s="24">
        <f t="shared" si="32"/>
        <v>370</v>
      </c>
      <c r="E112" s="24">
        <f t="shared" si="33"/>
        <v>273</v>
      </c>
      <c r="F112" s="24">
        <f t="shared" si="34"/>
        <v>97</v>
      </c>
      <c r="G112" s="25">
        <v>5</v>
      </c>
      <c r="H112" s="25">
        <v>5</v>
      </c>
      <c r="I112" s="25">
        <v>0</v>
      </c>
      <c r="J112" s="25">
        <v>0</v>
      </c>
      <c r="K112" s="25">
        <v>0</v>
      </c>
      <c r="L112" s="25">
        <v>0</v>
      </c>
      <c r="M112" s="25">
        <v>19</v>
      </c>
      <c r="N112" s="25">
        <v>16</v>
      </c>
      <c r="O112" s="25">
        <v>3</v>
      </c>
      <c r="P112" s="25">
        <v>233</v>
      </c>
      <c r="Q112" s="25">
        <v>206</v>
      </c>
      <c r="R112" s="25">
        <v>27</v>
      </c>
      <c r="S112" s="25">
        <v>88</v>
      </c>
      <c r="T112" s="25">
        <v>41</v>
      </c>
      <c r="U112" s="25">
        <v>47</v>
      </c>
      <c r="V112" s="25">
        <v>25</v>
      </c>
      <c r="W112" s="25">
        <v>5</v>
      </c>
      <c r="X112" s="25">
        <v>20</v>
      </c>
    </row>
    <row r="113" spans="1:24" ht="12">
      <c r="A113" s="1" t="s">
        <v>38</v>
      </c>
      <c r="B113" s="6" t="s">
        <v>12</v>
      </c>
      <c r="C113" s="7"/>
      <c r="D113" s="24">
        <f t="shared" si="32"/>
        <v>2846</v>
      </c>
      <c r="E113" s="24">
        <f t="shared" si="33"/>
        <v>1414</v>
      </c>
      <c r="F113" s="24">
        <f t="shared" si="34"/>
        <v>1432</v>
      </c>
      <c r="G113" s="25">
        <v>313</v>
      </c>
      <c r="H113" s="25">
        <v>228</v>
      </c>
      <c r="I113" s="25">
        <v>85</v>
      </c>
      <c r="J113" s="25">
        <v>121</v>
      </c>
      <c r="K113" s="25">
        <v>23</v>
      </c>
      <c r="L113" s="25">
        <v>98</v>
      </c>
      <c r="M113" s="25">
        <v>292</v>
      </c>
      <c r="N113" s="25">
        <v>201</v>
      </c>
      <c r="O113" s="25">
        <v>91</v>
      </c>
      <c r="P113" s="25">
        <v>1072</v>
      </c>
      <c r="Q113" s="25">
        <v>636</v>
      </c>
      <c r="R113" s="25">
        <v>436</v>
      </c>
      <c r="S113" s="25">
        <v>764</v>
      </c>
      <c r="T113" s="25">
        <v>215</v>
      </c>
      <c r="U113" s="25">
        <v>549</v>
      </c>
      <c r="V113" s="25">
        <v>284</v>
      </c>
      <c r="W113" s="25">
        <v>111</v>
      </c>
      <c r="X113" s="25">
        <v>173</v>
      </c>
    </row>
    <row r="114" spans="1:24" ht="12">
      <c r="A114" s="1" t="s">
        <v>39</v>
      </c>
      <c r="B114" s="6" t="s">
        <v>13</v>
      </c>
      <c r="C114" s="7"/>
      <c r="D114" s="24">
        <f t="shared" si="32"/>
        <v>489</v>
      </c>
      <c r="E114" s="24">
        <f t="shared" si="33"/>
        <v>221</v>
      </c>
      <c r="F114" s="24">
        <f t="shared" si="34"/>
        <v>268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43</v>
      </c>
      <c r="N114" s="25">
        <v>37</v>
      </c>
      <c r="O114" s="25">
        <v>6</v>
      </c>
      <c r="P114" s="25">
        <v>398</v>
      </c>
      <c r="Q114" s="25">
        <v>171</v>
      </c>
      <c r="R114" s="25">
        <v>227</v>
      </c>
      <c r="S114" s="25">
        <v>36</v>
      </c>
      <c r="T114" s="25">
        <v>6</v>
      </c>
      <c r="U114" s="25">
        <v>30</v>
      </c>
      <c r="V114" s="25">
        <v>12</v>
      </c>
      <c r="W114" s="25">
        <v>7</v>
      </c>
      <c r="X114" s="25">
        <v>5</v>
      </c>
    </row>
    <row r="115" spans="1:24" ht="12">
      <c r="A115" s="1" t="s">
        <v>40</v>
      </c>
      <c r="B115" s="6" t="s">
        <v>41</v>
      </c>
      <c r="C115" s="7"/>
      <c r="D115" s="24">
        <f t="shared" si="32"/>
        <v>114</v>
      </c>
      <c r="E115" s="24">
        <f t="shared" si="33"/>
        <v>72</v>
      </c>
      <c r="F115" s="24">
        <f t="shared" si="34"/>
        <v>42</v>
      </c>
      <c r="G115" s="25">
        <v>9</v>
      </c>
      <c r="H115" s="25">
        <v>8</v>
      </c>
      <c r="I115" s="25">
        <v>1</v>
      </c>
      <c r="J115" s="25">
        <v>2</v>
      </c>
      <c r="K115" s="25">
        <v>0</v>
      </c>
      <c r="L115" s="25">
        <v>2</v>
      </c>
      <c r="M115" s="25">
        <v>41</v>
      </c>
      <c r="N115" s="25">
        <v>29</v>
      </c>
      <c r="O115" s="25">
        <v>12</v>
      </c>
      <c r="P115" s="25">
        <v>36</v>
      </c>
      <c r="Q115" s="25">
        <v>24</v>
      </c>
      <c r="R115" s="25">
        <v>12</v>
      </c>
      <c r="S115" s="25">
        <v>25</v>
      </c>
      <c r="T115" s="25">
        <v>11</v>
      </c>
      <c r="U115" s="25">
        <v>14</v>
      </c>
      <c r="V115" s="25">
        <v>1</v>
      </c>
      <c r="W115" s="25">
        <v>0</v>
      </c>
      <c r="X115" s="25">
        <v>1</v>
      </c>
    </row>
    <row r="116" spans="1:24" ht="12">
      <c r="A116" s="1" t="s">
        <v>42</v>
      </c>
      <c r="B116" s="6" t="s">
        <v>14</v>
      </c>
      <c r="C116" s="7"/>
      <c r="D116" s="24">
        <f t="shared" si="32"/>
        <v>218</v>
      </c>
      <c r="E116" s="24">
        <f t="shared" si="33"/>
        <v>132</v>
      </c>
      <c r="F116" s="24">
        <f t="shared" si="34"/>
        <v>86</v>
      </c>
      <c r="G116" s="25">
        <v>32</v>
      </c>
      <c r="H116" s="25">
        <v>25</v>
      </c>
      <c r="I116" s="25">
        <v>7</v>
      </c>
      <c r="J116" s="25">
        <v>5</v>
      </c>
      <c r="K116" s="25">
        <v>0</v>
      </c>
      <c r="L116" s="25">
        <v>5</v>
      </c>
      <c r="M116" s="25">
        <v>33</v>
      </c>
      <c r="N116" s="25">
        <v>25</v>
      </c>
      <c r="O116" s="25">
        <v>8</v>
      </c>
      <c r="P116" s="25">
        <v>121</v>
      </c>
      <c r="Q116" s="25">
        <v>61</v>
      </c>
      <c r="R116" s="25">
        <v>60</v>
      </c>
      <c r="S116" s="25">
        <v>11</v>
      </c>
      <c r="T116" s="25">
        <v>6</v>
      </c>
      <c r="U116" s="25">
        <v>5</v>
      </c>
      <c r="V116" s="25">
        <v>16</v>
      </c>
      <c r="W116" s="25">
        <v>15</v>
      </c>
      <c r="X116" s="25">
        <v>1</v>
      </c>
    </row>
    <row r="117" spans="1:24" ht="12">
      <c r="A117" s="1" t="s">
        <v>43</v>
      </c>
      <c r="B117" s="6" t="s">
        <v>15</v>
      </c>
      <c r="C117" s="7"/>
      <c r="D117" s="24">
        <f t="shared" si="32"/>
        <v>972</v>
      </c>
      <c r="E117" s="24">
        <f t="shared" si="33"/>
        <v>322</v>
      </c>
      <c r="F117" s="24">
        <f t="shared" si="34"/>
        <v>650</v>
      </c>
      <c r="G117" s="25">
        <v>236</v>
      </c>
      <c r="H117" s="25">
        <v>125</v>
      </c>
      <c r="I117" s="25">
        <v>111</v>
      </c>
      <c r="J117" s="25">
        <v>85</v>
      </c>
      <c r="K117" s="25">
        <v>15</v>
      </c>
      <c r="L117" s="25">
        <v>70</v>
      </c>
      <c r="M117" s="25">
        <v>40</v>
      </c>
      <c r="N117" s="25">
        <v>25</v>
      </c>
      <c r="O117" s="25">
        <v>15</v>
      </c>
      <c r="P117" s="25">
        <v>175</v>
      </c>
      <c r="Q117" s="25">
        <v>74</v>
      </c>
      <c r="R117" s="25">
        <v>101</v>
      </c>
      <c r="S117" s="25">
        <v>336</v>
      </c>
      <c r="T117" s="25">
        <v>64</v>
      </c>
      <c r="U117" s="25">
        <v>272</v>
      </c>
      <c r="V117" s="25">
        <v>100</v>
      </c>
      <c r="W117" s="25">
        <v>19</v>
      </c>
      <c r="X117" s="25">
        <v>81</v>
      </c>
    </row>
    <row r="118" spans="1:24" ht="12">
      <c r="A118" s="1" t="s">
        <v>44</v>
      </c>
      <c r="B118" s="6" t="s">
        <v>16</v>
      </c>
      <c r="C118" s="7"/>
      <c r="D118" s="24">
        <f t="shared" si="32"/>
        <v>834</v>
      </c>
      <c r="E118" s="24">
        <f t="shared" si="33"/>
        <v>457</v>
      </c>
      <c r="F118" s="24">
        <f t="shared" si="34"/>
        <v>377</v>
      </c>
      <c r="G118" s="25">
        <v>175</v>
      </c>
      <c r="H118" s="25">
        <v>83</v>
      </c>
      <c r="I118" s="25">
        <v>92</v>
      </c>
      <c r="J118" s="25">
        <v>35</v>
      </c>
      <c r="K118" s="25">
        <v>8</v>
      </c>
      <c r="L118" s="25">
        <v>27</v>
      </c>
      <c r="M118" s="25">
        <v>31</v>
      </c>
      <c r="N118" s="25">
        <v>20</v>
      </c>
      <c r="O118" s="25">
        <v>11</v>
      </c>
      <c r="P118" s="25">
        <v>211</v>
      </c>
      <c r="Q118" s="25">
        <v>100</v>
      </c>
      <c r="R118" s="25">
        <v>111</v>
      </c>
      <c r="S118" s="25">
        <v>336</v>
      </c>
      <c r="T118" s="25">
        <v>229</v>
      </c>
      <c r="U118" s="25">
        <v>107</v>
      </c>
      <c r="V118" s="25">
        <v>46</v>
      </c>
      <c r="W118" s="25">
        <v>17</v>
      </c>
      <c r="X118" s="25">
        <v>29</v>
      </c>
    </row>
    <row r="119" spans="1:24" ht="12">
      <c r="A119" s="1" t="s">
        <v>45</v>
      </c>
      <c r="B119" s="6" t="s">
        <v>17</v>
      </c>
      <c r="C119" s="7"/>
      <c r="D119" s="24">
        <f t="shared" si="32"/>
        <v>127</v>
      </c>
      <c r="E119" s="24">
        <f t="shared" si="33"/>
        <v>57</v>
      </c>
      <c r="F119" s="24">
        <f t="shared" si="34"/>
        <v>70</v>
      </c>
      <c r="G119" s="25">
        <v>33</v>
      </c>
      <c r="H119" s="25">
        <v>16</v>
      </c>
      <c r="I119" s="25">
        <v>17</v>
      </c>
      <c r="J119" s="25">
        <v>3</v>
      </c>
      <c r="K119" s="25">
        <v>0</v>
      </c>
      <c r="L119" s="25">
        <v>3</v>
      </c>
      <c r="M119" s="25">
        <v>7</v>
      </c>
      <c r="N119" s="25">
        <v>7</v>
      </c>
      <c r="O119" s="25">
        <v>0</v>
      </c>
      <c r="P119" s="25">
        <v>48</v>
      </c>
      <c r="Q119" s="25">
        <v>24</v>
      </c>
      <c r="R119" s="25">
        <v>24</v>
      </c>
      <c r="S119" s="25">
        <v>34</v>
      </c>
      <c r="T119" s="25">
        <v>9</v>
      </c>
      <c r="U119" s="25">
        <v>25</v>
      </c>
      <c r="V119" s="25">
        <v>2</v>
      </c>
      <c r="W119" s="25">
        <v>1</v>
      </c>
      <c r="X119" s="25">
        <v>1</v>
      </c>
    </row>
    <row r="120" spans="1:24" ht="12">
      <c r="A120" s="1" t="s">
        <v>46</v>
      </c>
      <c r="B120" s="6" t="s">
        <v>18</v>
      </c>
      <c r="C120" s="7"/>
      <c r="D120" s="24">
        <f t="shared" si="32"/>
        <v>1587</v>
      </c>
      <c r="E120" s="24">
        <f t="shared" si="33"/>
        <v>273</v>
      </c>
      <c r="F120" s="24">
        <f t="shared" si="34"/>
        <v>1314</v>
      </c>
      <c r="G120" s="25">
        <v>46</v>
      </c>
      <c r="H120" s="25">
        <v>40</v>
      </c>
      <c r="I120" s="25">
        <v>6</v>
      </c>
      <c r="J120" s="25">
        <v>6</v>
      </c>
      <c r="K120" s="25">
        <v>0</v>
      </c>
      <c r="L120" s="25">
        <v>6</v>
      </c>
      <c r="M120" s="25">
        <v>52</v>
      </c>
      <c r="N120" s="25">
        <v>36</v>
      </c>
      <c r="O120" s="25">
        <v>16</v>
      </c>
      <c r="P120" s="25">
        <v>1031</v>
      </c>
      <c r="Q120" s="25">
        <v>165</v>
      </c>
      <c r="R120" s="25">
        <v>866</v>
      </c>
      <c r="S120" s="25">
        <v>397</v>
      </c>
      <c r="T120" s="25">
        <v>29</v>
      </c>
      <c r="U120" s="25">
        <v>368</v>
      </c>
      <c r="V120" s="25">
        <v>55</v>
      </c>
      <c r="W120" s="25">
        <v>3</v>
      </c>
      <c r="X120" s="25">
        <v>52</v>
      </c>
    </row>
    <row r="121" spans="1:24" ht="13.5" customHeight="1">
      <c r="A121" s="1" t="s">
        <v>47</v>
      </c>
      <c r="B121" s="6" t="s">
        <v>7</v>
      </c>
      <c r="C121" s="7"/>
      <c r="D121" s="24">
        <f t="shared" si="32"/>
        <v>182</v>
      </c>
      <c r="E121" s="24">
        <f t="shared" si="33"/>
        <v>97</v>
      </c>
      <c r="F121" s="24">
        <f t="shared" si="34"/>
        <v>85</v>
      </c>
      <c r="G121" s="25">
        <v>1</v>
      </c>
      <c r="H121" s="25">
        <v>0</v>
      </c>
      <c r="I121" s="25">
        <v>1</v>
      </c>
      <c r="J121" s="25">
        <v>0</v>
      </c>
      <c r="K121" s="25">
        <v>0</v>
      </c>
      <c r="L121" s="25">
        <v>0</v>
      </c>
      <c r="M121" s="25">
        <v>12</v>
      </c>
      <c r="N121" s="25">
        <v>11</v>
      </c>
      <c r="O121" s="25">
        <v>1</v>
      </c>
      <c r="P121" s="25">
        <v>130</v>
      </c>
      <c r="Q121" s="25">
        <v>80</v>
      </c>
      <c r="R121" s="25">
        <v>50</v>
      </c>
      <c r="S121" s="25">
        <v>39</v>
      </c>
      <c r="T121" s="25">
        <v>6</v>
      </c>
      <c r="U121" s="25">
        <v>33</v>
      </c>
      <c r="V121" s="25">
        <v>0</v>
      </c>
      <c r="W121" s="25">
        <v>0</v>
      </c>
      <c r="X121" s="25">
        <v>0</v>
      </c>
    </row>
    <row r="122" spans="1:24" ht="12">
      <c r="A122" s="1" t="s">
        <v>48</v>
      </c>
      <c r="B122" s="6" t="s">
        <v>8</v>
      </c>
      <c r="C122" s="7"/>
      <c r="D122" s="24">
        <f t="shared" si="32"/>
        <v>864</v>
      </c>
      <c r="E122" s="24">
        <f t="shared" si="33"/>
        <v>410</v>
      </c>
      <c r="F122" s="24">
        <f t="shared" si="34"/>
        <v>454</v>
      </c>
      <c r="G122" s="25">
        <v>19</v>
      </c>
      <c r="H122" s="25">
        <v>19</v>
      </c>
      <c r="I122" s="25">
        <v>0</v>
      </c>
      <c r="J122" s="25">
        <v>4</v>
      </c>
      <c r="K122" s="25">
        <v>1</v>
      </c>
      <c r="L122" s="25">
        <v>3</v>
      </c>
      <c r="M122" s="25">
        <v>147</v>
      </c>
      <c r="N122" s="25">
        <v>122</v>
      </c>
      <c r="O122" s="25">
        <v>25</v>
      </c>
      <c r="P122" s="25">
        <v>314</v>
      </c>
      <c r="Q122" s="25">
        <v>169</v>
      </c>
      <c r="R122" s="25">
        <v>145</v>
      </c>
      <c r="S122" s="25">
        <v>344</v>
      </c>
      <c r="T122" s="25">
        <v>86</v>
      </c>
      <c r="U122" s="25">
        <v>258</v>
      </c>
      <c r="V122" s="25">
        <v>36</v>
      </c>
      <c r="W122" s="25">
        <v>13</v>
      </c>
      <c r="X122" s="25">
        <v>23</v>
      </c>
    </row>
    <row r="123" spans="2:24" ht="12">
      <c r="B123" s="6"/>
      <c r="C123" s="7"/>
      <c r="D123" s="24"/>
      <c r="E123" s="24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</row>
    <row r="124" spans="2:24" ht="12">
      <c r="B124" s="6"/>
      <c r="C124" s="7"/>
      <c r="D124" s="24"/>
      <c r="E124" s="24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</row>
    <row r="125" spans="3:24" ht="12">
      <c r="C125" s="9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3:24" ht="9" customHeight="1">
      <c r="C126" s="9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2">
      <c r="A127" s="31" t="s">
        <v>64</v>
      </c>
      <c r="B127" s="31"/>
      <c r="C127" s="32"/>
      <c r="D127" s="24">
        <f>G127+J127+M127+P127+S127+V127</f>
        <v>9242</v>
      </c>
      <c r="E127" s="24">
        <f>H127+K127+N127+Q127+T127+W127</f>
        <v>4337</v>
      </c>
      <c r="F127" s="24">
        <f>I127+L127+O127+R127+U127+X127</f>
        <v>4905</v>
      </c>
      <c r="G127" s="24">
        <f aca="true" t="shared" si="35" ref="G127:X127">SUM(G128:G145)</f>
        <v>730</v>
      </c>
      <c r="H127" s="24">
        <f t="shared" si="35"/>
        <v>520</v>
      </c>
      <c r="I127" s="24">
        <f t="shared" si="35"/>
        <v>210</v>
      </c>
      <c r="J127" s="24">
        <f t="shared" si="35"/>
        <v>259</v>
      </c>
      <c r="K127" s="24">
        <f t="shared" si="35"/>
        <v>53</v>
      </c>
      <c r="L127" s="24">
        <f t="shared" si="35"/>
        <v>206</v>
      </c>
      <c r="M127" s="24">
        <f t="shared" si="35"/>
        <v>822</v>
      </c>
      <c r="N127" s="24">
        <f t="shared" si="35"/>
        <v>569</v>
      </c>
      <c r="O127" s="24">
        <f t="shared" si="35"/>
        <v>253</v>
      </c>
      <c r="P127" s="24">
        <f t="shared" si="35"/>
        <v>5264</v>
      </c>
      <c r="Q127" s="24">
        <f t="shared" si="35"/>
        <v>2534</v>
      </c>
      <c r="R127" s="24">
        <f t="shared" si="35"/>
        <v>2730</v>
      </c>
      <c r="S127" s="24">
        <f t="shared" si="35"/>
        <v>1683</v>
      </c>
      <c r="T127" s="24">
        <f t="shared" si="35"/>
        <v>475</v>
      </c>
      <c r="U127" s="24">
        <f t="shared" si="35"/>
        <v>1208</v>
      </c>
      <c r="V127" s="24">
        <f t="shared" si="35"/>
        <v>484</v>
      </c>
      <c r="W127" s="24">
        <f t="shared" si="35"/>
        <v>186</v>
      </c>
      <c r="X127" s="24">
        <f t="shared" si="35"/>
        <v>298</v>
      </c>
    </row>
    <row r="128" spans="1:24" ht="12">
      <c r="A128" s="1" t="s">
        <v>51</v>
      </c>
      <c r="B128" s="6" t="s">
        <v>9</v>
      </c>
      <c r="C128" s="7"/>
      <c r="D128" s="24">
        <f aca="true" t="shared" si="36" ref="D128:D145">G128+J128+M128+P128+S128+V128</f>
        <v>60</v>
      </c>
      <c r="E128" s="24">
        <f aca="true" t="shared" si="37" ref="E128:E145">H128+K128+N128+Q128+T128+W128</f>
        <v>51</v>
      </c>
      <c r="F128" s="24">
        <f aca="true" t="shared" si="38" ref="F128:F145">I128+L128+O128+R128+U128+X128</f>
        <v>9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18</v>
      </c>
      <c r="N128" s="25">
        <v>18</v>
      </c>
      <c r="O128" s="25">
        <v>0</v>
      </c>
      <c r="P128" s="25">
        <v>9</v>
      </c>
      <c r="Q128" s="25">
        <v>8</v>
      </c>
      <c r="R128" s="25">
        <v>1</v>
      </c>
      <c r="S128" s="25">
        <v>14</v>
      </c>
      <c r="T128" s="25">
        <v>8</v>
      </c>
      <c r="U128" s="25">
        <v>6</v>
      </c>
      <c r="V128" s="25">
        <v>19</v>
      </c>
      <c r="W128" s="25">
        <v>17</v>
      </c>
      <c r="X128" s="25">
        <v>2</v>
      </c>
    </row>
    <row r="129" spans="1:24" ht="12">
      <c r="A129" s="1" t="s">
        <v>31</v>
      </c>
      <c r="B129" s="6" t="s">
        <v>2</v>
      </c>
      <c r="C129" s="7"/>
      <c r="D129" s="24">
        <f t="shared" si="36"/>
        <v>1</v>
      </c>
      <c r="E129" s="24">
        <f t="shared" si="37"/>
        <v>1</v>
      </c>
      <c r="F129" s="24">
        <f t="shared" si="38"/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1</v>
      </c>
      <c r="N129" s="25">
        <v>1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</row>
    <row r="130" spans="1:24" ht="12">
      <c r="A130" s="1" t="s">
        <v>32</v>
      </c>
      <c r="B130" s="6" t="s">
        <v>10</v>
      </c>
      <c r="C130" s="7"/>
      <c r="D130" s="24">
        <f t="shared" si="36"/>
        <v>32</v>
      </c>
      <c r="E130" s="24">
        <f t="shared" si="37"/>
        <v>22</v>
      </c>
      <c r="F130" s="24">
        <f t="shared" si="38"/>
        <v>10</v>
      </c>
      <c r="G130" s="25">
        <v>1</v>
      </c>
      <c r="H130" s="25">
        <v>1</v>
      </c>
      <c r="I130" s="25">
        <v>0</v>
      </c>
      <c r="J130" s="25">
        <v>0</v>
      </c>
      <c r="K130" s="25">
        <v>0</v>
      </c>
      <c r="L130" s="25">
        <v>0</v>
      </c>
      <c r="M130" s="25">
        <v>10</v>
      </c>
      <c r="N130" s="25">
        <v>5</v>
      </c>
      <c r="O130" s="25">
        <v>5</v>
      </c>
      <c r="P130" s="25">
        <v>17</v>
      </c>
      <c r="Q130" s="25">
        <v>12</v>
      </c>
      <c r="R130" s="25">
        <v>5</v>
      </c>
      <c r="S130" s="25">
        <v>0</v>
      </c>
      <c r="T130" s="25">
        <v>0</v>
      </c>
      <c r="U130" s="25">
        <v>0</v>
      </c>
      <c r="V130" s="25">
        <v>4</v>
      </c>
      <c r="W130" s="25">
        <v>4</v>
      </c>
      <c r="X130" s="25">
        <v>0</v>
      </c>
    </row>
    <row r="131" spans="1:24" ht="12">
      <c r="A131" s="1" t="s">
        <v>33</v>
      </c>
      <c r="B131" s="6" t="s">
        <v>3</v>
      </c>
      <c r="C131" s="7"/>
      <c r="D131" s="24">
        <f t="shared" si="36"/>
        <v>814</v>
      </c>
      <c r="E131" s="24">
        <f t="shared" si="37"/>
        <v>649</v>
      </c>
      <c r="F131" s="24">
        <f t="shared" si="38"/>
        <v>165</v>
      </c>
      <c r="G131" s="25">
        <v>80</v>
      </c>
      <c r="H131" s="25">
        <v>79</v>
      </c>
      <c r="I131" s="25">
        <v>1</v>
      </c>
      <c r="J131" s="25">
        <v>21</v>
      </c>
      <c r="K131" s="25">
        <v>9</v>
      </c>
      <c r="L131" s="25">
        <v>12</v>
      </c>
      <c r="M131" s="25">
        <v>170</v>
      </c>
      <c r="N131" s="25">
        <v>128</v>
      </c>
      <c r="O131" s="25">
        <v>42</v>
      </c>
      <c r="P131" s="25">
        <v>445</v>
      </c>
      <c r="Q131" s="25">
        <v>373</v>
      </c>
      <c r="R131" s="25">
        <v>72</v>
      </c>
      <c r="S131" s="25">
        <v>62</v>
      </c>
      <c r="T131" s="25">
        <v>29</v>
      </c>
      <c r="U131" s="25">
        <v>33</v>
      </c>
      <c r="V131" s="25">
        <v>36</v>
      </c>
      <c r="W131" s="25">
        <v>31</v>
      </c>
      <c r="X131" s="25">
        <v>5</v>
      </c>
    </row>
    <row r="132" spans="1:24" ht="12">
      <c r="A132" s="1" t="s">
        <v>34</v>
      </c>
      <c r="B132" s="6" t="s">
        <v>6</v>
      </c>
      <c r="C132" s="7"/>
      <c r="D132" s="24">
        <f t="shared" si="36"/>
        <v>2806</v>
      </c>
      <c r="E132" s="24">
        <f t="shared" si="37"/>
        <v>1393</v>
      </c>
      <c r="F132" s="24">
        <f t="shared" si="38"/>
        <v>1413</v>
      </c>
      <c r="G132" s="25">
        <v>89</v>
      </c>
      <c r="H132" s="25">
        <v>84</v>
      </c>
      <c r="I132" s="25">
        <v>5</v>
      </c>
      <c r="J132" s="25">
        <v>43</v>
      </c>
      <c r="K132" s="25">
        <v>4</v>
      </c>
      <c r="L132" s="25">
        <v>39</v>
      </c>
      <c r="M132" s="25">
        <v>182</v>
      </c>
      <c r="N132" s="25">
        <v>141</v>
      </c>
      <c r="O132" s="25">
        <v>41</v>
      </c>
      <c r="P132" s="25">
        <v>2047</v>
      </c>
      <c r="Q132" s="25">
        <v>1013</v>
      </c>
      <c r="R132" s="25">
        <v>1034</v>
      </c>
      <c r="S132" s="25">
        <v>341</v>
      </c>
      <c r="T132" s="25">
        <v>109</v>
      </c>
      <c r="U132" s="25">
        <v>232</v>
      </c>
      <c r="V132" s="25">
        <v>104</v>
      </c>
      <c r="W132" s="25">
        <v>42</v>
      </c>
      <c r="X132" s="25">
        <v>62</v>
      </c>
    </row>
    <row r="133" spans="1:24" ht="12">
      <c r="A133" s="1" t="s">
        <v>35</v>
      </c>
      <c r="B133" s="6" t="s">
        <v>4</v>
      </c>
      <c r="C133" s="7"/>
      <c r="D133" s="24">
        <f t="shared" si="36"/>
        <v>16</v>
      </c>
      <c r="E133" s="24">
        <f t="shared" si="37"/>
        <v>16</v>
      </c>
      <c r="F133" s="24">
        <f t="shared" si="38"/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16</v>
      </c>
      <c r="Q133" s="25">
        <v>16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</row>
    <row r="134" spans="1:24" ht="12">
      <c r="A134" s="1" t="s">
        <v>36</v>
      </c>
      <c r="B134" s="6" t="s">
        <v>5</v>
      </c>
      <c r="C134" s="7"/>
      <c r="D134" s="24">
        <f t="shared" si="36"/>
        <v>37</v>
      </c>
      <c r="E134" s="24">
        <f t="shared" si="37"/>
        <v>27</v>
      </c>
      <c r="F134" s="24">
        <f t="shared" si="38"/>
        <v>10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4</v>
      </c>
      <c r="N134" s="25">
        <v>4</v>
      </c>
      <c r="O134" s="25">
        <v>0</v>
      </c>
      <c r="P134" s="25">
        <v>31</v>
      </c>
      <c r="Q134" s="25">
        <v>23</v>
      </c>
      <c r="R134" s="25">
        <v>8</v>
      </c>
      <c r="S134" s="25">
        <v>2</v>
      </c>
      <c r="T134" s="25">
        <v>0</v>
      </c>
      <c r="U134" s="25">
        <v>2</v>
      </c>
      <c r="V134" s="25">
        <v>0</v>
      </c>
      <c r="W134" s="25">
        <v>0</v>
      </c>
      <c r="X134" s="25">
        <v>0</v>
      </c>
    </row>
    <row r="135" spans="1:24" ht="12">
      <c r="A135" s="1" t="s">
        <v>37</v>
      </c>
      <c r="B135" s="6" t="s">
        <v>11</v>
      </c>
      <c r="C135" s="7"/>
      <c r="D135" s="24">
        <f t="shared" si="36"/>
        <v>297</v>
      </c>
      <c r="E135" s="24">
        <f t="shared" si="37"/>
        <v>221</v>
      </c>
      <c r="F135" s="24">
        <f t="shared" si="38"/>
        <v>76</v>
      </c>
      <c r="G135" s="25">
        <v>2</v>
      </c>
      <c r="H135" s="25">
        <v>2</v>
      </c>
      <c r="I135" s="25">
        <v>0</v>
      </c>
      <c r="J135" s="25">
        <v>1</v>
      </c>
      <c r="K135" s="25">
        <v>1</v>
      </c>
      <c r="L135" s="25">
        <v>0</v>
      </c>
      <c r="M135" s="25">
        <v>27</v>
      </c>
      <c r="N135" s="25">
        <v>23</v>
      </c>
      <c r="O135" s="25">
        <v>4</v>
      </c>
      <c r="P135" s="25">
        <v>161</v>
      </c>
      <c r="Q135" s="25">
        <v>139</v>
      </c>
      <c r="R135" s="25">
        <v>22</v>
      </c>
      <c r="S135" s="25">
        <v>101</v>
      </c>
      <c r="T135" s="25">
        <v>51</v>
      </c>
      <c r="U135" s="25">
        <v>50</v>
      </c>
      <c r="V135" s="25">
        <v>5</v>
      </c>
      <c r="W135" s="25">
        <v>5</v>
      </c>
      <c r="X135" s="25">
        <v>0</v>
      </c>
    </row>
    <row r="136" spans="1:24" ht="12">
      <c r="A136" s="1" t="s">
        <v>38</v>
      </c>
      <c r="B136" s="6" t="s">
        <v>12</v>
      </c>
      <c r="C136" s="7"/>
      <c r="D136" s="24">
        <f t="shared" si="36"/>
        <v>2017</v>
      </c>
      <c r="E136" s="24">
        <f t="shared" si="37"/>
        <v>948</v>
      </c>
      <c r="F136" s="24">
        <f t="shared" si="38"/>
        <v>1069</v>
      </c>
      <c r="G136" s="25">
        <v>216</v>
      </c>
      <c r="H136" s="25">
        <v>154</v>
      </c>
      <c r="I136" s="25">
        <v>62</v>
      </c>
      <c r="J136" s="25">
        <v>101</v>
      </c>
      <c r="K136" s="25">
        <v>25</v>
      </c>
      <c r="L136" s="25">
        <v>76</v>
      </c>
      <c r="M136" s="25">
        <v>208</v>
      </c>
      <c r="N136" s="25">
        <v>125</v>
      </c>
      <c r="O136" s="25">
        <v>83</v>
      </c>
      <c r="P136" s="25">
        <v>855</v>
      </c>
      <c r="Q136" s="25">
        <v>440</v>
      </c>
      <c r="R136" s="25">
        <v>415</v>
      </c>
      <c r="S136" s="25">
        <v>491</v>
      </c>
      <c r="T136" s="25">
        <v>150</v>
      </c>
      <c r="U136" s="25">
        <v>341</v>
      </c>
      <c r="V136" s="25">
        <v>146</v>
      </c>
      <c r="W136" s="25">
        <v>54</v>
      </c>
      <c r="X136" s="25">
        <v>92</v>
      </c>
    </row>
    <row r="137" spans="1:24" ht="12">
      <c r="A137" s="1" t="s">
        <v>39</v>
      </c>
      <c r="B137" s="6" t="s">
        <v>13</v>
      </c>
      <c r="C137" s="7"/>
      <c r="D137" s="24">
        <f t="shared" si="36"/>
        <v>139</v>
      </c>
      <c r="E137" s="24">
        <f t="shared" si="37"/>
        <v>49</v>
      </c>
      <c r="F137" s="24">
        <f t="shared" si="38"/>
        <v>90</v>
      </c>
      <c r="G137" s="25">
        <v>2</v>
      </c>
      <c r="H137" s="25">
        <v>2</v>
      </c>
      <c r="I137" s="25">
        <v>0</v>
      </c>
      <c r="J137" s="25">
        <v>0</v>
      </c>
      <c r="K137" s="25">
        <v>0</v>
      </c>
      <c r="L137" s="25">
        <v>0</v>
      </c>
      <c r="M137" s="25">
        <v>6</v>
      </c>
      <c r="N137" s="25">
        <v>3</v>
      </c>
      <c r="O137" s="25">
        <v>3</v>
      </c>
      <c r="P137" s="25">
        <v>109</v>
      </c>
      <c r="Q137" s="25">
        <v>43</v>
      </c>
      <c r="R137" s="25">
        <v>66</v>
      </c>
      <c r="S137" s="25">
        <v>21</v>
      </c>
      <c r="T137" s="25">
        <v>1</v>
      </c>
      <c r="U137" s="25">
        <v>20</v>
      </c>
      <c r="V137" s="25">
        <v>1</v>
      </c>
      <c r="W137" s="25">
        <v>0</v>
      </c>
      <c r="X137" s="25">
        <v>1</v>
      </c>
    </row>
    <row r="138" spans="1:24" ht="12">
      <c r="A138" s="1" t="s">
        <v>40</v>
      </c>
      <c r="B138" s="6" t="s">
        <v>41</v>
      </c>
      <c r="C138" s="7"/>
      <c r="D138" s="24">
        <f t="shared" si="36"/>
        <v>48</v>
      </c>
      <c r="E138" s="24">
        <f t="shared" si="37"/>
        <v>32</v>
      </c>
      <c r="F138" s="24">
        <f t="shared" si="38"/>
        <v>16</v>
      </c>
      <c r="G138" s="25">
        <v>11</v>
      </c>
      <c r="H138" s="25">
        <v>9</v>
      </c>
      <c r="I138" s="25">
        <v>2</v>
      </c>
      <c r="J138" s="25">
        <v>0</v>
      </c>
      <c r="K138" s="25">
        <v>0</v>
      </c>
      <c r="L138" s="25">
        <v>0</v>
      </c>
      <c r="M138" s="25">
        <v>15</v>
      </c>
      <c r="N138" s="25">
        <v>10</v>
      </c>
      <c r="O138" s="25">
        <v>5</v>
      </c>
      <c r="P138" s="25">
        <v>15</v>
      </c>
      <c r="Q138" s="25">
        <v>11</v>
      </c>
      <c r="R138" s="25">
        <v>4</v>
      </c>
      <c r="S138" s="25">
        <v>7</v>
      </c>
      <c r="T138" s="25">
        <v>2</v>
      </c>
      <c r="U138" s="25">
        <v>5</v>
      </c>
      <c r="V138" s="25">
        <v>0</v>
      </c>
      <c r="W138" s="25">
        <v>0</v>
      </c>
      <c r="X138" s="25">
        <v>0</v>
      </c>
    </row>
    <row r="139" spans="1:24" ht="12">
      <c r="A139" s="1" t="s">
        <v>42</v>
      </c>
      <c r="B139" s="6" t="s">
        <v>14</v>
      </c>
      <c r="C139" s="7"/>
      <c r="D139" s="24">
        <f t="shared" si="36"/>
        <v>81</v>
      </c>
      <c r="E139" s="24">
        <f t="shared" si="37"/>
        <v>42</v>
      </c>
      <c r="F139" s="24">
        <f t="shared" si="38"/>
        <v>39</v>
      </c>
      <c r="G139" s="25">
        <v>13</v>
      </c>
      <c r="H139" s="25">
        <v>13</v>
      </c>
      <c r="I139" s="25">
        <v>0</v>
      </c>
      <c r="J139" s="25">
        <v>1</v>
      </c>
      <c r="K139" s="25">
        <v>0</v>
      </c>
      <c r="L139" s="25">
        <v>1</v>
      </c>
      <c r="M139" s="25">
        <v>19</v>
      </c>
      <c r="N139" s="25">
        <v>13</v>
      </c>
      <c r="O139" s="25">
        <v>6</v>
      </c>
      <c r="P139" s="25">
        <v>33</v>
      </c>
      <c r="Q139" s="25">
        <v>12</v>
      </c>
      <c r="R139" s="25">
        <v>21</v>
      </c>
      <c r="S139" s="25">
        <v>12</v>
      </c>
      <c r="T139" s="25">
        <v>2</v>
      </c>
      <c r="U139" s="25">
        <v>10</v>
      </c>
      <c r="V139" s="25">
        <v>3</v>
      </c>
      <c r="W139" s="25">
        <v>2</v>
      </c>
      <c r="X139" s="25">
        <v>1</v>
      </c>
    </row>
    <row r="140" spans="1:24" ht="12">
      <c r="A140" s="1" t="s">
        <v>43</v>
      </c>
      <c r="B140" s="6" t="s">
        <v>15</v>
      </c>
      <c r="C140" s="7"/>
      <c r="D140" s="24">
        <f t="shared" si="36"/>
        <v>581</v>
      </c>
      <c r="E140" s="24">
        <f t="shared" si="37"/>
        <v>210</v>
      </c>
      <c r="F140" s="24">
        <f t="shared" si="38"/>
        <v>371</v>
      </c>
      <c r="G140" s="25">
        <v>134</v>
      </c>
      <c r="H140" s="25">
        <v>76</v>
      </c>
      <c r="I140" s="25">
        <v>58</v>
      </c>
      <c r="J140" s="25">
        <v>57</v>
      </c>
      <c r="K140" s="25">
        <v>8</v>
      </c>
      <c r="L140" s="25">
        <v>49</v>
      </c>
      <c r="M140" s="25">
        <v>36</v>
      </c>
      <c r="N140" s="25">
        <v>23</v>
      </c>
      <c r="O140" s="25">
        <v>13</v>
      </c>
      <c r="P140" s="25">
        <v>105</v>
      </c>
      <c r="Q140" s="25">
        <v>40</v>
      </c>
      <c r="R140" s="25">
        <v>65</v>
      </c>
      <c r="S140" s="25">
        <v>178</v>
      </c>
      <c r="T140" s="25">
        <v>49</v>
      </c>
      <c r="U140" s="25">
        <v>129</v>
      </c>
      <c r="V140" s="25">
        <v>71</v>
      </c>
      <c r="W140" s="25">
        <v>14</v>
      </c>
      <c r="X140" s="25">
        <v>57</v>
      </c>
    </row>
    <row r="141" spans="1:24" ht="12">
      <c r="A141" s="1" t="s">
        <v>44</v>
      </c>
      <c r="B141" s="6" t="s">
        <v>16</v>
      </c>
      <c r="C141" s="7"/>
      <c r="D141" s="24">
        <f t="shared" si="36"/>
        <v>301</v>
      </c>
      <c r="E141" s="24">
        <f t="shared" si="37"/>
        <v>120</v>
      </c>
      <c r="F141" s="24">
        <f t="shared" si="38"/>
        <v>181</v>
      </c>
      <c r="G141" s="25">
        <v>111</v>
      </c>
      <c r="H141" s="25">
        <v>52</v>
      </c>
      <c r="I141" s="25">
        <v>59</v>
      </c>
      <c r="J141" s="25">
        <v>26</v>
      </c>
      <c r="K141" s="25">
        <v>5</v>
      </c>
      <c r="L141" s="25">
        <v>21</v>
      </c>
      <c r="M141" s="25">
        <v>7</v>
      </c>
      <c r="N141" s="25">
        <v>4</v>
      </c>
      <c r="O141" s="25">
        <v>3</v>
      </c>
      <c r="P141" s="25">
        <v>91</v>
      </c>
      <c r="Q141" s="25">
        <v>45</v>
      </c>
      <c r="R141" s="25">
        <v>46</v>
      </c>
      <c r="S141" s="25">
        <v>43</v>
      </c>
      <c r="T141" s="25">
        <v>8</v>
      </c>
      <c r="U141" s="25">
        <v>35</v>
      </c>
      <c r="V141" s="25">
        <v>23</v>
      </c>
      <c r="W141" s="25">
        <v>6</v>
      </c>
      <c r="X141" s="25">
        <v>17</v>
      </c>
    </row>
    <row r="142" spans="1:24" ht="12">
      <c r="A142" s="1" t="s">
        <v>45</v>
      </c>
      <c r="B142" s="6" t="s">
        <v>17</v>
      </c>
      <c r="C142" s="7"/>
      <c r="D142" s="24">
        <f t="shared" si="36"/>
        <v>104</v>
      </c>
      <c r="E142" s="24">
        <f t="shared" si="37"/>
        <v>46</v>
      </c>
      <c r="F142" s="24">
        <f t="shared" si="38"/>
        <v>58</v>
      </c>
      <c r="G142" s="25">
        <v>22</v>
      </c>
      <c r="H142" s="25">
        <v>4</v>
      </c>
      <c r="I142" s="25">
        <v>18</v>
      </c>
      <c r="J142" s="25">
        <v>0</v>
      </c>
      <c r="K142" s="25">
        <v>0</v>
      </c>
      <c r="L142" s="25">
        <v>0</v>
      </c>
      <c r="M142" s="25">
        <v>3</v>
      </c>
      <c r="N142" s="25">
        <v>2</v>
      </c>
      <c r="O142" s="25">
        <v>1</v>
      </c>
      <c r="P142" s="25">
        <v>53</v>
      </c>
      <c r="Q142" s="25">
        <v>31</v>
      </c>
      <c r="R142" s="25">
        <v>22</v>
      </c>
      <c r="S142" s="25">
        <v>19</v>
      </c>
      <c r="T142" s="25">
        <v>9</v>
      </c>
      <c r="U142" s="25">
        <v>10</v>
      </c>
      <c r="V142" s="25">
        <v>7</v>
      </c>
      <c r="W142" s="25">
        <v>0</v>
      </c>
      <c r="X142" s="25">
        <v>7</v>
      </c>
    </row>
    <row r="143" spans="1:24" ht="12">
      <c r="A143" s="1" t="s">
        <v>46</v>
      </c>
      <c r="B143" s="6" t="s">
        <v>18</v>
      </c>
      <c r="C143" s="7"/>
      <c r="D143" s="24">
        <f t="shared" si="36"/>
        <v>1511</v>
      </c>
      <c r="E143" s="24">
        <f t="shared" si="37"/>
        <v>329</v>
      </c>
      <c r="F143" s="24">
        <f t="shared" si="38"/>
        <v>1182</v>
      </c>
      <c r="G143" s="25">
        <v>32</v>
      </c>
      <c r="H143" s="25">
        <v>29</v>
      </c>
      <c r="I143" s="25">
        <v>3</v>
      </c>
      <c r="J143" s="25">
        <v>4</v>
      </c>
      <c r="K143" s="25">
        <v>0</v>
      </c>
      <c r="L143" s="25">
        <v>4</v>
      </c>
      <c r="M143" s="25">
        <v>18</v>
      </c>
      <c r="N143" s="25">
        <v>10</v>
      </c>
      <c r="O143" s="25">
        <v>8</v>
      </c>
      <c r="P143" s="25">
        <v>1113</v>
      </c>
      <c r="Q143" s="25">
        <v>240</v>
      </c>
      <c r="R143" s="25">
        <v>873</v>
      </c>
      <c r="S143" s="25">
        <v>310</v>
      </c>
      <c r="T143" s="25">
        <v>40</v>
      </c>
      <c r="U143" s="25">
        <v>270</v>
      </c>
      <c r="V143" s="25">
        <v>34</v>
      </c>
      <c r="W143" s="25">
        <v>10</v>
      </c>
      <c r="X143" s="25">
        <v>24</v>
      </c>
    </row>
    <row r="144" spans="1:24" ht="12">
      <c r="A144" s="1" t="s">
        <v>47</v>
      </c>
      <c r="B144" s="6" t="s">
        <v>7</v>
      </c>
      <c r="C144" s="7"/>
      <c r="D144" s="24">
        <f t="shared" si="36"/>
        <v>108</v>
      </c>
      <c r="E144" s="24">
        <f t="shared" si="37"/>
        <v>52</v>
      </c>
      <c r="F144" s="24">
        <f t="shared" si="38"/>
        <v>56</v>
      </c>
      <c r="G144" s="25">
        <v>1</v>
      </c>
      <c r="H144" s="25">
        <v>0</v>
      </c>
      <c r="I144" s="25">
        <v>1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81</v>
      </c>
      <c r="Q144" s="25">
        <v>48</v>
      </c>
      <c r="R144" s="25">
        <v>33</v>
      </c>
      <c r="S144" s="25">
        <v>24</v>
      </c>
      <c r="T144" s="25">
        <v>4</v>
      </c>
      <c r="U144" s="25">
        <v>20</v>
      </c>
      <c r="V144" s="25">
        <v>2</v>
      </c>
      <c r="W144" s="25">
        <v>0</v>
      </c>
      <c r="X144" s="25">
        <v>2</v>
      </c>
    </row>
    <row r="145" spans="1:24" ht="12">
      <c r="A145" s="1" t="s">
        <v>48</v>
      </c>
      <c r="B145" s="6" t="s">
        <v>8</v>
      </c>
      <c r="C145" s="7"/>
      <c r="D145" s="24">
        <f t="shared" si="36"/>
        <v>289</v>
      </c>
      <c r="E145" s="24">
        <f t="shared" si="37"/>
        <v>129</v>
      </c>
      <c r="F145" s="24">
        <f t="shared" si="38"/>
        <v>160</v>
      </c>
      <c r="G145" s="25">
        <v>16</v>
      </c>
      <c r="H145" s="25">
        <v>15</v>
      </c>
      <c r="I145" s="25">
        <v>1</v>
      </c>
      <c r="J145" s="25">
        <v>5</v>
      </c>
      <c r="K145" s="25">
        <v>1</v>
      </c>
      <c r="L145" s="25">
        <v>4</v>
      </c>
      <c r="M145" s="25">
        <v>98</v>
      </c>
      <c r="N145" s="25">
        <v>59</v>
      </c>
      <c r="O145" s="25">
        <v>39</v>
      </c>
      <c r="P145" s="25">
        <v>83</v>
      </c>
      <c r="Q145" s="25">
        <v>40</v>
      </c>
      <c r="R145" s="25">
        <v>43</v>
      </c>
      <c r="S145" s="25">
        <v>58</v>
      </c>
      <c r="T145" s="25">
        <v>13</v>
      </c>
      <c r="U145" s="25">
        <v>45</v>
      </c>
      <c r="V145" s="25">
        <v>29</v>
      </c>
      <c r="W145" s="25">
        <v>1</v>
      </c>
      <c r="X145" s="25">
        <v>28</v>
      </c>
    </row>
    <row r="146" spans="2:24" ht="12">
      <c r="B146" s="6"/>
      <c r="C146" s="6"/>
      <c r="D146" s="27"/>
      <c r="E146" s="24"/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</row>
    <row r="147" spans="2:24" ht="12">
      <c r="B147" s="6"/>
      <c r="C147" s="6"/>
      <c r="D147" s="27"/>
      <c r="E147" s="24"/>
      <c r="F147" s="24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2:24" ht="12">
      <c r="B148" s="6"/>
      <c r="C148" s="6"/>
      <c r="D148" s="27"/>
      <c r="E148" s="24"/>
      <c r="F148" s="24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2:24" ht="12">
      <c r="B149" s="6"/>
      <c r="C149" s="6"/>
      <c r="D149" s="27"/>
      <c r="E149" s="24"/>
      <c r="F149" s="24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</row>
    <row r="150" spans="1:24" ht="12">
      <c r="A150" s="31" t="s">
        <v>65</v>
      </c>
      <c r="B150" s="31"/>
      <c r="C150" s="31"/>
      <c r="D150" s="27">
        <f>G150+J150+M150+P150+S150+V150</f>
        <v>31133</v>
      </c>
      <c r="E150" s="24">
        <f>H150+K150+N150+Q150+T150+W150</f>
        <v>16185</v>
      </c>
      <c r="F150" s="24">
        <f>I150+L150+O150+R150+U150+X150</f>
        <v>14948</v>
      </c>
      <c r="G150" s="24">
        <f aca="true" t="shared" si="39" ref="G150:X150">SUM(G151:G168)</f>
        <v>1983</v>
      </c>
      <c r="H150" s="24">
        <f t="shared" si="39"/>
        <v>1590</v>
      </c>
      <c r="I150" s="24">
        <f t="shared" si="39"/>
        <v>393</v>
      </c>
      <c r="J150" s="24">
        <f t="shared" si="39"/>
        <v>666</v>
      </c>
      <c r="K150" s="24">
        <f t="shared" si="39"/>
        <v>128</v>
      </c>
      <c r="L150" s="24">
        <f t="shared" si="39"/>
        <v>538</v>
      </c>
      <c r="M150" s="24">
        <f t="shared" si="39"/>
        <v>2993</v>
      </c>
      <c r="N150" s="24">
        <f t="shared" si="39"/>
        <v>2119</v>
      </c>
      <c r="O150" s="24">
        <f t="shared" si="39"/>
        <v>874</v>
      </c>
      <c r="P150" s="24">
        <f t="shared" si="39"/>
        <v>17237</v>
      </c>
      <c r="Q150" s="24">
        <f t="shared" si="39"/>
        <v>9805</v>
      </c>
      <c r="R150" s="24">
        <f t="shared" si="39"/>
        <v>7432</v>
      </c>
      <c r="S150" s="24">
        <f t="shared" si="39"/>
        <v>6820</v>
      </c>
      <c r="T150" s="24">
        <f t="shared" si="39"/>
        <v>1955</v>
      </c>
      <c r="U150" s="24">
        <f t="shared" si="39"/>
        <v>4865</v>
      </c>
      <c r="V150" s="24">
        <f t="shared" si="39"/>
        <v>1434</v>
      </c>
      <c r="W150" s="24">
        <f t="shared" si="39"/>
        <v>588</v>
      </c>
      <c r="X150" s="24">
        <f t="shared" si="39"/>
        <v>846</v>
      </c>
    </row>
    <row r="151" spans="1:24" ht="12">
      <c r="A151" s="1" t="s">
        <v>52</v>
      </c>
      <c r="B151" s="6" t="s">
        <v>9</v>
      </c>
      <c r="C151" s="7"/>
      <c r="D151" s="24">
        <f aca="true" t="shared" si="40" ref="D151:D168">G151+J151+M151+P151+S151+V151</f>
        <v>120</v>
      </c>
      <c r="E151" s="24">
        <f aca="true" t="shared" si="41" ref="E151:E168">H151+K151+N151+Q151+T151+W151</f>
        <v>102</v>
      </c>
      <c r="F151" s="24">
        <f aca="true" t="shared" si="42" ref="F151:F168">I151+L151+O151+R151+U151+X151</f>
        <v>18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25</v>
      </c>
      <c r="N151" s="24">
        <v>24</v>
      </c>
      <c r="O151" s="24">
        <v>1</v>
      </c>
      <c r="P151" s="24">
        <v>54</v>
      </c>
      <c r="Q151" s="24">
        <v>44</v>
      </c>
      <c r="R151" s="24">
        <v>10</v>
      </c>
      <c r="S151" s="24">
        <v>12</v>
      </c>
      <c r="T151" s="24">
        <v>8</v>
      </c>
      <c r="U151" s="24">
        <v>4</v>
      </c>
      <c r="V151" s="24">
        <v>29</v>
      </c>
      <c r="W151" s="24">
        <v>26</v>
      </c>
      <c r="X151" s="24">
        <v>3</v>
      </c>
    </row>
    <row r="152" spans="1:24" ht="12">
      <c r="A152" s="1" t="s">
        <v>31</v>
      </c>
      <c r="B152" s="6" t="s">
        <v>2</v>
      </c>
      <c r="C152" s="7"/>
      <c r="D152" s="24">
        <f t="shared" si="40"/>
        <v>0</v>
      </c>
      <c r="E152" s="24">
        <f t="shared" si="41"/>
        <v>0</v>
      </c>
      <c r="F152" s="24">
        <f t="shared" si="42"/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</row>
    <row r="153" spans="1:24" ht="12">
      <c r="A153" s="1" t="s">
        <v>32</v>
      </c>
      <c r="B153" s="6" t="s">
        <v>10</v>
      </c>
      <c r="C153" s="7"/>
      <c r="D153" s="24">
        <f t="shared" si="40"/>
        <v>0</v>
      </c>
      <c r="E153" s="24">
        <f t="shared" si="41"/>
        <v>0</v>
      </c>
      <c r="F153" s="24">
        <f t="shared" si="42"/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</row>
    <row r="154" spans="1:24" ht="12">
      <c r="A154" s="1" t="s">
        <v>33</v>
      </c>
      <c r="B154" s="6" t="s">
        <v>3</v>
      </c>
      <c r="C154" s="7"/>
      <c r="D154" s="24">
        <f t="shared" si="40"/>
        <v>1777</v>
      </c>
      <c r="E154" s="24">
        <f t="shared" si="41"/>
        <v>1407</v>
      </c>
      <c r="F154" s="24">
        <f t="shared" si="42"/>
        <v>370</v>
      </c>
      <c r="G154" s="24">
        <v>188</v>
      </c>
      <c r="H154" s="24">
        <v>187</v>
      </c>
      <c r="I154" s="24">
        <v>1</v>
      </c>
      <c r="J154" s="24">
        <v>55</v>
      </c>
      <c r="K154" s="24">
        <v>16</v>
      </c>
      <c r="L154" s="24">
        <v>39</v>
      </c>
      <c r="M154" s="24">
        <v>303</v>
      </c>
      <c r="N154" s="24">
        <v>217</v>
      </c>
      <c r="O154" s="24">
        <v>86</v>
      </c>
      <c r="P154" s="24">
        <v>1034</v>
      </c>
      <c r="Q154" s="24">
        <v>830</v>
      </c>
      <c r="R154" s="24">
        <v>204</v>
      </c>
      <c r="S154" s="24">
        <v>120</v>
      </c>
      <c r="T154" s="24">
        <v>86</v>
      </c>
      <c r="U154" s="24">
        <v>34</v>
      </c>
      <c r="V154" s="24">
        <v>77</v>
      </c>
      <c r="W154" s="24">
        <v>71</v>
      </c>
      <c r="X154" s="24">
        <v>6</v>
      </c>
    </row>
    <row r="155" spans="1:24" ht="12">
      <c r="A155" s="1" t="s">
        <v>34</v>
      </c>
      <c r="B155" s="6" t="s">
        <v>6</v>
      </c>
      <c r="C155" s="7"/>
      <c r="D155" s="24">
        <f t="shared" si="40"/>
        <v>11751</v>
      </c>
      <c r="E155" s="24">
        <f t="shared" si="41"/>
        <v>7083</v>
      </c>
      <c r="F155" s="24">
        <f t="shared" si="42"/>
        <v>4668</v>
      </c>
      <c r="G155" s="24">
        <v>671</v>
      </c>
      <c r="H155" s="24">
        <v>639</v>
      </c>
      <c r="I155" s="24">
        <v>32</v>
      </c>
      <c r="J155" s="24">
        <v>256</v>
      </c>
      <c r="K155" s="24">
        <v>51</v>
      </c>
      <c r="L155" s="24">
        <v>205</v>
      </c>
      <c r="M155" s="24">
        <v>1179</v>
      </c>
      <c r="N155" s="24">
        <v>848</v>
      </c>
      <c r="O155" s="24">
        <v>331</v>
      </c>
      <c r="P155" s="24">
        <v>7890</v>
      </c>
      <c r="Q155" s="24">
        <v>5026</v>
      </c>
      <c r="R155" s="24">
        <v>2864</v>
      </c>
      <c r="S155" s="24">
        <v>1539</v>
      </c>
      <c r="T155" s="24">
        <v>444</v>
      </c>
      <c r="U155" s="24">
        <v>1095</v>
      </c>
      <c r="V155" s="24">
        <v>216</v>
      </c>
      <c r="W155" s="24">
        <v>75</v>
      </c>
      <c r="X155" s="24">
        <v>141</v>
      </c>
    </row>
    <row r="156" spans="1:24" ht="12">
      <c r="A156" s="1" t="s">
        <v>35</v>
      </c>
      <c r="B156" s="6" t="s">
        <v>4</v>
      </c>
      <c r="C156" s="7"/>
      <c r="D156" s="24">
        <f t="shared" si="40"/>
        <v>4</v>
      </c>
      <c r="E156" s="24">
        <f t="shared" si="41"/>
        <v>4</v>
      </c>
      <c r="F156" s="24">
        <f t="shared" si="42"/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4</v>
      </c>
      <c r="Q156" s="24">
        <v>4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</row>
    <row r="157" spans="1:24" ht="12">
      <c r="A157" s="1" t="s">
        <v>36</v>
      </c>
      <c r="B157" s="6" t="s">
        <v>5</v>
      </c>
      <c r="C157" s="7"/>
      <c r="D157" s="24">
        <f t="shared" si="40"/>
        <v>320</v>
      </c>
      <c r="E157" s="24">
        <f t="shared" si="41"/>
        <v>249</v>
      </c>
      <c r="F157" s="24">
        <f t="shared" si="42"/>
        <v>71</v>
      </c>
      <c r="G157" s="24">
        <v>2</v>
      </c>
      <c r="H157" s="24">
        <v>2</v>
      </c>
      <c r="I157" s="24">
        <v>0</v>
      </c>
      <c r="J157" s="24">
        <v>0</v>
      </c>
      <c r="K157" s="24">
        <v>0</v>
      </c>
      <c r="L157" s="24">
        <v>0</v>
      </c>
      <c r="M157" s="24">
        <v>27</v>
      </c>
      <c r="N157" s="24">
        <v>22</v>
      </c>
      <c r="O157" s="24">
        <v>5</v>
      </c>
      <c r="P157" s="24">
        <v>276</v>
      </c>
      <c r="Q157" s="24">
        <v>222</v>
      </c>
      <c r="R157" s="24">
        <v>54</v>
      </c>
      <c r="S157" s="24">
        <v>15</v>
      </c>
      <c r="T157" s="24">
        <v>3</v>
      </c>
      <c r="U157" s="24">
        <v>12</v>
      </c>
      <c r="V157" s="24">
        <v>0</v>
      </c>
      <c r="W157" s="24">
        <v>0</v>
      </c>
      <c r="X157" s="24">
        <v>0</v>
      </c>
    </row>
    <row r="158" spans="1:24" ht="12">
      <c r="A158" s="1" t="s">
        <v>37</v>
      </c>
      <c r="B158" s="6" t="s">
        <v>11</v>
      </c>
      <c r="C158" s="7"/>
      <c r="D158" s="24">
        <f t="shared" si="40"/>
        <v>928</v>
      </c>
      <c r="E158" s="24">
        <f t="shared" si="41"/>
        <v>720</v>
      </c>
      <c r="F158" s="24">
        <f t="shared" si="42"/>
        <v>208</v>
      </c>
      <c r="G158" s="24">
        <v>7</v>
      </c>
      <c r="H158" s="24">
        <v>6</v>
      </c>
      <c r="I158" s="24">
        <v>1</v>
      </c>
      <c r="J158" s="24">
        <v>1</v>
      </c>
      <c r="K158" s="24">
        <v>0</v>
      </c>
      <c r="L158" s="24">
        <v>1</v>
      </c>
      <c r="M158" s="24">
        <v>67</v>
      </c>
      <c r="N158" s="24">
        <v>49</v>
      </c>
      <c r="O158" s="24">
        <v>18</v>
      </c>
      <c r="P158" s="24">
        <v>628</v>
      </c>
      <c r="Q158" s="24">
        <v>521</v>
      </c>
      <c r="R158" s="24">
        <v>107</v>
      </c>
      <c r="S158" s="24">
        <v>183</v>
      </c>
      <c r="T158" s="24">
        <v>117</v>
      </c>
      <c r="U158" s="24">
        <v>66</v>
      </c>
      <c r="V158" s="24">
        <v>42</v>
      </c>
      <c r="W158" s="24">
        <v>27</v>
      </c>
      <c r="X158" s="24">
        <v>15</v>
      </c>
    </row>
    <row r="159" spans="1:24" ht="12">
      <c r="A159" s="1" t="s">
        <v>38</v>
      </c>
      <c r="B159" s="6" t="s">
        <v>12</v>
      </c>
      <c r="C159" s="7"/>
      <c r="D159" s="24">
        <f t="shared" si="40"/>
        <v>6428</v>
      </c>
      <c r="E159" s="24">
        <f t="shared" si="41"/>
        <v>2974</v>
      </c>
      <c r="F159" s="24">
        <f t="shared" si="42"/>
        <v>3454</v>
      </c>
      <c r="G159" s="24">
        <v>390</v>
      </c>
      <c r="H159" s="24">
        <v>308</v>
      </c>
      <c r="I159" s="24">
        <v>82</v>
      </c>
      <c r="J159" s="24">
        <v>183</v>
      </c>
      <c r="K159" s="24">
        <v>30</v>
      </c>
      <c r="L159" s="24">
        <v>153</v>
      </c>
      <c r="M159" s="24">
        <v>703</v>
      </c>
      <c r="N159" s="24">
        <v>465</v>
      </c>
      <c r="O159" s="24">
        <v>238</v>
      </c>
      <c r="P159" s="24">
        <v>2542</v>
      </c>
      <c r="Q159" s="24">
        <v>1469</v>
      </c>
      <c r="R159" s="24">
        <v>1073</v>
      </c>
      <c r="S159" s="24">
        <v>2308</v>
      </c>
      <c r="T159" s="24">
        <v>584</v>
      </c>
      <c r="U159" s="24">
        <v>1724</v>
      </c>
      <c r="V159" s="24">
        <v>302</v>
      </c>
      <c r="W159" s="24">
        <v>118</v>
      </c>
      <c r="X159" s="24">
        <v>184</v>
      </c>
    </row>
    <row r="160" spans="1:24" ht="12">
      <c r="A160" s="1" t="s">
        <v>39</v>
      </c>
      <c r="B160" s="6" t="s">
        <v>13</v>
      </c>
      <c r="C160" s="7"/>
      <c r="D160" s="24">
        <f t="shared" si="40"/>
        <v>650</v>
      </c>
      <c r="E160" s="24">
        <f t="shared" si="41"/>
        <v>254</v>
      </c>
      <c r="F160" s="24">
        <f t="shared" si="42"/>
        <v>396</v>
      </c>
      <c r="G160" s="24">
        <v>8</v>
      </c>
      <c r="H160" s="24">
        <v>5</v>
      </c>
      <c r="I160" s="24">
        <v>3</v>
      </c>
      <c r="J160" s="24">
        <v>1</v>
      </c>
      <c r="K160" s="24">
        <v>0</v>
      </c>
      <c r="L160" s="24">
        <v>1</v>
      </c>
      <c r="M160" s="24">
        <v>38</v>
      </c>
      <c r="N160" s="24">
        <v>33</v>
      </c>
      <c r="O160" s="24">
        <v>5</v>
      </c>
      <c r="P160" s="24">
        <v>533</v>
      </c>
      <c r="Q160" s="24">
        <v>209</v>
      </c>
      <c r="R160" s="24">
        <v>324</v>
      </c>
      <c r="S160" s="24">
        <v>69</v>
      </c>
      <c r="T160" s="24">
        <v>7</v>
      </c>
      <c r="U160" s="24">
        <v>62</v>
      </c>
      <c r="V160" s="24">
        <v>1</v>
      </c>
      <c r="W160" s="24">
        <v>0</v>
      </c>
      <c r="X160" s="24">
        <v>1</v>
      </c>
    </row>
    <row r="161" spans="1:24" ht="12">
      <c r="A161" s="1" t="s">
        <v>40</v>
      </c>
      <c r="B161" s="6" t="s">
        <v>41</v>
      </c>
      <c r="C161" s="7"/>
      <c r="D161" s="24">
        <f t="shared" si="40"/>
        <v>248</v>
      </c>
      <c r="E161" s="24">
        <f t="shared" si="41"/>
        <v>138</v>
      </c>
      <c r="F161" s="24">
        <f t="shared" si="42"/>
        <v>110</v>
      </c>
      <c r="G161" s="24">
        <v>33</v>
      </c>
      <c r="H161" s="24">
        <v>24</v>
      </c>
      <c r="I161" s="24">
        <v>9</v>
      </c>
      <c r="J161" s="24">
        <v>8</v>
      </c>
      <c r="K161" s="24">
        <v>3</v>
      </c>
      <c r="L161" s="24">
        <v>5</v>
      </c>
      <c r="M161" s="24">
        <v>74</v>
      </c>
      <c r="N161" s="24">
        <v>47</v>
      </c>
      <c r="O161" s="24">
        <v>27</v>
      </c>
      <c r="P161" s="24">
        <v>75</v>
      </c>
      <c r="Q161" s="24">
        <v>44</v>
      </c>
      <c r="R161" s="24">
        <v>31</v>
      </c>
      <c r="S161" s="24">
        <v>45</v>
      </c>
      <c r="T161" s="24">
        <v>13</v>
      </c>
      <c r="U161" s="24">
        <v>32</v>
      </c>
      <c r="V161" s="24">
        <v>13</v>
      </c>
      <c r="W161" s="24">
        <v>7</v>
      </c>
      <c r="X161" s="24">
        <v>6</v>
      </c>
    </row>
    <row r="162" spans="1:24" ht="12">
      <c r="A162" s="1" t="s">
        <v>42</v>
      </c>
      <c r="B162" s="6" t="s">
        <v>14</v>
      </c>
      <c r="C162" s="7"/>
      <c r="D162" s="24">
        <f t="shared" si="40"/>
        <v>484</v>
      </c>
      <c r="E162" s="24">
        <f t="shared" si="41"/>
        <v>289</v>
      </c>
      <c r="F162" s="24">
        <f t="shared" si="42"/>
        <v>195</v>
      </c>
      <c r="G162" s="24">
        <v>67</v>
      </c>
      <c r="H162" s="24">
        <v>58</v>
      </c>
      <c r="I162" s="24">
        <v>9</v>
      </c>
      <c r="J162" s="24">
        <v>8</v>
      </c>
      <c r="K162" s="24">
        <v>1</v>
      </c>
      <c r="L162" s="24">
        <v>7</v>
      </c>
      <c r="M162" s="24">
        <v>61</v>
      </c>
      <c r="N162" s="24">
        <v>45</v>
      </c>
      <c r="O162" s="24">
        <v>16</v>
      </c>
      <c r="P162" s="24">
        <v>300</v>
      </c>
      <c r="Q162" s="24">
        <v>164</v>
      </c>
      <c r="R162" s="24">
        <v>136</v>
      </c>
      <c r="S162" s="24">
        <v>38</v>
      </c>
      <c r="T162" s="24">
        <v>16</v>
      </c>
      <c r="U162" s="24">
        <v>22</v>
      </c>
      <c r="V162" s="24">
        <v>10</v>
      </c>
      <c r="W162" s="24">
        <v>5</v>
      </c>
      <c r="X162" s="24">
        <v>5</v>
      </c>
    </row>
    <row r="163" spans="1:24" ht="12">
      <c r="A163" s="1" t="s">
        <v>43</v>
      </c>
      <c r="B163" s="6" t="s">
        <v>15</v>
      </c>
      <c r="C163" s="7"/>
      <c r="D163" s="24">
        <f t="shared" si="40"/>
        <v>2432</v>
      </c>
      <c r="E163" s="24">
        <f t="shared" si="41"/>
        <v>829</v>
      </c>
      <c r="F163" s="24">
        <f t="shared" si="42"/>
        <v>1603</v>
      </c>
      <c r="G163" s="24">
        <v>230</v>
      </c>
      <c r="H163" s="24">
        <v>144</v>
      </c>
      <c r="I163" s="24">
        <v>86</v>
      </c>
      <c r="J163" s="24">
        <v>88</v>
      </c>
      <c r="K163" s="24">
        <v>16</v>
      </c>
      <c r="L163" s="24">
        <v>72</v>
      </c>
      <c r="M163" s="24">
        <v>102</v>
      </c>
      <c r="N163" s="24">
        <v>63</v>
      </c>
      <c r="O163" s="24">
        <v>39</v>
      </c>
      <c r="P163" s="24">
        <v>461</v>
      </c>
      <c r="Q163" s="24">
        <v>217</v>
      </c>
      <c r="R163" s="24">
        <v>244</v>
      </c>
      <c r="S163" s="24">
        <v>1221</v>
      </c>
      <c r="T163" s="24">
        <v>308</v>
      </c>
      <c r="U163" s="24">
        <v>913</v>
      </c>
      <c r="V163" s="24">
        <v>330</v>
      </c>
      <c r="W163" s="24">
        <v>81</v>
      </c>
      <c r="X163" s="24">
        <v>249</v>
      </c>
    </row>
    <row r="164" spans="1:24" ht="12">
      <c r="A164" s="1" t="s">
        <v>44</v>
      </c>
      <c r="B164" s="6" t="s">
        <v>16</v>
      </c>
      <c r="C164" s="7"/>
      <c r="D164" s="24">
        <f t="shared" si="40"/>
        <v>1255</v>
      </c>
      <c r="E164" s="24">
        <f t="shared" si="41"/>
        <v>525</v>
      </c>
      <c r="F164" s="24">
        <f t="shared" si="42"/>
        <v>730</v>
      </c>
      <c r="G164" s="24">
        <v>197</v>
      </c>
      <c r="H164" s="24">
        <v>87</v>
      </c>
      <c r="I164" s="24">
        <v>110</v>
      </c>
      <c r="J164" s="24">
        <v>34</v>
      </c>
      <c r="K164" s="24">
        <v>6</v>
      </c>
      <c r="L164" s="24">
        <v>28</v>
      </c>
      <c r="M164" s="24">
        <v>72</v>
      </c>
      <c r="N164" s="24">
        <v>47</v>
      </c>
      <c r="O164" s="24">
        <v>25</v>
      </c>
      <c r="P164" s="24">
        <v>417</v>
      </c>
      <c r="Q164" s="24">
        <v>179</v>
      </c>
      <c r="R164" s="24">
        <v>238</v>
      </c>
      <c r="S164" s="24">
        <v>444</v>
      </c>
      <c r="T164" s="24">
        <v>162</v>
      </c>
      <c r="U164" s="24">
        <v>282</v>
      </c>
      <c r="V164" s="24">
        <v>91</v>
      </c>
      <c r="W164" s="24">
        <v>44</v>
      </c>
      <c r="X164" s="24">
        <v>47</v>
      </c>
    </row>
    <row r="165" spans="1:24" ht="12">
      <c r="A165" s="1" t="s">
        <v>45</v>
      </c>
      <c r="B165" s="6" t="s">
        <v>17</v>
      </c>
      <c r="C165" s="7"/>
      <c r="D165" s="24">
        <f t="shared" si="40"/>
        <v>450</v>
      </c>
      <c r="E165" s="24">
        <f t="shared" si="41"/>
        <v>269</v>
      </c>
      <c r="F165" s="24">
        <f t="shared" si="42"/>
        <v>181</v>
      </c>
      <c r="G165" s="24">
        <v>68</v>
      </c>
      <c r="H165" s="24">
        <v>19</v>
      </c>
      <c r="I165" s="24">
        <v>49</v>
      </c>
      <c r="J165" s="24">
        <v>7</v>
      </c>
      <c r="K165" s="24">
        <v>3</v>
      </c>
      <c r="L165" s="24">
        <v>4</v>
      </c>
      <c r="M165" s="24">
        <v>8</v>
      </c>
      <c r="N165" s="24">
        <v>7</v>
      </c>
      <c r="O165" s="24">
        <v>1</v>
      </c>
      <c r="P165" s="24">
        <v>206</v>
      </c>
      <c r="Q165" s="24">
        <v>165</v>
      </c>
      <c r="R165" s="24">
        <v>41</v>
      </c>
      <c r="S165" s="24">
        <v>117</v>
      </c>
      <c r="T165" s="24">
        <v>55</v>
      </c>
      <c r="U165" s="24">
        <v>62</v>
      </c>
      <c r="V165" s="24">
        <v>44</v>
      </c>
      <c r="W165" s="24">
        <v>20</v>
      </c>
      <c r="X165" s="24">
        <v>24</v>
      </c>
    </row>
    <row r="166" spans="1:24" ht="12">
      <c r="A166" s="1" t="s">
        <v>46</v>
      </c>
      <c r="B166" s="6" t="s">
        <v>18</v>
      </c>
      <c r="C166" s="7"/>
      <c r="D166" s="24">
        <f t="shared" si="40"/>
        <v>3161</v>
      </c>
      <c r="E166" s="24">
        <f t="shared" si="41"/>
        <v>627</v>
      </c>
      <c r="F166" s="24">
        <f t="shared" si="42"/>
        <v>2534</v>
      </c>
      <c r="G166" s="24">
        <v>80</v>
      </c>
      <c r="H166" s="24">
        <v>72</v>
      </c>
      <c r="I166" s="24">
        <v>8</v>
      </c>
      <c r="J166" s="24">
        <v>8</v>
      </c>
      <c r="K166" s="24">
        <v>0</v>
      </c>
      <c r="L166" s="24">
        <v>8</v>
      </c>
      <c r="M166" s="24">
        <v>117</v>
      </c>
      <c r="N166" s="24">
        <v>77</v>
      </c>
      <c r="O166" s="24">
        <v>40</v>
      </c>
      <c r="P166" s="24">
        <v>2177</v>
      </c>
      <c r="Q166" s="24">
        <v>300</v>
      </c>
      <c r="R166" s="24">
        <v>1877</v>
      </c>
      <c r="S166" s="24">
        <v>564</v>
      </c>
      <c r="T166" s="24">
        <v>85</v>
      </c>
      <c r="U166" s="24">
        <v>479</v>
      </c>
      <c r="V166" s="24">
        <v>215</v>
      </c>
      <c r="W166" s="24">
        <v>93</v>
      </c>
      <c r="X166" s="24">
        <v>122</v>
      </c>
    </row>
    <row r="167" spans="1:24" ht="12">
      <c r="A167" s="1" t="s">
        <v>47</v>
      </c>
      <c r="B167" s="6" t="s">
        <v>7</v>
      </c>
      <c r="C167" s="7"/>
      <c r="D167" s="24">
        <f t="shared" si="40"/>
        <v>230</v>
      </c>
      <c r="E167" s="24">
        <f t="shared" si="41"/>
        <v>128</v>
      </c>
      <c r="F167" s="24">
        <f t="shared" si="42"/>
        <v>102</v>
      </c>
      <c r="G167" s="24">
        <v>1</v>
      </c>
      <c r="H167" s="24">
        <v>0</v>
      </c>
      <c r="I167" s="24">
        <v>1</v>
      </c>
      <c r="J167" s="24">
        <v>0</v>
      </c>
      <c r="K167" s="24">
        <v>0</v>
      </c>
      <c r="L167" s="24">
        <v>0</v>
      </c>
      <c r="M167" s="24">
        <v>4</v>
      </c>
      <c r="N167" s="24">
        <v>4</v>
      </c>
      <c r="O167" s="24">
        <v>0</v>
      </c>
      <c r="P167" s="24">
        <v>189</v>
      </c>
      <c r="Q167" s="24">
        <v>120</v>
      </c>
      <c r="R167" s="24">
        <v>69</v>
      </c>
      <c r="S167" s="24">
        <v>35</v>
      </c>
      <c r="T167" s="24">
        <v>3</v>
      </c>
      <c r="U167" s="24">
        <v>32</v>
      </c>
      <c r="V167" s="24">
        <v>1</v>
      </c>
      <c r="W167" s="24">
        <v>1</v>
      </c>
      <c r="X167" s="24">
        <v>0</v>
      </c>
    </row>
    <row r="168" spans="1:24" ht="12">
      <c r="A168" s="1" t="s">
        <v>48</v>
      </c>
      <c r="B168" s="6" t="s">
        <v>8</v>
      </c>
      <c r="C168" s="7"/>
      <c r="D168" s="24">
        <f t="shared" si="40"/>
        <v>895</v>
      </c>
      <c r="E168" s="24">
        <f t="shared" si="41"/>
        <v>587</v>
      </c>
      <c r="F168" s="24">
        <f t="shared" si="42"/>
        <v>308</v>
      </c>
      <c r="G168" s="24">
        <v>41</v>
      </c>
      <c r="H168" s="24">
        <v>39</v>
      </c>
      <c r="I168" s="24">
        <v>2</v>
      </c>
      <c r="J168" s="24">
        <v>17</v>
      </c>
      <c r="K168" s="24">
        <v>2</v>
      </c>
      <c r="L168" s="24">
        <v>15</v>
      </c>
      <c r="M168" s="24">
        <v>213</v>
      </c>
      <c r="N168" s="24">
        <v>171</v>
      </c>
      <c r="O168" s="24">
        <v>42</v>
      </c>
      <c r="P168" s="24">
        <v>451</v>
      </c>
      <c r="Q168" s="24">
        <v>291</v>
      </c>
      <c r="R168" s="24">
        <v>160</v>
      </c>
      <c r="S168" s="24">
        <v>110</v>
      </c>
      <c r="T168" s="24">
        <v>64</v>
      </c>
      <c r="U168" s="24">
        <v>46</v>
      </c>
      <c r="V168" s="24">
        <v>63</v>
      </c>
      <c r="W168" s="24">
        <v>20</v>
      </c>
      <c r="X168" s="24">
        <v>43</v>
      </c>
    </row>
    <row r="169" spans="2:24" ht="12">
      <c r="B169" s="6"/>
      <c r="C169" s="7"/>
      <c r="D169" s="25"/>
      <c r="E169" s="25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2">
      <c r="B170" s="6"/>
      <c r="C170" s="7"/>
      <c r="D170" s="25"/>
      <c r="E170" s="25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3:24" ht="12">
      <c r="C171" s="9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3:24" ht="9" customHeight="1">
      <c r="C172" s="9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2">
      <c r="A173" s="31" t="s">
        <v>66</v>
      </c>
      <c r="B173" s="31"/>
      <c r="C173" s="32"/>
      <c r="D173" s="24">
        <f>G173+J173+M173+P173+S173+V173</f>
        <v>13212</v>
      </c>
      <c r="E173" s="24">
        <f>H173+K173+N173+Q173+T173+W173</f>
        <v>6967</v>
      </c>
      <c r="F173" s="24">
        <f>I173+L173+O173+R173+U173+X173</f>
        <v>6245</v>
      </c>
      <c r="G173" s="24">
        <f aca="true" t="shared" si="43" ref="G173:X173">SUM(G174:G191)</f>
        <v>772</v>
      </c>
      <c r="H173" s="24">
        <f t="shared" si="43"/>
        <v>519</v>
      </c>
      <c r="I173" s="24">
        <f t="shared" si="43"/>
        <v>253</v>
      </c>
      <c r="J173" s="24">
        <f t="shared" si="43"/>
        <v>202</v>
      </c>
      <c r="K173" s="24">
        <f t="shared" si="43"/>
        <v>33</v>
      </c>
      <c r="L173" s="24">
        <f t="shared" si="43"/>
        <v>169</v>
      </c>
      <c r="M173" s="24">
        <f t="shared" si="43"/>
        <v>950</v>
      </c>
      <c r="N173" s="24">
        <f t="shared" si="43"/>
        <v>683</v>
      </c>
      <c r="O173" s="24">
        <f t="shared" si="43"/>
        <v>267</v>
      </c>
      <c r="P173" s="24">
        <f t="shared" si="43"/>
        <v>7236</v>
      </c>
      <c r="Q173" s="24">
        <f t="shared" si="43"/>
        <v>4392</v>
      </c>
      <c r="R173" s="24">
        <f t="shared" si="43"/>
        <v>2844</v>
      </c>
      <c r="S173" s="24">
        <f t="shared" si="43"/>
        <v>3344</v>
      </c>
      <c r="T173" s="24">
        <f t="shared" si="43"/>
        <v>1018</v>
      </c>
      <c r="U173" s="24">
        <f t="shared" si="43"/>
        <v>2326</v>
      </c>
      <c r="V173" s="24">
        <f t="shared" si="43"/>
        <v>708</v>
      </c>
      <c r="W173" s="24">
        <f t="shared" si="43"/>
        <v>322</v>
      </c>
      <c r="X173" s="24">
        <f t="shared" si="43"/>
        <v>386</v>
      </c>
    </row>
    <row r="174" spans="1:24" ht="12">
      <c r="A174" s="1" t="s">
        <v>53</v>
      </c>
      <c r="B174" s="6" t="s">
        <v>9</v>
      </c>
      <c r="C174" s="7"/>
      <c r="D174" s="24">
        <f aca="true" t="shared" si="44" ref="D174:D191">G174+J174+M174+P174+S174+V174</f>
        <v>110</v>
      </c>
      <c r="E174" s="24">
        <f aca="true" t="shared" si="45" ref="E174:E191">H174+K174+N174+Q174+T174+W174</f>
        <v>85</v>
      </c>
      <c r="F174" s="24">
        <f aca="true" t="shared" si="46" ref="F174:F191">I174+L174+O174+R174+U174+X174</f>
        <v>25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47</v>
      </c>
      <c r="N174" s="24">
        <v>42</v>
      </c>
      <c r="O174" s="24">
        <v>5</v>
      </c>
      <c r="P174" s="24">
        <v>33</v>
      </c>
      <c r="Q174" s="24">
        <v>22</v>
      </c>
      <c r="R174" s="24">
        <v>11</v>
      </c>
      <c r="S174" s="24">
        <v>19</v>
      </c>
      <c r="T174" s="24">
        <v>12</v>
      </c>
      <c r="U174" s="24">
        <v>7</v>
      </c>
      <c r="V174" s="24">
        <v>11</v>
      </c>
      <c r="W174" s="24">
        <v>9</v>
      </c>
      <c r="X174" s="24">
        <v>2</v>
      </c>
    </row>
    <row r="175" spans="1:24" ht="12">
      <c r="A175" s="1" t="s">
        <v>31</v>
      </c>
      <c r="B175" s="6" t="s">
        <v>2</v>
      </c>
      <c r="C175" s="7"/>
      <c r="D175" s="24">
        <f t="shared" si="44"/>
        <v>9</v>
      </c>
      <c r="E175" s="24">
        <f t="shared" si="45"/>
        <v>9</v>
      </c>
      <c r="F175" s="24">
        <f t="shared" si="46"/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9</v>
      </c>
      <c r="N175" s="24">
        <v>9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</row>
    <row r="176" spans="1:24" ht="12">
      <c r="A176" s="1" t="s">
        <v>32</v>
      </c>
      <c r="B176" s="6" t="s">
        <v>10</v>
      </c>
      <c r="C176" s="7"/>
      <c r="D176" s="24">
        <f t="shared" si="44"/>
        <v>13</v>
      </c>
      <c r="E176" s="24">
        <f t="shared" si="45"/>
        <v>9</v>
      </c>
      <c r="F176" s="24">
        <f t="shared" si="46"/>
        <v>4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4</v>
      </c>
      <c r="N176" s="24">
        <v>3</v>
      </c>
      <c r="O176" s="24">
        <v>1</v>
      </c>
      <c r="P176" s="24">
        <v>7</v>
      </c>
      <c r="Q176" s="24">
        <v>6</v>
      </c>
      <c r="R176" s="24">
        <v>1</v>
      </c>
      <c r="S176" s="24">
        <v>2</v>
      </c>
      <c r="T176" s="24">
        <v>0</v>
      </c>
      <c r="U176" s="24">
        <v>2</v>
      </c>
      <c r="V176" s="24">
        <v>0</v>
      </c>
      <c r="W176" s="24">
        <v>0</v>
      </c>
      <c r="X176" s="24">
        <v>0</v>
      </c>
    </row>
    <row r="177" spans="1:24" ht="12">
      <c r="A177" s="1" t="s">
        <v>33</v>
      </c>
      <c r="B177" s="6" t="s">
        <v>3</v>
      </c>
      <c r="C177" s="7"/>
      <c r="D177" s="24">
        <f t="shared" si="44"/>
        <v>801</v>
      </c>
      <c r="E177" s="24">
        <f t="shared" si="45"/>
        <v>656</v>
      </c>
      <c r="F177" s="24">
        <f t="shared" si="46"/>
        <v>145</v>
      </c>
      <c r="G177" s="24">
        <v>99</v>
      </c>
      <c r="H177" s="24">
        <v>99</v>
      </c>
      <c r="I177" s="24">
        <v>0</v>
      </c>
      <c r="J177" s="24">
        <v>19</v>
      </c>
      <c r="K177" s="24">
        <v>4</v>
      </c>
      <c r="L177" s="24">
        <v>15</v>
      </c>
      <c r="M177" s="24">
        <v>155</v>
      </c>
      <c r="N177" s="24">
        <v>118</v>
      </c>
      <c r="O177" s="24">
        <v>37</v>
      </c>
      <c r="P177" s="24">
        <v>382</v>
      </c>
      <c r="Q177" s="24">
        <v>320</v>
      </c>
      <c r="R177" s="24">
        <v>62</v>
      </c>
      <c r="S177" s="24">
        <v>52</v>
      </c>
      <c r="T177" s="24">
        <v>40</v>
      </c>
      <c r="U177" s="24">
        <v>12</v>
      </c>
      <c r="V177" s="24">
        <v>94</v>
      </c>
      <c r="W177" s="24">
        <v>75</v>
      </c>
      <c r="X177" s="24">
        <v>19</v>
      </c>
    </row>
    <row r="178" spans="1:24" ht="12">
      <c r="A178" s="1" t="s">
        <v>34</v>
      </c>
      <c r="B178" s="6" t="s">
        <v>6</v>
      </c>
      <c r="C178" s="7"/>
      <c r="D178" s="24">
        <f t="shared" si="44"/>
        <v>3763</v>
      </c>
      <c r="E178" s="24">
        <f t="shared" si="45"/>
        <v>2519</v>
      </c>
      <c r="F178" s="24">
        <f t="shared" si="46"/>
        <v>1244</v>
      </c>
      <c r="G178" s="24">
        <v>66</v>
      </c>
      <c r="H178" s="24">
        <v>60</v>
      </c>
      <c r="I178" s="24">
        <v>6</v>
      </c>
      <c r="J178" s="24">
        <v>17</v>
      </c>
      <c r="K178" s="24">
        <v>2</v>
      </c>
      <c r="L178" s="24">
        <v>15</v>
      </c>
      <c r="M178" s="24">
        <v>196</v>
      </c>
      <c r="N178" s="24">
        <v>146</v>
      </c>
      <c r="O178" s="24">
        <v>50</v>
      </c>
      <c r="P178" s="24">
        <v>3036</v>
      </c>
      <c r="Q178" s="24">
        <v>2180</v>
      </c>
      <c r="R178" s="24">
        <v>856</v>
      </c>
      <c r="S178" s="24">
        <v>422</v>
      </c>
      <c r="T178" s="24">
        <v>116</v>
      </c>
      <c r="U178" s="24">
        <v>306</v>
      </c>
      <c r="V178" s="24">
        <v>26</v>
      </c>
      <c r="W178" s="24">
        <v>15</v>
      </c>
      <c r="X178" s="24">
        <v>11</v>
      </c>
    </row>
    <row r="179" spans="1:24" ht="12">
      <c r="A179" s="1" t="s">
        <v>35</v>
      </c>
      <c r="B179" s="6" t="s">
        <v>4</v>
      </c>
      <c r="C179" s="7"/>
      <c r="D179" s="24">
        <f t="shared" si="44"/>
        <v>0</v>
      </c>
      <c r="E179" s="24">
        <f t="shared" si="45"/>
        <v>0</v>
      </c>
      <c r="F179" s="24">
        <f t="shared" si="46"/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</row>
    <row r="180" spans="1:24" ht="12">
      <c r="A180" s="1" t="s">
        <v>36</v>
      </c>
      <c r="B180" s="6" t="s">
        <v>5</v>
      </c>
      <c r="C180" s="7"/>
      <c r="D180" s="24">
        <f t="shared" si="44"/>
        <v>33</v>
      </c>
      <c r="E180" s="24">
        <f t="shared" si="45"/>
        <v>18</v>
      </c>
      <c r="F180" s="24">
        <f t="shared" si="46"/>
        <v>15</v>
      </c>
      <c r="G180" s="24">
        <v>1</v>
      </c>
      <c r="H180" s="24">
        <v>1</v>
      </c>
      <c r="I180" s="24">
        <v>0</v>
      </c>
      <c r="J180" s="24">
        <v>1</v>
      </c>
      <c r="K180" s="24">
        <v>0</v>
      </c>
      <c r="L180" s="24">
        <v>1</v>
      </c>
      <c r="M180" s="24">
        <v>3</v>
      </c>
      <c r="N180" s="24">
        <v>2</v>
      </c>
      <c r="O180" s="24">
        <v>1</v>
      </c>
      <c r="P180" s="24">
        <v>28</v>
      </c>
      <c r="Q180" s="24">
        <v>15</v>
      </c>
      <c r="R180" s="24">
        <v>13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</row>
    <row r="181" spans="1:24" ht="12">
      <c r="A181" s="1" t="s">
        <v>37</v>
      </c>
      <c r="B181" s="6" t="s">
        <v>11</v>
      </c>
      <c r="C181" s="7"/>
      <c r="D181" s="24">
        <f t="shared" si="44"/>
        <v>1518</v>
      </c>
      <c r="E181" s="24">
        <f t="shared" si="45"/>
        <v>775</v>
      </c>
      <c r="F181" s="24">
        <f t="shared" si="46"/>
        <v>743</v>
      </c>
      <c r="G181" s="24">
        <v>7</v>
      </c>
      <c r="H181" s="24">
        <v>7</v>
      </c>
      <c r="I181" s="24">
        <v>0</v>
      </c>
      <c r="J181" s="24">
        <v>1</v>
      </c>
      <c r="K181" s="24">
        <v>0</v>
      </c>
      <c r="L181" s="24">
        <v>1</v>
      </c>
      <c r="M181" s="24">
        <v>43</v>
      </c>
      <c r="N181" s="24">
        <v>31</v>
      </c>
      <c r="O181" s="24">
        <v>12</v>
      </c>
      <c r="P181" s="24">
        <v>554</v>
      </c>
      <c r="Q181" s="24">
        <v>461</v>
      </c>
      <c r="R181" s="24">
        <v>93</v>
      </c>
      <c r="S181" s="24">
        <v>752</v>
      </c>
      <c r="T181" s="24">
        <v>193</v>
      </c>
      <c r="U181" s="24">
        <v>559</v>
      </c>
      <c r="V181" s="24">
        <v>161</v>
      </c>
      <c r="W181" s="24">
        <v>83</v>
      </c>
      <c r="X181" s="24">
        <v>78</v>
      </c>
    </row>
    <row r="182" spans="1:24" ht="12">
      <c r="A182" s="1" t="s">
        <v>38</v>
      </c>
      <c r="B182" s="6" t="s">
        <v>12</v>
      </c>
      <c r="C182" s="7"/>
      <c r="D182" s="24">
        <f t="shared" si="44"/>
        <v>1726</v>
      </c>
      <c r="E182" s="24">
        <f t="shared" si="45"/>
        <v>842</v>
      </c>
      <c r="F182" s="24">
        <f t="shared" si="46"/>
        <v>884</v>
      </c>
      <c r="G182" s="24">
        <v>218</v>
      </c>
      <c r="H182" s="24">
        <v>148</v>
      </c>
      <c r="I182" s="24">
        <v>70</v>
      </c>
      <c r="J182" s="24">
        <v>76</v>
      </c>
      <c r="K182" s="24">
        <v>17</v>
      </c>
      <c r="L182" s="24">
        <v>59</v>
      </c>
      <c r="M182" s="24">
        <v>178</v>
      </c>
      <c r="N182" s="24">
        <v>118</v>
      </c>
      <c r="O182" s="24">
        <v>60</v>
      </c>
      <c r="P182" s="24">
        <v>588</v>
      </c>
      <c r="Q182" s="24">
        <v>329</v>
      </c>
      <c r="R182" s="24">
        <v>259</v>
      </c>
      <c r="S182" s="24">
        <v>588</v>
      </c>
      <c r="T182" s="24">
        <v>199</v>
      </c>
      <c r="U182" s="24">
        <v>389</v>
      </c>
      <c r="V182" s="24">
        <v>78</v>
      </c>
      <c r="W182" s="24">
        <v>31</v>
      </c>
      <c r="X182" s="24">
        <v>47</v>
      </c>
    </row>
    <row r="183" spans="1:24" ht="12">
      <c r="A183" s="1" t="s">
        <v>39</v>
      </c>
      <c r="B183" s="6" t="s">
        <v>13</v>
      </c>
      <c r="C183" s="7"/>
      <c r="D183" s="24">
        <f t="shared" si="44"/>
        <v>150</v>
      </c>
      <c r="E183" s="24">
        <f t="shared" si="45"/>
        <v>70</v>
      </c>
      <c r="F183" s="24">
        <f t="shared" si="46"/>
        <v>80</v>
      </c>
      <c r="G183" s="24">
        <v>4</v>
      </c>
      <c r="H183" s="24">
        <v>4</v>
      </c>
      <c r="I183" s="24">
        <v>0</v>
      </c>
      <c r="J183" s="24">
        <v>0</v>
      </c>
      <c r="K183" s="24">
        <v>0</v>
      </c>
      <c r="L183" s="24">
        <v>0</v>
      </c>
      <c r="M183" s="24">
        <v>15</v>
      </c>
      <c r="N183" s="24">
        <v>10</v>
      </c>
      <c r="O183" s="24">
        <v>5</v>
      </c>
      <c r="P183" s="24">
        <v>102</v>
      </c>
      <c r="Q183" s="24">
        <v>53</v>
      </c>
      <c r="R183" s="24">
        <v>49</v>
      </c>
      <c r="S183" s="24">
        <v>29</v>
      </c>
      <c r="T183" s="24">
        <v>3</v>
      </c>
      <c r="U183" s="24">
        <v>26</v>
      </c>
      <c r="V183" s="24">
        <v>0</v>
      </c>
      <c r="W183" s="24">
        <v>0</v>
      </c>
      <c r="X183" s="24">
        <v>0</v>
      </c>
    </row>
    <row r="184" spans="1:24" ht="12">
      <c r="A184" s="1" t="s">
        <v>40</v>
      </c>
      <c r="B184" s="6" t="s">
        <v>41</v>
      </c>
      <c r="C184" s="7"/>
      <c r="D184" s="24">
        <f t="shared" si="44"/>
        <v>67</v>
      </c>
      <c r="E184" s="24">
        <f t="shared" si="45"/>
        <v>30</v>
      </c>
      <c r="F184" s="24">
        <f t="shared" si="46"/>
        <v>37</v>
      </c>
      <c r="G184" s="24">
        <v>13</v>
      </c>
      <c r="H184" s="24">
        <v>11</v>
      </c>
      <c r="I184" s="24">
        <v>2</v>
      </c>
      <c r="J184" s="24">
        <v>7</v>
      </c>
      <c r="K184" s="24">
        <v>0</v>
      </c>
      <c r="L184" s="24">
        <v>7</v>
      </c>
      <c r="M184" s="24">
        <v>14</v>
      </c>
      <c r="N184" s="24">
        <v>6</v>
      </c>
      <c r="O184" s="24">
        <v>8</v>
      </c>
      <c r="P184" s="24">
        <v>16</v>
      </c>
      <c r="Q184" s="24">
        <v>6</v>
      </c>
      <c r="R184" s="24">
        <v>10</v>
      </c>
      <c r="S184" s="24">
        <v>6</v>
      </c>
      <c r="T184" s="24">
        <v>1</v>
      </c>
      <c r="U184" s="24">
        <v>5</v>
      </c>
      <c r="V184" s="24">
        <v>11</v>
      </c>
      <c r="W184" s="24">
        <v>6</v>
      </c>
      <c r="X184" s="24">
        <v>5</v>
      </c>
    </row>
    <row r="185" spans="1:24" ht="12">
      <c r="A185" s="1" t="s">
        <v>42</v>
      </c>
      <c r="B185" s="6" t="s">
        <v>14</v>
      </c>
      <c r="C185" s="7"/>
      <c r="D185" s="24">
        <f t="shared" si="44"/>
        <v>166</v>
      </c>
      <c r="E185" s="24">
        <f t="shared" si="45"/>
        <v>117</v>
      </c>
      <c r="F185" s="24">
        <f t="shared" si="46"/>
        <v>49</v>
      </c>
      <c r="G185" s="24">
        <v>19</v>
      </c>
      <c r="H185" s="24">
        <v>19</v>
      </c>
      <c r="I185" s="24">
        <v>0</v>
      </c>
      <c r="J185" s="24">
        <v>1</v>
      </c>
      <c r="K185" s="24">
        <v>0</v>
      </c>
      <c r="L185" s="24">
        <v>1</v>
      </c>
      <c r="M185" s="24">
        <v>21</v>
      </c>
      <c r="N185" s="24">
        <v>15</v>
      </c>
      <c r="O185" s="24">
        <v>6</v>
      </c>
      <c r="P185" s="24">
        <v>105</v>
      </c>
      <c r="Q185" s="24">
        <v>71</v>
      </c>
      <c r="R185" s="24">
        <v>34</v>
      </c>
      <c r="S185" s="24">
        <v>11</v>
      </c>
      <c r="T185" s="24">
        <v>4</v>
      </c>
      <c r="U185" s="24">
        <v>7</v>
      </c>
      <c r="V185" s="24">
        <v>9</v>
      </c>
      <c r="W185" s="24">
        <v>8</v>
      </c>
      <c r="X185" s="24">
        <v>1</v>
      </c>
    </row>
    <row r="186" spans="1:24" ht="12">
      <c r="A186" s="1" t="s">
        <v>43</v>
      </c>
      <c r="B186" s="6" t="s">
        <v>15</v>
      </c>
      <c r="C186" s="7"/>
      <c r="D186" s="24">
        <f t="shared" si="44"/>
        <v>1883</v>
      </c>
      <c r="E186" s="24">
        <f t="shared" si="45"/>
        <v>730</v>
      </c>
      <c r="F186" s="24">
        <f t="shared" si="46"/>
        <v>1153</v>
      </c>
      <c r="G186" s="24">
        <v>166</v>
      </c>
      <c r="H186" s="24">
        <v>87</v>
      </c>
      <c r="I186" s="24">
        <v>79</v>
      </c>
      <c r="J186" s="24">
        <v>50</v>
      </c>
      <c r="K186" s="24">
        <v>7</v>
      </c>
      <c r="L186" s="24">
        <v>43</v>
      </c>
      <c r="M186" s="24">
        <v>98</v>
      </c>
      <c r="N186" s="24">
        <v>59</v>
      </c>
      <c r="O186" s="24">
        <v>39</v>
      </c>
      <c r="P186" s="24">
        <v>892</v>
      </c>
      <c r="Q186" s="24">
        <v>400</v>
      </c>
      <c r="R186" s="24">
        <v>492</v>
      </c>
      <c r="S186" s="24">
        <v>569</v>
      </c>
      <c r="T186" s="24">
        <v>138</v>
      </c>
      <c r="U186" s="24">
        <v>431</v>
      </c>
      <c r="V186" s="24">
        <v>108</v>
      </c>
      <c r="W186" s="24">
        <v>39</v>
      </c>
      <c r="X186" s="24">
        <v>69</v>
      </c>
    </row>
    <row r="187" spans="1:24" ht="12">
      <c r="A187" s="1" t="s">
        <v>44</v>
      </c>
      <c r="B187" s="6" t="s">
        <v>16</v>
      </c>
      <c r="C187" s="7"/>
      <c r="D187" s="24">
        <f t="shared" si="44"/>
        <v>661</v>
      </c>
      <c r="E187" s="24">
        <f t="shared" si="45"/>
        <v>233</v>
      </c>
      <c r="F187" s="24">
        <f t="shared" si="46"/>
        <v>428</v>
      </c>
      <c r="G187" s="24">
        <v>107</v>
      </c>
      <c r="H187" s="24">
        <v>38</v>
      </c>
      <c r="I187" s="24">
        <v>69</v>
      </c>
      <c r="J187" s="24">
        <v>16</v>
      </c>
      <c r="K187" s="24">
        <v>2</v>
      </c>
      <c r="L187" s="24">
        <v>14</v>
      </c>
      <c r="M187" s="24">
        <v>47</v>
      </c>
      <c r="N187" s="24">
        <v>29</v>
      </c>
      <c r="O187" s="24">
        <v>18</v>
      </c>
      <c r="P187" s="24">
        <v>279</v>
      </c>
      <c r="Q187" s="24">
        <v>109</v>
      </c>
      <c r="R187" s="24">
        <v>170</v>
      </c>
      <c r="S187" s="24">
        <v>180</v>
      </c>
      <c r="T187" s="24">
        <v>52</v>
      </c>
      <c r="U187" s="24">
        <v>128</v>
      </c>
      <c r="V187" s="24">
        <v>32</v>
      </c>
      <c r="W187" s="24">
        <v>3</v>
      </c>
      <c r="X187" s="24">
        <v>29</v>
      </c>
    </row>
    <row r="188" spans="1:24" ht="12">
      <c r="A188" s="1" t="s">
        <v>45</v>
      </c>
      <c r="B188" s="6" t="s">
        <v>17</v>
      </c>
      <c r="C188" s="7"/>
      <c r="D188" s="24">
        <f t="shared" si="44"/>
        <v>211</v>
      </c>
      <c r="E188" s="24">
        <f t="shared" si="45"/>
        <v>158</v>
      </c>
      <c r="F188" s="24">
        <f t="shared" si="46"/>
        <v>53</v>
      </c>
      <c r="G188" s="24">
        <v>29</v>
      </c>
      <c r="H188" s="24">
        <v>6</v>
      </c>
      <c r="I188" s="24">
        <v>23</v>
      </c>
      <c r="J188" s="24">
        <v>2</v>
      </c>
      <c r="K188" s="24">
        <v>0</v>
      </c>
      <c r="L188" s="24">
        <v>2</v>
      </c>
      <c r="M188" s="24">
        <v>4</v>
      </c>
      <c r="N188" s="24">
        <v>2</v>
      </c>
      <c r="O188" s="24">
        <v>2</v>
      </c>
      <c r="P188" s="24">
        <v>26</v>
      </c>
      <c r="Q188" s="24">
        <v>19</v>
      </c>
      <c r="R188" s="24">
        <v>7</v>
      </c>
      <c r="S188" s="24">
        <v>138</v>
      </c>
      <c r="T188" s="24">
        <v>119</v>
      </c>
      <c r="U188" s="24">
        <v>19</v>
      </c>
      <c r="V188" s="24">
        <v>12</v>
      </c>
      <c r="W188" s="24">
        <v>12</v>
      </c>
      <c r="X188" s="24">
        <v>0</v>
      </c>
    </row>
    <row r="189" spans="1:24" ht="12">
      <c r="A189" s="1" t="s">
        <v>46</v>
      </c>
      <c r="B189" s="6" t="s">
        <v>18</v>
      </c>
      <c r="C189" s="7"/>
      <c r="D189" s="24">
        <f t="shared" si="44"/>
        <v>1198</v>
      </c>
      <c r="E189" s="24">
        <f t="shared" si="45"/>
        <v>280</v>
      </c>
      <c r="F189" s="24">
        <f t="shared" si="46"/>
        <v>918</v>
      </c>
      <c r="G189" s="24">
        <v>26</v>
      </c>
      <c r="H189" s="24">
        <v>25</v>
      </c>
      <c r="I189" s="24">
        <v>1</v>
      </c>
      <c r="J189" s="24">
        <v>6</v>
      </c>
      <c r="K189" s="24">
        <v>1</v>
      </c>
      <c r="L189" s="24">
        <v>5</v>
      </c>
      <c r="M189" s="24">
        <v>34</v>
      </c>
      <c r="N189" s="24">
        <v>19</v>
      </c>
      <c r="O189" s="24">
        <v>15</v>
      </c>
      <c r="P189" s="24">
        <v>866</v>
      </c>
      <c r="Q189" s="24">
        <v>196</v>
      </c>
      <c r="R189" s="24">
        <v>670</v>
      </c>
      <c r="S189" s="24">
        <v>252</v>
      </c>
      <c r="T189" s="24">
        <v>31</v>
      </c>
      <c r="U189" s="24">
        <v>221</v>
      </c>
      <c r="V189" s="24">
        <v>14</v>
      </c>
      <c r="W189" s="24">
        <v>8</v>
      </c>
      <c r="X189" s="24">
        <v>6</v>
      </c>
    </row>
    <row r="190" spans="1:24" ht="13.5" customHeight="1">
      <c r="A190" s="1" t="s">
        <v>47</v>
      </c>
      <c r="B190" s="6" t="s">
        <v>7</v>
      </c>
      <c r="C190" s="7"/>
      <c r="D190" s="24">
        <f t="shared" si="44"/>
        <v>150</v>
      </c>
      <c r="E190" s="24">
        <f t="shared" si="45"/>
        <v>85</v>
      </c>
      <c r="F190" s="24">
        <f t="shared" si="46"/>
        <v>65</v>
      </c>
      <c r="G190" s="24">
        <v>3</v>
      </c>
      <c r="H190" s="24">
        <v>1</v>
      </c>
      <c r="I190" s="24">
        <v>2</v>
      </c>
      <c r="J190" s="24">
        <v>1</v>
      </c>
      <c r="K190" s="24">
        <v>0</v>
      </c>
      <c r="L190" s="24">
        <v>1</v>
      </c>
      <c r="M190" s="24">
        <v>0</v>
      </c>
      <c r="N190" s="24">
        <v>0</v>
      </c>
      <c r="O190" s="24">
        <v>0</v>
      </c>
      <c r="P190" s="24">
        <v>113</v>
      </c>
      <c r="Q190" s="24">
        <v>73</v>
      </c>
      <c r="R190" s="24">
        <v>40</v>
      </c>
      <c r="S190" s="24">
        <v>31</v>
      </c>
      <c r="T190" s="24">
        <v>11</v>
      </c>
      <c r="U190" s="24">
        <v>20</v>
      </c>
      <c r="V190" s="24">
        <v>2</v>
      </c>
      <c r="W190" s="24">
        <v>0</v>
      </c>
      <c r="X190" s="24">
        <v>2</v>
      </c>
    </row>
    <row r="191" spans="1:24" ht="12">
      <c r="A191" s="1" t="s">
        <v>48</v>
      </c>
      <c r="B191" s="6" t="s">
        <v>8</v>
      </c>
      <c r="C191" s="7"/>
      <c r="D191" s="24">
        <f t="shared" si="44"/>
        <v>753</v>
      </c>
      <c r="E191" s="24">
        <f t="shared" si="45"/>
        <v>351</v>
      </c>
      <c r="F191" s="24">
        <f t="shared" si="46"/>
        <v>402</v>
      </c>
      <c r="G191" s="24">
        <v>14</v>
      </c>
      <c r="H191" s="24">
        <v>13</v>
      </c>
      <c r="I191" s="24">
        <v>1</v>
      </c>
      <c r="J191" s="24">
        <v>5</v>
      </c>
      <c r="K191" s="24">
        <v>0</v>
      </c>
      <c r="L191" s="24">
        <v>5</v>
      </c>
      <c r="M191" s="24">
        <v>82</v>
      </c>
      <c r="N191" s="24">
        <v>74</v>
      </c>
      <c r="O191" s="24">
        <v>8</v>
      </c>
      <c r="P191" s="24">
        <v>209</v>
      </c>
      <c r="Q191" s="24">
        <v>132</v>
      </c>
      <c r="R191" s="24">
        <v>77</v>
      </c>
      <c r="S191" s="24">
        <v>293</v>
      </c>
      <c r="T191" s="24">
        <v>99</v>
      </c>
      <c r="U191" s="24">
        <v>194</v>
      </c>
      <c r="V191" s="24">
        <v>150</v>
      </c>
      <c r="W191" s="24">
        <v>33</v>
      </c>
      <c r="X191" s="24">
        <v>117</v>
      </c>
    </row>
    <row r="192" spans="2:24" ht="12">
      <c r="B192" s="6"/>
      <c r="C192" s="6"/>
      <c r="D192" s="23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2:24" ht="12">
      <c r="B193" s="6"/>
      <c r="C193" s="6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2:4" ht="12">
      <c r="B194" s="6"/>
      <c r="C194" s="6"/>
      <c r="D194" s="10"/>
    </row>
    <row r="195" spans="2:4" ht="12">
      <c r="B195" s="6"/>
      <c r="C195" s="6"/>
      <c r="D195" s="10"/>
    </row>
    <row r="196" spans="2:4" ht="12">
      <c r="B196" s="6"/>
      <c r="C196" s="6"/>
      <c r="D196" s="10"/>
    </row>
    <row r="197" spans="3:4" ht="12">
      <c r="C197" s="10"/>
      <c r="D197" s="18"/>
    </row>
    <row r="198" spans="1:24" ht="24" customHeight="1">
      <c r="A198" s="33" t="s">
        <v>0</v>
      </c>
      <c r="B198" s="33"/>
      <c r="C198" s="34"/>
      <c r="D198" s="28" t="s">
        <v>19</v>
      </c>
      <c r="E198" s="29"/>
      <c r="F198" s="30"/>
      <c r="G198" s="28" t="s">
        <v>25</v>
      </c>
      <c r="H198" s="29"/>
      <c r="I198" s="30"/>
      <c r="J198" s="28" t="s">
        <v>26</v>
      </c>
      <c r="K198" s="29"/>
      <c r="L198" s="30"/>
      <c r="M198" s="28" t="s">
        <v>62</v>
      </c>
      <c r="N198" s="29"/>
      <c r="O198" s="30"/>
      <c r="P198" s="28" t="s">
        <v>27</v>
      </c>
      <c r="Q198" s="29"/>
      <c r="R198" s="30"/>
      <c r="S198" s="28" t="s">
        <v>28</v>
      </c>
      <c r="T198" s="29"/>
      <c r="U198" s="30"/>
      <c r="V198" s="28" t="s">
        <v>29</v>
      </c>
      <c r="W198" s="29"/>
      <c r="X198" s="30"/>
    </row>
    <row r="199" spans="1:24" ht="17.25" customHeight="1">
      <c r="A199" s="35"/>
      <c r="B199" s="35"/>
      <c r="C199" s="36"/>
      <c r="D199" s="13" t="s">
        <v>60</v>
      </c>
      <c r="E199" s="4" t="s">
        <v>23</v>
      </c>
      <c r="F199" s="4" t="s">
        <v>24</v>
      </c>
      <c r="G199" s="3"/>
      <c r="H199" s="4" t="s">
        <v>23</v>
      </c>
      <c r="I199" s="4" t="s">
        <v>24</v>
      </c>
      <c r="J199" s="3"/>
      <c r="K199" s="4" t="s">
        <v>23</v>
      </c>
      <c r="L199" s="4" t="s">
        <v>24</v>
      </c>
      <c r="M199" s="3"/>
      <c r="N199" s="4" t="s">
        <v>23</v>
      </c>
      <c r="O199" s="4" t="s">
        <v>24</v>
      </c>
      <c r="P199" s="13" t="s">
        <v>60</v>
      </c>
      <c r="Q199" s="4" t="s">
        <v>23</v>
      </c>
      <c r="R199" s="4" t="s">
        <v>24</v>
      </c>
      <c r="S199" s="13" t="s">
        <v>60</v>
      </c>
      <c r="T199" s="4" t="s">
        <v>23</v>
      </c>
      <c r="U199" s="4" t="s">
        <v>24</v>
      </c>
      <c r="V199" s="3"/>
      <c r="W199" s="4" t="s">
        <v>23</v>
      </c>
      <c r="X199" s="4" t="s">
        <v>24</v>
      </c>
    </row>
    <row r="200" spans="3:24" ht="12" customHeight="1">
      <c r="C200" s="9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2">
      <c r="A201" s="31" t="s">
        <v>67</v>
      </c>
      <c r="B201" s="31"/>
      <c r="C201" s="32"/>
      <c r="D201" s="24">
        <f>G201+J201+M201+P201+S201+V201</f>
        <v>43314</v>
      </c>
      <c r="E201" s="24">
        <f>H201+K201+N201+Q201+T201+W201</f>
        <v>24665</v>
      </c>
      <c r="F201" s="24">
        <f>I201+L201+O201+R201+U201+X201</f>
        <v>18649</v>
      </c>
      <c r="G201" s="24">
        <f aca="true" t="shared" si="47" ref="G201:X201">SUM(G202:G219)</f>
        <v>2578</v>
      </c>
      <c r="H201" s="24">
        <f t="shared" si="47"/>
        <v>1930</v>
      </c>
      <c r="I201" s="24">
        <f t="shared" si="47"/>
        <v>648</v>
      </c>
      <c r="J201" s="24">
        <f t="shared" si="47"/>
        <v>798</v>
      </c>
      <c r="K201" s="24">
        <f t="shared" si="47"/>
        <v>166</v>
      </c>
      <c r="L201" s="24">
        <f t="shared" si="47"/>
        <v>632</v>
      </c>
      <c r="M201" s="24">
        <f t="shared" si="47"/>
        <v>3264</v>
      </c>
      <c r="N201" s="24">
        <f t="shared" si="47"/>
        <v>2419</v>
      </c>
      <c r="O201" s="24">
        <f t="shared" si="47"/>
        <v>845</v>
      </c>
      <c r="P201" s="24">
        <f t="shared" si="47"/>
        <v>26666</v>
      </c>
      <c r="Q201" s="24">
        <f t="shared" si="47"/>
        <v>16961</v>
      </c>
      <c r="R201" s="24">
        <f t="shared" si="47"/>
        <v>9705</v>
      </c>
      <c r="S201" s="24">
        <f t="shared" si="47"/>
        <v>7912</v>
      </c>
      <c r="T201" s="24">
        <f t="shared" si="47"/>
        <v>2266</v>
      </c>
      <c r="U201" s="24">
        <f t="shared" si="47"/>
        <v>5646</v>
      </c>
      <c r="V201" s="24">
        <f t="shared" si="47"/>
        <v>2096</v>
      </c>
      <c r="W201" s="24">
        <f t="shared" si="47"/>
        <v>923</v>
      </c>
      <c r="X201" s="24">
        <f t="shared" si="47"/>
        <v>1173</v>
      </c>
    </row>
    <row r="202" spans="1:24" ht="12">
      <c r="A202" s="1" t="s">
        <v>54</v>
      </c>
      <c r="B202" s="6" t="s">
        <v>9</v>
      </c>
      <c r="C202" s="7"/>
      <c r="D202" s="24">
        <f aca="true" t="shared" si="48" ref="D202:D219">G202+J202+M202+P202+S202+V202</f>
        <v>197</v>
      </c>
      <c r="E202" s="24">
        <f aca="true" t="shared" si="49" ref="E202:E219">H202+K202+N202+Q202+T202+W202</f>
        <v>159</v>
      </c>
      <c r="F202" s="24">
        <f aca="true" t="shared" si="50" ref="F202:F219">I202+L202+O202+R202+U202+X202</f>
        <v>38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64</v>
      </c>
      <c r="N202" s="24">
        <v>61</v>
      </c>
      <c r="O202" s="24">
        <v>3</v>
      </c>
      <c r="P202" s="24">
        <v>54</v>
      </c>
      <c r="Q202" s="24">
        <v>45</v>
      </c>
      <c r="R202" s="24">
        <v>9</v>
      </c>
      <c r="S202" s="24">
        <v>37</v>
      </c>
      <c r="T202" s="24">
        <v>22</v>
      </c>
      <c r="U202" s="24">
        <v>15</v>
      </c>
      <c r="V202" s="24">
        <v>42</v>
      </c>
      <c r="W202" s="24">
        <v>31</v>
      </c>
      <c r="X202" s="24">
        <v>11</v>
      </c>
    </row>
    <row r="203" spans="1:24" ht="12">
      <c r="A203" s="1" t="s">
        <v>31</v>
      </c>
      <c r="B203" s="6" t="s">
        <v>2</v>
      </c>
      <c r="C203" s="7"/>
      <c r="D203" s="24">
        <f t="shared" si="48"/>
        <v>1</v>
      </c>
      <c r="E203" s="24">
        <f t="shared" si="49"/>
        <v>0</v>
      </c>
      <c r="F203" s="24">
        <f t="shared" si="50"/>
        <v>1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1</v>
      </c>
      <c r="N203" s="24">
        <v>0</v>
      </c>
      <c r="O203" s="24">
        <v>1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</row>
    <row r="204" spans="1:24" ht="12">
      <c r="A204" s="1" t="s">
        <v>32</v>
      </c>
      <c r="B204" s="6" t="s">
        <v>10</v>
      </c>
      <c r="C204" s="7"/>
      <c r="D204" s="24">
        <f t="shared" si="48"/>
        <v>8</v>
      </c>
      <c r="E204" s="24">
        <f t="shared" si="49"/>
        <v>6</v>
      </c>
      <c r="F204" s="24">
        <f t="shared" si="50"/>
        <v>2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1</v>
      </c>
      <c r="N204" s="24">
        <v>1</v>
      </c>
      <c r="O204" s="24">
        <v>0</v>
      </c>
      <c r="P204" s="24">
        <v>5</v>
      </c>
      <c r="Q204" s="24">
        <v>3</v>
      </c>
      <c r="R204" s="24">
        <v>2</v>
      </c>
      <c r="S204" s="24">
        <v>2</v>
      </c>
      <c r="T204" s="24">
        <v>2</v>
      </c>
      <c r="U204" s="24">
        <v>0</v>
      </c>
      <c r="V204" s="24">
        <v>0</v>
      </c>
      <c r="W204" s="24">
        <v>0</v>
      </c>
      <c r="X204" s="24">
        <v>0</v>
      </c>
    </row>
    <row r="205" spans="1:24" ht="12">
      <c r="A205" s="1" t="s">
        <v>33</v>
      </c>
      <c r="B205" s="6" t="s">
        <v>3</v>
      </c>
      <c r="C205" s="7"/>
      <c r="D205" s="24">
        <f t="shared" si="48"/>
        <v>2943</v>
      </c>
      <c r="E205" s="24">
        <f t="shared" si="49"/>
        <v>2426</v>
      </c>
      <c r="F205" s="24">
        <f t="shared" si="50"/>
        <v>517</v>
      </c>
      <c r="G205" s="24">
        <v>329</v>
      </c>
      <c r="H205" s="24">
        <v>327</v>
      </c>
      <c r="I205" s="24">
        <v>2</v>
      </c>
      <c r="J205" s="24">
        <v>79</v>
      </c>
      <c r="K205" s="24">
        <v>20</v>
      </c>
      <c r="L205" s="24">
        <v>59</v>
      </c>
      <c r="M205" s="24">
        <v>522</v>
      </c>
      <c r="N205" s="24">
        <v>408</v>
      </c>
      <c r="O205" s="24">
        <v>114</v>
      </c>
      <c r="P205" s="24">
        <v>1672</v>
      </c>
      <c r="Q205" s="24">
        <v>1384</v>
      </c>
      <c r="R205" s="24">
        <v>288</v>
      </c>
      <c r="S205" s="24">
        <v>159</v>
      </c>
      <c r="T205" s="24">
        <v>109</v>
      </c>
      <c r="U205" s="24">
        <v>50</v>
      </c>
      <c r="V205" s="24">
        <v>182</v>
      </c>
      <c r="W205" s="24">
        <v>178</v>
      </c>
      <c r="X205" s="24">
        <v>4</v>
      </c>
    </row>
    <row r="206" spans="1:24" ht="12">
      <c r="A206" s="1" t="s">
        <v>34</v>
      </c>
      <c r="B206" s="6" t="s">
        <v>6</v>
      </c>
      <c r="C206" s="7"/>
      <c r="D206" s="24">
        <f t="shared" si="48"/>
        <v>17080</v>
      </c>
      <c r="E206" s="24">
        <f t="shared" si="49"/>
        <v>11307</v>
      </c>
      <c r="F206" s="24">
        <f t="shared" si="50"/>
        <v>5773</v>
      </c>
      <c r="G206" s="24">
        <v>368</v>
      </c>
      <c r="H206" s="24">
        <v>338</v>
      </c>
      <c r="I206" s="24">
        <v>30</v>
      </c>
      <c r="J206" s="24">
        <v>121</v>
      </c>
      <c r="K206" s="24">
        <v>23</v>
      </c>
      <c r="L206" s="24">
        <v>98</v>
      </c>
      <c r="M206" s="24">
        <v>874</v>
      </c>
      <c r="N206" s="24">
        <v>632</v>
      </c>
      <c r="O206" s="24">
        <v>242</v>
      </c>
      <c r="P206" s="24">
        <v>14096</v>
      </c>
      <c r="Q206" s="24">
        <v>9860</v>
      </c>
      <c r="R206" s="24">
        <v>4236</v>
      </c>
      <c r="S206" s="24">
        <v>1403</v>
      </c>
      <c r="T206" s="24">
        <v>375</v>
      </c>
      <c r="U206" s="24">
        <v>1028</v>
      </c>
      <c r="V206" s="24">
        <v>218</v>
      </c>
      <c r="W206" s="24">
        <v>79</v>
      </c>
      <c r="X206" s="24">
        <v>139</v>
      </c>
    </row>
    <row r="207" spans="1:24" ht="12">
      <c r="A207" s="1" t="s">
        <v>35</v>
      </c>
      <c r="B207" s="6" t="s">
        <v>4</v>
      </c>
      <c r="C207" s="7"/>
      <c r="D207" s="24">
        <f t="shared" si="48"/>
        <v>180</v>
      </c>
      <c r="E207" s="24">
        <f t="shared" si="49"/>
        <v>159</v>
      </c>
      <c r="F207" s="24">
        <f t="shared" si="50"/>
        <v>21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3</v>
      </c>
      <c r="N207" s="24">
        <v>3</v>
      </c>
      <c r="O207" s="24">
        <v>0</v>
      </c>
      <c r="P207" s="24">
        <v>173</v>
      </c>
      <c r="Q207" s="24">
        <v>156</v>
      </c>
      <c r="R207" s="24">
        <v>17</v>
      </c>
      <c r="S207" s="24">
        <v>4</v>
      </c>
      <c r="T207" s="24">
        <v>0</v>
      </c>
      <c r="U207" s="24">
        <v>4</v>
      </c>
      <c r="V207" s="24">
        <v>0</v>
      </c>
      <c r="W207" s="24">
        <v>0</v>
      </c>
      <c r="X207" s="24">
        <v>0</v>
      </c>
    </row>
    <row r="208" spans="1:24" ht="12">
      <c r="A208" s="1" t="s">
        <v>36</v>
      </c>
      <c r="B208" s="6" t="s">
        <v>5</v>
      </c>
      <c r="C208" s="7"/>
      <c r="D208" s="24">
        <f t="shared" si="48"/>
        <v>225</v>
      </c>
      <c r="E208" s="24">
        <f t="shared" si="49"/>
        <v>107</v>
      </c>
      <c r="F208" s="24">
        <f t="shared" si="50"/>
        <v>118</v>
      </c>
      <c r="G208" s="24">
        <v>2</v>
      </c>
      <c r="H208" s="24">
        <v>2</v>
      </c>
      <c r="I208" s="24">
        <v>0</v>
      </c>
      <c r="J208" s="24">
        <v>0</v>
      </c>
      <c r="K208" s="24">
        <v>0</v>
      </c>
      <c r="L208" s="24">
        <v>0</v>
      </c>
      <c r="M208" s="24">
        <v>31</v>
      </c>
      <c r="N208" s="24">
        <v>26</v>
      </c>
      <c r="O208" s="24">
        <v>5</v>
      </c>
      <c r="P208" s="24">
        <v>165</v>
      </c>
      <c r="Q208" s="24">
        <v>72</v>
      </c>
      <c r="R208" s="24">
        <v>93</v>
      </c>
      <c r="S208" s="24">
        <v>26</v>
      </c>
      <c r="T208" s="24">
        <v>7</v>
      </c>
      <c r="U208" s="24">
        <v>19</v>
      </c>
      <c r="V208" s="24">
        <v>1</v>
      </c>
      <c r="W208" s="24">
        <v>0</v>
      </c>
      <c r="X208" s="24">
        <v>1</v>
      </c>
    </row>
    <row r="209" spans="1:24" ht="12">
      <c r="A209" s="1" t="s">
        <v>37</v>
      </c>
      <c r="B209" s="6" t="s">
        <v>11</v>
      </c>
      <c r="C209" s="7"/>
      <c r="D209" s="24">
        <f t="shared" si="48"/>
        <v>1793</v>
      </c>
      <c r="E209" s="24">
        <f t="shared" si="49"/>
        <v>1470</v>
      </c>
      <c r="F209" s="24">
        <f t="shared" si="50"/>
        <v>323</v>
      </c>
      <c r="G209" s="24">
        <v>3</v>
      </c>
      <c r="H209" s="24">
        <v>3</v>
      </c>
      <c r="I209" s="24">
        <v>0</v>
      </c>
      <c r="J209" s="24">
        <v>1</v>
      </c>
      <c r="K209" s="24">
        <v>0</v>
      </c>
      <c r="L209" s="24">
        <v>1</v>
      </c>
      <c r="M209" s="24">
        <v>100</v>
      </c>
      <c r="N209" s="24">
        <v>83</v>
      </c>
      <c r="O209" s="24">
        <v>17</v>
      </c>
      <c r="P209" s="24">
        <v>1287</v>
      </c>
      <c r="Q209" s="24">
        <v>1130</v>
      </c>
      <c r="R209" s="24">
        <v>157</v>
      </c>
      <c r="S209" s="24">
        <v>359</v>
      </c>
      <c r="T209" s="24">
        <v>217</v>
      </c>
      <c r="U209" s="24">
        <v>142</v>
      </c>
      <c r="V209" s="24">
        <v>43</v>
      </c>
      <c r="W209" s="24">
        <v>37</v>
      </c>
      <c r="X209" s="24">
        <v>6</v>
      </c>
    </row>
    <row r="210" spans="1:24" ht="12">
      <c r="A210" s="1" t="s">
        <v>38</v>
      </c>
      <c r="B210" s="6" t="s">
        <v>12</v>
      </c>
      <c r="C210" s="7"/>
      <c r="D210" s="24">
        <f t="shared" si="48"/>
        <v>7951</v>
      </c>
      <c r="E210" s="24">
        <f t="shared" si="49"/>
        <v>3969</v>
      </c>
      <c r="F210" s="24">
        <f t="shared" si="50"/>
        <v>3982</v>
      </c>
      <c r="G210" s="24">
        <v>728</v>
      </c>
      <c r="H210" s="24">
        <v>554</v>
      </c>
      <c r="I210" s="24">
        <v>174</v>
      </c>
      <c r="J210" s="24">
        <v>303</v>
      </c>
      <c r="K210" s="24">
        <v>58</v>
      </c>
      <c r="L210" s="24">
        <v>245</v>
      </c>
      <c r="M210" s="24">
        <v>843</v>
      </c>
      <c r="N210" s="24">
        <v>592</v>
      </c>
      <c r="O210" s="24">
        <v>251</v>
      </c>
      <c r="P210" s="24">
        <v>3022</v>
      </c>
      <c r="Q210" s="24">
        <v>1874</v>
      </c>
      <c r="R210" s="24">
        <v>1148</v>
      </c>
      <c r="S210" s="24">
        <v>2522</v>
      </c>
      <c r="T210" s="24">
        <v>681</v>
      </c>
      <c r="U210" s="24">
        <v>1841</v>
      </c>
      <c r="V210" s="24">
        <v>533</v>
      </c>
      <c r="W210" s="24">
        <v>210</v>
      </c>
      <c r="X210" s="24">
        <v>323</v>
      </c>
    </row>
    <row r="211" spans="1:24" ht="12">
      <c r="A211" s="1" t="s">
        <v>39</v>
      </c>
      <c r="B211" s="6" t="s">
        <v>13</v>
      </c>
      <c r="C211" s="7"/>
      <c r="D211" s="24">
        <f t="shared" si="48"/>
        <v>857</v>
      </c>
      <c r="E211" s="24">
        <f t="shared" si="49"/>
        <v>342</v>
      </c>
      <c r="F211" s="24">
        <f t="shared" si="50"/>
        <v>515</v>
      </c>
      <c r="G211" s="24">
        <v>11</v>
      </c>
      <c r="H211" s="24">
        <v>10</v>
      </c>
      <c r="I211" s="24">
        <v>1</v>
      </c>
      <c r="J211" s="24">
        <v>4</v>
      </c>
      <c r="K211" s="24">
        <v>0</v>
      </c>
      <c r="L211" s="24">
        <v>4</v>
      </c>
      <c r="M211" s="24">
        <v>41</v>
      </c>
      <c r="N211" s="24">
        <v>30</v>
      </c>
      <c r="O211" s="24">
        <v>11</v>
      </c>
      <c r="P211" s="24">
        <v>680</v>
      </c>
      <c r="Q211" s="24">
        <v>283</v>
      </c>
      <c r="R211" s="24">
        <v>397</v>
      </c>
      <c r="S211" s="24">
        <v>111</v>
      </c>
      <c r="T211" s="24">
        <v>19</v>
      </c>
      <c r="U211" s="24">
        <v>92</v>
      </c>
      <c r="V211" s="24">
        <v>10</v>
      </c>
      <c r="W211" s="24">
        <v>0</v>
      </c>
      <c r="X211" s="24">
        <v>10</v>
      </c>
    </row>
    <row r="212" spans="1:24" ht="12">
      <c r="A212" s="1" t="s">
        <v>40</v>
      </c>
      <c r="B212" s="6" t="s">
        <v>41</v>
      </c>
      <c r="C212" s="7"/>
      <c r="D212" s="24">
        <f t="shared" si="48"/>
        <v>405</v>
      </c>
      <c r="E212" s="24">
        <f t="shared" si="49"/>
        <v>246</v>
      </c>
      <c r="F212" s="24">
        <f t="shared" si="50"/>
        <v>159</v>
      </c>
      <c r="G212" s="24">
        <v>54</v>
      </c>
      <c r="H212" s="24">
        <v>41</v>
      </c>
      <c r="I212" s="24">
        <v>13</v>
      </c>
      <c r="J212" s="24">
        <v>15</v>
      </c>
      <c r="K212" s="24">
        <v>6</v>
      </c>
      <c r="L212" s="24">
        <v>9</v>
      </c>
      <c r="M212" s="24">
        <v>102</v>
      </c>
      <c r="N212" s="24">
        <v>64</v>
      </c>
      <c r="O212" s="24">
        <v>38</v>
      </c>
      <c r="P212" s="24">
        <v>155</v>
      </c>
      <c r="Q212" s="24">
        <v>98</v>
      </c>
      <c r="R212" s="24">
        <v>57</v>
      </c>
      <c r="S212" s="24">
        <v>56</v>
      </c>
      <c r="T212" s="24">
        <v>27</v>
      </c>
      <c r="U212" s="24">
        <v>29</v>
      </c>
      <c r="V212" s="24">
        <v>23</v>
      </c>
      <c r="W212" s="24">
        <v>10</v>
      </c>
      <c r="X212" s="24">
        <v>13</v>
      </c>
    </row>
    <row r="213" spans="1:24" ht="12">
      <c r="A213" s="1" t="s">
        <v>42</v>
      </c>
      <c r="B213" s="6" t="s">
        <v>14</v>
      </c>
      <c r="C213" s="7"/>
      <c r="D213" s="24">
        <f t="shared" si="48"/>
        <v>681</v>
      </c>
      <c r="E213" s="24">
        <f t="shared" si="49"/>
        <v>415</v>
      </c>
      <c r="F213" s="24">
        <f t="shared" si="50"/>
        <v>266</v>
      </c>
      <c r="G213" s="24">
        <v>101</v>
      </c>
      <c r="H213" s="24">
        <v>90</v>
      </c>
      <c r="I213" s="24">
        <v>11</v>
      </c>
      <c r="J213" s="24">
        <v>17</v>
      </c>
      <c r="K213" s="24">
        <v>4</v>
      </c>
      <c r="L213" s="24">
        <v>13</v>
      </c>
      <c r="M213" s="24">
        <v>82</v>
      </c>
      <c r="N213" s="24">
        <v>61</v>
      </c>
      <c r="O213" s="24">
        <v>21</v>
      </c>
      <c r="P213" s="24">
        <v>421</v>
      </c>
      <c r="Q213" s="24">
        <v>244</v>
      </c>
      <c r="R213" s="24">
        <v>177</v>
      </c>
      <c r="S213" s="24">
        <v>53</v>
      </c>
      <c r="T213" s="24">
        <v>11</v>
      </c>
      <c r="U213" s="24">
        <v>42</v>
      </c>
      <c r="V213" s="24">
        <v>7</v>
      </c>
      <c r="W213" s="24">
        <v>5</v>
      </c>
      <c r="X213" s="24">
        <v>2</v>
      </c>
    </row>
    <row r="214" spans="1:24" ht="12">
      <c r="A214" s="1" t="s">
        <v>43</v>
      </c>
      <c r="B214" s="6" t="s">
        <v>15</v>
      </c>
      <c r="C214" s="7"/>
      <c r="D214" s="24">
        <f t="shared" si="48"/>
        <v>2798</v>
      </c>
      <c r="E214" s="24">
        <f t="shared" si="49"/>
        <v>1000</v>
      </c>
      <c r="F214" s="24">
        <f t="shared" si="50"/>
        <v>1798</v>
      </c>
      <c r="G214" s="24">
        <v>403</v>
      </c>
      <c r="H214" s="24">
        <v>241</v>
      </c>
      <c r="I214" s="24">
        <v>162</v>
      </c>
      <c r="J214" s="24">
        <v>149</v>
      </c>
      <c r="K214" s="24">
        <v>33</v>
      </c>
      <c r="L214" s="24">
        <v>116</v>
      </c>
      <c r="M214" s="24">
        <v>93</v>
      </c>
      <c r="N214" s="24">
        <v>61</v>
      </c>
      <c r="O214" s="24">
        <v>32</v>
      </c>
      <c r="P214" s="24">
        <v>530</v>
      </c>
      <c r="Q214" s="24">
        <v>232</v>
      </c>
      <c r="R214" s="24">
        <v>298</v>
      </c>
      <c r="S214" s="24">
        <v>1314</v>
      </c>
      <c r="T214" s="24">
        <v>342</v>
      </c>
      <c r="U214" s="24">
        <v>972</v>
      </c>
      <c r="V214" s="24">
        <v>309</v>
      </c>
      <c r="W214" s="24">
        <v>91</v>
      </c>
      <c r="X214" s="24">
        <v>218</v>
      </c>
    </row>
    <row r="215" spans="1:24" ht="12">
      <c r="A215" s="1" t="s">
        <v>44</v>
      </c>
      <c r="B215" s="6" t="s">
        <v>16</v>
      </c>
      <c r="C215" s="7"/>
      <c r="D215" s="24">
        <f t="shared" si="48"/>
        <v>1571</v>
      </c>
      <c r="E215" s="24">
        <f t="shared" si="49"/>
        <v>626</v>
      </c>
      <c r="F215" s="24">
        <f t="shared" si="50"/>
        <v>945</v>
      </c>
      <c r="G215" s="24">
        <v>316</v>
      </c>
      <c r="H215" s="24">
        <v>150</v>
      </c>
      <c r="I215" s="24">
        <v>166</v>
      </c>
      <c r="J215" s="24">
        <v>62</v>
      </c>
      <c r="K215" s="24">
        <v>11</v>
      </c>
      <c r="L215" s="24">
        <v>51</v>
      </c>
      <c r="M215" s="24">
        <v>37</v>
      </c>
      <c r="N215" s="24">
        <v>21</v>
      </c>
      <c r="O215" s="24">
        <v>16</v>
      </c>
      <c r="P215" s="24">
        <v>489</v>
      </c>
      <c r="Q215" s="24">
        <v>229</v>
      </c>
      <c r="R215" s="24">
        <v>260</v>
      </c>
      <c r="S215" s="24">
        <v>463</v>
      </c>
      <c r="T215" s="24">
        <v>162</v>
      </c>
      <c r="U215" s="24">
        <v>301</v>
      </c>
      <c r="V215" s="24">
        <v>204</v>
      </c>
      <c r="W215" s="24">
        <v>53</v>
      </c>
      <c r="X215" s="24">
        <v>151</v>
      </c>
    </row>
    <row r="216" spans="1:24" ht="12">
      <c r="A216" s="1" t="s">
        <v>45</v>
      </c>
      <c r="B216" s="6" t="s">
        <v>17</v>
      </c>
      <c r="C216" s="6"/>
      <c r="D216" s="27">
        <f t="shared" si="48"/>
        <v>550</v>
      </c>
      <c r="E216" s="24">
        <f t="shared" si="49"/>
        <v>244</v>
      </c>
      <c r="F216" s="24">
        <f t="shared" si="50"/>
        <v>306</v>
      </c>
      <c r="G216" s="24">
        <v>102</v>
      </c>
      <c r="H216" s="24">
        <v>29</v>
      </c>
      <c r="I216" s="24">
        <v>73</v>
      </c>
      <c r="J216" s="24">
        <v>16</v>
      </c>
      <c r="K216" s="24">
        <v>4</v>
      </c>
      <c r="L216" s="24">
        <v>12</v>
      </c>
      <c r="M216" s="24">
        <v>14</v>
      </c>
      <c r="N216" s="24">
        <v>12</v>
      </c>
      <c r="O216" s="24">
        <v>2</v>
      </c>
      <c r="P216" s="24">
        <v>223</v>
      </c>
      <c r="Q216" s="24">
        <v>121</v>
      </c>
      <c r="R216" s="24">
        <v>102</v>
      </c>
      <c r="S216" s="24">
        <v>86</v>
      </c>
      <c r="T216" s="24">
        <v>21</v>
      </c>
      <c r="U216" s="24">
        <v>65</v>
      </c>
      <c r="V216" s="24">
        <v>109</v>
      </c>
      <c r="W216" s="24">
        <v>57</v>
      </c>
      <c r="X216" s="24">
        <v>52</v>
      </c>
    </row>
    <row r="217" spans="1:24" ht="12">
      <c r="A217" s="1" t="s">
        <v>46</v>
      </c>
      <c r="B217" s="6" t="s">
        <v>18</v>
      </c>
      <c r="C217" s="6"/>
      <c r="D217" s="27">
        <f t="shared" si="48"/>
        <v>3662</v>
      </c>
      <c r="E217" s="24">
        <f t="shared" si="49"/>
        <v>626</v>
      </c>
      <c r="F217" s="24">
        <f t="shared" si="50"/>
        <v>3036</v>
      </c>
      <c r="G217" s="24">
        <v>105</v>
      </c>
      <c r="H217" s="24">
        <v>90</v>
      </c>
      <c r="I217" s="24">
        <v>15</v>
      </c>
      <c r="J217" s="24">
        <v>16</v>
      </c>
      <c r="K217" s="24">
        <v>4</v>
      </c>
      <c r="L217" s="24">
        <v>12</v>
      </c>
      <c r="M217" s="24">
        <v>97</v>
      </c>
      <c r="N217" s="24">
        <v>59</v>
      </c>
      <c r="O217" s="24">
        <v>38</v>
      </c>
      <c r="P217" s="24">
        <v>2394</v>
      </c>
      <c r="Q217" s="24">
        <v>359</v>
      </c>
      <c r="R217" s="24">
        <v>2035</v>
      </c>
      <c r="S217" s="24">
        <v>809</v>
      </c>
      <c r="T217" s="24">
        <v>75</v>
      </c>
      <c r="U217" s="24">
        <v>734</v>
      </c>
      <c r="V217" s="24">
        <v>241</v>
      </c>
      <c r="W217" s="24">
        <v>39</v>
      </c>
      <c r="X217" s="24">
        <v>202</v>
      </c>
    </row>
    <row r="218" spans="1:24" ht="12">
      <c r="A218" s="1" t="s">
        <v>47</v>
      </c>
      <c r="B218" s="6" t="s">
        <v>7</v>
      </c>
      <c r="C218" s="6"/>
      <c r="D218" s="27">
        <f t="shared" si="48"/>
        <v>277</v>
      </c>
      <c r="E218" s="24">
        <f t="shared" si="49"/>
        <v>140</v>
      </c>
      <c r="F218" s="24">
        <f t="shared" si="50"/>
        <v>137</v>
      </c>
      <c r="G218" s="24">
        <v>2</v>
      </c>
      <c r="H218" s="24">
        <v>1</v>
      </c>
      <c r="I218" s="24">
        <v>1</v>
      </c>
      <c r="J218" s="24">
        <v>1</v>
      </c>
      <c r="K218" s="24">
        <v>0</v>
      </c>
      <c r="L218" s="24">
        <v>1</v>
      </c>
      <c r="M218" s="24">
        <v>0</v>
      </c>
      <c r="N218" s="24">
        <v>0</v>
      </c>
      <c r="O218" s="24">
        <v>0</v>
      </c>
      <c r="P218" s="24">
        <v>216</v>
      </c>
      <c r="Q218" s="24">
        <v>132</v>
      </c>
      <c r="R218" s="24">
        <v>84</v>
      </c>
      <c r="S218" s="24">
        <v>49</v>
      </c>
      <c r="T218" s="24">
        <v>6</v>
      </c>
      <c r="U218" s="24">
        <v>43</v>
      </c>
      <c r="V218" s="24">
        <v>9</v>
      </c>
      <c r="W218" s="24">
        <v>1</v>
      </c>
      <c r="X218" s="24">
        <v>8</v>
      </c>
    </row>
    <row r="219" spans="1:24" ht="12">
      <c r="A219" s="1" t="s">
        <v>48</v>
      </c>
      <c r="B219" s="6" t="s">
        <v>8</v>
      </c>
      <c r="C219" s="6"/>
      <c r="D219" s="27">
        <f t="shared" si="48"/>
        <v>2135</v>
      </c>
      <c r="E219" s="24">
        <f t="shared" si="49"/>
        <v>1423</v>
      </c>
      <c r="F219" s="24">
        <f t="shared" si="50"/>
        <v>712</v>
      </c>
      <c r="G219" s="24">
        <v>54</v>
      </c>
      <c r="H219" s="24">
        <v>54</v>
      </c>
      <c r="I219" s="24">
        <v>0</v>
      </c>
      <c r="J219" s="24">
        <v>14</v>
      </c>
      <c r="K219" s="24">
        <v>3</v>
      </c>
      <c r="L219" s="24">
        <v>11</v>
      </c>
      <c r="M219" s="24">
        <v>359</v>
      </c>
      <c r="N219" s="24">
        <v>305</v>
      </c>
      <c r="O219" s="24">
        <v>54</v>
      </c>
      <c r="P219" s="24">
        <v>1084</v>
      </c>
      <c r="Q219" s="24">
        <v>739</v>
      </c>
      <c r="R219" s="24">
        <v>345</v>
      </c>
      <c r="S219" s="24">
        <v>459</v>
      </c>
      <c r="T219" s="24">
        <v>190</v>
      </c>
      <c r="U219" s="24">
        <v>269</v>
      </c>
      <c r="V219" s="24">
        <v>165</v>
      </c>
      <c r="W219" s="24">
        <v>132</v>
      </c>
      <c r="X219" s="24">
        <v>33</v>
      </c>
    </row>
    <row r="220" spans="2:24" ht="12">
      <c r="B220" s="6"/>
      <c r="C220" s="6"/>
      <c r="D220" s="27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2:24" ht="12">
      <c r="B221" s="6"/>
      <c r="C221" s="6"/>
      <c r="D221" s="27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2:24" ht="12">
      <c r="B222" s="6"/>
      <c r="C222" s="6"/>
      <c r="D222" s="27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2:24" ht="12">
      <c r="B223" s="6"/>
      <c r="C223" s="6"/>
      <c r="D223" s="27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ht="12">
      <c r="A224" s="31" t="s">
        <v>68</v>
      </c>
      <c r="B224" s="31"/>
      <c r="C224" s="31"/>
      <c r="D224" s="27">
        <f>G224+J224+M224+P224+S224+V224</f>
        <v>35969</v>
      </c>
      <c r="E224" s="24">
        <f>H224+K224+N224+Q224+T224+W224</f>
        <v>19968</v>
      </c>
      <c r="F224" s="24">
        <f>I224+L224+O224+R224+U224+X224</f>
        <v>15989</v>
      </c>
      <c r="G224" s="24">
        <f aca="true" t="shared" si="51" ref="G224:X224">SUM(G225:G242)</f>
        <v>1839</v>
      </c>
      <c r="H224" s="24">
        <f t="shared" si="51"/>
        <v>1357</v>
      </c>
      <c r="I224" s="24">
        <f t="shared" si="51"/>
        <v>482</v>
      </c>
      <c r="J224" s="24">
        <f t="shared" si="51"/>
        <v>694</v>
      </c>
      <c r="K224" s="24">
        <f t="shared" si="51"/>
        <v>137</v>
      </c>
      <c r="L224" s="24">
        <f t="shared" si="51"/>
        <v>557</v>
      </c>
      <c r="M224" s="24">
        <f t="shared" si="51"/>
        <v>2970</v>
      </c>
      <c r="N224" s="24">
        <f t="shared" si="51"/>
        <v>2144</v>
      </c>
      <c r="O224" s="24">
        <f t="shared" si="51"/>
        <v>826</v>
      </c>
      <c r="P224" s="24">
        <f t="shared" si="51"/>
        <v>19848</v>
      </c>
      <c r="Q224" s="24">
        <f t="shared" si="51"/>
        <v>12888</v>
      </c>
      <c r="R224" s="24">
        <f t="shared" si="51"/>
        <v>6960</v>
      </c>
      <c r="S224" s="24">
        <f t="shared" si="51"/>
        <v>8652</v>
      </c>
      <c r="T224" s="24">
        <f t="shared" si="51"/>
        <v>2611</v>
      </c>
      <c r="U224" s="24">
        <f t="shared" si="51"/>
        <v>6029</v>
      </c>
      <c r="V224" s="24">
        <f t="shared" si="51"/>
        <v>1966</v>
      </c>
      <c r="W224" s="24">
        <f t="shared" si="51"/>
        <v>831</v>
      </c>
      <c r="X224" s="24">
        <f t="shared" si="51"/>
        <v>1135</v>
      </c>
    </row>
    <row r="225" spans="1:24" ht="12">
      <c r="A225" s="1" t="s">
        <v>52</v>
      </c>
      <c r="B225" s="6" t="s">
        <v>9</v>
      </c>
      <c r="C225" s="7"/>
      <c r="D225" s="24">
        <f aca="true" t="shared" si="52" ref="D225:D242">G225+J225+M225+P225+S225+V225</f>
        <v>255</v>
      </c>
      <c r="E225" s="24">
        <f aca="true" t="shared" si="53" ref="E225:E242">H225+K225+N225+Q225+T225+W225</f>
        <v>150</v>
      </c>
      <c r="F225" s="24">
        <f aca="true" t="shared" si="54" ref="F225:F242">I225+L225+O225+R225+U225+X225</f>
        <v>105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45</v>
      </c>
      <c r="N225" s="24">
        <v>36</v>
      </c>
      <c r="O225" s="24">
        <v>9</v>
      </c>
      <c r="P225" s="24">
        <v>76</v>
      </c>
      <c r="Q225" s="24">
        <v>58</v>
      </c>
      <c r="R225" s="24">
        <v>18</v>
      </c>
      <c r="S225" s="24">
        <v>52</v>
      </c>
      <c r="T225" s="24">
        <v>22</v>
      </c>
      <c r="U225" s="24">
        <v>30</v>
      </c>
      <c r="V225" s="24">
        <v>82</v>
      </c>
      <c r="W225" s="24">
        <v>34</v>
      </c>
      <c r="X225" s="24">
        <v>48</v>
      </c>
    </row>
    <row r="226" spans="1:24" ht="12">
      <c r="A226" s="1" t="s">
        <v>31</v>
      </c>
      <c r="B226" s="6" t="s">
        <v>2</v>
      </c>
      <c r="C226" s="7"/>
      <c r="D226" s="24">
        <f t="shared" si="52"/>
        <v>71</v>
      </c>
      <c r="E226" s="24">
        <f t="shared" si="53"/>
        <v>54</v>
      </c>
      <c r="F226" s="24">
        <f t="shared" si="54"/>
        <v>17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23</v>
      </c>
      <c r="N226" s="24">
        <v>17</v>
      </c>
      <c r="O226" s="24">
        <v>6</v>
      </c>
      <c r="P226" s="24">
        <v>38</v>
      </c>
      <c r="Q226" s="24">
        <v>32</v>
      </c>
      <c r="R226" s="24">
        <v>6</v>
      </c>
      <c r="S226" s="24">
        <v>5</v>
      </c>
      <c r="T226" s="24">
        <v>4</v>
      </c>
      <c r="U226" s="24">
        <v>1</v>
      </c>
      <c r="V226" s="24">
        <v>5</v>
      </c>
      <c r="W226" s="24">
        <v>1</v>
      </c>
      <c r="X226" s="24">
        <v>4</v>
      </c>
    </row>
    <row r="227" spans="1:24" ht="12">
      <c r="A227" s="1" t="s">
        <v>32</v>
      </c>
      <c r="B227" s="6" t="s">
        <v>10</v>
      </c>
      <c r="C227" s="7"/>
      <c r="D227" s="24">
        <f t="shared" si="52"/>
        <v>9</v>
      </c>
      <c r="E227" s="24">
        <f t="shared" si="53"/>
        <v>9</v>
      </c>
      <c r="F227" s="24">
        <f t="shared" si="54"/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1</v>
      </c>
      <c r="N227" s="24">
        <v>1</v>
      </c>
      <c r="O227" s="24">
        <v>0</v>
      </c>
      <c r="P227" s="24">
        <v>7</v>
      </c>
      <c r="Q227" s="24">
        <v>7</v>
      </c>
      <c r="R227" s="24">
        <v>0</v>
      </c>
      <c r="S227" s="24">
        <v>0</v>
      </c>
      <c r="T227" s="24">
        <v>0</v>
      </c>
      <c r="U227" s="24">
        <v>0</v>
      </c>
      <c r="V227" s="24">
        <v>1</v>
      </c>
      <c r="W227" s="24">
        <v>1</v>
      </c>
      <c r="X227" s="24">
        <v>0</v>
      </c>
    </row>
    <row r="228" spans="1:24" ht="12">
      <c r="A228" s="1" t="s">
        <v>33</v>
      </c>
      <c r="B228" s="6" t="s">
        <v>3</v>
      </c>
      <c r="C228" s="7"/>
      <c r="D228" s="24">
        <f t="shared" si="52"/>
        <v>2935</v>
      </c>
      <c r="E228" s="24">
        <f t="shared" si="53"/>
        <v>2385</v>
      </c>
      <c r="F228" s="24">
        <f t="shared" si="54"/>
        <v>550</v>
      </c>
      <c r="G228" s="24">
        <v>215</v>
      </c>
      <c r="H228" s="24">
        <v>215</v>
      </c>
      <c r="I228" s="24">
        <v>0</v>
      </c>
      <c r="J228" s="24">
        <v>62</v>
      </c>
      <c r="K228" s="24">
        <v>17</v>
      </c>
      <c r="L228" s="24">
        <v>45</v>
      </c>
      <c r="M228" s="24">
        <v>566</v>
      </c>
      <c r="N228" s="24">
        <v>406</v>
      </c>
      <c r="O228" s="24">
        <v>160</v>
      </c>
      <c r="P228" s="24">
        <v>1726</v>
      </c>
      <c r="Q228" s="24">
        <v>1467</v>
      </c>
      <c r="R228" s="24">
        <v>259</v>
      </c>
      <c r="S228" s="24">
        <v>229</v>
      </c>
      <c r="T228" s="24">
        <v>160</v>
      </c>
      <c r="U228" s="24">
        <v>69</v>
      </c>
      <c r="V228" s="24">
        <v>137</v>
      </c>
      <c r="W228" s="24">
        <v>120</v>
      </c>
      <c r="X228" s="24">
        <v>17</v>
      </c>
    </row>
    <row r="229" spans="1:24" ht="12">
      <c r="A229" s="1" t="s">
        <v>34</v>
      </c>
      <c r="B229" s="6" t="s">
        <v>6</v>
      </c>
      <c r="C229" s="7"/>
      <c r="D229" s="24">
        <f t="shared" si="52"/>
        <v>12213</v>
      </c>
      <c r="E229" s="24">
        <f t="shared" si="53"/>
        <v>7429</v>
      </c>
      <c r="F229" s="24">
        <f t="shared" si="54"/>
        <v>4784</v>
      </c>
      <c r="G229" s="24">
        <v>282</v>
      </c>
      <c r="H229" s="24">
        <v>256</v>
      </c>
      <c r="I229" s="24">
        <v>26</v>
      </c>
      <c r="J229" s="24">
        <v>142</v>
      </c>
      <c r="K229" s="24">
        <v>17</v>
      </c>
      <c r="L229" s="24">
        <v>125</v>
      </c>
      <c r="M229" s="24">
        <v>845</v>
      </c>
      <c r="N229" s="24">
        <v>612</v>
      </c>
      <c r="O229" s="24">
        <v>233</v>
      </c>
      <c r="P229" s="24">
        <v>8545</v>
      </c>
      <c r="Q229" s="24">
        <v>5755</v>
      </c>
      <c r="R229" s="24">
        <v>2790</v>
      </c>
      <c r="S229" s="24">
        <v>2065</v>
      </c>
      <c r="T229" s="24">
        <v>583</v>
      </c>
      <c r="U229" s="24">
        <v>1482</v>
      </c>
      <c r="V229" s="24">
        <v>334</v>
      </c>
      <c r="W229" s="24">
        <v>206</v>
      </c>
      <c r="X229" s="24">
        <v>128</v>
      </c>
    </row>
    <row r="230" spans="1:24" ht="12">
      <c r="A230" s="1" t="s">
        <v>35</v>
      </c>
      <c r="B230" s="6" t="s">
        <v>4</v>
      </c>
      <c r="C230" s="7"/>
      <c r="D230" s="24">
        <f t="shared" si="52"/>
        <v>106</v>
      </c>
      <c r="E230" s="24">
        <f t="shared" si="53"/>
        <v>101</v>
      </c>
      <c r="F230" s="24">
        <f t="shared" si="54"/>
        <v>5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2</v>
      </c>
      <c r="N230" s="24">
        <v>2</v>
      </c>
      <c r="O230" s="24">
        <v>0</v>
      </c>
      <c r="P230" s="24">
        <v>97</v>
      </c>
      <c r="Q230" s="24">
        <v>94</v>
      </c>
      <c r="R230" s="24">
        <v>3</v>
      </c>
      <c r="S230" s="24">
        <v>7</v>
      </c>
      <c r="T230" s="24">
        <v>5</v>
      </c>
      <c r="U230" s="24">
        <v>2</v>
      </c>
      <c r="V230" s="24">
        <v>0</v>
      </c>
      <c r="W230" s="24">
        <v>0</v>
      </c>
      <c r="X230" s="24">
        <v>0</v>
      </c>
    </row>
    <row r="231" spans="1:24" ht="12">
      <c r="A231" s="1" t="s">
        <v>36</v>
      </c>
      <c r="B231" s="6" t="s">
        <v>5</v>
      </c>
      <c r="C231" s="7"/>
      <c r="D231" s="24">
        <f t="shared" si="52"/>
        <v>874</v>
      </c>
      <c r="E231" s="24">
        <f t="shared" si="53"/>
        <v>627</v>
      </c>
      <c r="F231" s="24">
        <f t="shared" si="54"/>
        <v>247</v>
      </c>
      <c r="G231" s="24">
        <v>3</v>
      </c>
      <c r="H231" s="24">
        <v>3</v>
      </c>
      <c r="I231" s="24">
        <v>0</v>
      </c>
      <c r="J231" s="24">
        <v>0</v>
      </c>
      <c r="K231" s="24">
        <v>0</v>
      </c>
      <c r="L231" s="24">
        <v>0</v>
      </c>
      <c r="M231" s="24">
        <v>49</v>
      </c>
      <c r="N231" s="24">
        <v>44</v>
      </c>
      <c r="O231" s="24">
        <v>5</v>
      </c>
      <c r="P231" s="24">
        <v>746</v>
      </c>
      <c r="Q231" s="24">
        <v>556</v>
      </c>
      <c r="R231" s="24">
        <v>190</v>
      </c>
      <c r="S231" s="24">
        <v>66</v>
      </c>
      <c r="T231" s="24">
        <v>21</v>
      </c>
      <c r="U231" s="24">
        <v>45</v>
      </c>
      <c r="V231" s="24">
        <v>10</v>
      </c>
      <c r="W231" s="24">
        <v>3</v>
      </c>
      <c r="X231" s="24">
        <v>7</v>
      </c>
    </row>
    <row r="232" spans="1:24" ht="12">
      <c r="A232" s="1" t="s">
        <v>37</v>
      </c>
      <c r="B232" s="6" t="s">
        <v>11</v>
      </c>
      <c r="C232" s="7"/>
      <c r="D232" s="24">
        <f t="shared" si="52"/>
        <v>1882</v>
      </c>
      <c r="E232" s="24">
        <f t="shared" si="53"/>
        <v>1530</v>
      </c>
      <c r="F232" s="24">
        <f t="shared" si="54"/>
        <v>352</v>
      </c>
      <c r="G232" s="24">
        <v>17</v>
      </c>
      <c r="H232" s="24">
        <v>16</v>
      </c>
      <c r="I232" s="24">
        <v>1</v>
      </c>
      <c r="J232" s="24">
        <v>6</v>
      </c>
      <c r="K232" s="24">
        <v>2</v>
      </c>
      <c r="L232" s="24">
        <v>4</v>
      </c>
      <c r="M232" s="24">
        <v>100</v>
      </c>
      <c r="N232" s="24">
        <v>76</v>
      </c>
      <c r="O232" s="24">
        <v>24</v>
      </c>
      <c r="P232" s="24">
        <v>1301</v>
      </c>
      <c r="Q232" s="24">
        <v>1203</v>
      </c>
      <c r="R232" s="24">
        <v>98</v>
      </c>
      <c r="S232" s="24">
        <v>385</v>
      </c>
      <c r="T232" s="24">
        <v>182</v>
      </c>
      <c r="U232" s="24">
        <v>203</v>
      </c>
      <c r="V232" s="24">
        <v>73</v>
      </c>
      <c r="W232" s="24">
        <v>51</v>
      </c>
      <c r="X232" s="24">
        <v>22</v>
      </c>
    </row>
    <row r="233" spans="1:24" ht="12">
      <c r="A233" s="1" t="s">
        <v>38</v>
      </c>
      <c r="B233" s="6" t="s">
        <v>12</v>
      </c>
      <c r="C233" s="7"/>
      <c r="D233" s="24">
        <f t="shared" si="52"/>
        <v>7184</v>
      </c>
      <c r="E233" s="24">
        <f t="shared" si="53"/>
        <v>3444</v>
      </c>
      <c r="F233" s="24">
        <f t="shared" si="54"/>
        <v>3728</v>
      </c>
      <c r="G233" s="24">
        <v>525</v>
      </c>
      <c r="H233" s="24">
        <v>389</v>
      </c>
      <c r="I233" s="24">
        <v>136</v>
      </c>
      <c r="J233" s="24">
        <v>268</v>
      </c>
      <c r="K233" s="24">
        <v>46</v>
      </c>
      <c r="L233" s="24">
        <v>222</v>
      </c>
      <c r="M233" s="24">
        <v>634</v>
      </c>
      <c r="N233" s="24">
        <v>421</v>
      </c>
      <c r="O233" s="24">
        <v>213</v>
      </c>
      <c r="P233" s="24">
        <v>2546</v>
      </c>
      <c r="Q233" s="24">
        <v>1672</v>
      </c>
      <c r="R233" s="24">
        <v>874</v>
      </c>
      <c r="S233" s="24">
        <v>2649</v>
      </c>
      <c r="T233" s="24">
        <v>725</v>
      </c>
      <c r="U233" s="24">
        <v>1912</v>
      </c>
      <c r="V233" s="24">
        <v>562</v>
      </c>
      <c r="W233" s="24">
        <v>191</v>
      </c>
      <c r="X233" s="24">
        <v>371</v>
      </c>
    </row>
    <row r="234" spans="1:24" ht="12">
      <c r="A234" s="1" t="s">
        <v>39</v>
      </c>
      <c r="B234" s="6" t="s">
        <v>13</v>
      </c>
      <c r="C234" s="7"/>
      <c r="D234" s="24">
        <f t="shared" si="52"/>
        <v>753</v>
      </c>
      <c r="E234" s="24">
        <f t="shared" si="53"/>
        <v>204</v>
      </c>
      <c r="F234" s="24">
        <f t="shared" si="54"/>
        <v>549</v>
      </c>
      <c r="G234" s="24">
        <v>11</v>
      </c>
      <c r="H234" s="24">
        <v>10</v>
      </c>
      <c r="I234" s="24">
        <v>1</v>
      </c>
      <c r="J234" s="24">
        <v>3</v>
      </c>
      <c r="K234" s="24">
        <v>1</v>
      </c>
      <c r="L234" s="24">
        <v>2</v>
      </c>
      <c r="M234" s="24">
        <v>12</v>
      </c>
      <c r="N234" s="24">
        <v>8</v>
      </c>
      <c r="O234" s="24">
        <v>4</v>
      </c>
      <c r="P234" s="24">
        <v>636</v>
      </c>
      <c r="Q234" s="24">
        <v>177</v>
      </c>
      <c r="R234" s="24">
        <v>459</v>
      </c>
      <c r="S234" s="24">
        <v>87</v>
      </c>
      <c r="T234" s="24">
        <v>8</v>
      </c>
      <c r="U234" s="24">
        <v>79</v>
      </c>
      <c r="V234" s="24">
        <v>4</v>
      </c>
      <c r="W234" s="24">
        <v>0</v>
      </c>
      <c r="X234" s="24">
        <v>4</v>
      </c>
    </row>
    <row r="235" spans="1:24" ht="12">
      <c r="A235" s="1" t="s">
        <v>40</v>
      </c>
      <c r="B235" s="6" t="s">
        <v>41</v>
      </c>
      <c r="C235" s="7"/>
      <c r="D235" s="24">
        <f t="shared" si="52"/>
        <v>297</v>
      </c>
      <c r="E235" s="24">
        <f t="shared" si="53"/>
        <v>186</v>
      </c>
      <c r="F235" s="24">
        <f t="shared" si="54"/>
        <v>111</v>
      </c>
      <c r="G235" s="24">
        <v>34</v>
      </c>
      <c r="H235" s="24">
        <v>28</v>
      </c>
      <c r="I235" s="24">
        <v>6</v>
      </c>
      <c r="J235" s="24">
        <v>9</v>
      </c>
      <c r="K235" s="24">
        <v>3</v>
      </c>
      <c r="L235" s="24">
        <v>6</v>
      </c>
      <c r="M235" s="24">
        <v>69</v>
      </c>
      <c r="N235" s="24">
        <v>48</v>
      </c>
      <c r="O235" s="24">
        <v>21</v>
      </c>
      <c r="P235" s="24">
        <v>104</v>
      </c>
      <c r="Q235" s="24">
        <v>70</v>
      </c>
      <c r="R235" s="24">
        <v>34</v>
      </c>
      <c r="S235" s="24">
        <v>68</v>
      </c>
      <c r="T235" s="24">
        <v>31</v>
      </c>
      <c r="U235" s="24">
        <v>37</v>
      </c>
      <c r="V235" s="24">
        <v>13</v>
      </c>
      <c r="W235" s="24">
        <v>6</v>
      </c>
      <c r="X235" s="24">
        <v>7</v>
      </c>
    </row>
    <row r="236" spans="1:24" ht="12">
      <c r="A236" s="1" t="s">
        <v>42</v>
      </c>
      <c r="B236" s="6" t="s">
        <v>14</v>
      </c>
      <c r="C236" s="7"/>
      <c r="D236" s="24">
        <f t="shared" si="52"/>
        <v>583</v>
      </c>
      <c r="E236" s="24">
        <f t="shared" si="53"/>
        <v>366</v>
      </c>
      <c r="F236" s="24">
        <f t="shared" si="54"/>
        <v>217</v>
      </c>
      <c r="G236" s="24">
        <v>56</v>
      </c>
      <c r="H236" s="24">
        <v>52</v>
      </c>
      <c r="I236" s="24">
        <v>4</v>
      </c>
      <c r="J236" s="24">
        <v>8</v>
      </c>
      <c r="K236" s="24">
        <v>1</v>
      </c>
      <c r="L236" s="24">
        <v>7</v>
      </c>
      <c r="M236" s="24">
        <v>75</v>
      </c>
      <c r="N236" s="24">
        <v>56</v>
      </c>
      <c r="O236" s="24">
        <v>19</v>
      </c>
      <c r="P236" s="24">
        <v>389</v>
      </c>
      <c r="Q236" s="24">
        <v>242</v>
      </c>
      <c r="R236" s="24">
        <v>147</v>
      </c>
      <c r="S236" s="24">
        <v>51</v>
      </c>
      <c r="T236" s="24">
        <v>12</v>
      </c>
      <c r="U236" s="24">
        <v>39</v>
      </c>
      <c r="V236" s="24">
        <v>4</v>
      </c>
      <c r="W236" s="24">
        <v>3</v>
      </c>
      <c r="X236" s="24">
        <v>1</v>
      </c>
    </row>
    <row r="237" spans="1:24" ht="12">
      <c r="A237" s="1" t="s">
        <v>43</v>
      </c>
      <c r="B237" s="6" t="s">
        <v>15</v>
      </c>
      <c r="C237" s="7"/>
      <c r="D237" s="24">
        <f t="shared" si="52"/>
        <v>2651</v>
      </c>
      <c r="E237" s="24">
        <f t="shared" si="53"/>
        <v>976</v>
      </c>
      <c r="F237" s="24">
        <f t="shared" si="54"/>
        <v>1675</v>
      </c>
      <c r="G237" s="24">
        <v>242</v>
      </c>
      <c r="H237" s="24">
        <v>139</v>
      </c>
      <c r="I237" s="24">
        <v>103</v>
      </c>
      <c r="J237" s="24">
        <v>98</v>
      </c>
      <c r="K237" s="24">
        <v>23</v>
      </c>
      <c r="L237" s="24">
        <v>75</v>
      </c>
      <c r="M237" s="24">
        <v>115</v>
      </c>
      <c r="N237" s="24">
        <v>80</v>
      </c>
      <c r="O237" s="24">
        <v>35</v>
      </c>
      <c r="P237" s="24">
        <v>503</v>
      </c>
      <c r="Q237" s="24">
        <v>250</v>
      </c>
      <c r="R237" s="24">
        <v>253</v>
      </c>
      <c r="S237" s="24">
        <v>1323</v>
      </c>
      <c r="T237" s="24">
        <v>390</v>
      </c>
      <c r="U237" s="24">
        <v>933</v>
      </c>
      <c r="V237" s="24">
        <v>370</v>
      </c>
      <c r="W237" s="24">
        <v>94</v>
      </c>
      <c r="X237" s="24">
        <v>276</v>
      </c>
    </row>
    <row r="238" spans="1:24" ht="12">
      <c r="A238" s="1" t="s">
        <v>44</v>
      </c>
      <c r="B238" s="6" t="s">
        <v>16</v>
      </c>
      <c r="C238" s="7"/>
      <c r="D238" s="24">
        <f t="shared" si="52"/>
        <v>1370</v>
      </c>
      <c r="E238" s="24">
        <f t="shared" si="53"/>
        <v>545</v>
      </c>
      <c r="F238" s="24">
        <f t="shared" si="54"/>
        <v>825</v>
      </c>
      <c r="G238" s="24">
        <v>278</v>
      </c>
      <c r="H238" s="24">
        <v>125</v>
      </c>
      <c r="I238" s="24">
        <v>153</v>
      </c>
      <c r="J238" s="24">
        <v>78</v>
      </c>
      <c r="K238" s="24">
        <v>21</v>
      </c>
      <c r="L238" s="24">
        <v>57</v>
      </c>
      <c r="M238" s="24">
        <v>63</v>
      </c>
      <c r="N238" s="24">
        <v>46</v>
      </c>
      <c r="O238" s="24">
        <v>17</v>
      </c>
      <c r="P238" s="24">
        <v>458</v>
      </c>
      <c r="Q238" s="24">
        <v>226</v>
      </c>
      <c r="R238" s="24">
        <v>232</v>
      </c>
      <c r="S238" s="24">
        <v>421</v>
      </c>
      <c r="T238" s="24">
        <v>106</v>
      </c>
      <c r="U238" s="24">
        <v>315</v>
      </c>
      <c r="V238" s="24">
        <v>72</v>
      </c>
      <c r="W238" s="24">
        <v>21</v>
      </c>
      <c r="X238" s="24">
        <v>51</v>
      </c>
    </row>
    <row r="239" spans="1:24" ht="12">
      <c r="A239" s="1" t="s">
        <v>45</v>
      </c>
      <c r="B239" s="6" t="s">
        <v>17</v>
      </c>
      <c r="C239" s="7"/>
      <c r="D239" s="24">
        <f t="shared" si="52"/>
        <v>235</v>
      </c>
      <c r="E239" s="24">
        <f t="shared" si="53"/>
        <v>108</v>
      </c>
      <c r="F239" s="24">
        <f t="shared" si="54"/>
        <v>127</v>
      </c>
      <c r="G239" s="24">
        <v>51</v>
      </c>
      <c r="H239" s="24">
        <v>13</v>
      </c>
      <c r="I239" s="24">
        <v>38</v>
      </c>
      <c r="J239" s="24">
        <v>3</v>
      </c>
      <c r="K239" s="24">
        <v>2</v>
      </c>
      <c r="L239" s="24">
        <v>1</v>
      </c>
      <c r="M239" s="24">
        <v>8</v>
      </c>
      <c r="N239" s="24">
        <v>7</v>
      </c>
      <c r="O239" s="24">
        <v>1</v>
      </c>
      <c r="P239" s="24">
        <v>67</v>
      </c>
      <c r="Q239" s="24">
        <v>50</v>
      </c>
      <c r="R239" s="24">
        <v>17</v>
      </c>
      <c r="S239" s="24">
        <v>95</v>
      </c>
      <c r="T239" s="24">
        <v>29</v>
      </c>
      <c r="U239" s="24">
        <v>66</v>
      </c>
      <c r="V239" s="24">
        <v>11</v>
      </c>
      <c r="W239" s="24">
        <v>7</v>
      </c>
      <c r="X239" s="24">
        <v>4</v>
      </c>
    </row>
    <row r="240" spans="1:24" ht="12">
      <c r="A240" s="1" t="s">
        <v>46</v>
      </c>
      <c r="B240" s="6" t="s">
        <v>18</v>
      </c>
      <c r="C240" s="7"/>
      <c r="D240" s="24">
        <f t="shared" si="52"/>
        <v>2574</v>
      </c>
      <c r="E240" s="24">
        <f t="shared" si="53"/>
        <v>644</v>
      </c>
      <c r="F240" s="24">
        <f t="shared" si="54"/>
        <v>1930</v>
      </c>
      <c r="G240" s="24">
        <v>75</v>
      </c>
      <c r="H240" s="24">
        <v>70</v>
      </c>
      <c r="I240" s="24">
        <v>5</v>
      </c>
      <c r="J240" s="24">
        <v>6</v>
      </c>
      <c r="K240" s="24">
        <v>0</v>
      </c>
      <c r="L240" s="24">
        <v>6</v>
      </c>
      <c r="M240" s="24">
        <v>86</v>
      </c>
      <c r="N240" s="24">
        <v>47</v>
      </c>
      <c r="O240" s="24">
        <v>39</v>
      </c>
      <c r="P240" s="24">
        <v>1642</v>
      </c>
      <c r="Q240" s="24">
        <v>374</v>
      </c>
      <c r="R240" s="24">
        <v>1268</v>
      </c>
      <c r="S240" s="24">
        <v>701</v>
      </c>
      <c r="T240" s="24">
        <v>136</v>
      </c>
      <c r="U240" s="24">
        <v>565</v>
      </c>
      <c r="V240" s="24">
        <v>64</v>
      </c>
      <c r="W240" s="24">
        <v>17</v>
      </c>
      <c r="X240" s="24">
        <v>47</v>
      </c>
    </row>
    <row r="241" spans="1:24" ht="12">
      <c r="A241" s="1" t="s">
        <v>47</v>
      </c>
      <c r="B241" s="6" t="s">
        <v>7</v>
      </c>
      <c r="C241" s="7"/>
      <c r="D241" s="24">
        <f t="shared" si="52"/>
        <v>471</v>
      </c>
      <c r="E241" s="24">
        <f t="shared" si="53"/>
        <v>293</v>
      </c>
      <c r="F241" s="24">
        <f t="shared" si="54"/>
        <v>178</v>
      </c>
      <c r="G241" s="24">
        <v>6</v>
      </c>
      <c r="H241" s="24">
        <v>1</v>
      </c>
      <c r="I241" s="24">
        <v>5</v>
      </c>
      <c r="J241" s="24">
        <v>3</v>
      </c>
      <c r="K241" s="24">
        <v>1</v>
      </c>
      <c r="L241" s="24">
        <v>2</v>
      </c>
      <c r="M241" s="24">
        <v>34</v>
      </c>
      <c r="N241" s="24">
        <v>33</v>
      </c>
      <c r="O241" s="24">
        <v>1</v>
      </c>
      <c r="P241" s="24">
        <v>332</v>
      </c>
      <c r="Q241" s="24">
        <v>229</v>
      </c>
      <c r="R241" s="24">
        <v>103</v>
      </c>
      <c r="S241" s="24">
        <v>93</v>
      </c>
      <c r="T241" s="24">
        <v>29</v>
      </c>
      <c r="U241" s="24">
        <v>64</v>
      </c>
      <c r="V241" s="24">
        <v>3</v>
      </c>
      <c r="W241" s="24">
        <v>0</v>
      </c>
      <c r="X241" s="24">
        <v>3</v>
      </c>
    </row>
    <row r="242" spans="1:24" ht="12">
      <c r="A242" s="1" t="s">
        <v>48</v>
      </c>
      <c r="B242" s="6" t="s">
        <v>8</v>
      </c>
      <c r="C242" s="7"/>
      <c r="D242" s="24">
        <f t="shared" si="52"/>
        <v>1506</v>
      </c>
      <c r="E242" s="24">
        <f t="shared" si="53"/>
        <v>917</v>
      </c>
      <c r="F242" s="24">
        <f t="shared" si="54"/>
        <v>589</v>
      </c>
      <c r="G242" s="24">
        <v>44</v>
      </c>
      <c r="H242" s="24">
        <v>40</v>
      </c>
      <c r="I242" s="24">
        <v>4</v>
      </c>
      <c r="J242" s="24">
        <v>8</v>
      </c>
      <c r="K242" s="24">
        <v>3</v>
      </c>
      <c r="L242" s="24">
        <v>5</v>
      </c>
      <c r="M242" s="24">
        <v>243</v>
      </c>
      <c r="N242" s="24">
        <v>204</v>
      </c>
      <c r="O242" s="24">
        <v>39</v>
      </c>
      <c r="P242" s="24">
        <v>635</v>
      </c>
      <c r="Q242" s="24">
        <v>426</v>
      </c>
      <c r="R242" s="24">
        <v>209</v>
      </c>
      <c r="S242" s="24">
        <v>355</v>
      </c>
      <c r="T242" s="24">
        <v>168</v>
      </c>
      <c r="U242" s="24">
        <v>187</v>
      </c>
      <c r="V242" s="24">
        <v>221</v>
      </c>
      <c r="W242" s="24">
        <v>76</v>
      </c>
      <c r="X242" s="24">
        <v>145</v>
      </c>
    </row>
    <row r="243" spans="2:24" ht="12">
      <c r="B243" s="6"/>
      <c r="C243" s="7"/>
      <c r="D243" s="25"/>
      <c r="E243" s="25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2:24" ht="12">
      <c r="B244" s="6"/>
      <c r="C244" s="7"/>
      <c r="D244" s="25"/>
      <c r="E244" s="25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3:24" ht="12">
      <c r="C245" s="9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3:24" ht="9" customHeight="1">
      <c r="C246" s="9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ht="12">
      <c r="A247" s="31" t="s">
        <v>69</v>
      </c>
      <c r="B247" s="31"/>
      <c r="C247" s="32"/>
      <c r="D247" s="24">
        <f>G247+J247+M247+P247+S247+V247</f>
        <v>7567</v>
      </c>
      <c r="E247" s="24">
        <f>H247+K247+N247+Q247+T247+W247</f>
        <v>4055</v>
      </c>
      <c r="F247" s="24">
        <f>I247+L247+O247+R247+U247+X247</f>
        <v>3512</v>
      </c>
      <c r="G247" s="24">
        <f aca="true" t="shared" si="55" ref="G247:X247">SUM(G248:G265)</f>
        <v>511</v>
      </c>
      <c r="H247" s="24">
        <f t="shared" si="55"/>
        <v>368</v>
      </c>
      <c r="I247" s="24">
        <f t="shared" si="55"/>
        <v>143</v>
      </c>
      <c r="J247" s="24">
        <f t="shared" si="55"/>
        <v>165</v>
      </c>
      <c r="K247" s="24">
        <f t="shared" si="55"/>
        <v>34</v>
      </c>
      <c r="L247" s="24">
        <f t="shared" si="55"/>
        <v>131</v>
      </c>
      <c r="M247" s="24">
        <f t="shared" si="55"/>
        <v>629</v>
      </c>
      <c r="N247" s="24">
        <f t="shared" si="55"/>
        <v>478</v>
      </c>
      <c r="O247" s="24">
        <f t="shared" si="55"/>
        <v>151</v>
      </c>
      <c r="P247" s="24">
        <f t="shared" si="55"/>
        <v>4060</v>
      </c>
      <c r="Q247" s="24">
        <f t="shared" si="55"/>
        <v>2381</v>
      </c>
      <c r="R247" s="24">
        <f t="shared" si="55"/>
        <v>1679</v>
      </c>
      <c r="S247" s="24">
        <f t="shared" si="55"/>
        <v>1804</v>
      </c>
      <c r="T247" s="24">
        <f t="shared" si="55"/>
        <v>605</v>
      </c>
      <c r="U247" s="24">
        <f t="shared" si="55"/>
        <v>1199</v>
      </c>
      <c r="V247" s="24">
        <f t="shared" si="55"/>
        <v>398</v>
      </c>
      <c r="W247" s="24">
        <f t="shared" si="55"/>
        <v>189</v>
      </c>
      <c r="X247" s="24">
        <f t="shared" si="55"/>
        <v>209</v>
      </c>
    </row>
    <row r="248" spans="1:24" ht="12">
      <c r="A248" s="1" t="s">
        <v>54</v>
      </c>
      <c r="B248" s="6" t="s">
        <v>9</v>
      </c>
      <c r="C248" s="7"/>
      <c r="D248" s="24">
        <f aca="true" t="shared" si="56" ref="D248:D265">G248+J248+M248+P248+S248+V248</f>
        <v>172</v>
      </c>
      <c r="E248" s="24">
        <f aca="true" t="shared" si="57" ref="E248:E265">H248+K248+N248+Q248+T248+W248</f>
        <v>146</v>
      </c>
      <c r="F248" s="24">
        <f aca="true" t="shared" si="58" ref="F248:F265">I248+L248+O248+R248+U248+X248</f>
        <v>26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54</v>
      </c>
      <c r="N248" s="24">
        <v>47</v>
      </c>
      <c r="O248" s="24">
        <v>7</v>
      </c>
      <c r="P248" s="24">
        <v>8</v>
      </c>
      <c r="Q248" s="24">
        <v>5</v>
      </c>
      <c r="R248" s="24">
        <v>3</v>
      </c>
      <c r="S248" s="24">
        <v>10</v>
      </c>
      <c r="T248" s="24">
        <v>9</v>
      </c>
      <c r="U248" s="24">
        <v>1</v>
      </c>
      <c r="V248" s="24">
        <v>100</v>
      </c>
      <c r="W248" s="24">
        <v>85</v>
      </c>
      <c r="X248" s="24">
        <v>15</v>
      </c>
    </row>
    <row r="249" spans="1:24" ht="12">
      <c r="A249" s="1" t="s">
        <v>31</v>
      </c>
      <c r="B249" s="6" t="s">
        <v>2</v>
      </c>
      <c r="C249" s="7"/>
      <c r="D249" s="24">
        <f t="shared" si="56"/>
        <v>26</v>
      </c>
      <c r="E249" s="24">
        <f t="shared" si="57"/>
        <v>24</v>
      </c>
      <c r="F249" s="24">
        <f t="shared" si="58"/>
        <v>2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24</v>
      </c>
      <c r="N249" s="24">
        <v>24</v>
      </c>
      <c r="O249" s="24">
        <v>0</v>
      </c>
      <c r="P249" s="24">
        <v>1</v>
      </c>
      <c r="Q249" s="24">
        <v>0</v>
      </c>
      <c r="R249" s="24">
        <v>1</v>
      </c>
      <c r="S249" s="24">
        <v>0</v>
      </c>
      <c r="T249" s="24">
        <v>0</v>
      </c>
      <c r="U249" s="24">
        <v>0</v>
      </c>
      <c r="V249" s="24">
        <v>1</v>
      </c>
      <c r="W249" s="24">
        <v>0</v>
      </c>
      <c r="X249" s="24">
        <v>1</v>
      </c>
    </row>
    <row r="250" spans="1:24" ht="12">
      <c r="A250" s="1" t="s">
        <v>32</v>
      </c>
      <c r="B250" s="6" t="s">
        <v>10</v>
      </c>
      <c r="C250" s="7"/>
      <c r="D250" s="24">
        <f t="shared" si="56"/>
        <v>12</v>
      </c>
      <c r="E250" s="24">
        <f t="shared" si="57"/>
        <v>11</v>
      </c>
      <c r="F250" s="24">
        <f t="shared" si="58"/>
        <v>1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2</v>
      </c>
      <c r="N250" s="24">
        <v>2</v>
      </c>
      <c r="O250" s="24">
        <v>0</v>
      </c>
      <c r="P250" s="24">
        <v>10</v>
      </c>
      <c r="Q250" s="24">
        <v>9</v>
      </c>
      <c r="R250" s="24">
        <v>1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</row>
    <row r="251" spans="1:24" ht="12">
      <c r="A251" s="1" t="s">
        <v>33</v>
      </c>
      <c r="B251" s="6" t="s">
        <v>3</v>
      </c>
      <c r="C251" s="7"/>
      <c r="D251" s="24">
        <f t="shared" si="56"/>
        <v>739</v>
      </c>
      <c r="E251" s="24">
        <f t="shared" si="57"/>
        <v>616</v>
      </c>
      <c r="F251" s="24">
        <f t="shared" si="58"/>
        <v>123</v>
      </c>
      <c r="G251" s="24">
        <v>69</v>
      </c>
      <c r="H251" s="24">
        <v>69</v>
      </c>
      <c r="I251" s="24">
        <v>0</v>
      </c>
      <c r="J251" s="24">
        <v>21</v>
      </c>
      <c r="K251" s="24">
        <v>6</v>
      </c>
      <c r="L251" s="24">
        <v>15</v>
      </c>
      <c r="M251" s="24">
        <v>105</v>
      </c>
      <c r="N251" s="24">
        <v>78</v>
      </c>
      <c r="O251" s="24">
        <v>27</v>
      </c>
      <c r="P251" s="24">
        <v>473</v>
      </c>
      <c r="Q251" s="24">
        <v>405</v>
      </c>
      <c r="R251" s="24">
        <v>68</v>
      </c>
      <c r="S251" s="24">
        <v>42</v>
      </c>
      <c r="T251" s="24">
        <v>32</v>
      </c>
      <c r="U251" s="24">
        <v>10</v>
      </c>
      <c r="V251" s="24">
        <v>29</v>
      </c>
      <c r="W251" s="24">
        <v>26</v>
      </c>
      <c r="X251" s="24">
        <v>3</v>
      </c>
    </row>
    <row r="252" spans="1:24" ht="12">
      <c r="A252" s="1" t="s">
        <v>34</v>
      </c>
      <c r="B252" s="6" t="s">
        <v>6</v>
      </c>
      <c r="C252" s="7"/>
      <c r="D252" s="24">
        <f t="shared" si="56"/>
        <v>1367</v>
      </c>
      <c r="E252" s="24">
        <f t="shared" si="57"/>
        <v>693</v>
      </c>
      <c r="F252" s="24">
        <f t="shared" si="58"/>
        <v>674</v>
      </c>
      <c r="G252" s="24">
        <v>83</v>
      </c>
      <c r="H252" s="24">
        <v>76</v>
      </c>
      <c r="I252" s="24">
        <v>7</v>
      </c>
      <c r="J252" s="24">
        <v>35</v>
      </c>
      <c r="K252" s="24">
        <v>4</v>
      </c>
      <c r="L252" s="24">
        <v>31</v>
      </c>
      <c r="M252" s="24">
        <v>148</v>
      </c>
      <c r="N252" s="24">
        <v>98</v>
      </c>
      <c r="O252" s="24">
        <v>50</v>
      </c>
      <c r="P252" s="24">
        <v>811</v>
      </c>
      <c r="Q252" s="24">
        <v>437</v>
      </c>
      <c r="R252" s="24">
        <v>374</v>
      </c>
      <c r="S252" s="24">
        <v>255</v>
      </c>
      <c r="T252" s="24">
        <v>65</v>
      </c>
      <c r="U252" s="24">
        <v>190</v>
      </c>
      <c r="V252" s="24">
        <v>35</v>
      </c>
      <c r="W252" s="24">
        <v>13</v>
      </c>
      <c r="X252" s="24">
        <v>22</v>
      </c>
    </row>
    <row r="253" spans="1:24" ht="12">
      <c r="A253" s="1" t="s">
        <v>35</v>
      </c>
      <c r="B253" s="6" t="s">
        <v>4</v>
      </c>
      <c r="C253" s="7"/>
      <c r="D253" s="24">
        <f t="shared" si="56"/>
        <v>79</v>
      </c>
      <c r="E253" s="24">
        <f t="shared" si="57"/>
        <v>79</v>
      </c>
      <c r="F253" s="24">
        <f t="shared" si="58"/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77</v>
      </c>
      <c r="Q253" s="24">
        <v>77</v>
      </c>
      <c r="R253" s="24">
        <v>0</v>
      </c>
      <c r="S253" s="24">
        <v>2</v>
      </c>
      <c r="T253" s="24">
        <v>2</v>
      </c>
      <c r="U253" s="24">
        <v>0</v>
      </c>
      <c r="V253" s="24">
        <v>0</v>
      </c>
      <c r="W253" s="24">
        <v>0</v>
      </c>
      <c r="X253" s="24">
        <v>0</v>
      </c>
    </row>
    <row r="254" spans="1:24" ht="12">
      <c r="A254" s="1" t="s">
        <v>36</v>
      </c>
      <c r="B254" s="6" t="s">
        <v>5</v>
      </c>
      <c r="C254" s="7"/>
      <c r="D254" s="24">
        <f t="shared" si="56"/>
        <v>24</v>
      </c>
      <c r="E254" s="24">
        <f t="shared" si="57"/>
        <v>7</v>
      </c>
      <c r="F254" s="24">
        <f t="shared" si="58"/>
        <v>17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4</v>
      </c>
      <c r="N254" s="24">
        <v>4</v>
      </c>
      <c r="O254" s="24">
        <v>0</v>
      </c>
      <c r="P254" s="24">
        <v>5</v>
      </c>
      <c r="Q254" s="24">
        <v>3</v>
      </c>
      <c r="R254" s="24">
        <v>2</v>
      </c>
      <c r="S254" s="24">
        <v>15</v>
      </c>
      <c r="T254" s="24">
        <v>0</v>
      </c>
      <c r="U254" s="24">
        <v>15</v>
      </c>
      <c r="V254" s="24">
        <v>0</v>
      </c>
      <c r="W254" s="24">
        <v>0</v>
      </c>
      <c r="X254" s="24">
        <v>0</v>
      </c>
    </row>
    <row r="255" spans="1:24" ht="12">
      <c r="A255" s="1" t="s">
        <v>37</v>
      </c>
      <c r="B255" s="6" t="s">
        <v>11</v>
      </c>
      <c r="C255" s="7"/>
      <c r="D255" s="24">
        <f t="shared" si="56"/>
        <v>312</v>
      </c>
      <c r="E255" s="24">
        <f t="shared" si="57"/>
        <v>267</v>
      </c>
      <c r="F255" s="24">
        <f t="shared" si="58"/>
        <v>45</v>
      </c>
      <c r="G255" s="24">
        <v>5</v>
      </c>
      <c r="H255" s="24">
        <v>4</v>
      </c>
      <c r="I255" s="24">
        <v>1</v>
      </c>
      <c r="J255" s="24">
        <v>4</v>
      </c>
      <c r="K255" s="24">
        <v>0</v>
      </c>
      <c r="L255" s="24">
        <v>4</v>
      </c>
      <c r="M255" s="24">
        <v>11</v>
      </c>
      <c r="N255" s="24">
        <v>8</v>
      </c>
      <c r="O255" s="24">
        <v>3</v>
      </c>
      <c r="P255" s="24">
        <v>232</v>
      </c>
      <c r="Q255" s="24">
        <v>214</v>
      </c>
      <c r="R255" s="24">
        <v>18</v>
      </c>
      <c r="S255" s="24">
        <v>56</v>
      </c>
      <c r="T255" s="24">
        <v>37</v>
      </c>
      <c r="U255" s="24">
        <v>19</v>
      </c>
      <c r="V255" s="24">
        <v>4</v>
      </c>
      <c r="W255" s="24">
        <v>4</v>
      </c>
      <c r="X255" s="24">
        <v>0</v>
      </c>
    </row>
    <row r="256" spans="1:24" ht="12">
      <c r="A256" s="1" t="s">
        <v>38</v>
      </c>
      <c r="B256" s="6" t="s">
        <v>12</v>
      </c>
      <c r="C256" s="7"/>
      <c r="D256" s="24">
        <f t="shared" si="56"/>
        <v>1086</v>
      </c>
      <c r="E256" s="24">
        <f t="shared" si="57"/>
        <v>492</v>
      </c>
      <c r="F256" s="24">
        <f t="shared" si="58"/>
        <v>594</v>
      </c>
      <c r="G256" s="24">
        <v>135</v>
      </c>
      <c r="H256" s="24">
        <v>91</v>
      </c>
      <c r="I256" s="24">
        <v>44</v>
      </c>
      <c r="J256" s="24">
        <v>52</v>
      </c>
      <c r="K256" s="24">
        <v>13</v>
      </c>
      <c r="L256" s="24">
        <v>39</v>
      </c>
      <c r="M256" s="24">
        <v>91</v>
      </c>
      <c r="N256" s="24">
        <v>57</v>
      </c>
      <c r="O256" s="24">
        <v>34</v>
      </c>
      <c r="P256" s="24">
        <v>340</v>
      </c>
      <c r="Q256" s="24">
        <v>172</v>
      </c>
      <c r="R256" s="24">
        <v>168</v>
      </c>
      <c r="S256" s="24">
        <v>328</v>
      </c>
      <c r="T256" s="24">
        <v>121</v>
      </c>
      <c r="U256" s="24">
        <v>207</v>
      </c>
      <c r="V256" s="24">
        <v>140</v>
      </c>
      <c r="W256" s="24">
        <v>38</v>
      </c>
      <c r="X256" s="24">
        <v>102</v>
      </c>
    </row>
    <row r="257" spans="1:24" ht="12">
      <c r="A257" s="1" t="s">
        <v>39</v>
      </c>
      <c r="B257" s="6" t="s">
        <v>13</v>
      </c>
      <c r="C257" s="7"/>
      <c r="D257" s="24">
        <f t="shared" si="56"/>
        <v>58</v>
      </c>
      <c r="E257" s="24">
        <f t="shared" si="57"/>
        <v>23</v>
      </c>
      <c r="F257" s="24">
        <f t="shared" si="58"/>
        <v>35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3</v>
      </c>
      <c r="N257" s="24">
        <v>2</v>
      </c>
      <c r="O257" s="24">
        <v>1</v>
      </c>
      <c r="P257" s="24">
        <v>41</v>
      </c>
      <c r="Q257" s="24">
        <v>21</v>
      </c>
      <c r="R257" s="24">
        <v>20</v>
      </c>
      <c r="S257" s="24">
        <v>14</v>
      </c>
      <c r="T257" s="24">
        <v>0</v>
      </c>
      <c r="U257" s="24">
        <v>14</v>
      </c>
      <c r="V257" s="24">
        <v>0</v>
      </c>
      <c r="W257" s="24">
        <v>0</v>
      </c>
      <c r="X257" s="24">
        <v>0</v>
      </c>
    </row>
    <row r="258" spans="1:24" ht="12">
      <c r="A258" s="1" t="s">
        <v>40</v>
      </c>
      <c r="B258" s="6" t="s">
        <v>41</v>
      </c>
      <c r="C258" s="7"/>
      <c r="D258" s="24">
        <f t="shared" si="56"/>
        <v>107</v>
      </c>
      <c r="E258" s="24">
        <f t="shared" si="57"/>
        <v>70</v>
      </c>
      <c r="F258" s="24">
        <f t="shared" si="58"/>
        <v>37</v>
      </c>
      <c r="G258" s="24">
        <v>43</v>
      </c>
      <c r="H258" s="24">
        <v>37</v>
      </c>
      <c r="I258" s="24">
        <v>6</v>
      </c>
      <c r="J258" s="24">
        <v>10</v>
      </c>
      <c r="K258" s="24">
        <v>3</v>
      </c>
      <c r="L258" s="24">
        <v>7</v>
      </c>
      <c r="M258" s="24">
        <v>17</v>
      </c>
      <c r="N258" s="24">
        <v>13</v>
      </c>
      <c r="O258" s="24">
        <v>4</v>
      </c>
      <c r="P258" s="24">
        <v>24</v>
      </c>
      <c r="Q258" s="24">
        <v>11</v>
      </c>
      <c r="R258" s="24">
        <v>13</v>
      </c>
      <c r="S258" s="24">
        <v>11</v>
      </c>
      <c r="T258" s="24">
        <v>5</v>
      </c>
      <c r="U258" s="24">
        <v>6</v>
      </c>
      <c r="V258" s="24">
        <v>2</v>
      </c>
      <c r="W258" s="24">
        <v>1</v>
      </c>
      <c r="X258" s="24">
        <v>1</v>
      </c>
    </row>
    <row r="259" spans="1:24" ht="12">
      <c r="A259" s="1" t="s">
        <v>42</v>
      </c>
      <c r="B259" s="6" t="s">
        <v>14</v>
      </c>
      <c r="C259" s="7"/>
      <c r="D259" s="24">
        <f t="shared" si="56"/>
        <v>88</v>
      </c>
      <c r="E259" s="24">
        <f t="shared" si="57"/>
        <v>63</v>
      </c>
      <c r="F259" s="24">
        <f t="shared" si="58"/>
        <v>25</v>
      </c>
      <c r="G259" s="24">
        <v>10</v>
      </c>
      <c r="H259" s="24">
        <v>9</v>
      </c>
      <c r="I259" s="24">
        <v>1</v>
      </c>
      <c r="J259" s="24">
        <v>0</v>
      </c>
      <c r="K259" s="24">
        <v>0</v>
      </c>
      <c r="L259" s="24">
        <v>0</v>
      </c>
      <c r="M259" s="24">
        <v>11</v>
      </c>
      <c r="N259" s="24">
        <v>7</v>
      </c>
      <c r="O259" s="24">
        <v>4</v>
      </c>
      <c r="P259" s="24">
        <v>53</v>
      </c>
      <c r="Q259" s="24">
        <v>40</v>
      </c>
      <c r="R259" s="24">
        <v>13</v>
      </c>
      <c r="S259" s="24">
        <v>13</v>
      </c>
      <c r="T259" s="24">
        <v>7</v>
      </c>
      <c r="U259" s="24">
        <v>6</v>
      </c>
      <c r="V259" s="24">
        <v>1</v>
      </c>
      <c r="W259" s="24">
        <v>0</v>
      </c>
      <c r="X259" s="24">
        <v>1</v>
      </c>
    </row>
    <row r="260" spans="1:24" ht="12">
      <c r="A260" s="1" t="s">
        <v>43</v>
      </c>
      <c r="B260" s="6" t="s">
        <v>15</v>
      </c>
      <c r="C260" s="7"/>
      <c r="D260" s="24">
        <f t="shared" si="56"/>
        <v>278</v>
      </c>
      <c r="E260" s="24">
        <f t="shared" si="57"/>
        <v>94</v>
      </c>
      <c r="F260" s="24">
        <f t="shared" si="58"/>
        <v>184</v>
      </c>
      <c r="G260" s="24">
        <v>44</v>
      </c>
      <c r="H260" s="24">
        <v>25</v>
      </c>
      <c r="I260" s="24">
        <v>19</v>
      </c>
      <c r="J260" s="24">
        <v>23</v>
      </c>
      <c r="K260" s="24">
        <v>7</v>
      </c>
      <c r="L260" s="24">
        <v>16</v>
      </c>
      <c r="M260" s="24">
        <v>19</v>
      </c>
      <c r="N260" s="24">
        <v>12</v>
      </c>
      <c r="O260" s="24">
        <v>7</v>
      </c>
      <c r="P260" s="24">
        <v>48</v>
      </c>
      <c r="Q260" s="24">
        <v>20</v>
      </c>
      <c r="R260" s="24">
        <v>28</v>
      </c>
      <c r="S260" s="24">
        <v>81</v>
      </c>
      <c r="T260" s="24">
        <v>18</v>
      </c>
      <c r="U260" s="24">
        <v>63</v>
      </c>
      <c r="V260" s="24">
        <v>63</v>
      </c>
      <c r="W260" s="24">
        <v>12</v>
      </c>
      <c r="X260" s="24">
        <v>51</v>
      </c>
    </row>
    <row r="261" spans="1:24" ht="12">
      <c r="A261" s="1" t="s">
        <v>44</v>
      </c>
      <c r="B261" s="6" t="s">
        <v>16</v>
      </c>
      <c r="C261" s="7"/>
      <c r="D261" s="24">
        <f t="shared" si="56"/>
        <v>159</v>
      </c>
      <c r="E261" s="24">
        <f t="shared" si="57"/>
        <v>40</v>
      </c>
      <c r="F261" s="24">
        <f t="shared" si="58"/>
        <v>119</v>
      </c>
      <c r="G261" s="24">
        <v>65</v>
      </c>
      <c r="H261" s="24">
        <v>23</v>
      </c>
      <c r="I261" s="24">
        <v>42</v>
      </c>
      <c r="J261" s="24">
        <v>8</v>
      </c>
      <c r="K261" s="24">
        <v>0</v>
      </c>
      <c r="L261" s="24">
        <v>8</v>
      </c>
      <c r="M261" s="24">
        <v>7</v>
      </c>
      <c r="N261" s="24">
        <v>5</v>
      </c>
      <c r="O261" s="24">
        <v>2</v>
      </c>
      <c r="P261" s="24">
        <v>23</v>
      </c>
      <c r="Q261" s="24">
        <v>5</v>
      </c>
      <c r="R261" s="24">
        <v>18</v>
      </c>
      <c r="S261" s="24">
        <v>48</v>
      </c>
      <c r="T261" s="24">
        <v>5</v>
      </c>
      <c r="U261" s="24">
        <v>43</v>
      </c>
      <c r="V261" s="24">
        <v>8</v>
      </c>
      <c r="W261" s="24">
        <v>2</v>
      </c>
      <c r="X261" s="24">
        <v>6</v>
      </c>
    </row>
    <row r="262" spans="1:24" ht="12">
      <c r="A262" s="1" t="s">
        <v>45</v>
      </c>
      <c r="B262" s="6" t="s">
        <v>17</v>
      </c>
      <c r="C262" s="7"/>
      <c r="D262" s="24">
        <f t="shared" si="56"/>
        <v>1539</v>
      </c>
      <c r="E262" s="24">
        <f t="shared" si="57"/>
        <v>770</v>
      </c>
      <c r="F262" s="24">
        <f t="shared" si="58"/>
        <v>769</v>
      </c>
      <c r="G262" s="24">
        <v>24</v>
      </c>
      <c r="H262" s="24">
        <v>3</v>
      </c>
      <c r="I262" s="24">
        <v>21</v>
      </c>
      <c r="J262" s="24">
        <v>2</v>
      </c>
      <c r="K262" s="24">
        <v>0</v>
      </c>
      <c r="L262" s="24">
        <v>2</v>
      </c>
      <c r="M262" s="24">
        <v>19</v>
      </c>
      <c r="N262" s="24">
        <v>17</v>
      </c>
      <c r="O262" s="24">
        <v>2</v>
      </c>
      <c r="P262" s="24">
        <v>996</v>
      </c>
      <c r="Q262" s="24">
        <v>619</v>
      </c>
      <c r="R262" s="24">
        <v>377</v>
      </c>
      <c r="S262" s="24">
        <v>495</v>
      </c>
      <c r="T262" s="24">
        <v>131</v>
      </c>
      <c r="U262" s="24">
        <v>364</v>
      </c>
      <c r="V262" s="24">
        <v>3</v>
      </c>
      <c r="W262" s="24">
        <v>0</v>
      </c>
      <c r="X262" s="24">
        <v>3</v>
      </c>
    </row>
    <row r="263" spans="1:24" ht="12">
      <c r="A263" s="1" t="s">
        <v>46</v>
      </c>
      <c r="B263" s="6" t="s">
        <v>18</v>
      </c>
      <c r="C263" s="7"/>
      <c r="D263" s="24">
        <f t="shared" si="56"/>
        <v>1129</v>
      </c>
      <c r="E263" s="24">
        <f t="shared" si="57"/>
        <v>378</v>
      </c>
      <c r="F263" s="24">
        <f t="shared" si="58"/>
        <v>751</v>
      </c>
      <c r="G263" s="24">
        <v>16</v>
      </c>
      <c r="H263" s="24">
        <v>14</v>
      </c>
      <c r="I263" s="24">
        <v>2</v>
      </c>
      <c r="J263" s="24">
        <v>3</v>
      </c>
      <c r="K263" s="24">
        <v>0</v>
      </c>
      <c r="L263" s="24">
        <v>3</v>
      </c>
      <c r="M263" s="24">
        <v>6</v>
      </c>
      <c r="N263" s="24">
        <v>5</v>
      </c>
      <c r="O263" s="24">
        <v>1</v>
      </c>
      <c r="P263" s="24">
        <v>716</v>
      </c>
      <c r="Q263" s="24">
        <v>208</v>
      </c>
      <c r="R263" s="24">
        <v>508</v>
      </c>
      <c r="S263" s="24">
        <v>384</v>
      </c>
      <c r="T263" s="24">
        <v>151</v>
      </c>
      <c r="U263" s="24">
        <v>233</v>
      </c>
      <c r="V263" s="24">
        <v>4</v>
      </c>
      <c r="W263" s="24">
        <v>0</v>
      </c>
      <c r="X263" s="24">
        <v>4</v>
      </c>
    </row>
    <row r="264" spans="1:24" ht="13.5" customHeight="1">
      <c r="A264" s="1" t="s">
        <v>47</v>
      </c>
      <c r="B264" s="6" t="s">
        <v>7</v>
      </c>
      <c r="C264" s="7"/>
      <c r="D264" s="24">
        <f t="shared" si="56"/>
        <v>135</v>
      </c>
      <c r="E264" s="24">
        <f t="shared" si="57"/>
        <v>89</v>
      </c>
      <c r="F264" s="24">
        <f t="shared" si="58"/>
        <v>46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26</v>
      </c>
      <c r="N264" s="24">
        <v>26</v>
      </c>
      <c r="O264" s="24">
        <v>0</v>
      </c>
      <c r="P264" s="24">
        <v>87</v>
      </c>
      <c r="Q264" s="24">
        <v>55</v>
      </c>
      <c r="R264" s="24">
        <v>32</v>
      </c>
      <c r="S264" s="24">
        <v>22</v>
      </c>
      <c r="T264" s="24">
        <v>8</v>
      </c>
      <c r="U264" s="24">
        <v>14</v>
      </c>
      <c r="V264" s="24">
        <v>0</v>
      </c>
      <c r="W264" s="24">
        <v>0</v>
      </c>
      <c r="X264" s="24">
        <v>0</v>
      </c>
    </row>
    <row r="265" spans="1:24" ht="12">
      <c r="A265" s="1" t="s">
        <v>48</v>
      </c>
      <c r="B265" s="6" t="s">
        <v>8</v>
      </c>
      <c r="C265" s="7"/>
      <c r="D265" s="24">
        <f t="shared" si="56"/>
        <v>257</v>
      </c>
      <c r="E265" s="24">
        <f t="shared" si="57"/>
        <v>193</v>
      </c>
      <c r="F265" s="24">
        <f t="shared" si="58"/>
        <v>64</v>
      </c>
      <c r="G265" s="24">
        <v>17</v>
      </c>
      <c r="H265" s="24">
        <v>17</v>
      </c>
      <c r="I265" s="24">
        <v>0</v>
      </c>
      <c r="J265" s="24">
        <v>7</v>
      </c>
      <c r="K265" s="24">
        <v>1</v>
      </c>
      <c r="L265" s="24">
        <v>6</v>
      </c>
      <c r="M265" s="24">
        <v>82</v>
      </c>
      <c r="N265" s="24">
        <v>73</v>
      </c>
      <c r="O265" s="24">
        <v>9</v>
      </c>
      <c r="P265" s="24">
        <v>115</v>
      </c>
      <c r="Q265" s="24">
        <v>80</v>
      </c>
      <c r="R265" s="24">
        <v>35</v>
      </c>
      <c r="S265" s="24">
        <v>28</v>
      </c>
      <c r="T265" s="24">
        <v>14</v>
      </c>
      <c r="U265" s="24">
        <v>14</v>
      </c>
      <c r="V265" s="24">
        <v>8</v>
      </c>
      <c r="W265" s="24">
        <v>8</v>
      </c>
      <c r="X265" s="24">
        <v>0</v>
      </c>
    </row>
    <row r="266" spans="2:24" ht="12">
      <c r="B266" s="6"/>
      <c r="C266" s="7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2:24" ht="12">
      <c r="B267" s="6"/>
      <c r="C267" s="7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3:24" ht="12">
      <c r="C268" s="9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3:24" ht="9" customHeight="1">
      <c r="C269" s="9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ht="12">
      <c r="A270" s="31" t="s">
        <v>70</v>
      </c>
      <c r="B270" s="31"/>
      <c r="C270" s="32"/>
      <c r="D270" s="24">
        <f>G270+J270+M270+P270+S270+V270</f>
        <v>972</v>
      </c>
      <c r="E270" s="24">
        <f>H270+K270+N270+Q270+T270+W270</f>
        <v>577</v>
      </c>
      <c r="F270" s="24">
        <f>I270+L270+O270+R270+U270+X270</f>
        <v>395</v>
      </c>
      <c r="G270" s="24">
        <f aca="true" t="shared" si="59" ref="G270:X270">SUM(G271:G288)</f>
        <v>95</v>
      </c>
      <c r="H270" s="24">
        <f t="shared" si="59"/>
        <v>71</v>
      </c>
      <c r="I270" s="24">
        <f t="shared" si="59"/>
        <v>24</v>
      </c>
      <c r="J270" s="24">
        <f t="shared" si="59"/>
        <v>35</v>
      </c>
      <c r="K270" s="24">
        <f t="shared" si="59"/>
        <v>10</v>
      </c>
      <c r="L270" s="24">
        <f t="shared" si="59"/>
        <v>25</v>
      </c>
      <c r="M270" s="24">
        <f t="shared" si="59"/>
        <v>128</v>
      </c>
      <c r="N270" s="24">
        <f t="shared" si="59"/>
        <v>105</v>
      </c>
      <c r="O270" s="24">
        <f t="shared" si="59"/>
        <v>23</v>
      </c>
      <c r="P270" s="24">
        <f t="shared" si="59"/>
        <v>465</v>
      </c>
      <c r="Q270" s="24">
        <f t="shared" si="59"/>
        <v>306</v>
      </c>
      <c r="R270" s="24">
        <f t="shared" si="59"/>
        <v>159</v>
      </c>
      <c r="S270" s="24">
        <f t="shared" si="59"/>
        <v>146</v>
      </c>
      <c r="T270" s="24">
        <f t="shared" si="59"/>
        <v>35</v>
      </c>
      <c r="U270" s="24">
        <f t="shared" si="59"/>
        <v>111</v>
      </c>
      <c r="V270" s="24">
        <f t="shared" si="59"/>
        <v>103</v>
      </c>
      <c r="W270" s="24">
        <f t="shared" si="59"/>
        <v>50</v>
      </c>
      <c r="X270" s="24">
        <f t="shared" si="59"/>
        <v>53</v>
      </c>
    </row>
    <row r="271" spans="1:24" ht="12">
      <c r="A271" s="1" t="s">
        <v>55</v>
      </c>
      <c r="B271" s="6" t="s">
        <v>9</v>
      </c>
      <c r="C271" s="7"/>
      <c r="D271" s="24">
        <f aca="true" t="shared" si="60" ref="D271:D288">G271+J271+M271+P271+S271+V271</f>
        <v>90</v>
      </c>
      <c r="E271" s="24">
        <f aca="true" t="shared" si="61" ref="E271:E288">H271+K271+N271+Q271+T271+W271</f>
        <v>80</v>
      </c>
      <c r="F271" s="24">
        <f aca="true" t="shared" si="62" ref="F271:F288">I271+L271+O271+R271+U271+X271</f>
        <v>10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28</v>
      </c>
      <c r="N271" s="24">
        <v>27</v>
      </c>
      <c r="O271" s="24">
        <v>1</v>
      </c>
      <c r="P271" s="24">
        <v>37</v>
      </c>
      <c r="Q271" s="24">
        <v>30</v>
      </c>
      <c r="R271" s="24">
        <v>7</v>
      </c>
      <c r="S271" s="24">
        <v>0</v>
      </c>
      <c r="T271" s="24">
        <v>0</v>
      </c>
      <c r="U271" s="24">
        <v>0</v>
      </c>
      <c r="V271" s="24">
        <v>25</v>
      </c>
      <c r="W271" s="24">
        <v>23</v>
      </c>
      <c r="X271" s="24">
        <v>2</v>
      </c>
    </row>
    <row r="272" spans="1:24" ht="12">
      <c r="A272" s="1" t="s">
        <v>31</v>
      </c>
      <c r="B272" s="6" t="s">
        <v>2</v>
      </c>
      <c r="C272" s="7"/>
      <c r="D272" s="24">
        <f t="shared" si="60"/>
        <v>6</v>
      </c>
      <c r="E272" s="24">
        <f t="shared" si="61"/>
        <v>3</v>
      </c>
      <c r="F272" s="24">
        <f t="shared" si="62"/>
        <v>3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4</v>
      </c>
      <c r="N272" s="24">
        <v>2</v>
      </c>
      <c r="O272" s="24">
        <v>2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2</v>
      </c>
      <c r="W272" s="24">
        <v>1</v>
      </c>
      <c r="X272" s="24">
        <v>1</v>
      </c>
    </row>
    <row r="273" spans="1:24" ht="12">
      <c r="A273" s="1" t="s">
        <v>32</v>
      </c>
      <c r="B273" s="6" t="s">
        <v>10</v>
      </c>
      <c r="C273" s="7"/>
      <c r="D273" s="24">
        <f t="shared" si="60"/>
        <v>0</v>
      </c>
      <c r="E273" s="24">
        <f t="shared" si="61"/>
        <v>0</v>
      </c>
      <c r="F273" s="24">
        <f t="shared" si="62"/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</row>
    <row r="274" spans="1:24" ht="12">
      <c r="A274" s="1" t="s">
        <v>33</v>
      </c>
      <c r="B274" s="6" t="s">
        <v>3</v>
      </c>
      <c r="C274" s="7"/>
      <c r="D274" s="24">
        <f t="shared" si="60"/>
        <v>170</v>
      </c>
      <c r="E274" s="24">
        <f t="shared" si="61"/>
        <v>150</v>
      </c>
      <c r="F274" s="24">
        <f t="shared" si="62"/>
        <v>20</v>
      </c>
      <c r="G274" s="24">
        <v>20</v>
      </c>
      <c r="H274" s="24">
        <v>20</v>
      </c>
      <c r="I274" s="24">
        <v>0</v>
      </c>
      <c r="J274" s="24">
        <v>4</v>
      </c>
      <c r="K274" s="24">
        <v>1</v>
      </c>
      <c r="L274" s="24">
        <v>3</v>
      </c>
      <c r="M274" s="24">
        <v>30</v>
      </c>
      <c r="N274" s="24">
        <v>22</v>
      </c>
      <c r="O274" s="24">
        <v>8</v>
      </c>
      <c r="P274" s="24">
        <v>101</v>
      </c>
      <c r="Q274" s="24">
        <v>93</v>
      </c>
      <c r="R274" s="24">
        <v>8</v>
      </c>
      <c r="S274" s="24">
        <v>8</v>
      </c>
      <c r="T274" s="24">
        <v>7</v>
      </c>
      <c r="U274" s="24">
        <v>1</v>
      </c>
      <c r="V274" s="24">
        <v>7</v>
      </c>
      <c r="W274" s="24">
        <v>7</v>
      </c>
      <c r="X274" s="24">
        <v>0</v>
      </c>
    </row>
    <row r="275" spans="1:24" ht="12">
      <c r="A275" s="1" t="s">
        <v>34</v>
      </c>
      <c r="B275" s="6" t="s">
        <v>6</v>
      </c>
      <c r="C275" s="7"/>
      <c r="D275" s="24">
        <f t="shared" si="60"/>
        <v>252</v>
      </c>
      <c r="E275" s="24">
        <f t="shared" si="61"/>
        <v>141</v>
      </c>
      <c r="F275" s="24">
        <f t="shared" si="62"/>
        <v>111</v>
      </c>
      <c r="G275" s="24">
        <v>9</v>
      </c>
      <c r="H275" s="24">
        <v>8</v>
      </c>
      <c r="I275" s="24">
        <v>1</v>
      </c>
      <c r="J275" s="24">
        <v>4</v>
      </c>
      <c r="K275" s="24">
        <v>0</v>
      </c>
      <c r="L275" s="24">
        <v>4</v>
      </c>
      <c r="M275" s="24">
        <v>23</v>
      </c>
      <c r="N275" s="24">
        <v>19</v>
      </c>
      <c r="O275" s="24">
        <v>4</v>
      </c>
      <c r="P275" s="24">
        <v>160</v>
      </c>
      <c r="Q275" s="24">
        <v>101</v>
      </c>
      <c r="R275" s="24">
        <v>59</v>
      </c>
      <c r="S275" s="24">
        <v>49</v>
      </c>
      <c r="T275" s="24">
        <v>13</v>
      </c>
      <c r="U275" s="24">
        <v>36</v>
      </c>
      <c r="V275" s="24">
        <v>7</v>
      </c>
      <c r="W275" s="24">
        <v>0</v>
      </c>
      <c r="X275" s="24">
        <v>7</v>
      </c>
    </row>
    <row r="276" spans="1:24" ht="12">
      <c r="A276" s="1" t="s">
        <v>35</v>
      </c>
      <c r="B276" s="6" t="s">
        <v>4</v>
      </c>
      <c r="C276" s="7"/>
      <c r="D276" s="24">
        <f t="shared" si="60"/>
        <v>0</v>
      </c>
      <c r="E276" s="24">
        <f t="shared" si="61"/>
        <v>0</v>
      </c>
      <c r="F276" s="24">
        <f t="shared" si="62"/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24">
        <v>0</v>
      </c>
      <c r="X276" s="24">
        <v>0</v>
      </c>
    </row>
    <row r="277" spans="1:24" ht="12">
      <c r="A277" s="1" t="s">
        <v>36</v>
      </c>
      <c r="B277" s="6" t="s">
        <v>5</v>
      </c>
      <c r="C277" s="7"/>
      <c r="D277" s="24">
        <f t="shared" si="60"/>
        <v>8</v>
      </c>
      <c r="E277" s="24">
        <f t="shared" si="61"/>
        <v>6</v>
      </c>
      <c r="F277" s="24">
        <f t="shared" si="62"/>
        <v>2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3</v>
      </c>
      <c r="N277" s="24">
        <v>2</v>
      </c>
      <c r="O277" s="24">
        <v>1</v>
      </c>
      <c r="P277" s="24">
        <v>4</v>
      </c>
      <c r="Q277" s="24">
        <v>3</v>
      </c>
      <c r="R277" s="24">
        <v>1</v>
      </c>
      <c r="S277" s="24">
        <v>1</v>
      </c>
      <c r="T277" s="24">
        <v>1</v>
      </c>
      <c r="U277" s="24">
        <v>0</v>
      </c>
      <c r="V277" s="24">
        <v>0</v>
      </c>
      <c r="W277" s="24">
        <v>0</v>
      </c>
      <c r="X277" s="24">
        <v>0</v>
      </c>
    </row>
    <row r="278" spans="1:24" ht="12">
      <c r="A278" s="1" t="s">
        <v>37</v>
      </c>
      <c r="B278" s="6" t="s">
        <v>11</v>
      </c>
      <c r="C278" s="7"/>
      <c r="D278" s="24">
        <f t="shared" si="60"/>
        <v>16</v>
      </c>
      <c r="E278" s="24">
        <f t="shared" si="61"/>
        <v>13</v>
      </c>
      <c r="F278" s="24">
        <f t="shared" si="62"/>
        <v>3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3</v>
      </c>
      <c r="N278" s="24">
        <v>3</v>
      </c>
      <c r="O278" s="24">
        <v>0</v>
      </c>
      <c r="P278" s="24">
        <v>9</v>
      </c>
      <c r="Q278" s="24">
        <v>9</v>
      </c>
      <c r="R278" s="24">
        <v>0</v>
      </c>
      <c r="S278" s="24">
        <v>4</v>
      </c>
      <c r="T278" s="24">
        <v>1</v>
      </c>
      <c r="U278" s="24">
        <v>3</v>
      </c>
      <c r="V278" s="24">
        <v>0</v>
      </c>
      <c r="W278" s="24">
        <v>0</v>
      </c>
      <c r="X278" s="24">
        <v>0</v>
      </c>
    </row>
    <row r="279" spans="1:24" ht="12">
      <c r="A279" s="1" t="s">
        <v>38</v>
      </c>
      <c r="B279" s="6" t="s">
        <v>12</v>
      </c>
      <c r="C279" s="7"/>
      <c r="D279" s="24">
        <f t="shared" si="60"/>
        <v>141</v>
      </c>
      <c r="E279" s="24">
        <f t="shared" si="61"/>
        <v>69</v>
      </c>
      <c r="F279" s="24">
        <f t="shared" si="62"/>
        <v>72</v>
      </c>
      <c r="G279" s="24">
        <v>37</v>
      </c>
      <c r="H279" s="24">
        <v>23</v>
      </c>
      <c r="I279" s="24">
        <v>14</v>
      </c>
      <c r="J279" s="24">
        <v>21</v>
      </c>
      <c r="K279" s="24">
        <v>8</v>
      </c>
      <c r="L279" s="24">
        <v>13</v>
      </c>
      <c r="M279" s="24">
        <v>5</v>
      </c>
      <c r="N279" s="24">
        <v>4</v>
      </c>
      <c r="O279" s="24">
        <v>1</v>
      </c>
      <c r="P279" s="24">
        <v>30</v>
      </c>
      <c r="Q279" s="24">
        <v>16</v>
      </c>
      <c r="R279" s="24">
        <v>14</v>
      </c>
      <c r="S279" s="24">
        <v>15</v>
      </c>
      <c r="T279" s="24">
        <v>4</v>
      </c>
      <c r="U279" s="24">
        <v>11</v>
      </c>
      <c r="V279" s="24">
        <v>33</v>
      </c>
      <c r="W279" s="24">
        <v>14</v>
      </c>
      <c r="X279" s="24">
        <v>19</v>
      </c>
    </row>
    <row r="280" spans="1:24" ht="12">
      <c r="A280" s="1" t="s">
        <v>39</v>
      </c>
      <c r="B280" s="6" t="s">
        <v>13</v>
      </c>
      <c r="C280" s="7"/>
      <c r="D280" s="24">
        <f t="shared" si="60"/>
        <v>3</v>
      </c>
      <c r="E280" s="24">
        <f t="shared" si="61"/>
        <v>2</v>
      </c>
      <c r="F280" s="24">
        <f t="shared" si="62"/>
        <v>1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3</v>
      </c>
      <c r="Q280" s="24">
        <v>2</v>
      </c>
      <c r="R280" s="24">
        <v>1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</row>
    <row r="281" spans="1:24" ht="12">
      <c r="A281" s="1" t="s">
        <v>40</v>
      </c>
      <c r="B281" s="6" t="s">
        <v>41</v>
      </c>
      <c r="C281" s="7"/>
      <c r="D281" s="24">
        <f t="shared" si="60"/>
        <v>0</v>
      </c>
      <c r="E281" s="24">
        <f t="shared" si="61"/>
        <v>0</v>
      </c>
      <c r="F281" s="24">
        <f t="shared" si="62"/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</row>
    <row r="282" spans="1:24" ht="12">
      <c r="A282" s="1" t="s">
        <v>42</v>
      </c>
      <c r="B282" s="6" t="s">
        <v>14</v>
      </c>
      <c r="C282" s="7"/>
      <c r="D282" s="24">
        <f t="shared" si="60"/>
        <v>8</v>
      </c>
      <c r="E282" s="24">
        <f t="shared" si="61"/>
        <v>6</v>
      </c>
      <c r="F282" s="24">
        <f t="shared" si="62"/>
        <v>2</v>
      </c>
      <c r="G282" s="24">
        <v>4</v>
      </c>
      <c r="H282" s="24">
        <v>3</v>
      </c>
      <c r="I282" s="24">
        <v>1</v>
      </c>
      <c r="J282" s="24">
        <v>1</v>
      </c>
      <c r="K282" s="24">
        <v>1</v>
      </c>
      <c r="L282" s="24">
        <v>0</v>
      </c>
      <c r="M282" s="24">
        <v>1</v>
      </c>
      <c r="N282" s="24">
        <v>1</v>
      </c>
      <c r="O282" s="24">
        <v>0</v>
      </c>
      <c r="P282" s="24">
        <v>1</v>
      </c>
      <c r="Q282" s="24">
        <v>1</v>
      </c>
      <c r="R282" s="24">
        <v>0</v>
      </c>
      <c r="S282" s="24">
        <v>1</v>
      </c>
      <c r="T282" s="24">
        <v>0</v>
      </c>
      <c r="U282" s="24">
        <v>1</v>
      </c>
      <c r="V282" s="24">
        <v>0</v>
      </c>
      <c r="W282" s="24">
        <v>0</v>
      </c>
      <c r="X282" s="24">
        <v>0</v>
      </c>
    </row>
    <row r="283" spans="1:24" ht="12">
      <c r="A283" s="1" t="s">
        <v>43</v>
      </c>
      <c r="B283" s="6" t="s">
        <v>15</v>
      </c>
      <c r="C283" s="7"/>
      <c r="D283" s="24">
        <f t="shared" si="60"/>
        <v>89</v>
      </c>
      <c r="E283" s="24">
        <f t="shared" si="61"/>
        <v>32</v>
      </c>
      <c r="F283" s="24">
        <f t="shared" si="62"/>
        <v>57</v>
      </c>
      <c r="G283" s="24">
        <v>10</v>
      </c>
      <c r="H283" s="24">
        <v>9</v>
      </c>
      <c r="I283" s="24">
        <v>1</v>
      </c>
      <c r="J283" s="24">
        <v>3</v>
      </c>
      <c r="K283" s="24">
        <v>0</v>
      </c>
      <c r="L283" s="24">
        <v>3</v>
      </c>
      <c r="M283" s="24">
        <v>3</v>
      </c>
      <c r="N283" s="24">
        <v>0</v>
      </c>
      <c r="O283" s="24">
        <v>3</v>
      </c>
      <c r="P283" s="24">
        <v>27</v>
      </c>
      <c r="Q283" s="24">
        <v>15</v>
      </c>
      <c r="R283" s="24">
        <v>12</v>
      </c>
      <c r="S283" s="24">
        <v>18</v>
      </c>
      <c r="T283" s="24">
        <v>3</v>
      </c>
      <c r="U283" s="24">
        <v>15</v>
      </c>
      <c r="V283" s="24">
        <v>28</v>
      </c>
      <c r="W283" s="24">
        <v>5</v>
      </c>
      <c r="X283" s="24">
        <v>23</v>
      </c>
    </row>
    <row r="284" spans="1:24" ht="12">
      <c r="A284" s="1" t="s">
        <v>44</v>
      </c>
      <c r="B284" s="6" t="s">
        <v>16</v>
      </c>
      <c r="C284" s="7"/>
      <c r="D284" s="24">
        <f t="shared" si="60"/>
        <v>13</v>
      </c>
      <c r="E284" s="24">
        <f t="shared" si="61"/>
        <v>4</v>
      </c>
      <c r="F284" s="24">
        <f t="shared" si="62"/>
        <v>9</v>
      </c>
      <c r="G284" s="24">
        <v>9</v>
      </c>
      <c r="H284" s="24">
        <v>4</v>
      </c>
      <c r="I284" s="24">
        <v>5</v>
      </c>
      <c r="J284" s="24">
        <v>1</v>
      </c>
      <c r="K284" s="24">
        <v>0</v>
      </c>
      <c r="L284" s="24">
        <v>1</v>
      </c>
      <c r="M284" s="24">
        <v>0</v>
      </c>
      <c r="N284" s="24">
        <v>0</v>
      </c>
      <c r="O284" s="24">
        <v>0</v>
      </c>
      <c r="P284" s="24">
        <v>3</v>
      </c>
      <c r="Q284" s="24">
        <v>0</v>
      </c>
      <c r="R284" s="24">
        <v>3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</row>
    <row r="285" spans="1:24" ht="12">
      <c r="A285" s="1" t="s">
        <v>45</v>
      </c>
      <c r="B285" s="6" t="s">
        <v>17</v>
      </c>
      <c r="C285" s="7"/>
      <c r="D285" s="24">
        <f t="shared" si="60"/>
        <v>2</v>
      </c>
      <c r="E285" s="24">
        <f t="shared" si="61"/>
        <v>0</v>
      </c>
      <c r="F285" s="24">
        <f t="shared" si="62"/>
        <v>2</v>
      </c>
      <c r="G285" s="24">
        <v>2</v>
      </c>
      <c r="H285" s="24">
        <v>0</v>
      </c>
      <c r="I285" s="24">
        <v>2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</row>
    <row r="286" spans="1:24" ht="12">
      <c r="A286" s="1" t="s">
        <v>46</v>
      </c>
      <c r="B286" s="6" t="s">
        <v>18</v>
      </c>
      <c r="C286" s="7"/>
      <c r="D286" s="24">
        <f t="shared" si="60"/>
        <v>77</v>
      </c>
      <c r="E286" s="24">
        <f t="shared" si="61"/>
        <v>10</v>
      </c>
      <c r="F286" s="24">
        <f t="shared" si="62"/>
        <v>67</v>
      </c>
      <c r="G286" s="24">
        <v>2</v>
      </c>
      <c r="H286" s="24">
        <v>2</v>
      </c>
      <c r="I286" s="24">
        <v>0</v>
      </c>
      <c r="J286" s="24">
        <v>1</v>
      </c>
      <c r="K286" s="24">
        <v>0</v>
      </c>
      <c r="L286" s="24">
        <v>1</v>
      </c>
      <c r="M286" s="24">
        <v>3</v>
      </c>
      <c r="N286" s="24">
        <v>2</v>
      </c>
      <c r="O286" s="24">
        <v>1</v>
      </c>
      <c r="P286" s="24">
        <v>35</v>
      </c>
      <c r="Q286" s="24">
        <v>4</v>
      </c>
      <c r="R286" s="24">
        <v>31</v>
      </c>
      <c r="S286" s="24">
        <v>35</v>
      </c>
      <c r="T286" s="24">
        <v>2</v>
      </c>
      <c r="U286" s="24">
        <v>33</v>
      </c>
      <c r="V286" s="24">
        <v>1</v>
      </c>
      <c r="W286" s="24">
        <v>0</v>
      </c>
      <c r="X286" s="24">
        <v>1</v>
      </c>
    </row>
    <row r="287" spans="1:24" ht="12">
      <c r="A287" s="1" t="s">
        <v>47</v>
      </c>
      <c r="B287" s="6" t="s">
        <v>7</v>
      </c>
      <c r="C287" s="7"/>
      <c r="D287" s="24">
        <f t="shared" si="60"/>
        <v>71</v>
      </c>
      <c r="E287" s="24">
        <f t="shared" si="61"/>
        <v>43</v>
      </c>
      <c r="F287" s="24">
        <f t="shared" si="62"/>
        <v>28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13</v>
      </c>
      <c r="N287" s="24">
        <v>13</v>
      </c>
      <c r="O287" s="24">
        <v>0</v>
      </c>
      <c r="P287" s="24">
        <v>46</v>
      </c>
      <c r="Q287" s="24">
        <v>28</v>
      </c>
      <c r="R287" s="24">
        <v>18</v>
      </c>
      <c r="S287" s="24">
        <v>12</v>
      </c>
      <c r="T287" s="24">
        <v>2</v>
      </c>
      <c r="U287" s="24">
        <v>10</v>
      </c>
      <c r="V287" s="24">
        <v>0</v>
      </c>
      <c r="W287" s="24">
        <v>0</v>
      </c>
      <c r="X287" s="24">
        <v>0</v>
      </c>
    </row>
    <row r="288" spans="1:24" ht="12">
      <c r="A288" s="1" t="s">
        <v>48</v>
      </c>
      <c r="B288" s="6" t="s">
        <v>8</v>
      </c>
      <c r="C288" s="7"/>
      <c r="D288" s="24">
        <f t="shared" si="60"/>
        <v>26</v>
      </c>
      <c r="E288" s="24">
        <f t="shared" si="61"/>
        <v>18</v>
      </c>
      <c r="F288" s="24">
        <f t="shared" si="62"/>
        <v>8</v>
      </c>
      <c r="G288" s="24">
        <v>2</v>
      </c>
      <c r="H288" s="24">
        <v>2</v>
      </c>
      <c r="I288" s="24">
        <v>0</v>
      </c>
      <c r="J288" s="24">
        <v>0</v>
      </c>
      <c r="K288" s="24">
        <v>0</v>
      </c>
      <c r="L288" s="24">
        <v>0</v>
      </c>
      <c r="M288" s="24">
        <v>12</v>
      </c>
      <c r="N288" s="24">
        <v>10</v>
      </c>
      <c r="O288" s="24">
        <v>2</v>
      </c>
      <c r="P288" s="24">
        <v>9</v>
      </c>
      <c r="Q288" s="24">
        <v>4</v>
      </c>
      <c r="R288" s="24">
        <v>5</v>
      </c>
      <c r="S288" s="24">
        <v>3</v>
      </c>
      <c r="T288" s="24">
        <v>2</v>
      </c>
      <c r="U288" s="24">
        <v>1</v>
      </c>
      <c r="V288" s="24">
        <v>0</v>
      </c>
      <c r="W288" s="24">
        <v>0</v>
      </c>
      <c r="X288" s="24">
        <v>0</v>
      </c>
    </row>
    <row r="289" spans="2:24" ht="12">
      <c r="B289" s="6"/>
      <c r="C289" s="6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2:24" ht="12">
      <c r="B290" s="6"/>
      <c r="C290" s="6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2:24" ht="12">
      <c r="B291" s="6"/>
      <c r="C291" s="6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2:6" ht="12">
      <c r="B292" s="6"/>
      <c r="C292" s="6"/>
      <c r="D292" s="5"/>
      <c r="E292" s="5"/>
      <c r="F292" s="5"/>
    </row>
    <row r="293" spans="2:6" ht="12">
      <c r="B293" s="6"/>
      <c r="C293" s="6"/>
      <c r="D293" s="5"/>
      <c r="E293" s="5"/>
      <c r="F293" s="5"/>
    </row>
    <row r="294" spans="2:4" ht="12">
      <c r="B294" s="6"/>
      <c r="C294" s="6"/>
      <c r="D294" s="10"/>
    </row>
    <row r="295" spans="1:24" ht="24" customHeight="1">
      <c r="A295" s="33" t="s">
        <v>0</v>
      </c>
      <c r="B295" s="33"/>
      <c r="C295" s="34"/>
      <c r="D295" s="28" t="s">
        <v>19</v>
      </c>
      <c r="E295" s="29"/>
      <c r="F295" s="30"/>
      <c r="G295" s="28" t="s">
        <v>25</v>
      </c>
      <c r="H295" s="29"/>
      <c r="I295" s="30"/>
      <c r="J295" s="28" t="s">
        <v>26</v>
      </c>
      <c r="K295" s="29"/>
      <c r="L295" s="30"/>
      <c r="M295" s="28" t="s">
        <v>62</v>
      </c>
      <c r="N295" s="29"/>
      <c r="O295" s="30"/>
      <c r="P295" s="28" t="s">
        <v>27</v>
      </c>
      <c r="Q295" s="29"/>
      <c r="R295" s="30"/>
      <c r="S295" s="28" t="s">
        <v>28</v>
      </c>
      <c r="T295" s="29"/>
      <c r="U295" s="30"/>
      <c r="V295" s="28" t="s">
        <v>29</v>
      </c>
      <c r="W295" s="29"/>
      <c r="X295" s="30"/>
    </row>
    <row r="296" spans="1:24" ht="17.25" customHeight="1">
      <c r="A296" s="35"/>
      <c r="B296" s="35"/>
      <c r="C296" s="36"/>
      <c r="D296" s="13" t="s">
        <v>60</v>
      </c>
      <c r="E296" s="4" t="s">
        <v>23</v>
      </c>
      <c r="F296" s="4" t="s">
        <v>24</v>
      </c>
      <c r="G296" s="3"/>
      <c r="H296" s="4" t="s">
        <v>23</v>
      </c>
      <c r="I296" s="4" t="s">
        <v>24</v>
      </c>
      <c r="J296" s="3"/>
      <c r="K296" s="4" t="s">
        <v>23</v>
      </c>
      <c r="L296" s="4" t="s">
        <v>24</v>
      </c>
      <c r="M296" s="3"/>
      <c r="N296" s="4" t="s">
        <v>23</v>
      </c>
      <c r="O296" s="4" t="s">
        <v>24</v>
      </c>
      <c r="P296" s="13" t="s">
        <v>60</v>
      </c>
      <c r="Q296" s="4" t="s">
        <v>23</v>
      </c>
      <c r="R296" s="4" t="s">
        <v>24</v>
      </c>
      <c r="S296" s="13" t="s">
        <v>60</v>
      </c>
      <c r="T296" s="4" t="s">
        <v>23</v>
      </c>
      <c r="U296" s="4" t="s">
        <v>24</v>
      </c>
      <c r="V296" s="3"/>
      <c r="W296" s="4" t="s">
        <v>23</v>
      </c>
      <c r="X296" s="4" t="s">
        <v>24</v>
      </c>
    </row>
    <row r="297" spans="1:24" ht="12" customHeight="1">
      <c r="A297" s="14"/>
      <c r="B297" s="14"/>
      <c r="C297" s="15"/>
      <c r="D297" s="22"/>
      <c r="E297" s="22"/>
      <c r="F297" s="22"/>
      <c r="G297" s="23"/>
      <c r="H297" s="22"/>
      <c r="I297" s="22"/>
      <c r="J297" s="23"/>
      <c r="K297" s="22"/>
      <c r="L297" s="22"/>
      <c r="M297" s="23"/>
      <c r="N297" s="22"/>
      <c r="O297" s="22"/>
      <c r="P297" s="22"/>
      <c r="Q297" s="22"/>
      <c r="R297" s="22"/>
      <c r="S297" s="22"/>
      <c r="T297" s="22"/>
      <c r="U297" s="22"/>
      <c r="V297" s="23"/>
      <c r="W297" s="22"/>
      <c r="X297" s="22"/>
    </row>
    <row r="298" spans="1:24" ht="12">
      <c r="A298" s="31" t="s">
        <v>71</v>
      </c>
      <c r="B298" s="31"/>
      <c r="C298" s="32"/>
      <c r="D298" s="24">
        <f>G298+J298+M298+P298+S298+V298</f>
        <v>2879</v>
      </c>
      <c r="E298" s="24">
        <f>H298+K298+N298+Q298+T298+W298</f>
        <v>1464</v>
      </c>
      <c r="F298" s="24">
        <f>I298+L298+O298+R298+U298+X298</f>
        <v>1415</v>
      </c>
      <c r="G298" s="24">
        <f aca="true" t="shared" si="63" ref="G298:X298">SUM(G299:G316)</f>
        <v>276</v>
      </c>
      <c r="H298" s="24">
        <f t="shared" si="63"/>
        <v>186</v>
      </c>
      <c r="I298" s="24">
        <f t="shared" si="63"/>
        <v>90</v>
      </c>
      <c r="J298" s="24">
        <f t="shared" si="63"/>
        <v>84</v>
      </c>
      <c r="K298" s="24">
        <f t="shared" si="63"/>
        <v>20</v>
      </c>
      <c r="L298" s="24">
        <f t="shared" si="63"/>
        <v>64</v>
      </c>
      <c r="M298" s="24">
        <f t="shared" si="63"/>
        <v>311</v>
      </c>
      <c r="N298" s="24">
        <f t="shared" si="63"/>
        <v>245</v>
      </c>
      <c r="O298" s="24">
        <f t="shared" si="63"/>
        <v>66</v>
      </c>
      <c r="P298" s="24">
        <f t="shared" si="63"/>
        <v>1376</v>
      </c>
      <c r="Q298" s="24">
        <f t="shared" si="63"/>
        <v>737</v>
      </c>
      <c r="R298" s="24">
        <f t="shared" si="63"/>
        <v>639</v>
      </c>
      <c r="S298" s="24">
        <f t="shared" si="63"/>
        <v>549</v>
      </c>
      <c r="T298" s="24">
        <f t="shared" si="63"/>
        <v>168</v>
      </c>
      <c r="U298" s="24">
        <f t="shared" si="63"/>
        <v>381</v>
      </c>
      <c r="V298" s="24">
        <f t="shared" si="63"/>
        <v>283</v>
      </c>
      <c r="W298" s="24">
        <f t="shared" si="63"/>
        <v>108</v>
      </c>
      <c r="X298" s="24">
        <f t="shared" si="63"/>
        <v>175</v>
      </c>
    </row>
    <row r="299" spans="1:24" ht="12">
      <c r="A299" s="1" t="s">
        <v>56</v>
      </c>
      <c r="B299" s="6" t="s">
        <v>9</v>
      </c>
      <c r="C299" s="7"/>
      <c r="D299" s="24">
        <f aca="true" t="shared" si="64" ref="D299:D316">G299+J299+M299+P299+S299+V299</f>
        <v>43</v>
      </c>
      <c r="E299" s="24">
        <f aca="true" t="shared" si="65" ref="E299:E316">H299+K299+N299+Q299+T299+W299</f>
        <v>36</v>
      </c>
      <c r="F299" s="24">
        <f aca="true" t="shared" si="66" ref="F299:F316">I299+L299+O299+R299+U299+X299</f>
        <v>7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21</v>
      </c>
      <c r="N299" s="24">
        <v>21</v>
      </c>
      <c r="O299" s="24">
        <v>0</v>
      </c>
      <c r="P299" s="24">
        <v>13</v>
      </c>
      <c r="Q299" s="24">
        <v>9</v>
      </c>
      <c r="R299" s="24">
        <v>4</v>
      </c>
      <c r="S299" s="24">
        <v>9</v>
      </c>
      <c r="T299" s="24">
        <v>6</v>
      </c>
      <c r="U299" s="24">
        <v>3</v>
      </c>
      <c r="V299" s="24">
        <v>0</v>
      </c>
      <c r="W299" s="24">
        <v>0</v>
      </c>
      <c r="X299" s="24">
        <v>0</v>
      </c>
    </row>
    <row r="300" spans="1:24" ht="12">
      <c r="A300" s="1" t="s">
        <v>31</v>
      </c>
      <c r="B300" s="6" t="s">
        <v>2</v>
      </c>
      <c r="C300" s="7"/>
      <c r="D300" s="24">
        <f t="shared" si="64"/>
        <v>66</v>
      </c>
      <c r="E300" s="24">
        <f t="shared" si="65"/>
        <v>63</v>
      </c>
      <c r="F300" s="24">
        <f t="shared" si="66"/>
        <v>3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13</v>
      </c>
      <c r="N300" s="24">
        <v>13</v>
      </c>
      <c r="O300" s="24">
        <v>0</v>
      </c>
      <c r="P300" s="24">
        <v>50</v>
      </c>
      <c r="Q300" s="24">
        <v>49</v>
      </c>
      <c r="R300" s="24">
        <v>1</v>
      </c>
      <c r="S300" s="24">
        <v>3</v>
      </c>
      <c r="T300" s="24">
        <v>1</v>
      </c>
      <c r="U300" s="24">
        <v>2</v>
      </c>
      <c r="V300" s="24">
        <v>0</v>
      </c>
      <c r="W300" s="24">
        <v>0</v>
      </c>
      <c r="X300" s="24">
        <v>0</v>
      </c>
    </row>
    <row r="301" spans="1:24" ht="12">
      <c r="A301" s="1" t="s">
        <v>32</v>
      </c>
      <c r="B301" s="6" t="s">
        <v>10</v>
      </c>
      <c r="C301" s="7"/>
      <c r="D301" s="24">
        <f t="shared" si="64"/>
        <v>27</v>
      </c>
      <c r="E301" s="24">
        <f t="shared" si="65"/>
        <v>19</v>
      </c>
      <c r="F301" s="24">
        <f t="shared" si="66"/>
        <v>8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4</v>
      </c>
      <c r="N301" s="24">
        <v>3</v>
      </c>
      <c r="O301" s="24">
        <v>1</v>
      </c>
      <c r="P301" s="24">
        <v>22</v>
      </c>
      <c r="Q301" s="24">
        <v>16</v>
      </c>
      <c r="R301" s="24">
        <v>6</v>
      </c>
      <c r="S301" s="24">
        <v>1</v>
      </c>
      <c r="T301" s="24">
        <v>0</v>
      </c>
      <c r="U301" s="24">
        <v>1</v>
      </c>
      <c r="V301" s="24">
        <v>0</v>
      </c>
      <c r="W301" s="24">
        <v>0</v>
      </c>
      <c r="X301" s="24">
        <v>0</v>
      </c>
    </row>
    <row r="302" spans="1:24" ht="12">
      <c r="A302" s="1" t="s">
        <v>33</v>
      </c>
      <c r="B302" s="6" t="s">
        <v>3</v>
      </c>
      <c r="C302" s="7"/>
      <c r="D302" s="24">
        <f t="shared" si="64"/>
        <v>395</v>
      </c>
      <c r="E302" s="24">
        <f t="shared" si="65"/>
        <v>323</v>
      </c>
      <c r="F302" s="24">
        <f t="shared" si="66"/>
        <v>72</v>
      </c>
      <c r="G302" s="24">
        <v>48</v>
      </c>
      <c r="H302" s="24">
        <v>48</v>
      </c>
      <c r="I302" s="24">
        <v>0</v>
      </c>
      <c r="J302" s="24">
        <v>8</v>
      </c>
      <c r="K302" s="24">
        <v>2</v>
      </c>
      <c r="L302" s="24">
        <v>6</v>
      </c>
      <c r="M302" s="24">
        <v>76</v>
      </c>
      <c r="N302" s="24">
        <v>52</v>
      </c>
      <c r="O302" s="24">
        <v>24</v>
      </c>
      <c r="P302" s="24">
        <v>192</v>
      </c>
      <c r="Q302" s="24">
        <v>154</v>
      </c>
      <c r="R302" s="24">
        <v>38</v>
      </c>
      <c r="S302" s="24">
        <v>34</v>
      </c>
      <c r="T302" s="24">
        <v>30</v>
      </c>
      <c r="U302" s="24">
        <v>4</v>
      </c>
      <c r="V302" s="24">
        <v>37</v>
      </c>
      <c r="W302" s="24">
        <v>37</v>
      </c>
      <c r="X302" s="24">
        <v>0</v>
      </c>
    </row>
    <row r="303" spans="1:24" ht="12">
      <c r="A303" s="1" t="s">
        <v>34</v>
      </c>
      <c r="B303" s="6" t="s">
        <v>6</v>
      </c>
      <c r="C303" s="7"/>
      <c r="D303" s="24">
        <f t="shared" si="64"/>
        <v>720</v>
      </c>
      <c r="E303" s="24">
        <f t="shared" si="65"/>
        <v>334</v>
      </c>
      <c r="F303" s="24">
        <f t="shared" si="66"/>
        <v>386</v>
      </c>
      <c r="G303" s="24">
        <v>19</v>
      </c>
      <c r="H303" s="24">
        <v>19</v>
      </c>
      <c r="I303" s="24">
        <v>0</v>
      </c>
      <c r="J303" s="24">
        <v>4</v>
      </c>
      <c r="K303" s="24">
        <v>1</v>
      </c>
      <c r="L303" s="24">
        <v>3</v>
      </c>
      <c r="M303" s="24">
        <v>49</v>
      </c>
      <c r="N303" s="24">
        <v>36</v>
      </c>
      <c r="O303" s="24">
        <v>13</v>
      </c>
      <c r="P303" s="24">
        <v>514</v>
      </c>
      <c r="Q303" s="24">
        <v>251</v>
      </c>
      <c r="R303" s="24">
        <v>263</v>
      </c>
      <c r="S303" s="24">
        <v>87</v>
      </c>
      <c r="T303" s="24">
        <v>23</v>
      </c>
      <c r="U303" s="24">
        <v>64</v>
      </c>
      <c r="V303" s="24">
        <v>47</v>
      </c>
      <c r="W303" s="24">
        <v>4</v>
      </c>
      <c r="X303" s="24">
        <v>43</v>
      </c>
    </row>
    <row r="304" spans="1:24" ht="12">
      <c r="A304" s="1" t="s">
        <v>35</v>
      </c>
      <c r="B304" s="6" t="s">
        <v>4</v>
      </c>
      <c r="C304" s="7"/>
      <c r="D304" s="24">
        <f t="shared" si="64"/>
        <v>0</v>
      </c>
      <c r="E304" s="24">
        <f t="shared" si="65"/>
        <v>0</v>
      </c>
      <c r="F304" s="24">
        <f t="shared" si="66"/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v>0</v>
      </c>
      <c r="W304" s="24">
        <v>0</v>
      </c>
      <c r="X304" s="24">
        <v>0</v>
      </c>
    </row>
    <row r="305" spans="1:24" ht="12">
      <c r="A305" s="1" t="s">
        <v>36</v>
      </c>
      <c r="B305" s="6" t="s">
        <v>5</v>
      </c>
      <c r="C305" s="7"/>
      <c r="D305" s="24">
        <f t="shared" si="64"/>
        <v>0</v>
      </c>
      <c r="E305" s="24">
        <f t="shared" si="65"/>
        <v>0</v>
      </c>
      <c r="F305" s="24">
        <f t="shared" si="66"/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</row>
    <row r="306" spans="1:24" ht="12">
      <c r="A306" s="1" t="s">
        <v>37</v>
      </c>
      <c r="B306" s="6" t="s">
        <v>11</v>
      </c>
      <c r="C306" s="7"/>
      <c r="D306" s="24">
        <f t="shared" si="64"/>
        <v>104</v>
      </c>
      <c r="E306" s="24">
        <f t="shared" si="65"/>
        <v>93</v>
      </c>
      <c r="F306" s="24">
        <f t="shared" si="66"/>
        <v>11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7</v>
      </c>
      <c r="N306" s="24">
        <v>5</v>
      </c>
      <c r="O306" s="24">
        <v>2</v>
      </c>
      <c r="P306" s="24">
        <v>58</v>
      </c>
      <c r="Q306" s="24">
        <v>52</v>
      </c>
      <c r="R306" s="24">
        <v>6</v>
      </c>
      <c r="S306" s="24">
        <v>30</v>
      </c>
      <c r="T306" s="24">
        <v>27</v>
      </c>
      <c r="U306" s="24">
        <v>3</v>
      </c>
      <c r="V306" s="24">
        <v>9</v>
      </c>
      <c r="W306" s="24">
        <v>9</v>
      </c>
      <c r="X306" s="24">
        <v>0</v>
      </c>
    </row>
    <row r="307" spans="1:24" ht="12">
      <c r="A307" s="1" t="s">
        <v>38</v>
      </c>
      <c r="B307" s="6" t="s">
        <v>12</v>
      </c>
      <c r="C307" s="7"/>
      <c r="D307" s="24">
        <f t="shared" si="64"/>
        <v>491</v>
      </c>
      <c r="E307" s="24">
        <f t="shared" si="65"/>
        <v>248</v>
      </c>
      <c r="F307" s="24">
        <f t="shared" si="66"/>
        <v>243</v>
      </c>
      <c r="G307" s="24">
        <v>78</v>
      </c>
      <c r="H307" s="24">
        <v>55</v>
      </c>
      <c r="I307" s="24">
        <v>23</v>
      </c>
      <c r="J307" s="24">
        <v>32</v>
      </c>
      <c r="K307" s="24">
        <v>6</v>
      </c>
      <c r="L307" s="24">
        <v>26</v>
      </c>
      <c r="M307" s="24">
        <v>19</v>
      </c>
      <c r="N307" s="24">
        <v>13</v>
      </c>
      <c r="O307" s="24">
        <v>6</v>
      </c>
      <c r="P307" s="24">
        <v>121</v>
      </c>
      <c r="Q307" s="24">
        <v>73</v>
      </c>
      <c r="R307" s="24">
        <v>48</v>
      </c>
      <c r="S307" s="24">
        <v>142</v>
      </c>
      <c r="T307" s="24">
        <v>56</v>
      </c>
      <c r="U307" s="24">
        <v>86</v>
      </c>
      <c r="V307" s="24">
        <v>99</v>
      </c>
      <c r="W307" s="24">
        <v>45</v>
      </c>
      <c r="X307" s="24">
        <v>54</v>
      </c>
    </row>
    <row r="308" spans="1:24" ht="12">
      <c r="A308" s="1" t="s">
        <v>39</v>
      </c>
      <c r="B308" s="6" t="s">
        <v>13</v>
      </c>
      <c r="C308" s="7"/>
      <c r="D308" s="24">
        <f t="shared" si="64"/>
        <v>19</v>
      </c>
      <c r="E308" s="24">
        <f t="shared" si="65"/>
        <v>7</v>
      </c>
      <c r="F308" s="24">
        <f t="shared" si="66"/>
        <v>12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13</v>
      </c>
      <c r="Q308" s="24">
        <v>7</v>
      </c>
      <c r="R308" s="24">
        <v>6</v>
      </c>
      <c r="S308" s="24">
        <v>6</v>
      </c>
      <c r="T308" s="24">
        <v>0</v>
      </c>
      <c r="U308" s="24">
        <v>6</v>
      </c>
      <c r="V308" s="24">
        <v>0</v>
      </c>
      <c r="W308" s="24">
        <v>0</v>
      </c>
      <c r="X308" s="24">
        <v>0</v>
      </c>
    </row>
    <row r="309" spans="1:24" ht="12">
      <c r="A309" s="1" t="s">
        <v>40</v>
      </c>
      <c r="B309" s="6" t="s">
        <v>41</v>
      </c>
      <c r="C309" s="7"/>
      <c r="D309" s="24">
        <f t="shared" si="64"/>
        <v>32</v>
      </c>
      <c r="E309" s="24">
        <f t="shared" si="65"/>
        <v>20</v>
      </c>
      <c r="F309" s="24">
        <f t="shared" si="66"/>
        <v>12</v>
      </c>
      <c r="G309" s="24">
        <v>2</v>
      </c>
      <c r="H309" s="24">
        <v>1</v>
      </c>
      <c r="I309" s="24">
        <v>1</v>
      </c>
      <c r="J309" s="24">
        <v>0</v>
      </c>
      <c r="K309" s="24">
        <v>0</v>
      </c>
      <c r="L309" s="24">
        <v>0</v>
      </c>
      <c r="M309" s="24">
        <v>2</v>
      </c>
      <c r="N309" s="24">
        <v>1</v>
      </c>
      <c r="O309" s="24">
        <v>1</v>
      </c>
      <c r="P309" s="24">
        <v>7</v>
      </c>
      <c r="Q309" s="24">
        <v>5</v>
      </c>
      <c r="R309" s="24">
        <v>2</v>
      </c>
      <c r="S309" s="24">
        <v>19</v>
      </c>
      <c r="T309" s="24">
        <v>11</v>
      </c>
      <c r="U309" s="24">
        <v>8</v>
      </c>
      <c r="V309" s="24">
        <v>2</v>
      </c>
      <c r="W309" s="24">
        <v>2</v>
      </c>
      <c r="X309" s="24">
        <v>0</v>
      </c>
    </row>
    <row r="310" spans="1:24" ht="12">
      <c r="A310" s="1" t="s">
        <v>42</v>
      </c>
      <c r="B310" s="6" t="s">
        <v>14</v>
      </c>
      <c r="C310" s="7"/>
      <c r="D310" s="24">
        <f t="shared" si="64"/>
        <v>20</v>
      </c>
      <c r="E310" s="24">
        <f t="shared" si="65"/>
        <v>16</v>
      </c>
      <c r="F310" s="24">
        <f t="shared" si="66"/>
        <v>4</v>
      </c>
      <c r="G310" s="24">
        <v>6</v>
      </c>
      <c r="H310" s="24">
        <v>6</v>
      </c>
      <c r="I310" s="24">
        <v>0</v>
      </c>
      <c r="J310" s="24">
        <v>1</v>
      </c>
      <c r="K310" s="24">
        <v>0</v>
      </c>
      <c r="L310" s="24">
        <v>1</v>
      </c>
      <c r="M310" s="24">
        <v>4</v>
      </c>
      <c r="N310" s="24">
        <v>4</v>
      </c>
      <c r="O310" s="24">
        <v>0</v>
      </c>
      <c r="P310" s="24">
        <v>7</v>
      </c>
      <c r="Q310" s="24">
        <v>4</v>
      </c>
      <c r="R310" s="24">
        <v>3</v>
      </c>
      <c r="S310" s="24">
        <v>1</v>
      </c>
      <c r="T310" s="24">
        <v>1</v>
      </c>
      <c r="U310" s="24">
        <v>0</v>
      </c>
      <c r="V310" s="24">
        <v>1</v>
      </c>
      <c r="W310" s="24">
        <v>1</v>
      </c>
      <c r="X310" s="24">
        <v>0</v>
      </c>
    </row>
    <row r="311" spans="1:24" ht="12">
      <c r="A311" s="1" t="s">
        <v>43</v>
      </c>
      <c r="B311" s="6" t="s">
        <v>15</v>
      </c>
      <c r="C311" s="7"/>
      <c r="D311" s="24">
        <f t="shared" si="64"/>
        <v>345</v>
      </c>
      <c r="E311" s="24">
        <f t="shared" si="65"/>
        <v>76</v>
      </c>
      <c r="F311" s="24">
        <f t="shared" si="66"/>
        <v>269</v>
      </c>
      <c r="G311" s="24">
        <v>65</v>
      </c>
      <c r="H311" s="24">
        <v>37</v>
      </c>
      <c r="I311" s="24">
        <v>28</v>
      </c>
      <c r="J311" s="24">
        <v>31</v>
      </c>
      <c r="K311" s="24">
        <v>11</v>
      </c>
      <c r="L311" s="24">
        <v>20</v>
      </c>
      <c r="M311" s="24">
        <v>6</v>
      </c>
      <c r="N311" s="24">
        <v>4</v>
      </c>
      <c r="O311" s="24">
        <v>2</v>
      </c>
      <c r="P311" s="24">
        <v>65</v>
      </c>
      <c r="Q311" s="24">
        <v>16</v>
      </c>
      <c r="R311" s="24">
        <v>49</v>
      </c>
      <c r="S311" s="24">
        <v>118</v>
      </c>
      <c r="T311" s="24">
        <v>6</v>
      </c>
      <c r="U311" s="24">
        <v>112</v>
      </c>
      <c r="V311" s="24">
        <v>60</v>
      </c>
      <c r="W311" s="24">
        <v>2</v>
      </c>
      <c r="X311" s="24">
        <v>58</v>
      </c>
    </row>
    <row r="312" spans="1:24" ht="12">
      <c r="A312" s="1" t="s">
        <v>44</v>
      </c>
      <c r="B312" s="6" t="s">
        <v>16</v>
      </c>
      <c r="C312" s="7"/>
      <c r="D312" s="24">
        <f t="shared" si="64"/>
        <v>54</v>
      </c>
      <c r="E312" s="24">
        <f t="shared" si="65"/>
        <v>10</v>
      </c>
      <c r="F312" s="24">
        <f t="shared" si="66"/>
        <v>44</v>
      </c>
      <c r="G312" s="24">
        <v>35</v>
      </c>
      <c r="H312" s="24">
        <v>7</v>
      </c>
      <c r="I312" s="24">
        <v>28</v>
      </c>
      <c r="J312" s="24">
        <v>5</v>
      </c>
      <c r="K312" s="24">
        <v>0</v>
      </c>
      <c r="L312" s="24">
        <v>5</v>
      </c>
      <c r="M312" s="24">
        <v>0</v>
      </c>
      <c r="N312" s="24">
        <v>0</v>
      </c>
      <c r="O312" s="24">
        <v>0</v>
      </c>
      <c r="P312" s="24">
        <v>8</v>
      </c>
      <c r="Q312" s="24">
        <v>1</v>
      </c>
      <c r="R312" s="24">
        <v>7</v>
      </c>
      <c r="S312" s="24">
        <v>4</v>
      </c>
      <c r="T312" s="24">
        <v>0</v>
      </c>
      <c r="U312" s="24">
        <v>4</v>
      </c>
      <c r="V312" s="24">
        <v>2</v>
      </c>
      <c r="W312" s="24">
        <v>2</v>
      </c>
      <c r="X312" s="24">
        <v>0</v>
      </c>
    </row>
    <row r="313" spans="1:24" ht="12">
      <c r="A313" s="1" t="s">
        <v>45</v>
      </c>
      <c r="B313" s="6" t="s">
        <v>17</v>
      </c>
      <c r="C313" s="7"/>
      <c r="D313" s="24">
        <f t="shared" si="64"/>
        <v>23</v>
      </c>
      <c r="E313" s="24">
        <f t="shared" si="65"/>
        <v>7</v>
      </c>
      <c r="F313" s="24">
        <f t="shared" si="66"/>
        <v>16</v>
      </c>
      <c r="G313" s="24">
        <v>11</v>
      </c>
      <c r="H313" s="24">
        <v>1</v>
      </c>
      <c r="I313" s="24">
        <v>10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6</v>
      </c>
      <c r="Q313" s="24">
        <v>4</v>
      </c>
      <c r="R313" s="24">
        <v>2</v>
      </c>
      <c r="S313" s="24">
        <v>2</v>
      </c>
      <c r="T313" s="24">
        <v>0</v>
      </c>
      <c r="U313" s="24">
        <v>2</v>
      </c>
      <c r="V313" s="24">
        <v>4</v>
      </c>
      <c r="W313" s="24">
        <v>2</v>
      </c>
      <c r="X313" s="24">
        <v>2</v>
      </c>
    </row>
    <row r="314" spans="1:24" ht="12">
      <c r="A314" s="1" t="s">
        <v>46</v>
      </c>
      <c r="B314" s="6" t="s">
        <v>18</v>
      </c>
      <c r="C314" s="7"/>
      <c r="D314" s="24">
        <f t="shared" si="64"/>
        <v>296</v>
      </c>
      <c r="E314" s="24">
        <f t="shared" si="65"/>
        <v>42</v>
      </c>
      <c r="F314" s="24">
        <f t="shared" si="66"/>
        <v>254</v>
      </c>
      <c r="G314" s="24">
        <v>8</v>
      </c>
      <c r="H314" s="24">
        <v>8</v>
      </c>
      <c r="I314" s="24">
        <v>0</v>
      </c>
      <c r="J314" s="24">
        <v>3</v>
      </c>
      <c r="K314" s="24">
        <v>0</v>
      </c>
      <c r="L314" s="24">
        <v>3</v>
      </c>
      <c r="M314" s="24">
        <v>20</v>
      </c>
      <c r="N314" s="24">
        <v>8</v>
      </c>
      <c r="O314" s="24">
        <v>12</v>
      </c>
      <c r="P314" s="24">
        <v>189</v>
      </c>
      <c r="Q314" s="24">
        <v>20</v>
      </c>
      <c r="R314" s="24">
        <v>169</v>
      </c>
      <c r="S314" s="24">
        <v>60</v>
      </c>
      <c r="T314" s="24">
        <v>3</v>
      </c>
      <c r="U314" s="24">
        <v>57</v>
      </c>
      <c r="V314" s="24">
        <v>16</v>
      </c>
      <c r="W314" s="24">
        <v>3</v>
      </c>
      <c r="X314" s="24">
        <v>13</v>
      </c>
    </row>
    <row r="315" spans="1:24" ht="12">
      <c r="A315" s="1" t="s">
        <v>47</v>
      </c>
      <c r="B315" s="6" t="s">
        <v>7</v>
      </c>
      <c r="C315" s="7"/>
      <c r="D315" s="24">
        <f t="shared" si="64"/>
        <v>139</v>
      </c>
      <c r="E315" s="24">
        <f t="shared" si="65"/>
        <v>100</v>
      </c>
      <c r="F315" s="24">
        <f t="shared" si="66"/>
        <v>39</v>
      </c>
      <c r="G315" s="24">
        <v>1</v>
      </c>
      <c r="H315" s="24">
        <v>1</v>
      </c>
      <c r="I315" s="24">
        <v>0</v>
      </c>
      <c r="J315" s="24">
        <v>0</v>
      </c>
      <c r="K315" s="24">
        <v>0</v>
      </c>
      <c r="L315" s="24">
        <v>0</v>
      </c>
      <c r="M315" s="24">
        <v>32</v>
      </c>
      <c r="N315" s="24">
        <v>32</v>
      </c>
      <c r="O315" s="24">
        <v>0</v>
      </c>
      <c r="P315" s="24">
        <v>87</v>
      </c>
      <c r="Q315" s="24">
        <v>64</v>
      </c>
      <c r="R315" s="24">
        <v>23</v>
      </c>
      <c r="S315" s="24">
        <v>13</v>
      </c>
      <c r="T315" s="24">
        <v>2</v>
      </c>
      <c r="U315" s="24">
        <v>11</v>
      </c>
      <c r="V315" s="24">
        <v>6</v>
      </c>
      <c r="W315" s="24">
        <v>1</v>
      </c>
      <c r="X315" s="24">
        <v>5</v>
      </c>
    </row>
    <row r="316" spans="1:24" ht="12">
      <c r="A316" s="1" t="s">
        <v>48</v>
      </c>
      <c r="B316" s="6" t="s">
        <v>8</v>
      </c>
      <c r="C316" s="7"/>
      <c r="D316" s="24">
        <f t="shared" si="64"/>
        <v>105</v>
      </c>
      <c r="E316" s="24">
        <f t="shared" si="65"/>
        <v>70</v>
      </c>
      <c r="F316" s="24">
        <f t="shared" si="66"/>
        <v>35</v>
      </c>
      <c r="G316" s="24">
        <v>3</v>
      </c>
      <c r="H316" s="24">
        <v>3</v>
      </c>
      <c r="I316" s="24">
        <v>0</v>
      </c>
      <c r="J316" s="24">
        <v>0</v>
      </c>
      <c r="K316" s="24">
        <v>0</v>
      </c>
      <c r="L316" s="24">
        <v>0</v>
      </c>
      <c r="M316" s="24">
        <v>58</v>
      </c>
      <c r="N316" s="24">
        <v>53</v>
      </c>
      <c r="O316" s="24">
        <v>5</v>
      </c>
      <c r="P316" s="24">
        <v>24</v>
      </c>
      <c r="Q316" s="24">
        <v>12</v>
      </c>
      <c r="R316" s="24">
        <v>12</v>
      </c>
      <c r="S316" s="24">
        <v>20</v>
      </c>
      <c r="T316" s="24">
        <v>2</v>
      </c>
      <c r="U316" s="24">
        <v>18</v>
      </c>
      <c r="V316" s="24">
        <v>0</v>
      </c>
      <c r="W316" s="24">
        <v>0</v>
      </c>
      <c r="X316" s="24">
        <v>0</v>
      </c>
    </row>
    <row r="317" spans="2:24" ht="12">
      <c r="B317" s="6"/>
      <c r="C317" s="7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2:24" ht="12">
      <c r="B318" s="6"/>
      <c r="C318" s="7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3:24" ht="12">
      <c r="C319" s="9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3:24" ht="9" customHeight="1">
      <c r="C320" s="9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ht="12">
      <c r="A321" s="31" t="s">
        <v>72</v>
      </c>
      <c r="B321" s="31"/>
      <c r="C321" s="32"/>
      <c r="D321" s="24">
        <f>G321+J321+M321+P321+S321+V321</f>
        <v>7315</v>
      </c>
      <c r="E321" s="24">
        <f>H321+K321+N321+Q321+T321+W321</f>
        <v>3864</v>
      </c>
      <c r="F321" s="24">
        <f>I321+L321+O321+R321+U321+X321</f>
        <v>3451</v>
      </c>
      <c r="G321" s="24">
        <f aca="true" t="shared" si="67" ref="G321:X321">SUM(G322:G339)</f>
        <v>775</v>
      </c>
      <c r="H321" s="24">
        <f t="shared" si="67"/>
        <v>590</v>
      </c>
      <c r="I321" s="24">
        <f t="shared" si="67"/>
        <v>185</v>
      </c>
      <c r="J321" s="24">
        <f t="shared" si="67"/>
        <v>280</v>
      </c>
      <c r="K321" s="24">
        <f t="shared" si="67"/>
        <v>73</v>
      </c>
      <c r="L321" s="24">
        <f t="shared" si="67"/>
        <v>207</v>
      </c>
      <c r="M321" s="24">
        <f t="shared" si="67"/>
        <v>716</v>
      </c>
      <c r="N321" s="24">
        <f t="shared" si="67"/>
        <v>554</v>
      </c>
      <c r="O321" s="24">
        <f t="shared" si="67"/>
        <v>162</v>
      </c>
      <c r="P321" s="24">
        <f t="shared" si="67"/>
        <v>3684</v>
      </c>
      <c r="Q321" s="24">
        <f t="shared" si="67"/>
        <v>2099</v>
      </c>
      <c r="R321" s="24">
        <f t="shared" si="67"/>
        <v>1585</v>
      </c>
      <c r="S321" s="24">
        <f t="shared" si="67"/>
        <v>1357</v>
      </c>
      <c r="T321" s="24">
        <f t="shared" si="67"/>
        <v>378</v>
      </c>
      <c r="U321" s="24">
        <f t="shared" si="67"/>
        <v>979</v>
      </c>
      <c r="V321" s="24">
        <f t="shared" si="67"/>
        <v>503</v>
      </c>
      <c r="W321" s="24">
        <f t="shared" si="67"/>
        <v>170</v>
      </c>
      <c r="X321" s="24">
        <f t="shared" si="67"/>
        <v>333</v>
      </c>
    </row>
    <row r="322" spans="1:24" ht="12">
      <c r="A322" s="1" t="s">
        <v>54</v>
      </c>
      <c r="B322" s="6" t="s">
        <v>9</v>
      </c>
      <c r="C322" s="7"/>
      <c r="D322" s="24">
        <f aca="true" t="shared" si="68" ref="D322:D339">G322+J322+M322+P322+S322+V322</f>
        <v>85</v>
      </c>
      <c r="E322" s="24">
        <f aca="true" t="shared" si="69" ref="E322:E339">H322+K322+N322+Q322+T322+W322</f>
        <v>73</v>
      </c>
      <c r="F322" s="24">
        <f aca="true" t="shared" si="70" ref="F322:F339">I322+L322+O322+R322+U322+X322</f>
        <v>12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31</v>
      </c>
      <c r="N322" s="24">
        <v>27</v>
      </c>
      <c r="O322" s="24">
        <v>4</v>
      </c>
      <c r="P322" s="24">
        <v>17</v>
      </c>
      <c r="Q322" s="24">
        <v>12</v>
      </c>
      <c r="R322" s="24">
        <v>5</v>
      </c>
      <c r="S322" s="24">
        <v>30</v>
      </c>
      <c r="T322" s="24">
        <v>28</v>
      </c>
      <c r="U322" s="24">
        <v>2</v>
      </c>
      <c r="V322" s="24">
        <v>7</v>
      </c>
      <c r="W322" s="24">
        <v>6</v>
      </c>
      <c r="X322" s="24">
        <v>1</v>
      </c>
    </row>
    <row r="323" spans="1:24" ht="12">
      <c r="A323" s="1" t="s">
        <v>31</v>
      </c>
      <c r="B323" s="6" t="s">
        <v>2</v>
      </c>
      <c r="C323" s="7"/>
      <c r="D323" s="24">
        <f t="shared" si="68"/>
        <v>59</v>
      </c>
      <c r="E323" s="24">
        <f t="shared" si="69"/>
        <v>59</v>
      </c>
      <c r="F323" s="24">
        <f t="shared" si="70"/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2</v>
      </c>
      <c r="N323" s="24">
        <v>2</v>
      </c>
      <c r="O323" s="24">
        <v>0</v>
      </c>
      <c r="P323" s="24">
        <v>39</v>
      </c>
      <c r="Q323" s="24">
        <v>39</v>
      </c>
      <c r="R323" s="24">
        <v>0</v>
      </c>
      <c r="S323" s="24">
        <v>0</v>
      </c>
      <c r="T323" s="24">
        <v>0</v>
      </c>
      <c r="U323" s="24">
        <v>0</v>
      </c>
      <c r="V323" s="24">
        <v>18</v>
      </c>
      <c r="W323" s="24">
        <v>18</v>
      </c>
      <c r="X323" s="24">
        <v>0</v>
      </c>
    </row>
    <row r="324" spans="1:24" ht="12">
      <c r="A324" s="1" t="s">
        <v>32</v>
      </c>
      <c r="B324" s="6" t="s">
        <v>10</v>
      </c>
      <c r="C324" s="7"/>
      <c r="D324" s="24">
        <f t="shared" si="68"/>
        <v>6</v>
      </c>
      <c r="E324" s="24">
        <f t="shared" si="69"/>
        <v>5</v>
      </c>
      <c r="F324" s="24">
        <f t="shared" si="70"/>
        <v>1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5</v>
      </c>
      <c r="N324" s="24">
        <v>4</v>
      </c>
      <c r="O324" s="24">
        <v>1</v>
      </c>
      <c r="P324" s="24">
        <v>0</v>
      </c>
      <c r="Q324" s="24">
        <v>0</v>
      </c>
      <c r="R324" s="24">
        <v>0</v>
      </c>
      <c r="S324" s="24">
        <v>1</v>
      </c>
      <c r="T324" s="24">
        <v>1</v>
      </c>
      <c r="U324" s="24">
        <v>0</v>
      </c>
      <c r="V324" s="24">
        <v>0</v>
      </c>
      <c r="W324" s="24">
        <v>0</v>
      </c>
      <c r="X324" s="24">
        <v>0</v>
      </c>
    </row>
    <row r="325" spans="1:24" ht="12">
      <c r="A325" s="1" t="s">
        <v>33</v>
      </c>
      <c r="B325" s="6" t="s">
        <v>3</v>
      </c>
      <c r="C325" s="7"/>
      <c r="D325" s="24">
        <f t="shared" si="68"/>
        <v>937</v>
      </c>
      <c r="E325" s="24">
        <f t="shared" si="69"/>
        <v>792</v>
      </c>
      <c r="F325" s="24">
        <f t="shared" si="70"/>
        <v>145</v>
      </c>
      <c r="G325" s="24">
        <v>156</v>
      </c>
      <c r="H325" s="24">
        <v>154</v>
      </c>
      <c r="I325" s="24">
        <v>2</v>
      </c>
      <c r="J325" s="24">
        <v>25</v>
      </c>
      <c r="K325" s="24">
        <v>12</v>
      </c>
      <c r="L325" s="24">
        <v>13</v>
      </c>
      <c r="M325" s="24">
        <v>143</v>
      </c>
      <c r="N325" s="24">
        <v>113</v>
      </c>
      <c r="O325" s="24">
        <v>30</v>
      </c>
      <c r="P325" s="24">
        <v>535</v>
      </c>
      <c r="Q325" s="24">
        <v>462</v>
      </c>
      <c r="R325" s="24">
        <v>73</v>
      </c>
      <c r="S325" s="24">
        <v>45</v>
      </c>
      <c r="T325" s="24">
        <v>25</v>
      </c>
      <c r="U325" s="24">
        <v>20</v>
      </c>
      <c r="V325" s="24">
        <v>33</v>
      </c>
      <c r="W325" s="24">
        <v>26</v>
      </c>
      <c r="X325" s="24">
        <v>7</v>
      </c>
    </row>
    <row r="326" spans="1:24" ht="12">
      <c r="A326" s="1" t="s">
        <v>34</v>
      </c>
      <c r="B326" s="6" t="s">
        <v>6</v>
      </c>
      <c r="C326" s="7"/>
      <c r="D326" s="24">
        <f t="shared" si="68"/>
        <v>2234</v>
      </c>
      <c r="E326" s="24">
        <f t="shared" si="69"/>
        <v>1277</v>
      </c>
      <c r="F326" s="24">
        <f t="shared" si="70"/>
        <v>957</v>
      </c>
      <c r="G326" s="24">
        <v>129</v>
      </c>
      <c r="H326" s="24">
        <v>120</v>
      </c>
      <c r="I326" s="24">
        <v>9</v>
      </c>
      <c r="J326" s="24">
        <v>42</v>
      </c>
      <c r="K326" s="24">
        <v>3</v>
      </c>
      <c r="L326" s="24">
        <v>39</v>
      </c>
      <c r="M326" s="24">
        <v>173</v>
      </c>
      <c r="N326" s="24">
        <v>132</v>
      </c>
      <c r="O326" s="24">
        <v>41</v>
      </c>
      <c r="P326" s="24">
        <v>1553</v>
      </c>
      <c r="Q326" s="24">
        <v>945</v>
      </c>
      <c r="R326" s="24">
        <v>608</v>
      </c>
      <c r="S326" s="24">
        <v>278</v>
      </c>
      <c r="T326" s="24">
        <v>65</v>
      </c>
      <c r="U326" s="24">
        <v>213</v>
      </c>
      <c r="V326" s="24">
        <v>59</v>
      </c>
      <c r="W326" s="24">
        <v>12</v>
      </c>
      <c r="X326" s="24">
        <v>47</v>
      </c>
    </row>
    <row r="327" spans="1:24" ht="12">
      <c r="A327" s="1" t="s">
        <v>35</v>
      </c>
      <c r="B327" s="6" t="s">
        <v>4</v>
      </c>
      <c r="C327" s="7"/>
      <c r="D327" s="24">
        <f t="shared" si="68"/>
        <v>0</v>
      </c>
      <c r="E327" s="24">
        <f t="shared" si="69"/>
        <v>0</v>
      </c>
      <c r="F327" s="24">
        <f t="shared" si="70"/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</row>
    <row r="328" spans="1:24" ht="12">
      <c r="A328" s="1" t="s">
        <v>36</v>
      </c>
      <c r="B328" s="6" t="s">
        <v>5</v>
      </c>
      <c r="C328" s="7"/>
      <c r="D328" s="24">
        <f t="shared" si="68"/>
        <v>3</v>
      </c>
      <c r="E328" s="24">
        <f t="shared" si="69"/>
        <v>1</v>
      </c>
      <c r="F328" s="24">
        <f t="shared" si="70"/>
        <v>2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1</v>
      </c>
      <c r="N328" s="24">
        <v>0</v>
      </c>
      <c r="O328" s="24">
        <v>1</v>
      </c>
      <c r="P328" s="24">
        <v>2</v>
      </c>
      <c r="Q328" s="24">
        <v>1</v>
      </c>
      <c r="R328" s="24">
        <v>1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4">
        <v>0</v>
      </c>
    </row>
    <row r="329" spans="1:24" ht="12">
      <c r="A329" s="1" t="s">
        <v>37</v>
      </c>
      <c r="B329" s="6" t="s">
        <v>11</v>
      </c>
      <c r="C329" s="7"/>
      <c r="D329" s="24">
        <f t="shared" si="68"/>
        <v>128</v>
      </c>
      <c r="E329" s="24">
        <f t="shared" si="69"/>
        <v>96</v>
      </c>
      <c r="F329" s="24">
        <f t="shared" si="70"/>
        <v>32</v>
      </c>
      <c r="G329" s="24">
        <v>6</v>
      </c>
      <c r="H329" s="24">
        <v>6</v>
      </c>
      <c r="I329" s="24">
        <v>0</v>
      </c>
      <c r="J329" s="24">
        <v>1</v>
      </c>
      <c r="K329" s="24">
        <v>1</v>
      </c>
      <c r="L329" s="24">
        <v>0</v>
      </c>
      <c r="M329" s="24">
        <v>15</v>
      </c>
      <c r="N329" s="24">
        <v>10</v>
      </c>
      <c r="O329" s="24">
        <v>5</v>
      </c>
      <c r="P329" s="24">
        <v>57</v>
      </c>
      <c r="Q329" s="24">
        <v>51</v>
      </c>
      <c r="R329" s="24">
        <v>6</v>
      </c>
      <c r="S329" s="24">
        <v>48</v>
      </c>
      <c r="T329" s="24">
        <v>27</v>
      </c>
      <c r="U329" s="24">
        <v>21</v>
      </c>
      <c r="V329" s="24">
        <v>1</v>
      </c>
      <c r="W329" s="24">
        <v>1</v>
      </c>
      <c r="X329" s="24">
        <v>0</v>
      </c>
    </row>
    <row r="330" spans="1:24" ht="12">
      <c r="A330" s="1" t="s">
        <v>38</v>
      </c>
      <c r="B330" s="6" t="s">
        <v>12</v>
      </c>
      <c r="C330" s="7"/>
      <c r="D330" s="24">
        <f t="shared" si="68"/>
        <v>1381</v>
      </c>
      <c r="E330" s="24">
        <f t="shared" si="69"/>
        <v>615</v>
      </c>
      <c r="F330" s="24">
        <f t="shared" si="70"/>
        <v>766</v>
      </c>
      <c r="G330" s="24">
        <v>219</v>
      </c>
      <c r="H330" s="24">
        <v>148</v>
      </c>
      <c r="I330" s="24">
        <v>71</v>
      </c>
      <c r="J330" s="24">
        <v>105</v>
      </c>
      <c r="K330" s="24">
        <v>25</v>
      </c>
      <c r="L330" s="24">
        <v>80</v>
      </c>
      <c r="M330" s="24">
        <v>110</v>
      </c>
      <c r="N330" s="24">
        <v>75</v>
      </c>
      <c r="O330" s="24">
        <v>35</v>
      </c>
      <c r="P330" s="24">
        <v>374</v>
      </c>
      <c r="Q330" s="24">
        <v>191</v>
      </c>
      <c r="R330" s="24">
        <v>183</v>
      </c>
      <c r="S330" s="24">
        <v>455</v>
      </c>
      <c r="T330" s="24">
        <v>134</v>
      </c>
      <c r="U330" s="24">
        <v>321</v>
      </c>
      <c r="V330" s="24">
        <v>118</v>
      </c>
      <c r="W330" s="24">
        <v>42</v>
      </c>
      <c r="X330" s="24">
        <v>76</v>
      </c>
    </row>
    <row r="331" spans="1:24" ht="12">
      <c r="A331" s="1" t="s">
        <v>39</v>
      </c>
      <c r="B331" s="6" t="s">
        <v>13</v>
      </c>
      <c r="C331" s="7"/>
      <c r="D331" s="24">
        <f t="shared" si="68"/>
        <v>106</v>
      </c>
      <c r="E331" s="24">
        <f t="shared" si="69"/>
        <v>49</v>
      </c>
      <c r="F331" s="24">
        <f t="shared" si="70"/>
        <v>57</v>
      </c>
      <c r="G331" s="24">
        <v>2</v>
      </c>
      <c r="H331" s="24">
        <v>2</v>
      </c>
      <c r="I331" s="24">
        <v>0</v>
      </c>
      <c r="J331" s="24">
        <v>0</v>
      </c>
      <c r="K331" s="24">
        <v>0</v>
      </c>
      <c r="L331" s="24">
        <v>0</v>
      </c>
      <c r="M331" s="24">
        <v>2</v>
      </c>
      <c r="N331" s="24">
        <v>1</v>
      </c>
      <c r="O331" s="24">
        <v>1</v>
      </c>
      <c r="P331" s="24">
        <v>85</v>
      </c>
      <c r="Q331" s="24">
        <v>46</v>
      </c>
      <c r="R331" s="24">
        <v>39</v>
      </c>
      <c r="S331" s="24">
        <v>17</v>
      </c>
      <c r="T331" s="24">
        <v>0</v>
      </c>
      <c r="U331" s="24">
        <v>17</v>
      </c>
      <c r="V331" s="24">
        <v>0</v>
      </c>
      <c r="W331" s="24">
        <v>0</v>
      </c>
      <c r="X331" s="24">
        <v>0</v>
      </c>
    </row>
    <row r="332" spans="1:24" ht="12">
      <c r="A332" s="1" t="s">
        <v>40</v>
      </c>
      <c r="B332" s="6" t="s">
        <v>41</v>
      </c>
      <c r="C332" s="7"/>
      <c r="D332" s="24">
        <f t="shared" si="68"/>
        <v>29</v>
      </c>
      <c r="E332" s="24">
        <f t="shared" si="69"/>
        <v>21</v>
      </c>
      <c r="F332" s="24">
        <f t="shared" si="70"/>
        <v>8</v>
      </c>
      <c r="G332" s="24">
        <v>2</v>
      </c>
      <c r="H332" s="24">
        <v>2</v>
      </c>
      <c r="I332" s="24">
        <v>0</v>
      </c>
      <c r="J332" s="24">
        <v>2</v>
      </c>
      <c r="K332" s="24">
        <v>1</v>
      </c>
      <c r="L332" s="24">
        <v>1</v>
      </c>
      <c r="M332" s="24">
        <v>13</v>
      </c>
      <c r="N332" s="24">
        <v>10</v>
      </c>
      <c r="O332" s="24">
        <v>3</v>
      </c>
      <c r="P332" s="24">
        <v>4</v>
      </c>
      <c r="Q332" s="24">
        <v>2</v>
      </c>
      <c r="R332" s="24">
        <v>2</v>
      </c>
      <c r="S332" s="24">
        <v>3</v>
      </c>
      <c r="T332" s="24">
        <v>1</v>
      </c>
      <c r="U332" s="24">
        <v>2</v>
      </c>
      <c r="V332" s="24">
        <v>5</v>
      </c>
      <c r="W332" s="24">
        <v>5</v>
      </c>
      <c r="X332" s="24">
        <v>0</v>
      </c>
    </row>
    <row r="333" spans="1:24" ht="12">
      <c r="A333" s="1" t="s">
        <v>42</v>
      </c>
      <c r="B333" s="6" t="s">
        <v>14</v>
      </c>
      <c r="C333" s="7"/>
      <c r="D333" s="24">
        <f t="shared" si="68"/>
        <v>56</v>
      </c>
      <c r="E333" s="24">
        <f t="shared" si="69"/>
        <v>41</v>
      </c>
      <c r="F333" s="24">
        <f t="shared" si="70"/>
        <v>15</v>
      </c>
      <c r="G333" s="24">
        <v>13</v>
      </c>
      <c r="H333" s="24">
        <v>12</v>
      </c>
      <c r="I333" s="24">
        <v>1</v>
      </c>
      <c r="J333" s="24">
        <v>4</v>
      </c>
      <c r="K333" s="24">
        <v>1</v>
      </c>
      <c r="L333" s="24">
        <v>3</v>
      </c>
      <c r="M333" s="24">
        <v>5</v>
      </c>
      <c r="N333" s="24">
        <v>4</v>
      </c>
      <c r="O333" s="24">
        <v>1</v>
      </c>
      <c r="P333" s="24">
        <v>29</v>
      </c>
      <c r="Q333" s="24">
        <v>22</v>
      </c>
      <c r="R333" s="24">
        <v>7</v>
      </c>
      <c r="S333" s="24">
        <v>3</v>
      </c>
      <c r="T333" s="24">
        <v>0</v>
      </c>
      <c r="U333" s="24">
        <v>3</v>
      </c>
      <c r="V333" s="24">
        <v>2</v>
      </c>
      <c r="W333" s="24">
        <v>2</v>
      </c>
      <c r="X333" s="24">
        <v>0</v>
      </c>
    </row>
    <row r="334" spans="1:24" ht="12">
      <c r="A334" s="1" t="s">
        <v>43</v>
      </c>
      <c r="B334" s="6" t="s">
        <v>15</v>
      </c>
      <c r="C334" s="7"/>
      <c r="D334" s="24">
        <f t="shared" si="68"/>
        <v>825</v>
      </c>
      <c r="E334" s="24">
        <f t="shared" si="69"/>
        <v>269</v>
      </c>
      <c r="F334" s="24">
        <f t="shared" si="70"/>
        <v>556</v>
      </c>
      <c r="G334" s="24">
        <v>111</v>
      </c>
      <c r="H334" s="24">
        <v>72</v>
      </c>
      <c r="I334" s="24">
        <v>39</v>
      </c>
      <c r="J334" s="24">
        <v>69</v>
      </c>
      <c r="K334" s="24">
        <v>20</v>
      </c>
      <c r="L334" s="24">
        <v>49</v>
      </c>
      <c r="M334" s="24">
        <v>54</v>
      </c>
      <c r="N334" s="24">
        <v>35</v>
      </c>
      <c r="O334" s="24">
        <v>19</v>
      </c>
      <c r="P334" s="24">
        <v>179</v>
      </c>
      <c r="Q334" s="24">
        <v>67</v>
      </c>
      <c r="R334" s="24">
        <v>112</v>
      </c>
      <c r="S334" s="24">
        <v>234</v>
      </c>
      <c r="T334" s="24">
        <v>47</v>
      </c>
      <c r="U334" s="24">
        <v>187</v>
      </c>
      <c r="V334" s="24">
        <v>178</v>
      </c>
      <c r="W334" s="24">
        <v>28</v>
      </c>
      <c r="X334" s="24">
        <v>150</v>
      </c>
    </row>
    <row r="335" spans="1:24" ht="12">
      <c r="A335" s="1" t="s">
        <v>44</v>
      </c>
      <c r="B335" s="6" t="s">
        <v>16</v>
      </c>
      <c r="C335" s="7"/>
      <c r="D335" s="24">
        <f t="shared" si="68"/>
        <v>168</v>
      </c>
      <c r="E335" s="24">
        <f t="shared" si="69"/>
        <v>63</v>
      </c>
      <c r="F335" s="24">
        <f t="shared" si="70"/>
        <v>105</v>
      </c>
      <c r="G335" s="24">
        <v>77</v>
      </c>
      <c r="H335" s="24">
        <v>30</v>
      </c>
      <c r="I335" s="24">
        <v>47</v>
      </c>
      <c r="J335" s="24">
        <v>21</v>
      </c>
      <c r="K335" s="24">
        <v>7</v>
      </c>
      <c r="L335" s="24">
        <v>14</v>
      </c>
      <c r="M335" s="24">
        <v>0</v>
      </c>
      <c r="N335" s="24">
        <v>0</v>
      </c>
      <c r="O335" s="24">
        <v>0</v>
      </c>
      <c r="P335" s="24">
        <v>38</v>
      </c>
      <c r="Q335" s="24">
        <v>11</v>
      </c>
      <c r="R335" s="24">
        <v>27</v>
      </c>
      <c r="S335" s="24">
        <v>25</v>
      </c>
      <c r="T335" s="24">
        <v>13</v>
      </c>
      <c r="U335" s="24">
        <v>12</v>
      </c>
      <c r="V335" s="24">
        <v>7</v>
      </c>
      <c r="W335" s="24">
        <v>2</v>
      </c>
      <c r="X335" s="24">
        <v>5</v>
      </c>
    </row>
    <row r="336" spans="1:24" ht="12">
      <c r="A336" s="1" t="s">
        <v>45</v>
      </c>
      <c r="B336" s="6" t="s">
        <v>17</v>
      </c>
      <c r="C336" s="7"/>
      <c r="D336" s="24">
        <f t="shared" si="68"/>
        <v>44</v>
      </c>
      <c r="E336" s="24">
        <f t="shared" si="69"/>
        <v>14</v>
      </c>
      <c r="F336" s="24">
        <f t="shared" si="70"/>
        <v>30</v>
      </c>
      <c r="G336" s="24">
        <v>18</v>
      </c>
      <c r="H336" s="24">
        <v>5</v>
      </c>
      <c r="I336" s="24">
        <v>13</v>
      </c>
      <c r="J336" s="24">
        <v>3</v>
      </c>
      <c r="K336" s="24">
        <v>2</v>
      </c>
      <c r="L336" s="24">
        <v>1</v>
      </c>
      <c r="M336" s="24">
        <v>2</v>
      </c>
      <c r="N336" s="24">
        <v>0</v>
      </c>
      <c r="O336" s="24">
        <v>2</v>
      </c>
      <c r="P336" s="24">
        <v>6</v>
      </c>
      <c r="Q336" s="24">
        <v>3</v>
      </c>
      <c r="R336" s="24">
        <v>3</v>
      </c>
      <c r="S336" s="24">
        <v>12</v>
      </c>
      <c r="T336" s="24">
        <v>4</v>
      </c>
      <c r="U336" s="24">
        <v>8</v>
      </c>
      <c r="V336" s="24">
        <v>3</v>
      </c>
      <c r="W336" s="24">
        <v>0</v>
      </c>
      <c r="X336" s="24">
        <v>3</v>
      </c>
    </row>
    <row r="337" spans="1:24" ht="12">
      <c r="A337" s="1" t="s">
        <v>46</v>
      </c>
      <c r="B337" s="6" t="s">
        <v>18</v>
      </c>
      <c r="C337" s="7"/>
      <c r="D337" s="24">
        <f t="shared" si="68"/>
        <v>758</v>
      </c>
      <c r="E337" s="24">
        <f t="shared" si="69"/>
        <v>152</v>
      </c>
      <c r="F337" s="24">
        <f t="shared" si="70"/>
        <v>606</v>
      </c>
      <c r="G337" s="24">
        <v>27</v>
      </c>
      <c r="H337" s="24">
        <v>25</v>
      </c>
      <c r="I337" s="24">
        <v>2</v>
      </c>
      <c r="J337" s="24">
        <v>4</v>
      </c>
      <c r="K337" s="24">
        <v>1</v>
      </c>
      <c r="L337" s="24">
        <v>3</v>
      </c>
      <c r="M337" s="24">
        <v>23</v>
      </c>
      <c r="N337" s="24">
        <v>15</v>
      </c>
      <c r="O337" s="24">
        <v>8</v>
      </c>
      <c r="P337" s="24">
        <v>518</v>
      </c>
      <c r="Q337" s="24">
        <v>88</v>
      </c>
      <c r="R337" s="24">
        <v>430</v>
      </c>
      <c r="S337" s="24">
        <v>157</v>
      </c>
      <c r="T337" s="24">
        <v>17</v>
      </c>
      <c r="U337" s="24">
        <v>140</v>
      </c>
      <c r="V337" s="24">
        <v>29</v>
      </c>
      <c r="W337" s="24">
        <v>6</v>
      </c>
      <c r="X337" s="24">
        <v>23</v>
      </c>
    </row>
    <row r="338" spans="1:24" ht="13.5" customHeight="1">
      <c r="A338" s="1" t="s">
        <v>47</v>
      </c>
      <c r="B338" s="6" t="s">
        <v>7</v>
      </c>
      <c r="C338" s="7"/>
      <c r="D338" s="24">
        <f t="shared" si="68"/>
        <v>208</v>
      </c>
      <c r="E338" s="24">
        <f t="shared" si="69"/>
        <v>138</v>
      </c>
      <c r="F338" s="24">
        <f t="shared" si="70"/>
        <v>70</v>
      </c>
      <c r="G338" s="24">
        <v>1</v>
      </c>
      <c r="H338" s="24">
        <v>0</v>
      </c>
      <c r="I338" s="24">
        <v>1</v>
      </c>
      <c r="J338" s="24">
        <v>0</v>
      </c>
      <c r="K338" s="24">
        <v>0</v>
      </c>
      <c r="L338" s="24">
        <v>0</v>
      </c>
      <c r="M338" s="24">
        <v>45</v>
      </c>
      <c r="N338" s="24">
        <v>45</v>
      </c>
      <c r="O338" s="24">
        <v>0</v>
      </c>
      <c r="P338" s="24">
        <v>139</v>
      </c>
      <c r="Q338" s="24">
        <v>88</v>
      </c>
      <c r="R338" s="24">
        <v>51</v>
      </c>
      <c r="S338" s="24">
        <v>21</v>
      </c>
      <c r="T338" s="24">
        <v>4</v>
      </c>
      <c r="U338" s="24">
        <v>17</v>
      </c>
      <c r="V338" s="24">
        <v>2</v>
      </c>
      <c r="W338" s="24">
        <v>1</v>
      </c>
      <c r="X338" s="24">
        <v>1</v>
      </c>
    </row>
    <row r="339" spans="1:24" ht="12">
      <c r="A339" s="1" t="s">
        <v>48</v>
      </c>
      <c r="B339" s="6" t="s">
        <v>8</v>
      </c>
      <c r="C339" s="7"/>
      <c r="D339" s="24">
        <f t="shared" si="68"/>
        <v>288</v>
      </c>
      <c r="E339" s="24">
        <f t="shared" si="69"/>
        <v>199</v>
      </c>
      <c r="F339" s="24">
        <f t="shared" si="70"/>
        <v>89</v>
      </c>
      <c r="G339" s="24">
        <v>14</v>
      </c>
      <c r="H339" s="24">
        <v>14</v>
      </c>
      <c r="I339" s="24">
        <v>0</v>
      </c>
      <c r="J339" s="24">
        <v>4</v>
      </c>
      <c r="K339" s="24">
        <v>0</v>
      </c>
      <c r="L339" s="24">
        <v>4</v>
      </c>
      <c r="M339" s="24">
        <v>92</v>
      </c>
      <c r="N339" s="24">
        <v>81</v>
      </c>
      <c r="O339" s="24">
        <v>11</v>
      </c>
      <c r="P339" s="24">
        <v>109</v>
      </c>
      <c r="Q339" s="24">
        <v>71</v>
      </c>
      <c r="R339" s="24">
        <v>38</v>
      </c>
      <c r="S339" s="24">
        <v>28</v>
      </c>
      <c r="T339" s="24">
        <v>12</v>
      </c>
      <c r="U339" s="24">
        <v>16</v>
      </c>
      <c r="V339" s="24">
        <v>41</v>
      </c>
      <c r="W339" s="24">
        <v>21</v>
      </c>
      <c r="X339" s="24">
        <v>20</v>
      </c>
    </row>
    <row r="340" spans="2:24" ht="12">
      <c r="B340" s="6"/>
      <c r="C340" s="7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2:24" ht="12">
      <c r="B341" s="6"/>
      <c r="C341" s="7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3:24" ht="12">
      <c r="C342" s="9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3:24" ht="9" customHeight="1">
      <c r="C343" s="9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ht="12">
      <c r="A344" s="31" t="s">
        <v>73</v>
      </c>
      <c r="B344" s="31"/>
      <c r="C344" s="32"/>
      <c r="D344" s="24">
        <f>G344+J344+M344+P344+S344+V344</f>
        <v>4973</v>
      </c>
      <c r="E344" s="24">
        <f>H344+K344+N344+Q344+T344+W344</f>
        <v>3447</v>
      </c>
      <c r="F344" s="24">
        <f>I344+L344+O344+R344+U344+X344</f>
        <v>1526</v>
      </c>
      <c r="G344" s="24">
        <f aca="true" t="shared" si="71" ref="G344:X344">SUM(G345:G362)</f>
        <v>305</v>
      </c>
      <c r="H344" s="24">
        <f t="shared" si="71"/>
        <v>200</v>
      </c>
      <c r="I344" s="24">
        <f t="shared" si="71"/>
        <v>105</v>
      </c>
      <c r="J344" s="24">
        <f t="shared" si="71"/>
        <v>112</v>
      </c>
      <c r="K344" s="24">
        <f t="shared" si="71"/>
        <v>28</v>
      </c>
      <c r="L344" s="24">
        <f t="shared" si="71"/>
        <v>84</v>
      </c>
      <c r="M344" s="24">
        <f t="shared" si="71"/>
        <v>405</v>
      </c>
      <c r="N344" s="24">
        <f t="shared" si="71"/>
        <v>304</v>
      </c>
      <c r="O344" s="24">
        <f t="shared" si="71"/>
        <v>101</v>
      </c>
      <c r="P344" s="24">
        <f t="shared" si="71"/>
        <v>3061</v>
      </c>
      <c r="Q344" s="24">
        <f t="shared" si="71"/>
        <v>2546</v>
      </c>
      <c r="R344" s="24">
        <f t="shared" si="71"/>
        <v>515</v>
      </c>
      <c r="S344" s="24">
        <f t="shared" si="71"/>
        <v>793</v>
      </c>
      <c r="T344" s="24">
        <f t="shared" si="71"/>
        <v>238</v>
      </c>
      <c r="U344" s="24">
        <f t="shared" si="71"/>
        <v>555</v>
      </c>
      <c r="V344" s="24">
        <f t="shared" si="71"/>
        <v>297</v>
      </c>
      <c r="W344" s="24">
        <f t="shared" si="71"/>
        <v>131</v>
      </c>
      <c r="X344" s="24">
        <f t="shared" si="71"/>
        <v>166</v>
      </c>
    </row>
    <row r="345" spans="1:24" ht="12">
      <c r="A345" s="1" t="s">
        <v>56</v>
      </c>
      <c r="B345" s="6" t="s">
        <v>9</v>
      </c>
      <c r="C345" s="7"/>
      <c r="D345" s="24">
        <f aca="true" t="shared" si="72" ref="D345:D362">G345+J345+M345+P345+S345+V345</f>
        <v>27</v>
      </c>
      <c r="E345" s="24">
        <f aca="true" t="shared" si="73" ref="E345:E362">H345+K345+N345+Q345+T345+W345</f>
        <v>12</v>
      </c>
      <c r="F345" s="24">
        <f aca="true" t="shared" si="74" ref="F345:F362">I345+L345+O345+R345+U345+X345</f>
        <v>15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2</v>
      </c>
      <c r="N345" s="24">
        <v>2</v>
      </c>
      <c r="O345" s="24">
        <v>0</v>
      </c>
      <c r="P345" s="24">
        <v>5</v>
      </c>
      <c r="Q345" s="24">
        <v>4</v>
      </c>
      <c r="R345" s="24">
        <v>1</v>
      </c>
      <c r="S345" s="24">
        <v>2</v>
      </c>
      <c r="T345" s="24">
        <v>0</v>
      </c>
      <c r="U345" s="24">
        <v>2</v>
      </c>
      <c r="V345" s="24">
        <v>18</v>
      </c>
      <c r="W345" s="24">
        <v>6</v>
      </c>
      <c r="X345" s="24">
        <v>12</v>
      </c>
    </row>
    <row r="346" spans="1:24" ht="12">
      <c r="A346" s="1" t="s">
        <v>31</v>
      </c>
      <c r="B346" s="6" t="s">
        <v>2</v>
      </c>
      <c r="C346" s="7"/>
      <c r="D346" s="24">
        <f t="shared" si="72"/>
        <v>43</v>
      </c>
      <c r="E346" s="24">
        <f t="shared" si="73"/>
        <v>43</v>
      </c>
      <c r="F346" s="24">
        <f t="shared" si="74"/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1</v>
      </c>
      <c r="N346" s="24">
        <v>1</v>
      </c>
      <c r="O346" s="24">
        <v>0</v>
      </c>
      <c r="P346" s="24">
        <v>39</v>
      </c>
      <c r="Q346" s="24">
        <v>39</v>
      </c>
      <c r="R346" s="24">
        <v>0</v>
      </c>
      <c r="S346" s="24">
        <v>0</v>
      </c>
      <c r="T346" s="24">
        <v>0</v>
      </c>
      <c r="U346" s="24">
        <v>0</v>
      </c>
      <c r="V346" s="24">
        <v>3</v>
      </c>
      <c r="W346" s="24">
        <v>3</v>
      </c>
      <c r="X346" s="24">
        <v>0</v>
      </c>
    </row>
    <row r="347" spans="1:24" ht="12">
      <c r="A347" s="1" t="s">
        <v>32</v>
      </c>
      <c r="B347" s="6" t="s">
        <v>10</v>
      </c>
      <c r="C347" s="7"/>
      <c r="D347" s="24">
        <f t="shared" si="72"/>
        <v>0</v>
      </c>
      <c r="E347" s="24">
        <f t="shared" si="73"/>
        <v>0</v>
      </c>
      <c r="F347" s="24">
        <f t="shared" si="74"/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  <c r="V347" s="24">
        <v>0</v>
      </c>
      <c r="W347" s="24">
        <v>0</v>
      </c>
      <c r="X347" s="24">
        <v>0</v>
      </c>
    </row>
    <row r="348" spans="1:24" ht="12">
      <c r="A348" s="1" t="s">
        <v>33</v>
      </c>
      <c r="B348" s="6" t="s">
        <v>3</v>
      </c>
      <c r="C348" s="7"/>
      <c r="D348" s="24">
        <f t="shared" si="72"/>
        <v>1062</v>
      </c>
      <c r="E348" s="24">
        <f t="shared" si="73"/>
        <v>938</v>
      </c>
      <c r="F348" s="24">
        <f t="shared" si="74"/>
        <v>124</v>
      </c>
      <c r="G348" s="24">
        <v>35</v>
      </c>
      <c r="H348" s="24">
        <v>35</v>
      </c>
      <c r="I348" s="24">
        <v>0</v>
      </c>
      <c r="J348" s="24">
        <v>9</v>
      </c>
      <c r="K348" s="24">
        <v>2</v>
      </c>
      <c r="L348" s="24">
        <v>7</v>
      </c>
      <c r="M348" s="24">
        <v>109</v>
      </c>
      <c r="N348" s="24">
        <v>82</v>
      </c>
      <c r="O348" s="24">
        <v>27</v>
      </c>
      <c r="P348" s="24">
        <v>778</v>
      </c>
      <c r="Q348" s="24">
        <v>716</v>
      </c>
      <c r="R348" s="24">
        <v>62</v>
      </c>
      <c r="S348" s="24">
        <v>72</v>
      </c>
      <c r="T348" s="24">
        <v>51</v>
      </c>
      <c r="U348" s="24">
        <v>21</v>
      </c>
      <c r="V348" s="24">
        <v>59</v>
      </c>
      <c r="W348" s="24">
        <v>52</v>
      </c>
      <c r="X348" s="24">
        <v>7</v>
      </c>
    </row>
    <row r="349" spans="1:24" ht="12">
      <c r="A349" s="1" t="s">
        <v>34</v>
      </c>
      <c r="B349" s="6" t="s">
        <v>6</v>
      </c>
      <c r="C349" s="7"/>
      <c r="D349" s="24">
        <f t="shared" si="72"/>
        <v>363</v>
      </c>
      <c r="E349" s="24">
        <f t="shared" si="73"/>
        <v>211</v>
      </c>
      <c r="F349" s="24">
        <f t="shared" si="74"/>
        <v>152</v>
      </c>
      <c r="G349" s="24">
        <v>17</v>
      </c>
      <c r="H349" s="24">
        <v>13</v>
      </c>
      <c r="I349" s="24">
        <v>4</v>
      </c>
      <c r="J349" s="24">
        <v>8</v>
      </c>
      <c r="K349" s="24">
        <v>3</v>
      </c>
      <c r="L349" s="24">
        <v>5</v>
      </c>
      <c r="M349" s="24">
        <v>39</v>
      </c>
      <c r="N349" s="24">
        <v>30</v>
      </c>
      <c r="O349" s="24">
        <v>9</v>
      </c>
      <c r="P349" s="24">
        <v>209</v>
      </c>
      <c r="Q349" s="24">
        <v>141</v>
      </c>
      <c r="R349" s="24">
        <v>68</v>
      </c>
      <c r="S349" s="24">
        <v>80</v>
      </c>
      <c r="T349" s="24">
        <v>21</v>
      </c>
      <c r="U349" s="24">
        <v>59</v>
      </c>
      <c r="V349" s="24">
        <v>10</v>
      </c>
      <c r="W349" s="24">
        <v>3</v>
      </c>
      <c r="X349" s="24">
        <v>7</v>
      </c>
    </row>
    <row r="350" spans="1:24" ht="12">
      <c r="A350" s="1" t="s">
        <v>35</v>
      </c>
      <c r="B350" s="6" t="s">
        <v>4</v>
      </c>
      <c r="C350" s="7"/>
      <c r="D350" s="24">
        <f t="shared" si="72"/>
        <v>874</v>
      </c>
      <c r="E350" s="24">
        <f t="shared" si="73"/>
        <v>845</v>
      </c>
      <c r="F350" s="24">
        <f t="shared" si="74"/>
        <v>29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846</v>
      </c>
      <c r="Q350" s="24">
        <v>831</v>
      </c>
      <c r="R350" s="24">
        <v>15</v>
      </c>
      <c r="S350" s="24">
        <v>28</v>
      </c>
      <c r="T350" s="24">
        <v>14</v>
      </c>
      <c r="U350" s="24">
        <v>14</v>
      </c>
      <c r="V350" s="24">
        <v>0</v>
      </c>
      <c r="W350" s="24">
        <v>0</v>
      </c>
      <c r="X350" s="24">
        <v>0</v>
      </c>
    </row>
    <row r="351" spans="1:24" ht="12">
      <c r="A351" s="1" t="s">
        <v>36</v>
      </c>
      <c r="B351" s="6" t="s">
        <v>5</v>
      </c>
      <c r="C351" s="7"/>
      <c r="D351" s="24">
        <f t="shared" si="72"/>
        <v>56</v>
      </c>
      <c r="E351" s="24">
        <f t="shared" si="73"/>
        <v>25</v>
      </c>
      <c r="F351" s="24">
        <f t="shared" si="74"/>
        <v>31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10</v>
      </c>
      <c r="N351" s="24">
        <v>9</v>
      </c>
      <c r="O351" s="24">
        <v>1</v>
      </c>
      <c r="P351" s="24">
        <v>35</v>
      </c>
      <c r="Q351" s="24">
        <v>14</v>
      </c>
      <c r="R351" s="24">
        <v>21</v>
      </c>
      <c r="S351" s="24">
        <v>11</v>
      </c>
      <c r="T351" s="24">
        <v>2</v>
      </c>
      <c r="U351" s="24">
        <v>9</v>
      </c>
      <c r="V351" s="24">
        <v>0</v>
      </c>
      <c r="W351" s="24">
        <v>0</v>
      </c>
      <c r="X351" s="24">
        <v>0</v>
      </c>
    </row>
    <row r="352" spans="1:24" ht="12">
      <c r="A352" s="1" t="s">
        <v>37</v>
      </c>
      <c r="B352" s="6" t="s">
        <v>11</v>
      </c>
      <c r="C352" s="7"/>
      <c r="D352" s="24">
        <f t="shared" si="72"/>
        <v>104</v>
      </c>
      <c r="E352" s="24">
        <f t="shared" si="73"/>
        <v>95</v>
      </c>
      <c r="F352" s="24">
        <f t="shared" si="74"/>
        <v>9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8</v>
      </c>
      <c r="N352" s="24">
        <v>7</v>
      </c>
      <c r="O352" s="24">
        <v>1</v>
      </c>
      <c r="P352" s="24">
        <v>72</v>
      </c>
      <c r="Q352" s="24">
        <v>67</v>
      </c>
      <c r="R352" s="24">
        <v>5</v>
      </c>
      <c r="S352" s="24">
        <v>24</v>
      </c>
      <c r="T352" s="24">
        <v>21</v>
      </c>
      <c r="U352" s="24">
        <v>3</v>
      </c>
      <c r="V352" s="24">
        <v>0</v>
      </c>
      <c r="W352" s="24">
        <v>0</v>
      </c>
      <c r="X352" s="24">
        <v>0</v>
      </c>
    </row>
    <row r="353" spans="1:24" ht="12">
      <c r="A353" s="1" t="s">
        <v>38</v>
      </c>
      <c r="B353" s="6" t="s">
        <v>12</v>
      </c>
      <c r="C353" s="7"/>
      <c r="D353" s="24">
        <f t="shared" si="72"/>
        <v>614</v>
      </c>
      <c r="E353" s="24">
        <f t="shared" si="73"/>
        <v>283</v>
      </c>
      <c r="F353" s="24">
        <f t="shared" si="74"/>
        <v>331</v>
      </c>
      <c r="G353" s="24">
        <v>85</v>
      </c>
      <c r="H353" s="24">
        <v>56</v>
      </c>
      <c r="I353" s="24">
        <v>29</v>
      </c>
      <c r="J353" s="24">
        <v>34</v>
      </c>
      <c r="K353" s="24">
        <v>7</v>
      </c>
      <c r="L353" s="24">
        <v>27</v>
      </c>
      <c r="M353" s="24">
        <v>69</v>
      </c>
      <c r="N353" s="24">
        <v>43</v>
      </c>
      <c r="O353" s="24">
        <v>26</v>
      </c>
      <c r="P353" s="24">
        <v>158</v>
      </c>
      <c r="Q353" s="24">
        <v>99</v>
      </c>
      <c r="R353" s="24">
        <v>59</v>
      </c>
      <c r="S353" s="24">
        <v>216</v>
      </c>
      <c r="T353" s="24">
        <v>62</v>
      </c>
      <c r="U353" s="24">
        <v>154</v>
      </c>
      <c r="V353" s="24">
        <v>52</v>
      </c>
      <c r="W353" s="24">
        <v>16</v>
      </c>
      <c r="X353" s="24">
        <v>36</v>
      </c>
    </row>
    <row r="354" spans="1:24" ht="12">
      <c r="A354" s="1" t="s">
        <v>39</v>
      </c>
      <c r="B354" s="6" t="s">
        <v>13</v>
      </c>
      <c r="C354" s="7"/>
      <c r="D354" s="24">
        <f t="shared" si="72"/>
        <v>31</v>
      </c>
      <c r="E354" s="24">
        <f t="shared" si="73"/>
        <v>16</v>
      </c>
      <c r="F354" s="24">
        <f t="shared" si="74"/>
        <v>15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25</v>
      </c>
      <c r="Q354" s="24">
        <v>16</v>
      </c>
      <c r="R354" s="24">
        <v>9</v>
      </c>
      <c r="S354" s="24">
        <v>6</v>
      </c>
      <c r="T354" s="24">
        <v>0</v>
      </c>
      <c r="U354" s="24">
        <v>6</v>
      </c>
      <c r="V354" s="24">
        <v>0</v>
      </c>
      <c r="W354" s="24">
        <v>0</v>
      </c>
      <c r="X354" s="24">
        <v>0</v>
      </c>
    </row>
    <row r="355" spans="1:24" ht="12">
      <c r="A355" s="1" t="s">
        <v>40</v>
      </c>
      <c r="B355" s="6" t="s">
        <v>41</v>
      </c>
      <c r="C355" s="7"/>
      <c r="D355" s="24">
        <f t="shared" si="72"/>
        <v>25</v>
      </c>
      <c r="E355" s="24">
        <f t="shared" si="73"/>
        <v>15</v>
      </c>
      <c r="F355" s="24">
        <f t="shared" si="74"/>
        <v>10</v>
      </c>
      <c r="G355" s="24">
        <v>2</v>
      </c>
      <c r="H355" s="24">
        <v>1</v>
      </c>
      <c r="I355" s="24">
        <v>1</v>
      </c>
      <c r="J355" s="24">
        <v>0</v>
      </c>
      <c r="K355" s="24">
        <v>0</v>
      </c>
      <c r="L355" s="24">
        <v>0</v>
      </c>
      <c r="M355" s="24">
        <v>8</v>
      </c>
      <c r="N355" s="24">
        <v>4</v>
      </c>
      <c r="O355" s="24">
        <v>4</v>
      </c>
      <c r="P355" s="24">
        <v>9</v>
      </c>
      <c r="Q355" s="24">
        <v>5</v>
      </c>
      <c r="R355" s="24">
        <v>4</v>
      </c>
      <c r="S355" s="24">
        <v>5</v>
      </c>
      <c r="T355" s="24">
        <v>5</v>
      </c>
      <c r="U355" s="24">
        <v>0</v>
      </c>
      <c r="V355" s="24">
        <v>1</v>
      </c>
      <c r="W355" s="24">
        <v>0</v>
      </c>
      <c r="X355" s="24">
        <v>1</v>
      </c>
    </row>
    <row r="356" spans="1:24" ht="12">
      <c r="A356" s="1" t="s">
        <v>42</v>
      </c>
      <c r="B356" s="6" t="s">
        <v>14</v>
      </c>
      <c r="C356" s="7"/>
      <c r="D356" s="24">
        <f t="shared" si="72"/>
        <v>258</v>
      </c>
      <c r="E356" s="24">
        <f t="shared" si="73"/>
        <v>231</v>
      </c>
      <c r="F356" s="24">
        <f t="shared" si="74"/>
        <v>27</v>
      </c>
      <c r="G356" s="24">
        <v>5</v>
      </c>
      <c r="H356" s="24">
        <v>5</v>
      </c>
      <c r="I356" s="24">
        <v>0</v>
      </c>
      <c r="J356" s="24">
        <v>1</v>
      </c>
      <c r="K356" s="24">
        <v>0</v>
      </c>
      <c r="L356" s="24">
        <v>1</v>
      </c>
      <c r="M356" s="24">
        <v>6</v>
      </c>
      <c r="N356" s="24">
        <v>5</v>
      </c>
      <c r="O356" s="24">
        <v>1</v>
      </c>
      <c r="P356" s="24">
        <v>214</v>
      </c>
      <c r="Q356" s="24">
        <v>195</v>
      </c>
      <c r="R356" s="24">
        <v>19</v>
      </c>
      <c r="S356" s="24">
        <v>18</v>
      </c>
      <c r="T356" s="24">
        <v>12</v>
      </c>
      <c r="U356" s="24">
        <v>6</v>
      </c>
      <c r="V356" s="24">
        <v>14</v>
      </c>
      <c r="W356" s="24">
        <v>14</v>
      </c>
      <c r="X356" s="24">
        <v>0</v>
      </c>
    </row>
    <row r="357" spans="1:24" ht="12">
      <c r="A357" s="1" t="s">
        <v>43</v>
      </c>
      <c r="B357" s="6" t="s">
        <v>15</v>
      </c>
      <c r="C357" s="7"/>
      <c r="D357" s="24">
        <f t="shared" si="72"/>
        <v>511</v>
      </c>
      <c r="E357" s="24">
        <f t="shared" si="73"/>
        <v>153</v>
      </c>
      <c r="F357" s="24">
        <f t="shared" si="74"/>
        <v>358</v>
      </c>
      <c r="G357" s="24">
        <v>102</v>
      </c>
      <c r="H357" s="24">
        <v>59</v>
      </c>
      <c r="I357" s="24">
        <v>43</v>
      </c>
      <c r="J357" s="24">
        <v>51</v>
      </c>
      <c r="K357" s="24">
        <v>14</v>
      </c>
      <c r="L357" s="24">
        <v>37</v>
      </c>
      <c r="M357" s="24">
        <v>33</v>
      </c>
      <c r="N357" s="24">
        <v>20</v>
      </c>
      <c r="O357" s="24">
        <v>13</v>
      </c>
      <c r="P357" s="24">
        <v>102</v>
      </c>
      <c r="Q357" s="24">
        <v>38</v>
      </c>
      <c r="R357" s="24">
        <v>64</v>
      </c>
      <c r="S357" s="24">
        <v>128</v>
      </c>
      <c r="T357" s="24">
        <v>12</v>
      </c>
      <c r="U357" s="24">
        <v>116</v>
      </c>
      <c r="V357" s="24">
        <v>95</v>
      </c>
      <c r="W357" s="24">
        <v>10</v>
      </c>
      <c r="X357" s="24">
        <v>85</v>
      </c>
    </row>
    <row r="358" spans="1:24" ht="12">
      <c r="A358" s="1" t="s">
        <v>44</v>
      </c>
      <c r="B358" s="6" t="s">
        <v>16</v>
      </c>
      <c r="C358" s="7"/>
      <c r="D358" s="24">
        <f t="shared" si="72"/>
        <v>119</v>
      </c>
      <c r="E358" s="24">
        <f t="shared" si="73"/>
        <v>59</v>
      </c>
      <c r="F358" s="24">
        <f t="shared" si="74"/>
        <v>60</v>
      </c>
      <c r="G358" s="24">
        <v>34</v>
      </c>
      <c r="H358" s="24">
        <v>13</v>
      </c>
      <c r="I358" s="24">
        <v>21</v>
      </c>
      <c r="J358" s="24">
        <v>5</v>
      </c>
      <c r="K358" s="24">
        <v>1</v>
      </c>
      <c r="L358" s="24">
        <v>4</v>
      </c>
      <c r="M358" s="24">
        <v>15</v>
      </c>
      <c r="N358" s="24">
        <v>11</v>
      </c>
      <c r="O358" s="24">
        <v>4</v>
      </c>
      <c r="P358" s="24">
        <v>42</v>
      </c>
      <c r="Q358" s="24">
        <v>24</v>
      </c>
      <c r="R358" s="24">
        <v>18</v>
      </c>
      <c r="S358" s="24">
        <v>20</v>
      </c>
      <c r="T358" s="24">
        <v>9</v>
      </c>
      <c r="U358" s="24">
        <v>11</v>
      </c>
      <c r="V358" s="24">
        <v>3</v>
      </c>
      <c r="W358" s="24">
        <v>1</v>
      </c>
      <c r="X358" s="24">
        <v>2</v>
      </c>
    </row>
    <row r="359" spans="1:24" ht="12">
      <c r="A359" s="1" t="s">
        <v>45</v>
      </c>
      <c r="B359" s="6" t="s">
        <v>17</v>
      </c>
      <c r="C359" s="7"/>
      <c r="D359" s="24">
        <f t="shared" si="72"/>
        <v>20</v>
      </c>
      <c r="E359" s="24">
        <f t="shared" si="73"/>
        <v>4</v>
      </c>
      <c r="F359" s="24">
        <f t="shared" si="74"/>
        <v>16</v>
      </c>
      <c r="G359" s="24">
        <v>7</v>
      </c>
      <c r="H359" s="24">
        <v>0</v>
      </c>
      <c r="I359" s="24">
        <v>7</v>
      </c>
      <c r="J359" s="24">
        <v>0</v>
      </c>
      <c r="K359" s="24">
        <v>0</v>
      </c>
      <c r="L359" s="24">
        <v>0</v>
      </c>
      <c r="M359" s="24">
        <v>1</v>
      </c>
      <c r="N359" s="24">
        <v>0</v>
      </c>
      <c r="O359" s="24">
        <v>1</v>
      </c>
      <c r="P359" s="24">
        <v>10</v>
      </c>
      <c r="Q359" s="24">
        <v>4</v>
      </c>
      <c r="R359" s="24">
        <v>6</v>
      </c>
      <c r="S359" s="24">
        <v>1</v>
      </c>
      <c r="T359" s="24">
        <v>0</v>
      </c>
      <c r="U359" s="24">
        <v>1</v>
      </c>
      <c r="V359" s="24">
        <v>1</v>
      </c>
      <c r="W359" s="24">
        <v>0</v>
      </c>
      <c r="X359" s="24">
        <v>1</v>
      </c>
    </row>
    <row r="360" spans="1:24" ht="12">
      <c r="A360" s="1" t="s">
        <v>46</v>
      </c>
      <c r="B360" s="6" t="s">
        <v>18</v>
      </c>
      <c r="C360" s="7"/>
      <c r="D360" s="24">
        <f t="shared" si="72"/>
        <v>172</v>
      </c>
      <c r="E360" s="24">
        <f t="shared" si="73"/>
        <v>43</v>
      </c>
      <c r="F360" s="24">
        <f t="shared" si="74"/>
        <v>129</v>
      </c>
      <c r="G360" s="24">
        <v>15</v>
      </c>
      <c r="H360" s="24">
        <v>15</v>
      </c>
      <c r="I360" s="24">
        <v>0</v>
      </c>
      <c r="J360" s="24">
        <v>3</v>
      </c>
      <c r="K360" s="24">
        <v>1</v>
      </c>
      <c r="L360" s="24">
        <v>2</v>
      </c>
      <c r="M360" s="24">
        <v>3</v>
      </c>
      <c r="N360" s="24">
        <v>2</v>
      </c>
      <c r="O360" s="24">
        <v>1</v>
      </c>
      <c r="P360" s="24">
        <v>90</v>
      </c>
      <c r="Q360" s="24">
        <v>22</v>
      </c>
      <c r="R360" s="24">
        <v>68</v>
      </c>
      <c r="S360" s="24">
        <v>59</v>
      </c>
      <c r="T360" s="24">
        <v>3</v>
      </c>
      <c r="U360" s="24">
        <v>56</v>
      </c>
      <c r="V360" s="24">
        <v>2</v>
      </c>
      <c r="W360" s="24">
        <v>0</v>
      </c>
      <c r="X360" s="24">
        <v>2</v>
      </c>
    </row>
    <row r="361" spans="1:24" ht="12">
      <c r="A361" s="1" t="s">
        <v>47</v>
      </c>
      <c r="B361" s="6" t="s">
        <v>7</v>
      </c>
      <c r="C361" s="7"/>
      <c r="D361" s="24">
        <f t="shared" si="72"/>
        <v>108</v>
      </c>
      <c r="E361" s="24">
        <f t="shared" si="73"/>
        <v>76</v>
      </c>
      <c r="F361" s="24">
        <f t="shared" si="74"/>
        <v>32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28</v>
      </c>
      <c r="N361" s="24">
        <v>28</v>
      </c>
      <c r="O361" s="24">
        <v>0</v>
      </c>
      <c r="P361" s="24">
        <v>66</v>
      </c>
      <c r="Q361" s="24">
        <v>44</v>
      </c>
      <c r="R361" s="24">
        <v>22</v>
      </c>
      <c r="S361" s="24">
        <v>14</v>
      </c>
      <c r="T361" s="24">
        <v>4</v>
      </c>
      <c r="U361" s="24">
        <v>10</v>
      </c>
      <c r="V361" s="24">
        <v>0</v>
      </c>
      <c r="W361" s="24">
        <v>0</v>
      </c>
      <c r="X361" s="24">
        <v>0</v>
      </c>
    </row>
    <row r="362" spans="1:24" ht="12">
      <c r="A362" s="1" t="s">
        <v>48</v>
      </c>
      <c r="B362" s="6" t="s">
        <v>8</v>
      </c>
      <c r="C362" s="6"/>
      <c r="D362" s="27">
        <f t="shared" si="72"/>
        <v>586</v>
      </c>
      <c r="E362" s="24">
        <f t="shared" si="73"/>
        <v>398</v>
      </c>
      <c r="F362" s="24">
        <f t="shared" si="74"/>
        <v>188</v>
      </c>
      <c r="G362" s="24">
        <v>3</v>
      </c>
      <c r="H362" s="24">
        <v>3</v>
      </c>
      <c r="I362" s="24">
        <v>0</v>
      </c>
      <c r="J362" s="24">
        <v>1</v>
      </c>
      <c r="K362" s="24">
        <v>0</v>
      </c>
      <c r="L362" s="24">
        <v>1</v>
      </c>
      <c r="M362" s="24">
        <v>73</v>
      </c>
      <c r="N362" s="24">
        <v>60</v>
      </c>
      <c r="O362" s="24">
        <v>13</v>
      </c>
      <c r="P362" s="24">
        <v>361</v>
      </c>
      <c r="Q362" s="24">
        <v>287</v>
      </c>
      <c r="R362" s="24">
        <v>74</v>
      </c>
      <c r="S362" s="24">
        <v>109</v>
      </c>
      <c r="T362" s="24">
        <v>22</v>
      </c>
      <c r="U362" s="24">
        <v>87</v>
      </c>
      <c r="V362" s="24">
        <v>39</v>
      </c>
      <c r="W362" s="24">
        <v>26</v>
      </c>
      <c r="X362" s="24">
        <v>13</v>
      </c>
    </row>
    <row r="363" spans="2:24" ht="12">
      <c r="B363" s="6"/>
      <c r="C363" s="6"/>
      <c r="D363" s="27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2:24" ht="12">
      <c r="B364" s="6"/>
      <c r="C364" s="6"/>
      <c r="D364" s="27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2:24" ht="12">
      <c r="B365" s="6"/>
      <c r="C365" s="6"/>
      <c r="D365" s="27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2:24" ht="9" customHeight="1">
      <c r="B366" s="6"/>
      <c r="C366" s="6"/>
      <c r="D366" s="27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ht="12">
      <c r="A367" s="31" t="s">
        <v>74</v>
      </c>
      <c r="B367" s="31"/>
      <c r="C367" s="31"/>
      <c r="D367" s="27">
        <f>G367+J367+M367+P367+S367+V367</f>
        <v>4575</v>
      </c>
      <c r="E367" s="24">
        <f>H367+K367+N367+Q367+T367+W367</f>
        <v>3010</v>
      </c>
      <c r="F367" s="24">
        <f>I367+L367+O367+R367+U367+X367</f>
        <v>1565</v>
      </c>
      <c r="G367" s="24">
        <f aca="true" t="shared" si="75" ref="G367:X367">SUM(G368:G385)</f>
        <v>260</v>
      </c>
      <c r="H367" s="24">
        <f t="shared" si="75"/>
        <v>178</v>
      </c>
      <c r="I367" s="24">
        <f t="shared" si="75"/>
        <v>82</v>
      </c>
      <c r="J367" s="24">
        <f t="shared" si="75"/>
        <v>147</v>
      </c>
      <c r="K367" s="24">
        <f t="shared" si="75"/>
        <v>33</v>
      </c>
      <c r="L367" s="24">
        <f t="shared" si="75"/>
        <v>114</v>
      </c>
      <c r="M367" s="24">
        <f t="shared" si="75"/>
        <v>342</v>
      </c>
      <c r="N367" s="24">
        <f t="shared" si="75"/>
        <v>265</v>
      </c>
      <c r="O367" s="24">
        <f t="shared" si="75"/>
        <v>77</v>
      </c>
      <c r="P367" s="24">
        <f t="shared" si="75"/>
        <v>2699</v>
      </c>
      <c r="Q367" s="24">
        <f t="shared" si="75"/>
        <v>2153</v>
      </c>
      <c r="R367" s="24">
        <f t="shared" si="75"/>
        <v>546</v>
      </c>
      <c r="S367" s="24">
        <f t="shared" si="75"/>
        <v>847</v>
      </c>
      <c r="T367" s="24">
        <f t="shared" si="75"/>
        <v>245</v>
      </c>
      <c r="U367" s="24">
        <f t="shared" si="75"/>
        <v>602</v>
      </c>
      <c r="V367" s="24">
        <f t="shared" si="75"/>
        <v>280</v>
      </c>
      <c r="W367" s="24">
        <f t="shared" si="75"/>
        <v>136</v>
      </c>
      <c r="X367" s="24">
        <f t="shared" si="75"/>
        <v>144</v>
      </c>
    </row>
    <row r="368" spans="1:24" ht="12">
      <c r="A368" s="1" t="s">
        <v>57</v>
      </c>
      <c r="B368" s="6" t="s">
        <v>9</v>
      </c>
      <c r="C368" s="7"/>
      <c r="D368" s="24">
        <f aca="true" t="shared" si="76" ref="D368:D385">G368+J368+M368+P368+S368+V368</f>
        <v>44</v>
      </c>
      <c r="E368" s="24">
        <f aca="true" t="shared" si="77" ref="E368:E385">H368+K368+N368+Q368+T368+W368</f>
        <v>44</v>
      </c>
      <c r="F368" s="24">
        <f aca="true" t="shared" si="78" ref="F368:F385">I368+L368+O368+R368+U368+X368</f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23</v>
      </c>
      <c r="N368" s="24">
        <v>23</v>
      </c>
      <c r="O368" s="24">
        <v>0</v>
      </c>
      <c r="P368" s="24">
        <v>21</v>
      </c>
      <c r="Q368" s="24">
        <v>21</v>
      </c>
      <c r="R368" s="24">
        <v>0</v>
      </c>
      <c r="S368" s="24">
        <v>0</v>
      </c>
      <c r="T368" s="24">
        <v>0</v>
      </c>
      <c r="U368" s="24">
        <v>0</v>
      </c>
      <c r="V368" s="24">
        <v>0</v>
      </c>
      <c r="W368" s="24">
        <v>0</v>
      </c>
      <c r="X368" s="24">
        <v>0</v>
      </c>
    </row>
    <row r="369" spans="1:24" ht="12">
      <c r="A369" s="1" t="s">
        <v>31</v>
      </c>
      <c r="B369" s="6" t="s">
        <v>2</v>
      </c>
      <c r="C369" s="7"/>
      <c r="D369" s="24">
        <f t="shared" si="76"/>
        <v>23</v>
      </c>
      <c r="E369" s="24">
        <f t="shared" si="77"/>
        <v>14</v>
      </c>
      <c r="F369" s="24">
        <f t="shared" si="78"/>
        <v>9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3</v>
      </c>
      <c r="N369" s="24">
        <v>3</v>
      </c>
      <c r="O369" s="24">
        <v>0</v>
      </c>
      <c r="P369" s="24">
        <v>6</v>
      </c>
      <c r="Q369" s="24">
        <v>4</v>
      </c>
      <c r="R369" s="24">
        <v>2</v>
      </c>
      <c r="S369" s="24">
        <v>14</v>
      </c>
      <c r="T369" s="24">
        <v>7</v>
      </c>
      <c r="U369" s="24">
        <v>7</v>
      </c>
      <c r="V369" s="24">
        <v>0</v>
      </c>
      <c r="W369" s="24">
        <v>0</v>
      </c>
      <c r="X369" s="24">
        <v>0</v>
      </c>
    </row>
    <row r="370" spans="1:24" ht="12">
      <c r="A370" s="1" t="s">
        <v>32</v>
      </c>
      <c r="B370" s="6" t="s">
        <v>10</v>
      </c>
      <c r="C370" s="7"/>
      <c r="D370" s="24">
        <f t="shared" si="76"/>
        <v>0</v>
      </c>
      <c r="E370" s="24">
        <f t="shared" si="77"/>
        <v>0</v>
      </c>
      <c r="F370" s="24">
        <f t="shared" si="78"/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24">
        <v>0</v>
      </c>
      <c r="X370" s="24">
        <v>0</v>
      </c>
    </row>
    <row r="371" spans="1:24" ht="12">
      <c r="A371" s="1" t="s">
        <v>33</v>
      </c>
      <c r="B371" s="6" t="s">
        <v>3</v>
      </c>
      <c r="C371" s="7"/>
      <c r="D371" s="24">
        <f t="shared" si="76"/>
        <v>931</v>
      </c>
      <c r="E371" s="24">
        <f t="shared" si="77"/>
        <v>825</v>
      </c>
      <c r="F371" s="24">
        <f t="shared" si="78"/>
        <v>106</v>
      </c>
      <c r="G371" s="24">
        <v>20</v>
      </c>
      <c r="H371" s="24">
        <v>20</v>
      </c>
      <c r="I371" s="24">
        <v>0</v>
      </c>
      <c r="J371" s="24">
        <v>10</v>
      </c>
      <c r="K371" s="24">
        <v>3</v>
      </c>
      <c r="L371" s="24">
        <v>7</v>
      </c>
      <c r="M371" s="24">
        <v>67</v>
      </c>
      <c r="N371" s="24">
        <v>54</v>
      </c>
      <c r="O371" s="24">
        <v>13</v>
      </c>
      <c r="P371" s="24">
        <v>767</v>
      </c>
      <c r="Q371" s="24">
        <v>706</v>
      </c>
      <c r="R371" s="24">
        <v>61</v>
      </c>
      <c r="S371" s="24">
        <v>39</v>
      </c>
      <c r="T371" s="24">
        <v>21</v>
      </c>
      <c r="U371" s="24">
        <v>18</v>
      </c>
      <c r="V371" s="24">
        <v>28</v>
      </c>
      <c r="W371" s="24">
        <v>21</v>
      </c>
      <c r="X371" s="24">
        <v>7</v>
      </c>
    </row>
    <row r="372" spans="1:24" ht="12">
      <c r="A372" s="1" t="s">
        <v>34</v>
      </c>
      <c r="B372" s="6" t="s">
        <v>6</v>
      </c>
      <c r="C372" s="7"/>
      <c r="D372" s="24">
        <f t="shared" si="76"/>
        <v>298</v>
      </c>
      <c r="E372" s="24">
        <f t="shared" si="77"/>
        <v>208</v>
      </c>
      <c r="F372" s="24">
        <f t="shared" si="78"/>
        <v>90</v>
      </c>
      <c r="G372" s="24">
        <v>8</v>
      </c>
      <c r="H372" s="24">
        <v>8</v>
      </c>
      <c r="I372" s="24">
        <v>0</v>
      </c>
      <c r="J372" s="24">
        <v>4</v>
      </c>
      <c r="K372" s="24">
        <v>0</v>
      </c>
      <c r="L372" s="24">
        <v>4</v>
      </c>
      <c r="M372" s="24">
        <v>40</v>
      </c>
      <c r="N372" s="24">
        <v>28</v>
      </c>
      <c r="O372" s="24">
        <v>12</v>
      </c>
      <c r="P372" s="24">
        <v>154</v>
      </c>
      <c r="Q372" s="24">
        <v>119</v>
      </c>
      <c r="R372" s="24">
        <v>35</v>
      </c>
      <c r="S372" s="24">
        <v>83</v>
      </c>
      <c r="T372" s="24">
        <v>47</v>
      </c>
      <c r="U372" s="24">
        <v>36</v>
      </c>
      <c r="V372" s="24">
        <v>9</v>
      </c>
      <c r="W372" s="24">
        <v>6</v>
      </c>
      <c r="X372" s="24">
        <v>3</v>
      </c>
    </row>
    <row r="373" spans="1:24" ht="12">
      <c r="A373" s="1" t="s">
        <v>35</v>
      </c>
      <c r="B373" s="6" t="s">
        <v>4</v>
      </c>
      <c r="C373" s="7"/>
      <c r="D373" s="24">
        <f t="shared" si="76"/>
        <v>508</v>
      </c>
      <c r="E373" s="24">
        <f t="shared" si="77"/>
        <v>485</v>
      </c>
      <c r="F373" s="24">
        <f t="shared" si="78"/>
        <v>23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477</v>
      </c>
      <c r="Q373" s="24">
        <v>465</v>
      </c>
      <c r="R373" s="24">
        <v>12</v>
      </c>
      <c r="S373" s="24">
        <v>31</v>
      </c>
      <c r="T373" s="24">
        <v>20</v>
      </c>
      <c r="U373" s="24">
        <v>11</v>
      </c>
      <c r="V373" s="24">
        <v>0</v>
      </c>
      <c r="W373" s="24">
        <v>0</v>
      </c>
      <c r="X373" s="24">
        <v>0</v>
      </c>
    </row>
    <row r="374" spans="1:24" ht="12">
      <c r="A374" s="1" t="s">
        <v>36</v>
      </c>
      <c r="B374" s="6" t="s">
        <v>5</v>
      </c>
      <c r="C374" s="7"/>
      <c r="D374" s="24">
        <f t="shared" si="76"/>
        <v>5</v>
      </c>
      <c r="E374" s="24">
        <f t="shared" si="77"/>
        <v>1</v>
      </c>
      <c r="F374" s="24">
        <f t="shared" si="78"/>
        <v>4</v>
      </c>
      <c r="G374" s="24">
        <v>1</v>
      </c>
      <c r="H374" s="24">
        <v>1</v>
      </c>
      <c r="I374" s="24">
        <v>0</v>
      </c>
      <c r="J374" s="24">
        <v>2</v>
      </c>
      <c r="K374" s="24">
        <v>0</v>
      </c>
      <c r="L374" s="24">
        <v>2</v>
      </c>
      <c r="M374" s="24">
        <v>0</v>
      </c>
      <c r="N374" s="24">
        <v>0</v>
      </c>
      <c r="O374" s="24">
        <v>0</v>
      </c>
      <c r="P374" s="24">
        <v>2</v>
      </c>
      <c r="Q374" s="24">
        <v>0</v>
      </c>
      <c r="R374" s="24">
        <v>2</v>
      </c>
      <c r="S374" s="24">
        <v>0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</row>
    <row r="375" spans="1:24" ht="12">
      <c r="A375" s="1" t="s">
        <v>37</v>
      </c>
      <c r="B375" s="6" t="s">
        <v>11</v>
      </c>
      <c r="C375" s="7"/>
      <c r="D375" s="24">
        <f t="shared" si="76"/>
        <v>128</v>
      </c>
      <c r="E375" s="24">
        <f t="shared" si="77"/>
        <v>93</v>
      </c>
      <c r="F375" s="24">
        <f t="shared" si="78"/>
        <v>35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8</v>
      </c>
      <c r="N375" s="24">
        <v>7</v>
      </c>
      <c r="O375" s="24">
        <v>1</v>
      </c>
      <c r="P375" s="24">
        <v>80</v>
      </c>
      <c r="Q375" s="24">
        <v>69</v>
      </c>
      <c r="R375" s="24">
        <v>11</v>
      </c>
      <c r="S375" s="24">
        <v>37</v>
      </c>
      <c r="T375" s="24">
        <v>14</v>
      </c>
      <c r="U375" s="24">
        <v>23</v>
      </c>
      <c r="V375" s="24">
        <v>3</v>
      </c>
      <c r="W375" s="24">
        <v>3</v>
      </c>
      <c r="X375" s="24">
        <v>0</v>
      </c>
    </row>
    <row r="376" spans="1:24" ht="12">
      <c r="A376" s="1" t="s">
        <v>38</v>
      </c>
      <c r="B376" s="6" t="s">
        <v>12</v>
      </c>
      <c r="C376" s="7"/>
      <c r="D376" s="24">
        <f t="shared" si="76"/>
        <v>635</v>
      </c>
      <c r="E376" s="24">
        <f t="shared" si="77"/>
        <v>305</v>
      </c>
      <c r="F376" s="24">
        <f t="shared" si="78"/>
        <v>330</v>
      </c>
      <c r="G376" s="24">
        <v>61</v>
      </c>
      <c r="H376" s="24">
        <v>52</v>
      </c>
      <c r="I376" s="24">
        <v>9</v>
      </c>
      <c r="J376" s="24">
        <v>33</v>
      </c>
      <c r="K376" s="24">
        <v>5</v>
      </c>
      <c r="L376" s="24">
        <v>28</v>
      </c>
      <c r="M376" s="24">
        <v>62</v>
      </c>
      <c r="N376" s="24">
        <v>43</v>
      </c>
      <c r="O376" s="24">
        <v>19</v>
      </c>
      <c r="P376" s="24">
        <v>217</v>
      </c>
      <c r="Q376" s="24">
        <v>121</v>
      </c>
      <c r="R376" s="24">
        <v>96</v>
      </c>
      <c r="S376" s="24">
        <v>211</v>
      </c>
      <c r="T376" s="24">
        <v>48</v>
      </c>
      <c r="U376" s="24">
        <v>163</v>
      </c>
      <c r="V376" s="24">
        <v>51</v>
      </c>
      <c r="W376" s="24">
        <v>36</v>
      </c>
      <c r="X376" s="24">
        <v>15</v>
      </c>
    </row>
    <row r="377" spans="1:24" ht="12">
      <c r="A377" s="1" t="s">
        <v>39</v>
      </c>
      <c r="B377" s="6" t="s">
        <v>13</v>
      </c>
      <c r="C377" s="7"/>
      <c r="D377" s="24">
        <f t="shared" si="76"/>
        <v>49</v>
      </c>
      <c r="E377" s="24">
        <f t="shared" si="77"/>
        <v>23</v>
      </c>
      <c r="F377" s="24">
        <f t="shared" si="78"/>
        <v>26</v>
      </c>
      <c r="G377" s="24">
        <v>1</v>
      </c>
      <c r="H377" s="24">
        <v>1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40</v>
      </c>
      <c r="Q377" s="24">
        <v>22</v>
      </c>
      <c r="R377" s="24">
        <v>18</v>
      </c>
      <c r="S377" s="24">
        <v>8</v>
      </c>
      <c r="T377" s="24">
        <v>0</v>
      </c>
      <c r="U377" s="24">
        <v>8</v>
      </c>
      <c r="V377" s="24">
        <v>0</v>
      </c>
      <c r="W377" s="24">
        <v>0</v>
      </c>
      <c r="X377" s="24">
        <v>0</v>
      </c>
    </row>
    <row r="378" spans="1:24" ht="12">
      <c r="A378" s="1" t="s">
        <v>40</v>
      </c>
      <c r="B378" s="6" t="s">
        <v>41</v>
      </c>
      <c r="C378" s="7"/>
      <c r="D378" s="24">
        <f t="shared" si="76"/>
        <v>17</v>
      </c>
      <c r="E378" s="24">
        <f t="shared" si="77"/>
        <v>11</v>
      </c>
      <c r="F378" s="24">
        <f t="shared" si="78"/>
        <v>6</v>
      </c>
      <c r="G378" s="24">
        <v>1</v>
      </c>
      <c r="H378" s="24">
        <v>1</v>
      </c>
      <c r="I378" s="24">
        <v>0</v>
      </c>
      <c r="J378" s="24">
        <v>2</v>
      </c>
      <c r="K378" s="24">
        <v>1</v>
      </c>
      <c r="L378" s="24">
        <v>1</v>
      </c>
      <c r="M378" s="24">
        <v>3</v>
      </c>
      <c r="N378" s="24">
        <v>3</v>
      </c>
      <c r="O378" s="24">
        <v>0</v>
      </c>
      <c r="P378" s="24">
        <v>3</v>
      </c>
      <c r="Q378" s="24">
        <v>3</v>
      </c>
      <c r="R378" s="24">
        <v>0</v>
      </c>
      <c r="S378" s="24">
        <v>6</v>
      </c>
      <c r="T378" s="24">
        <v>1</v>
      </c>
      <c r="U378" s="24">
        <v>5</v>
      </c>
      <c r="V378" s="24">
        <v>2</v>
      </c>
      <c r="W378" s="24">
        <v>2</v>
      </c>
      <c r="X378" s="24">
        <v>0</v>
      </c>
    </row>
    <row r="379" spans="1:24" ht="12">
      <c r="A379" s="1" t="s">
        <v>42</v>
      </c>
      <c r="B379" s="6" t="s">
        <v>14</v>
      </c>
      <c r="C379" s="7"/>
      <c r="D379" s="24">
        <f t="shared" si="76"/>
        <v>209</v>
      </c>
      <c r="E379" s="24">
        <f t="shared" si="77"/>
        <v>180</v>
      </c>
      <c r="F379" s="24">
        <f t="shared" si="78"/>
        <v>29</v>
      </c>
      <c r="G379" s="24">
        <v>1</v>
      </c>
      <c r="H379" s="24">
        <v>1</v>
      </c>
      <c r="I379" s="24">
        <v>0</v>
      </c>
      <c r="J379" s="24">
        <v>0</v>
      </c>
      <c r="K379" s="24">
        <v>0</v>
      </c>
      <c r="L379" s="24">
        <v>0</v>
      </c>
      <c r="M379" s="24">
        <v>17</v>
      </c>
      <c r="N379" s="24">
        <v>14</v>
      </c>
      <c r="O379" s="24">
        <v>3</v>
      </c>
      <c r="P379" s="24">
        <v>154</v>
      </c>
      <c r="Q379" s="24">
        <v>143</v>
      </c>
      <c r="R379" s="24">
        <v>11</v>
      </c>
      <c r="S379" s="24">
        <v>21</v>
      </c>
      <c r="T379" s="24">
        <v>9</v>
      </c>
      <c r="U379" s="24">
        <v>12</v>
      </c>
      <c r="V379" s="24">
        <v>16</v>
      </c>
      <c r="W379" s="24">
        <v>13</v>
      </c>
      <c r="X379" s="24">
        <v>3</v>
      </c>
    </row>
    <row r="380" spans="1:24" ht="12">
      <c r="A380" s="1" t="s">
        <v>43</v>
      </c>
      <c r="B380" s="6" t="s">
        <v>15</v>
      </c>
      <c r="C380" s="7"/>
      <c r="D380" s="24">
        <f t="shared" si="76"/>
        <v>663</v>
      </c>
      <c r="E380" s="24">
        <f t="shared" si="77"/>
        <v>210</v>
      </c>
      <c r="F380" s="24">
        <f t="shared" si="78"/>
        <v>453</v>
      </c>
      <c r="G380" s="24">
        <v>118</v>
      </c>
      <c r="H380" s="24">
        <v>65</v>
      </c>
      <c r="I380" s="24">
        <v>53</v>
      </c>
      <c r="J380" s="24">
        <v>79</v>
      </c>
      <c r="K380" s="24">
        <v>22</v>
      </c>
      <c r="L380" s="24">
        <v>57</v>
      </c>
      <c r="M380" s="24">
        <v>28</v>
      </c>
      <c r="N380" s="24">
        <v>16</v>
      </c>
      <c r="O380" s="24">
        <v>12</v>
      </c>
      <c r="P380" s="24">
        <v>113</v>
      </c>
      <c r="Q380" s="24">
        <v>48</v>
      </c>
      <c r="R380" s="24">
        <v>65</v>
      </c>
      <c r="S380" s="24">
        <v>196</v>
      </c>
      <c r="T380" s="24">
        <v>27</v>
      </c>
      <c r="U380" s="24">
        <v>169</v>
      </c>
      <c r="V380" s="24">
        <v>129</v>
      </c>
      <c r="W380" s="24">
        <v>32</v>
      </c>
      <c r="X380" s="24">
        <v>97</v>
      </c>
    </row>
    <row r="381" spans="1:24" ht="12">
      <c r="A381" s="1" t="s">
        <v>44</v>
      </c>
      <c r="B381" s="6" t="s">
        <v>16</v>
      </c>
      <c r="C381" s="7"/>
      <c r="D381" s="24">
        <f t="shared" si="76"/>
        <v>172</v>
      </c>
      <c r="E381" s="24">
        <f t="shared" si="77"/>
        <v>82</v>
      </c>
      <c r="F381" s="24">
        <f t="shared" si="78"/>
        <v>90</v>
      </c>
      <c r="G381" s="24">
        <v>33</v>
      </c>
      <c r="H381" s="24">
        <v>18</v>
      </c>
      <c r="I381" s="24">
        <v>15</v>
      </c>
      <c r="J381" s="24">
        <v>13</v>
      </c>
      <c r="K381" s="24">
        <v>1</v>
      </c>
      <c r="L381" s="24">
        <v>12</v>
      </c>
      <c r="M381" s="24">
        <v>16</v>
      </c>
      <c r="N381" s="24">
        <v>12</v>
      </c>
      <c r="O381" s="24">
        <v>4</v>
      </c>
      <c r="P381" s="24">
        <v>49</v>
      </c>
      <c r="Q381" s="24">
        <v>27</v>
      </c>
      <c r="R381" s="24">
        <v>22</v>
      </c>
      <c r="S381" s="24">
        <v>36</v>
      </c>
      <c r="T381" s="24">
        <v>7</v>
      </c>
      <c r="U381" s="24">
        <v>29</v>
      </c>
      <c r="V381" s="24">
        <v>25</v>
      </c>
      <c r="W381" s="24">
        <v>17</v>
      </c>
      <c r="X381" s="24">
        <v>8</v>
      </c>
    </row>
    <row r="382" spans="1:24" ht="12">
      <c r="A382" s="1" t="s">
        <v>45</v>
      </c>
      <c r="B382" s="6" t="s">
        <v>17</v>
      </c>
      <c r="C382" s="7"/>
      <c r="D382" s="24">
        <f t="shared" si="76"/>
        <v>33</v>
      </c>
      <c r="E382" s="24">
        <f t="shared" si="77"/>
        <v>24</v>
      </c>
      <c r="F382" s="24">
        <f t="shared" si="78"/>
        <v>9</v>
      </c>
      <c r="G382" s="24">
        <v>5</v>
      </c>
      <c r="H382" s="24">
        <v>2</v>
      </c>
      <c r="I382" s="24">
        <v>3</v>
      </c>
      <c r="J382" s="24">
        <v>0</v>
      </c>
      <c r="K382" s="24">
        <v>0</v>
      </c>
      <c r="L382" s="24">
        <v>0</v>
      </c>
      <c r="M382" s="24">
        <v>1</v>
      </c>
      <c r="N382" s="24">
        <v>1</v>
      </c>
      <c r="O382" s="24">
        <v>0</v>
      </c>
      <c r="P382" s="24">
        <v>23</v>
      </c>
      <c r="Q382" s="24">
        <v>21</v>
      </c>
      <c r="R382" s="24">
        <v>2</v>
      </c>
      <c r="S382" s="24">
        <v>4</v>
      </c>
      <c r="T382" s="24">
        <v>0</v>
      </c>
      <c r="U382" s="24">
        <v>4</v>
      </c>
      <c r="V382" s="24">
        <v>0</v>
      </c>
      <c r="W382" s="24">
        <v>0</v>
      </c>
      <c r="X382" s="24">
        <v>0</v>
      </c>
    </row>
    <row r="383" spans="1:24" ht="12">
      <c r="A383" s="1" t="s">
        <v>46</v>
      </c>
      <c r="B383" s="6" t="s">
        <v>18</v>
      </c>
      <c r="C383" s="7"/>
      <c r="D383" s="24">
        <f t="shared" si="76"/>
        <v>247</v>
      </c>
      <c r="E383" s="24">
        <f t="shared" si="77"/>
        <v>51</v>
      </c>
      <c r="F383" s="24">
        <f t="shared" si="78"/>
        <v>196</v>
      </c>
      <c r="G383" s="24">
        <v>6</v>
      </c>
      <c r="H383" s="24">
        <v>5</v>
      </c>
      <c r="I383" s="24">
        <v>1</v>
      </c>
      <c r="J383" s="24">
        <v>1</v>
      </c>
      <c r="K383" s="24">
        <v>0</v>
      </c>
      <c r="L383" s="24">
        <v>1</v>
      </c>
      <c r="M383" s="24">
        <v>7</v>
      </c>
      <c r="N383" s="24">
        <v>4</v>
      </c>
      <c r="O383" s="24">
        <v>3</v>
      </c>
      <c r="P383" s="24">
        <v>167</v>
      </c>
      <c r="Q383" s="24">
        <v>35</v>
      </c>
      <c r="R383" s="24">
        <v>132</v>
      </c>
      <c r="S383" s="24">
        <v>62</v>
      </c>
      <c r="T383" s="24">
        <v>7</v>
      </c>
      <c r="U383" s="24">
        <v>55</v>
      </c>
      <c r="V383" s="24">
        <v>4</v>
      </c>
      <c r="W383" s="24">
        <v>0</v>
      </c>
      <c r="X383" s="24">
        <v>4</v>
      </c>
    </row>
    <row r="384" spans="1:24" ht="12">
      <c r="A384" s="1" t="s">
        <v>47</v>
      </c>
      <c r="B384" s="6" t="s">
        <v>7</v>
      </c>
      <c r="C384" s="7"/>
      <c r="D384" s="24">
        <f t="shared" si="76"/>
        <v>86</v>
      </c>
      <c r="E384" s="24">
        <f t="shared" si="77"/>
        <v>58</v>
      </c>
      <c r="F384" s="24">
        <f t="shared" si="78"/>
        <v>28</v>
      </c>
      <c r="G384" s="24">
        <v>1</v>
      </c>
      <c r="H384" s="24">
        <v>0</v>
      </c>
      <c r="I384" s="24">
        <v>1</v>
      </c>
      <c r="J384" s="24">
        <v>0</v>
      </c>
      <c r="K384" s="24">
        <v>0</v>
      </c>
      <c r="L384" s="24">
        <v>0</v>
      </c>
      <c r="M384" s="24">
        <v>13</v>
      </c>
      <c r="N384" s="24">
        <v>13</v>
      </c>
      <c r="O384" s="24">
        <v>0</v>
      </c>
      <c r="P384" s="24">
        <v>49</v>
      </c>
      <c r="Q384" s="24">
        <v>40</v>
      </c>
      <c r="R384" s="24">
        <v>9</v>
      </c>
      <c r="S384" s="24">
        <v>18</v>
      </c>
      <c r="T384" s="24">
        <v>3</v>
      </c>
      <c r="U384" s="24">
        <v>15</v>
      </c>
      <c r="V384" s="24">
        <v>5</v>
      </c>
      <c r="W384" s="24">
        <v>2</v>
      </c>
      <c r="X384" s="24">
        <v>3</v>
      </c>
    </row>
    <row r="385" spans="1:24" ht="12">
      <c r="A385" s="1" t="s">
        <v>48</v>
      </c>
      <c r="B385" s="6" t="s">
        <v>8</v>
      </c>
      <c r="C385" s="7"/>
      <c r="D385" s="24">
        <f t="shared" si="76"/>
        <v>527</v>
      </c>
      <c r="E385" s="24">
        <f t="shared" si="77"/>
        <v>396</v>
      </c>
      <c r="F385" s="24">
        <f t="shared" si="78"/>
        <v>131</v>
      </c>
      <c r="G385" s="24">
        <v>4</v>
      </c>
      <c r="H385" s="24">
        <v>4</v>
      </c>
      <c r="I385" s="24">
        <v>0</v>
      </c>
      <c r="J385" s="24">
        <v>3</v>
      </c>
      <c r="K385" s="24">
        <v>1</v>
      </c>
      <c r="L385" s="24">
        <v>2</v>
      </c>
      <c r="M385" s="24">
        <v>54</v>
      </c>
      <c r="N385" s="24">
        <v>44</v>
      </c>
      <c r="O385" s="24">
        <v>10</v>
      </c>
      <c r="P385" s="24">
        <v>377</v>
      </c>
      <c r="Q385" s="24">
        <v>309</v>
      </c>
      <c r="R385" s="24">
        <v>68</v>
      </c>
      <c r="S385" s="24">
        <v>81</v>
      </c>
      <c r="T385" s="24">
        <v>34</v>
      </c>
      <c r="U385" s="24">
        <v>47</v>
      </c>
      <c r="V385" s="24">
        <v>8</v>
      </c>
      <c r="W385" s="24">
        <v>4</v>
      </c>
      <c r="X385" s="24">
        <v>4</v>
      </c>
    </row>
    <row r="386" spans="2:24" ht="12">
      <c r="B386" s="6"/>
      <c r="C386" s="6"/>
      <c r="D386" s="23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2:24" ht="12">
      <c r="B387" s="6"/>
      <c r="C387" s="6"/>
      <c r="D387" s="23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2:23" ht="12">
      <c r="B388" s="6"/>
      <c r="C388" s="6"/>
      <c r="D388" s="19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2:23" ht="12">
      <c r="B389" s="6"/>
      <c r="C389" s="6"/>
      <c r="D389" s="19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3:4" ht="12">
      <c r="C390" s="10"/>
      <c r="D390" s="18"/>
    </row>
    <row r="391" spans="1:24" ht="24" customHeight="1">
      <c r="A391" s="33" t="s">
        <v>0</v>
      </c>
      <c r="B391" s="33"/>
      <c r="C391" s="34"/>
      <c r="D391" s="28" t="s">
        <v>19</v>
      </c>
      <c r="E391" s="29"/>
      <c r="F391" s="30"/>
      <c r="G391" s="28" t="s">
        <v>25</v>
      </c>
      <c r="H391" s="29"/>
      <c r="I391" s="30"/>
      <c r="J391" s="28" t="s">
        <v>26</v>
      </c>
      <c r="K391" s="29"/>
      <c r="L391" s="30"/>
      <c r="M391" s="28" t="s">
        <v>62</v>
      </c>
      <c r="N391" s="29"/>
      <c r="O391" s="30"/>
      <c r="P391" s="28" t="s">
        <v>27</v>
      </c>
      <c r="Q391" s="29"/>
      <c r="R391" s="30"/>
      <c r="S391" s="28" t="s">
        <v>28</v>
      </c>
      <c r="T391" s="29"/>
      <c r="U391" s="30"/>
      <c r="V391" s="28" t="s">
        <v>29</v>
      </c>
      <c r="W391" s="29"/>
      <c r="X391" s="30"/>
    </row>
    <row r="392" spans="1:24" ht="17.25" customHeight="1">
      <c r="A392" s="35"/>
      <c r="B392" s="35"/>
      <c r="C392" s="36"/>
      <c r="D392" s="13" t="s">
        <v>60</v>
      </c>
      <c r="E392" s="4" t="s">
        <v>23</v>
      </c>
      <c r="F392" s="4" t="s">
        <v>24</v>
      </c>
      <c r="G392" s="3"/>
      <c r="H392" s="4" t="s">
        <v>23</v>
      </c>
      <c r="I392" s="4" t="s">
        <v>24</v>
      </c>
      <c r="J392" s="3"/>
      <c r="K392" s="4" t="s">
        <v>23</v>
      </c>
      <c r="L392" s="4" t="s">
        <v>24</v>
      </c>
      <c r="M392" s="3"/>
      <c r="N392" s="4" t="s">
        <v>23</v>
      </c>
      <c r="O392" s="4" t="s">
        <v>24</v>
      </c>
      <c r="P392" s="13" t="s">
        <v>60</v>
      </c>
      <c r="Q392" s="4" t="s">
        <v>23</v>
      </c>
      <c r="R392" s="4" t="s">
        <v>24</v>
      </c>
      <c r="S392" s="13" t="s">
        <v>60</v>
      </c>
      <c r="T392" s="4" t="s">
        <v>23</v>
      </c>
      <c r="U392" s="4" t="s">
        <v>24</v>
      </c>
      <c r="V392" s="3"/>
      <c r="W392" s="4" t="s">
        <v>23</v>
      </c>
      <c r="X392" s="4" t="s">
        <v>24</v>
      </c>
    </row>
    <row r="393" spans="3:24" ht="12" customHeight="1">
      <c r="C393" s="9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ht="12">
      <c r="A394" s="31" t="s">
        <v>75</v>
      </c>
      <c r="B394" s="31"/>
      <c r="C394" s="32"/>
      <c r="D394" s="24">
        <f>G394+J394+M394+P394+S394+V394</f>
        <v>4619</v>
      </c>
      <c r="E394" s="24">
        <f>H394+K394+N394+Q394+T394+W394</f>
        <v>3259</v>
      </c>
      <c r="F394" s="24">
        <f>I394+L394+O394+R394+U394+X394</f>
        <v>1360</v>
      </c>
      <c r="G394" s="24">
        <f aca="true" t="shared" si="79" ref="G394:X394">SUM(G395:G412)</f>
        <v>218</v>
      </c>
      <c r="H394" s="24">
        <f t="shared" si="79"/>
        <v>165</v>
      </c>
      <c r="I394" s="24">
        <f t="shared" si="79"/>
        <v>53</v>
      </c>
      <c r="J394" s="24">
        <f t="shared" si="79"/>
        <v>123</v>
      </c>
      <c r="K394" s="24">
        <f t="shared" si="79"/>
        <v>26</v>
      </c>
      <c r="L394" s="24">
        <f t="shared" si="79"/>
        <v>97</v>
      </c>
      <c r="M394" s="24">
        <f t="shared" si="79"/>
        <v>325</v>
      </c>
      <c r="N394" s="24">
        <f t="shared" si="79"/>
        <v>246</v>
      </c>
      <c r="O394" s="24">
        <f t="shared" si="79"/>
        <v>79</v>
      </c>
      <c r="P394" s="24">
        <f t="shared" si="79"/>
        <v>2799</v>
      </c>
      <c r="Q394" s="24">
        <f t="shared" si="79"/>
        <v>2322</v>
      </c>
      <c r="R394" s="24">
        <f t="shared" si="79"/>
        <v>477</v>
      </c>
      <c r="S394" s="24">
        <f t="shared" si="79"/>
        <v>854</v>
      </c>
      <c r="T394" s="24">
        <f t="shared" si="79"/>
        <v>355</v>
      </c>
      <c r="U394" s="24">
        <f t="shared" si="79"/>
        <v>499</v>
      </c>
      <c r="V394" s="24">
        <f t="shared" si="79"/>
        <v>300</v>
      </c>
      <c r="W394" s="24">
        <f t="shared" si="79"/>
        <v>145</v>
      </c>
      <c r="X394" s="24">
        <f t="shared" si="79"/>
        <v>155</v>
      </c>
    </row>
    <row r="395" spans="1:24" ht="12">
      <c r="A395" s="1" t="s">
        <v>58</v>
      </c>
      <c r="B395" s="6" t="s">
        <v>9</v>
      </c>
      <c r="C395" s="7"/>
      <c r="D395" s="24">
        <f aca="true" t="shared" si="80" ref="D395:D412">G395+J395+M395+P395+S395+V395</f>
        <v>159</v>
      </c>
      <c r="E395" s="24">
        <f aca="true" t="shared" si="81" ref="E395:E412">H395+K395+N395+Q395+T395+W395</f>
        <v>122</v>
      </c>
      <c r="F395" s="24">
        <f aca="true" t="shared" si="82" ref="F395:F412">I395+L395+O395+R395+U395+X395</f>
        <v>37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62</v>
      </c>
      <c r="N395" s="24">
        <v>50</v>
      </c>
      <c r="O395" s="24">
        <v>12</v>
      </c>
      <c r="P395" s="24">
        <v>35</v>
      </c>
      <c r="Q395" s="24">
        <v>31</v>
      </c>
      <c r="R395" s="24">
        <v>4</v>
      </c>
      <c r="S395" s="24">
        <v>44</v>
      </c>
      <c r="T395" s="24">
        <v>32</v>
      </c>
      <c r="U395" s="24">
        <v>12</v>
      </c>
      <c r="V395" s="24">
        <v>18</v>
      </c>
      <c r="W395" s="24">
        <v>9</v>
      </c>
      <c r="X395" s="24">
        <v>9</v>
      </c>
    </row>
    <row r="396" spans="1:24" ht="12">
      <c r="A396" s="1" t="s">
        <v>31</v>
      </c>
      <c r="B396" s="6" t="s">
        <v>2</v>
      </c>
      <c r="C396" s="7"/>
      <c r="D396" s="24">
        <f t="shared" si="80"/>
        <v>31</v>
      </c>
      <c r="E396" s="24">
        <f t="shared" si="81"/>
        <v>22</v>
      </c>
      <c r="F396" s="24">
        <f t="shared" si="82"/>
        <v>9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6</v>
      </c>
      <c r="N396" s="24">
        <v>5</v>
      </c>
      <c r="O396" s="24">
        <v>1</v>
      </c>
      <c r="P396" s="24">
        <v>15</v>
      </c>
      <c r="Q396" s="24">
        <v>14</v>
      </c>
      <c r="R396" s="24">
        <v>1</v>
      </c>
      <c r="S396" s="24">
        <v>7</v>
      </c>
      <c r="T396" s="24">
        <v>1</v>
      </c>
      <c r="U396" s="24">
        <v>6</v>
      </c>
      <c r="V396" s="24">
        <v>3</v>
      </c>
      <c r="W396" s="24">
        <v>2</v>
      </c>
      <c r="X396" s="24">
        <v>1</v>
      </c>
    </row>
    <row r="397" spans="1:24" ht="12">
      <c r="A397" s="1" t="s">
        <v>32</v>
      </c>
      <c r="B397" s="6" t="s">
        <v>10</v>
      </c>
      <c r="C397" s="7"/>
      <c r="D397" s="24">
        <f t="shared" si="80"/>
        <v>0</v>
      </c>
      <c r="E397" s="24">
        <f t="shared" si="81"/>
        <v>0</v>
      </c>
      <c r="F397" s="24">
        <f t="shared" si="82"/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</row>
    <row r="398" spans="1:24" ht="12">
      <c r="A398" s="1" t="s">
        <v>33</v>
      </c>
      <c r="B398" s="6" t="s">
        <v>3</v>
      </c>
      <c r="C398" s="7"/>
      <c r="D398" s="24">
        <f t="shared" si="80"/>
        <v>1215</v>
      </c>
      <c r="E398" s="24">
        <f t="shared" si="81"/>
        <v>1097</v>
      </c>
      <c r="F398" s="24">
        <f t="shared" si="82"/>
        <v>118</v>
      </c>
      <c r="G398" s="24">
        <v>43</v>
      </c>
      <c r="H398" s="24">
        <v>43</v>
      </c>
      <c r="I398" s="24">
        <v>0</v>
      </c>
      <c r="J398" s="24">
        <v>10</v>
      </c>
      <c r="K398" s="24">
        <v>2</v>
      </c>
      <c r="L398" s="24">
        <v>8</v>
      </c>
      <c r="M398" s="24">
        <v>90</v>
      </c>
      <c r="N398" s="24">
        <v>67</v>
      </c>
      <c r="O398" s="24">
        <v>23</v>
      </c>
      <c r="P398" s="24">
        <v>987</v>
      </c>
      <c r="Q398" s="24">
        <v>915</v>
      </c>
      <c r="R398" s="24">
        <v>72</v>
      </c>
      <c r="S398" s="24">
        <v>58</v>
      </c>
      <c r="T398" s="24">
        <v>45</v>
      </c>
      <c r="U398" s="24">
        <v>13</v>
      </c>
      <c r="V398" s="24">
        <v>27</v>
      </c>
      <c r="W398" s="24">
        <v>25</v>
      </c>
      <c r="X398" s="24">
        <v>2</v>
      </c>
    </row>
    <row r="399" spans="1:24" ht="12">
      <c r="A399" s="1" t="s">
        <v>34</v>
      </c>
      <c r="B399" s="6" t="s">
        <v>6</v>
      </c>
      <c r="C399" s="7"/>
      <c r="D399" s="24">
        <f t="shared" si="80"/>
        <v>299</v>
      </c>
      <c r="E399" s="24">
        <f t="shared" si="81"/>
        <v>129</v>
      </c>
      <c r="F399" s="24">
        <f t="shared" si="82"/>
        <v>170</v>
      </c>
      <c r="G399" s="24">
        <v>4</v>
      </c>
      <c r="H399" s="24">
        <v>3</v>
      </c>
      <c r="I399" s="24">
        <v>1</v>
      </c>
      <c r="J399" s="24">
        <v>2</v>
      </c>
      <c r="K399" s="24">
        <v>0</v>
      </c>
      <c r="L399" s="24">
        <v>2</v>
      </c>
      <c r="M399" s="24">
        <v>19</v>
      </c>
      <c r="N399" s="24">
        <v>15</v>
      </c>
      <c r="O399" s="24">
        <v>4</v>
      </c>
      <c r="P399" s="24">
        <v>158</v>
      </c>
      <c r="Q399" s="24">
        <v>96</v>
      </c>
      <c r="R399" s="24">
        <v>62</v>
      </c>
      <c r="S399" s="24">
        <v>107</v>
      </c>
      <c r="T399" s="24">
        <v>11</v>
      </c>
      <c r="U399" s="24">
        <v>96</v>
      </c>
      <c r="V399" s="24">
        <v>9</v>
      </c>
      <c r="W399" s="24">
        <v>4</v>
      </c>
      <c r="X399" s="24">
        <v>5</v>
      </c>
    </row>
    <row r="400" spans="1:24" ht="12">
      <c r="A400" s="1" t="s">
        <v>35</v>
      </c>
      <c r="B400" s="6" t="s">
        <v>4</v>
      </c>
      <c r="C400" s="7"/>
      <c r="D400" s="24">
        <f t="shared" si="80"/>
        <v>542</v>
      </c>
      <c r="E400" s="24">
        <f t="shared" si="81"/>
        <v>522</v>
      </c>
      <c r="F400" s="24">
        <f t="shared" si="82"/>
        <v>20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509</v>
      </c>
      <c r="Q400" s="24">
        <v>500</v>
      </c>
      <c r="R400" s="24">
        <v>9</v>
      </c>
      <c r="S400" s="24">
        <v>33</v>
      </c>
      <c r="T400" s="24">
        <v>22</v>
      </c>
      <c r="U400" s="24">
        <v>11</v>
      </c>
      <c r="V400" s="24">
        <v>0</v>
      </c>
      <c r="W400" s="24">
        <v>0</v>
      </c>
      <c r="X400" s="24">
        <v>0</v>
      </c>
    </row>
    <row r="401" spans="1:24" ht="12">
      <c r="A401" s="1" t="s">
        <v>36</v>
      </c>
      <c r="B401" s="6" t="s">
        <v>5</v>
      </c>
      <c r="C401" s="7"/>
      <c r="D401" s="24">
        <f t="shared" si="80"/>
        <v>2</v>
      </c>
      <c r="E401" s="24">
        <f t="shared" si="81"/>
        <v>1</v>
      </c>
      <c r="F401" s="24">
        <f t="shared" si="82"/>
        <v>1</v>
      </c>
      <c r="G401" s="24">
        <v>1</v>
      </c>
      <c r="H401" s="24">
        <v>1</v>
      </c>
      <c r="I401" s="24">
        <v>0</v>
      </c>
      <c r="J401" s="24">
        <v>1</v>
      </c>
      <c r="K401" s="24">
        <v>0</v>
      </c>
      <c r="L401" s="24">
        <v>1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</row>
    <row r="402" spans="1:24" ht="12">
      <c r="A402" s="1" t="s">
        <v>37</v>
      </c>
      <c r="B402" s="6" t="s">
        <v>11</v>
      </c>
      <c r="C402" s="7"/>
      <c r="D402" s="24">
        <f t="shared" si="80"/>
        <v>93</v>
      </c>
      <c r="E402" s="24">
        <f t="shared" si="81"/>
        <v>75</v>
      </c>
      <c r="F402" s="24">
        <f t="shared" si="82"/>
        <v>18</v>
      </c>
      <c r="G402" s="24">
        <v>3</v>
      </c>
      <c r="H402" s="24">
        <v>2</v>
      </c>
      <c r="I402" s="24">
        <v>1</v>
      </c>
      <c r="J402" s="24">
        <v>0</v>
      </c>
      <c r="K402" s="24">
        <v>0</v>
      </c>
      <c r="L402" s="24">
        <v>0</v>
      </c>
      <c r="M402" s="24">
        <v>4</v>
      </c>
      <c r="N402" s="24">
        <v>3</v>
      </c>
      <c r="O402" s="24">
        <v>1</v>
      </c>
      <c r="P402" s="24">
        <v>56</v>
      </c>
      <c r="Q402" s="24">
        <v>50</v>
      </c>
      <c r="R402" s="24">
        <v>6</v>
      </c>
      <c r="S402" s="24">
        <v>29</v>
      </c>
      <c r="T402" s="24">
        <v>19</v>
      </c>
      <c r="U402" s="24">
        <v>10</v>
      </c>
      <c r="V402" s="24">
        <v>1</v>
      </c>
      <c r="W402" s="24">
        <v>1</v>
      </c>
      <c r="X402" s="24">
        <v>0</v>
      </c>
    </row>
    <row r="403" spans="1:24" ht="12">
      <c r="A403" s="1" t="s">
        <v>38</v>
      </c>
      <c r="B403" s="6" t="s">
        <v>12</v>
      </c>
      <c r="C403" s="7"/>
      <c r="D403" s="24">
        <f t="shared" si="80"/>
        <v>389</v>
      </c>
      <c r="E403" s="24">
        <f t="shared" si="81"/>
        <v>206</v>
      </c>
      <c r="F403" s="24">
        <f t="shared" si="82"/>
        <v>183</v>
      </c>
      <c r="G403" s="24">
        <v>42</v>
      </c>
      <c r="H403" s="24">
        <v>30</v>
      </c>
      <c r="I403" s="24">
        <v>12</v>
      </c>
      <c r="J403" s="24">
        <v>26</v>
      </c>
      <c r="K403" s="24">
        <v>4</v>
      </c>
      <c r="L403" s="24">
        <v>22</v>
      </c>
      <c r="M403" s="24">
        <v>45</v>
      </c>
      <c r="N403" s="24">
        <v>27</v>
      </c>
      <c r="O403" s="24">
        <v>18</v>
      </c>
      <c r="P403" s="24">
        <v>115</v>
      </c>
      <c r="Q403" s="24">
        <v>77</v>
      </c>
      <c r="R403" s="24">
        <v>38</v>
      </c>
      <c r="S403" s="24">
        <v>129</v>
      </c>
      <c r="T403" s="24">
        <v>47</v>
      </c>
      <c r="U403" s="24">
        <v>82</v>
      </c>
      <c r="V403" s="24">
        <v>32</v>
      </c>
      <c r="W403" s="24">
        <v>21</v>
      </c>
      <c r="X403" s="24">
        <v>11</v>
      </c>
    </row>
    <row r="404" spans="1:24" ht="12">
      <c r="A404" s="1" t="s">
        <v>39</v>
      </c>
      <c r="B404" s="6" t="s">
        <v>13</v>
      </c>
      <c r="C404" s="7"/>
      <c r="D404" s="24">
        <f t="shared" si="80"/>
        <v>25</v>
      </c>
      <c r="E404" s="24">
        <f t="shared" si="81"/>
        <v>10</v>
      </c>
      <c r="F404" s="24">
        <f t="shared" si="82"/>
        <v>15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19</v>
      </c>
      <c r="Q404" s="24">
        <v>10</v>
      </c>
      <c r="R404" s="24">
        <v>9</v>
      </c>
      <c r="S404" s="24">
        <v>6</v>
      </c>
      <c r="T404" s="24">
        <v>0</v>
      </c>
      <c r="U404" s="24">
        <v>6</v>
      </c>
      <c r="V404" s="24">
        <v>0</v>
      </c>
      <c r="W404" s="24">
        <v>0</v>
      </c>
      <c r="X404" s="24">
        <v>0</v>
      </c>
    </row>
    <row r="405" spans="1:24" ht="12">
      <c r="A405" s="1" t="s">
        <v>40</v>
      </c>
      <c r="B405" s="6" t="s">
        <v>41</v>
      </c>
      <c r="C405" s="7"/>
      <c r="D405" s="24">
        <f t="shared" si="80"/>
        <v>42</v>
      </c>
      <c r="E405" s="24">
        <f t="shared" si="81"/>
        <v>29</v>
      </c>
      <c r="F405" s="24">
        <f t="shared" si="82"/>
        <v>13</v>
      </c>
      <c r="G405" s="24">
        <v>1</v>
      </c>
      <c r="H405" s="24">
        <v>1</v>
      </c>
      <c r="I405" s="24">
        <v>0</v>
      </c>
      <c r="J405" s="24">
        <v>3</v>
      </c>
      <c r="K405" s="24">
        <v>2</v>
      </c>
      <c r="L405" s="24">
        <v>1</v>
      </c>
      <c r="M405" s="24">
        <v>4</v>
      </c>
      <c r="N405" s="24">
        <v>2</v>
      </c>
      <c r="O405" s="24">
        <v>2</v>
      </c>
      <c r="P405" s="24">
        <v>28</v>
      </c>
      <c r="Q405" s="24">
        <v>21</v>
      </c>
      <c r="R405" s="24">
        <v>7</v>
      </c>
      <c r="S405" s="24">
        <v>6</v>
      </c>
      <c r="T405" s="24">
        <v>3</v>
      </c>
      <c r="U405" s="24">
        <v>3</v>
      </c>
      <c r="V405" s="24">
        <v>0</v>
      </c>
      <c r="W405" s="24">
        <v>0</v>
      </c>
      <c r="X405" s="24">
        <v>0</v>
      </c>
    </row>
    <row r="406" spans="1:24" ht="12">
      <c r="A406" s="1" t="s">
        <v>42</v>
      </c>
      <c r="B406" s="6" t="s">
        <v>14</v>
      </c>
      <c r="C406" s="7"/>
      <c r="D406" s="24">
        <f t="shared" si="80"/>
        <v>224</v>
      </c>
      <c r="E406" s="24">
        <f t="shared" si="81"/>
        <v>188</v>
      </c>
      <c r="F406" s="24">
        <f t="shared" si="82"/>
        <v>36</v>
      </c>
      <c r="G406" s="24">
        <v>5</v>
      </c>
      <c r="H406" s="24">
        <v>3</v>
      </c>
      <c r="I406" s="24">
        <v>2</v>
      </c>
      <c r="J406" s="24">
        <v>2</v>
      </c>
      <c r="K406" s="24">
        <v>0</v>
      </c>
      <c r="L406" s="24">
        <v>2</v>
      </c>
      <c r="M406" s="24">
        <v>15</v>
      </c>
      <c r="N406" s="24">
        <v>15</v>
      </c>
      <c r="O406" s="24">
        <v>0</v>
      </c>
      <c r="P406" s="24">
        <v>190</v>
      </c>
      <c r="Q406" s="24">
        <v>164</v>
      </c>
      <c r="R406" s="24">
        <v>26</v>
      </c>
      <c r="S406" s="24">
        <v>10</v>
      </c>
      <c r="T406" s="24">
        <v>5</v>
      </c>
      <c r="U406" s="24">
        <v>5</v>
      </c>
      <c r="V406" s="24">
        <v>2</v>
      </c>
      <c r="W406" s="24">
        <v>1</v>
      </c>
      <c r="X406" s="24">
        <v>1</v>
      </c>
    </row>
    <row r="407" spans="1:24" ht="12">
      <c r="A407" s="1" t="s">
        <v>43</v>
      </c>
      <c r="B407" s="6" t="s">
        <v>15</v>
      </c>
      <c r="C407" s="7"/>
      <c r="D407" s="24">
        <f t="shared" si="80"/>
        <v>385</v>
      </c>
      <c r="E407" s="24">
        <f t="shared" si="81"/>
        <v>132</v>
      </c>
      <c r="F407" s="24">
        <f t="shared" si="82"/>
        <v>253</v>
      </c>
      <c r="G407" s="24">
        <v>66</v>
      </c>
      <c r="H407" s="24">
        <v>49</v>
      </c>
      <c r="I407" s="24">
        <v>17</v>
      </c>
      <c r="J407" s="24">
        <v>59</v>
      </c>
      <c r="K407" s="24">
        <v>12</v>
      </c>
      <c r="L407" s="24">
        <v>47</v>
      </c>
      <c r="M407" s="24">
        <v>16</v>
      </c>
      <c r="N407" s="24">
        <v>9</v>
      </c>
      <c r="O407" s="24">
        <v>7</v>
      </c>
      <c r="P407" s="24">
        <v>69</v>
      </c>
      <c r="Q407" s="24">
        <v>33</v>
      </c>
      <c r="R407" s="24">
        <v>36</v>
      </c>
      <c r="S407" s="24">
        <v>122</v>
      </c>
      <c r="T407" s="24">
        <v>25</v>
      </c>
      <c r="U407" s="24">
        <v>97</v>
      </c>
      <c r="V407" s="24">
        <v>53</v>
      </c>
      <c r="W407" s="24">
        <v>4</v>
      </c>
      <c r="X407" s="24">
        <v>49</v>
      </c>
    </row>
    <row r="408" spans="1:24" ht="12">
      <c r="A408" s="1" t="s">
        <v>44</v>
      </c>
      <c r="B408" s="6" t="s">
        <v>16</v>
      </c>
      <c r="C408" s="7"/>
      <c r="D408" s="24">
        <f t="shared" si="80"/>
        <v>370</v>
      </c>
      <c r="E408" s="24">
        <f t="shared" si="81"/>
        <v>201</v>
      </c>
      <c r="F408" s="24">
        <f t="shared" si="82"/>
        <v>169</v>
      </c>
      <c r="G408" s="24">
        <v>39</v>
      </c>
      <c r="H408" s="24">
        <v>28</v>
      </c>
      <c r="I408" s="24">
        <v>11</v>
      </c>
      <c r="J408" s="24">
        <v>15</v>
      </c>
      <c r="K408" s="24">
        <v>5</v>
      </c>
      <c r="L408" s="24">
        <v>10</v>
      </c>
      <c r="M408" s="24">
        <v>8</v>
      </c>
      <c r="N408" s="24">
        <v>6</v>
      </c>
      <c r="O408" s="24">
        <v>2</v>
      </c>
      <c r="P408" s="24">
        <v>91</v>
      </c>
      <c r="Q408" s="24">
        <v>55</v>
      </c>
      <c r="R408" s="24">
        <v>36</v>
      </c>
      <c r="S408" s="24">
        <v>133</v>
      </c>
      <c r="T408" s="24">
        <v>64</v>
      </c>
      <c r="U408" s="24">
        <v>69</v>
      </c>
      <c r="V408" s="24">
        <v>84</v>
      </c>
      <c r="W408" s="24">
        <v>43</v>
      </c>
      <c r="X408" s="24">
        <v>41</v>
      </c>
    </row>
    <row r="409" spans="1:24" ht="12">
      <c r="A409" s="1" t="s">
        <v>45</v>
      </c>
      <c r="B409" s="6" t="s">
        <v>17</v>
      </c>
      <c r="C409" s="7"/>
      <c r="D409" s="24">
        <f t="shared" si="80"/>
        <v>25</v>
      </c>
      <c r="E409" s="24">
        <f t="shared" si="81"/>
        <v>5</v>
      </c>
      <c r="F409" s="24">
        <f t="shared" si="82"/>
        <v>20</v>
      </c>
      <c r="G409" s="24">
        <v>9</v>
      </c>
      <c r="H409" s="24">
        <v>1</v>
      </c>
      <c r="I409" s="24">
        <v>8</v>
      </c>
      <c r="J409" s="24">
        <v>2</v>
      </c>
      <c r="K409" s="24">
        <v>1</v>
      </c>
      <c r="L409" s="24">
        <v>1</v>
      </c>
      <c r="M409" s="24">
        <v>0</v>
      </c>
      <c r="N409" s="24">
        <v>0</v>
      </c>
      <c r="O409" s="24">
        <v>0</v>
      </c>
      <c r="P409" s="24">
        <v>3</v>
      </c>
      <c r="Q409" s="24">
        <v>3</v>
      </c>
      <c r="R409" s="24">
        <v>0</v>
      </c>
      <c r="S409" s="24">
        <v>5</v>
      </c>
      <c r="T409" s="24">
        <v>0</v>
      </c>
      <c r="U409" s="24">
        <v>5</v>
      </c>
      <c r="V409" s="24">
        <v>6</v>
      </c>
      <c r="W409" s="24">
        <v>0</v>
      </c>
      <c r="X409" s="24">
        <v>6</v>
      </c>
    </row>
    <row r="410" spans="1:24" ht="12">
      <c r="A410" s="1" t="s">
        <v>46</v>
      </c>
      <c r="B410" s="6" t="s">
        <v>18</v>
      </c>
      <c r="C410" s="7"/>
      <c r="D410" s="24">
        <f t="shared" si="80"/>
        <v>242</v>
      </c>
      <c r="E410" s="24">
        <f t="shared" si="81"/>
        <v>60</v>
      </c>
      <c r="F410" s="24">
        <f t="shared" si="82"/>
        <v>182</v>
      </c>
      <c r="G410" s="24">
        <v>3</v>
      </c>
      <c r="H410" s="24">
        <v>2</v>
      </c>
      <c r="I410" s="24">
        <v>1</v>
      </c>
      <c r="J410" s="24">
        <v>2</v>
      </c>
      <c r="K410" s="24">
        <v>0</v>
      </c>
      <c r="L410" s="24">
        <v>2</v>
      </c>
      <c r="M410" s="24">
        <v>6</v>
      </c>
      <c r="N410" s="24">
        <v>4</v>
      </c>
      <c r="O410" s="24">
        <v>2</v>
      </c>
      <c r="P410" s="24">
        <v>147</v>
      </c>
      <c r="Q410" s="24">
        <v>37</v>
      </c>
      <c r="R410" s="24">
        <v>110</v>
      </c>
      <c r="S410" s="24">
        <v>48</v>
      </c>
      <c r="T410" s="24">
        <v>5</v>
      </c>
      <c r="U410" s="24">
        <v>43</v>
      </c>
      <c r="V410" s="24">
        <v>36</v>
      </c>
      <c r="W410" s="24">
        <v>12</v>
      </c>
      <c r="X410" s="24">
        <v>24</v>
      </c>
    </row>
    <row r="411" spans="1:24" ht="13.5" customHeight="1">
      <c r="A411" s="1" t="s">
        <v>47</v>
      </c>
      <c r="B411" s="6" t="s">
        <v>7</v>
      </c>
      <c r="C411" s="7"/>
      <c r="D411" s="24">
        <f t="shared" si="80"/>
        <v>59</v>
      </c>
      <c r="E411" s="24">
        <f t="shared" si="81"/>
        <v>33</v>
      </c>
      <c r="F411" s="24">
        <f t="shared" si="82"/>
        <v>26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40</v>
      </c>
      <c r="Q411" s="24">
        <v>31</v>
      </c>
      <c r="R411" s="24">
        <v>9</v>
      </c>
      <c r="S411" s="24">
        <v>19</v>
      </c>
      <c r="T411" s="24">
        <v>2</v>
      </c>
      <c r="U411" s="24">
        <v>17</v>
      </c>
      <c r="V411" s="24">
        <v>0</v>
      </c>
      <c r="W411" s="24">
        <v>0</v>
      </c>
      <c r="X411" s="24">
        <v>0</v>
      </c>
    </row>
    <row r="412" spans="1:24" ht="12">
      <c r="A412" s="1" t="s">
        <v>48</v>
      </c>
      <c r="B412" s="6" t="s">
        <v>8</v>
      </c>
      <c r="C412" s="7"/>
      <c r="D412" s="24">
        <f t="shared" si="80"/>
        <v>517</v>
      </c>
      <c r="E412" s="24">
        <f t="shared" si="81"/>
        <v>427</v>
      </c>
      <c r="F412" s="24">
        <f t="shared" si="82"/>
        <v>90</v>
      </c>
      <c r="G412" s="24">
        <v>2</v>
      </c>
      <c r="H412" s="24">
        <v>2</v>
      </c>
      <c r="I412" s="24">
        <v>0</v>
      </c>
      <c r="J412" s="24">
        <v>1</v>
      </c>
      <c r="K412" s="24">
        <v>0</v>
      </c>
      <c r="L412" s="24">
        <v>1</v>
      </c>
      <c r="M412" s="24">
        <v>50</v>
      </c>
      <c r="N412" s="24">
        <v>43</v>
      </c>
      <c r="O412" s="24">
        <v>7</v>
      </c>
      <c r="P412" s="24">
        <v>337</v>
      </c>
      <c r="Q412" s="24">
        <v>285</v>
      </c>
      <c r="R412" s="24">
        <v>52</v>
      </c>
      <c r="S412" s="24">
        <v>98</v>
      </c>
      <c r="T412" s="24">
        <v>74</v>
      </c>
      <c r="U412" s="24">
        <v>24</v>
      </c>
      <c r="V412" s="24">
        <v>29</v>
      </c>
      <c r="W412" s="24">
        <v>23</v>
      </c>
      <c r="X412" s="24">
        <v>6</v>
      </c>
    </row>
    <row r="413" spans="2:24" ht="12">
      <c r="B413" s="6"/>
      <c r="C413" s="7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2:24" ht="12">
      <c r="B414" s="6"/>
      <c r="C414" s="7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3:24" ht="12">
      <c r="C415" s="9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3:24" ht="9" customHeight="1">
      <c r="C416" s="9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ht="12">
      <c r="A417" s="31" t="s">
        <v>76</v>
      </c>
      <c r="B417" s="31"/>
      <c r="C417" s="32"/>
      <c r="D417" s="24">
        <f>G417+J417+M417+P417+S417+V417</f>
        <v>5821</v>
      </c>
      <c r="E417" s="24">
        <f>H417+K417+N417+Q417+T417+W417</f>
        <v>3295</v>
      </c>
      <c r="F417" s="24">
        <f>I417+L417+O417+R417+U417+X417</f>
        <v>2526</v>
      </c>
      <c r="G417" s="24">
        <f aca="true" t="shared" si="83" ref="G417:X417">SUM(G418:G435)</f>
        <v>452</v>
      </c>
      <c r="H417" s="24">
        <f t="shared" si="83"/>
        <v>360</v>
      </c>
      <c r="I417" s="24">
        <f t="shared" si="83"/>
        <v>92</v>
      </c>
      <c r="J417" s="24">
        <f t="shared" si="83"/>
        <v>226</v>
      </c>
      <c r="K417" s="24">
        <f t="shared" si="83"/>
        <v>51</v>
      </c>
      <c r="L417" s="24">
        <f t="shared" si="83"/>
        <v>175</v>
      </c>
      <c r="M417" s="24">
        <f t="shared" si="83"/>
        <v>443</v>
      </c>
      <c r="N417" s="24">
        <f t="shared" si="83"/>
        <v>351</v>
      </c>
      <c r="O417" s="24">
        <f t="shared" si="83"/>
        <v>92</v>
      </c>
      <c r="P417" s="24">
        <f t="shared" si="83"/>
        <v>2880</v>
      </c>
      <c r="Q417" s="24">
        <f t="shared" si="83"/>
        <v>1831</v>
      </c>
      <c r="R417" s="24">
        <f t="shared" si="83"/>
        <v>1049</v>
      </c>
      <c r="S417" s="24">
        <f t="shared" si="83"/>
        <v>1374</v>
      </c>
      <c r="T417" s="24">
        <f t="shared" si="83"/>
        <v>509</v>
      </c>
      <c r="U417" s="24">
        <f t="shared" si="83"/>
        <v>865</v>
      </c>
      <c r="V417" s="24">
        <f t="shared" si="83"/>
        <v>446</v>
      </c>
      <c r="W417" s="24">
        <f t="shared" si="83"/>
        <v>193</v>
      </c>
      <c r="X417" s="24">
        <f t="shared" si="83"/>
        <v>253</v>
      </c>
    </row>
    <row r="418" spans="1:24" ht="12">
      <c r="A418" s="1" t="s">
        <v>59</v>
      </c>
      <c r="B418" s="6" t="s">
        <v>9</v>
      </c>
      <c r="C418" s="7"/>
      <c r="D418" s="24">
        <f aca="true" t="shared" si="84" ref="D418:D435">G418+J418+M418+P418+S418+V418</f>
        <v>103</v>
      </c>
      <c r="E418" s="24">
        <f aca="true" t="shared" si="85" ref="E418:E435">H418+K418+N418+Q418+T418+W418</f>
        <v>81</v>
      </c>
      <c r="F418" s="24">
        <f aca="true" t="shared" si="86" ref="F418:F435">I418+L418+O418+R418+U418+X418</f>
        <v>22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44</v>
      </c>
      <c r="N418" s="24">
        <v>38</v>
      </c>
      <c r="O418" s="24">
        <v>6</v>
      </c>
      <c r="P418" s="24">
        <v>21</v>
      </c>
      <c r="Q418" s="24">
        <v>15</v>
      </c>
      <c r="R418" s="24">
        <v>6</v>
      </c>
      <c r="S418" s="24">
        <v>11</v>
      </c>
      <c r="T418" s="24">
        <v>6</v>
      </c>
      <c r="U418" s="24">
        <v>5</v>
      </c>
      <c r="V418" s="24">
        <v>27</v>
      </c>
      <c r="W418" s="24">
        <v>22</v>
      </c>
      <c r="X418" s="24">
        <v>5</v>
      </c>
    </row>
    <row r="419" spans="1:24" ht="12">
      <c r="A419" s="1" t="s">
        <v>31</v>
      </c>
      <c r="B419" s="6" t="s">
        <v>2</v>
      </c>
      <c r="C419" s="7"/>
      <c r="D419" s="24">
        <f t="shared" si="84"/>
        <v>1</v>
      </c>
      <c r="E419" s="24">
        <f t="shared" si="85"/>
        <v>1</v>
      </c>
      <c r="F419" s="24">
        <f t="shared" si="86"/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1</v>
      </c>
      <c r="N419" s="24">
        <v>1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</row>
    <row r="420" spans="1:24" ht="12">
      <c r="A420" s="1" t="s">
        <v>32</v>
      </c>
      <c r="B420" s="6" t="s">
        <v>10</v>
      </c>
      <c r="C420" s="7"/>
      <c r="D420" s="24">
        <f t="shared" si="84"/>
        <v>0</v>
      </c>
      <c r="E420" s="24">
        <f t="shared" si="85"/>
        <v>0</v>
      </c>
      <c r="F420" s="24">
        <f t="shared" si="86"/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</row>
    <row r="421" spans="1:24" ht="12">
      <c r="A421" s="1" t="s">
        <v>33</v>
      </c>
      <c r="B421" s="6" t="s">
        <v>3</v>
      </c>
      <c r="C421" s="7"/>
      <c r="D421" s="24">
        <f t="shared" si="84"/>
        <v>683</v>
      </c>
      <c r="E421" s="24">
        <f t="shared" si="85"/>
        <v>557</v>
      </c>
      <c r="F421" s="24">
        <f t="shared" si="86"/>
        <v>126</v>
      </c>
      <c r="G421" s="24">
        <v>76</v>
      </c>
      <c r="H421" s="24">
        <v>76</v>
      </c>
      <c r="I421" s="24">
        <v>0</v>
      </c>
      <c r="J421" s="24">
        <v>8</v>
      </c>
      <c r="K421" s="24">
        <v>1</v>
      </c>
      <c r="L421" s="24">
        <v>7</v>
      </c>
      <c r="M421" s="24">
        <v>111</v>
      </c>
      <c r="N421" s="24">
        <v>90</v>
      </c>
      <c r="O421" s="24">
        <v>21</v>
      </c>
      <c r="P421" s="24">
        <v>380</v>
      </c>
      <c r="Q421" s="24">
        <v>318</v>
      </c>
      <c r="R421" s="24">
        <v>62</v>
      </c>
      <c r="S421" s="24">
        <v>55</v>
      </c>
      <c r="T421" s="24">
        <v>34</v>
      </c>
      <c r="U421" s="24">
        <v>21</v>
      </c>
      <c r="V421" s="24">
        <v>53</v>
      </c>
      <c r="W421" s="24">
        <v>38</v>
      </c>
      <c r="X421" s="24">
        <v>15</v>
      </c>
    </row>
    <row r="422" spans="1:24" ht="12">
      <c r="A422" s="1" t="s">
        <v>34</v>
      </c>
      <c r="B422" s="6" t="s">
        <v>6</v>
      </c>
      <c r="C422" s="7"/>
      <c r="D422" s="24">
        <f t="shared" si="84"/>
        <v>1556</v>
      </c>
      <c r="E422" s="24">
        <f t="shared" si="85"/>
        <v>1016</v>
      </c>
      <c r="F422" s="24">
        <f t="shared" si="86"/>
        <v>540</v>
      </c>
      <c r="G422" s="24">
        <v>13</v>
      </c>
      <c r="H422" s="24">
        <v>13</v>
      </c>
      <c r="I422" s="24">
        <v>0</v>
      </c>
      <c r="J422" s="24">
        <v>4</v>
      </c>
      <c r="K422" s="24">
        <v>0</v>
      </c>
      <c r="L422" s="24">
        <v>4</v>
      </c>
      <c r="M422" s="24">
        <v>47</v>
      </c>
      <c r="N422" s="24">
        <v>40</v>
      </c>
      <c r="O422" s="24">
        <v>7</v>
      </c>
      <c r="P422" s="24">
        <v>1116</v>
      </c>
      <c r="Q422" s="24">
        <v>799</v>
      </c>
      <c r="R422" s="24">
        <v>317</v>
      </c>
      <c r="S422" s="24">
        <v>347</v>
      </c>
      <c r="T422" s="24">
        <v>148</v>
      </c>
      <c r="U422" s="24">
        <v>199</v>
      </c>
      <c r="V422" s="24">
        <v>29</v>
      </c>
      <c r="W422" s="24">
        <v>16</v>
      </c>
      <c r="X422" s="24">
        <v>13</v>
      </c>
    </row>
    <row r="423" spans="1:24" ht="12">
      <c r="A423" s="1" t="s">
        <v>35</v>
      </c>
      <c r="B423" s="6" t="s">
        <v>4</v>
      </c>
      <c r="C423" s="7"/>
      <c r="D423" s="24">
        <f t="shared" si="84"/>
        <v>0</v>
      </c>
      <c r="E423" s="24">
        <f t="shared" si="85"/>
        <v>0</v>
      </c>
      <c r="F423" s="24">
        <f t="shared" si="86"/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</row>
    <row r="424" spans="1:24" ht="12">
      <c r="A424" s="1" t="s">
        <v>36</v>
      </c>
      <c r="B424" s="6" t="s">
        <v>5</v>
      </c>
      <c r="C424" s="7"/>
      <c r="D424" s="24">
        <f t="shared" si="84"/>
        <v>0</v>
      </c>
      <c r="E424" s="24">
        <f t="shared" si="85"/>
        <v>0</v>
      </c>
      <c r="F424" s="24">
        <f t="shared" si="86"/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</row>
    <row r="425" spans="1:24" ht="12">
      <c r="A425" s="1" t="s">
        <v>37</v>
      </c>
      <c r="B425" s="6" t="s">
        <v>11</v>
      </c>
      <c r="C425" s="7"/>
      <c r="D425" s="24">
        <f t="shared" si="84"/>
        <v>246</v>
      </c>
      <c r="E425" s="24">
        <f t="shared" si="85"/>
        <v>220</v>
      </c>
      <c r="F425" s="24">
        <f t="shared" si="86"/>
        <v>26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21</v>
      </c>
      <c r="N425" s="24">
        <v>20</v>
      </c>
      <c r="O425" s="24">
        <v>1</v>
      </c>
      <c r="P425" s="24">
        <v>155</v>
      </c>
      <c r="Q425" s="24">
        <v>143</v>
      </c>
      <c r="R425" s="24">
        <v>12</v>
      </c>
      <c r="S425" s="24">
        <v>52</v>
      </c>
      <c r="T425" s="24">
        <v>39</v>
      </c>
      <c r="U425" s="24">
        <v>13</v>
      </c>
      <c r="V425" s="24">
        <v>18</v>
      </c>
      <c r="W425" s="24">
        <v>18</v>
      </c>
      <c r="X425" s="24">
        <v>0</v>
      </c>
    </row>
    <row r="426" spans="1:24" ht="12">
      <c r="A426" s="1" t="s">
        <v>38</v>
      </c>
      <c r="B426" s="6" t="s">
        <v>12</v>
      </c>
      <c r="C426" s="7"/>
      <c r="D426" s="24">
        <f t="shared" si="84"/>
        <v>1220</v>
      </c>
      <c r="E426" s="24">
        <f t="shared" si="85"/>
        <v>597</v>
      </c>
      <c r="F426" s="24">
        <f t="shared" si="86"/>
        <v>623</v>
      </c>
      <c r="G426" s="24">
        <v>134</v>
      </c>
      <c r="H426" s="24">
        <v>101</v>
      </c>
      <c r="I426" s="24">
        <v>33</v>
      </c>
      <c r="J426" s="24">
        <v>84</v>
      </c>
      <c r="K426" s="24">
        <v>17</v>
      </c>
      <c r="L426" s="24">
        <v>67</v>
      </c>
      <c r="M426" s="24">
        <v>79</v>
      </c>
      <c r="N426" s="24">
        <v>54</v>
      </c>
      <c r="O426" s="24">
        <v>25</v>
      </c>
      <c r="P426" s="24">
        <v>343</v>
      </c>
      <c r="Q426" s="24">
        <v>203</v>
      </c>
      <c r="R426" s="24">
        <v>140</v>
      </c>
      <c r="S426" s="24">
        <v>472</v>
      </c>
      <c r="T426" s="24">
        <v>167</v>
      </c>
      <c r="U426" s="24">
        <v>305</v>
      </c>
      <c r="V426" s="24">
        <v>108</v>
      </c>
      <c r="W426" s="24">
        <v>55</v>
      </c>
      <c r="X426" s="24">
        <v>53</v>
      </c>
    </row>
    <row r="427" spans="1:24" ht="12">
      <c r="A427" s="1" t="s">
        <v>39</v>
      </c>
      <c r="B427" s="6" t="s">
        <v>13</v>
      </c>
      <c r="C427" s="7"/>
      <c r="D427" s="24">
        <f t="shared" si="84"/>
        <v>46</v>
      </c>
      <c r="E427" s="24">
        <f t="shared" si="85"/>
        <v>23</v>
      </c>
      <c r="F427" s="24">
        <f t="shared" si="86"/>
        <v>23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2</v>
      </c>
      <c r="N427" s="24">
        <v>1</v>
      </c>
      <c r="O427" s="24">
        <v>1</v>
      </c>
      <c r="P427" s="24">
        <v>34</v>
      </c>
      <c r="Q427" s="24">
        <v>21</v>
      </c>
      <c r="R427" s="24">
        <v>13</v>
      </c>
      <c r="S427" s="24">
        <v>9</v>
      </c>
      <c r="T427" s="24">
        <v>0</v>
      </c>
      <c r="U427" s="24">
        <v>9</v>
      </c>
      <c r="V427" s="24">
        <v>1</v>
      </c>
      <c r="W427" s="24">
        <v>1</v>
      </c>
      <c r="X427" s="24">
        <v>0</v>
      </c>
    </row>
    <row r="428" spans="1:24" ht="12">
      <c r="A428" s="1" t="s">
        <v>40</v>
      </c>
      <c r="B428" s="6" t="s">
        <v>41</v>
      </c>
      <c r="C428" s="7"/>
      <c r="D428" s="24">
        <f t="shared" si="84"/>
        <v>12</v>
      </c>
      <c r="E428" s="24">
        <f t="shared" si="85"/>
        <v>8</v>
      </c>
      <c r="F428" s="24">
        <f t="shared" si="86"/>
        <v>4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4</v>
      </c>
      <c r="N428" s="24">
        <v>3</v>
      </c>
      <c r="O428" s="24">
        <v>1</v>
      </c>
      <c r="P428" s="24">
        <v>7</v>
      </c>
      <c r="Q428" s="24">
        <v>5</v>
      </c>
      <c r="R428" s="24">
        <v>2</v>
      </c>
      <c r="S428" s="24">
        <v>1</v>
      </c>
      <c r="T428" s="24">
        <v>0</v>
      </c>
      <c r="U428" s="24">
        <v>1</v>
      </c>
      <c r="V428" s="24">
        <v>0</v>
      </c>
      <c r="W428" s="24">
        <v>0</v>
      </c>
      <c r="X428" s="24">
        <v>0</v>
      </c>
    </row>
    <row r="429" spans="1:24" ht="12">
      <c r="A429" s="1" t="s">
        <v>42</v>
      </c>
      <c r="B429" s="6" t="s">
        <v>14</v>
      </c>
      <c r="C429" s="7"/>
      <c r="D429" s="24">
        <f t="shared" si="84"/>
        <v>33</v>
      </c>
      <c r="E429" s="24">
        <f t="shared" si="85"/>
        <v>26</v>
      </c>
      <c r="F429" s="24">
        <f t="shared" si="86"/>
        <v>7</v>
      </c>
      <c r="G429" s="24">
        <v>11</v>
      </c>
      <c r="H429" s="24">
        <v>10</v>
      </c>
      <c r="I429" s="24">
        <v>1</v>
      </c>
      <c r="J429" s="24">
        <v>2</v>
      </c>
      <c r="K429" s="24">
        <v>1</v>
      </c>
      <c r="L429" s="24">
        <v>1</v>
      </c>
      <c r="M429" s="24">
        <v>2</v>
      </c>
      <c r="N429" s="24">
        <v>2</v>
      </c>
      <c r="O429" s="24">
        <v>0</v>
      </c>
      <c r="P429" s="24">
        <v>14</v>
      </c>
      <c r="Q429" s="24">
        <v>10</v>
      </c>
      <c r="R429" s="24">
        <v>4</v>
      </c>
      <c r="S429" s="24">
        <v>2</v>
      </c>
      <c r="T429" s="24">
        <v>1</v>
      </c>
      <c r="U429" s="24">
        <v>1</v>
      </c>
      <c r="V429" s="24">
        <v>2</v>
      </c>
      <c r="W429" s="24">
        <v>2</v>
      </c>
      <c r="X429" s="24">
        <v>0</v>
      </c>
    </row>
    <row r="430" spans="1:24" ht="12">
      <c r="A430" s="1" t="s">
        <v>43</v>
      </c>
      <c r="B430" s="6" t="s">
        <v>15</v>
      </c>
      <c r="C430" s="7"/>
      <c r="D430" s="24">
        <f t="shared" si="84"/>
        <v>798</v>
      </c>
      <c r="E430" s="24">
        <f t="shared" si="85"/>
        <v>309</v>
      </c>
      <c r="F430" s="24">
        <f t="shared" si="86"/>
        <v>489</v>
      </c>
      <c r="G430" s="24">
        <v>148</v>
      </c>
      <c r="H430" s="24">
        <v>128</v>
      </c>
      <c r="I430" s="24">
        <v>20</v>
      </c>
      <c r="J430" s="24">
        <v>114</v>
      </c>
      <c r="K430" s="24">
        <v>29</v>
      </c>
      <c r="L430" s="24">
        <v>85</v>
      </c>
      <c r="M430" s="24">
        <v>36</v>
      </c>
      <c r="N430" s="24">
        <v>23</v>
      </c>
      <c r="O430" s="24">
        <v>13</v>
      </c>
      <c r="P430" s="24">
        <v>173</v>
      </c>
      <c r="Q430" s="24">
        <v>68</v>
      </c>
      <c r="R430" s="24">
        <v>105</v>
      </c>
      <c r="S430" s="24">
        <v>168</v>
      </c>
      <c r="T430" s="24">
        <v>38</v>
      </c>
      <c r="U430" s="24">
        <v>130</v>
      </c>
      <c r="V430" s="24">
        <v>159</v>
      </c>
      <c r="W430" s="24">
        <v>23</v>
      </c>
      <c r="X430" s="24">
        <v>136</v>
      </c>
    </row>
    <row r="431" spans="1:24" ht="12">
      <c r="A431" s="1" t="s">
        <v>44</v>
      </c>
      <c r="B431" s="6" t="s">
        <v>16</v>
      </c>
      <c r="C431" s="7"/>
      <c r="D431" s="24">
        <f t="shared" si="84"/>
        <v>218</v>
      </c>
      <c r="E431" s="24">
        <f t="shared" si="85"/>
        <v>89</v>
      </c>
      <c r="F431" s="24">
        <f t="shared" si="86"/>
        <v>129</v>
      </c>
      <c r="G431" s="24">
        <v>45</v>
      </c>
      <c r="H431" s="24">
        <v>19</v>
      </c>
      <c r="I431" s="24">
        <v>26</v>
      </c>
      <c r="J431" s="24">
        <v>11</v>
      </c>
      <c r="K431" s="24">
        <v>2</v>
      </c>
      <c r="L431" s="24">
        <v>9</v>
      </c>
      <c r="M431" s="24">
        <v>9</v>
      </c>
      <c r="N431" s="24">
        <v>5</v>
      </c>
      <c r="O431" s="24">
        <v>4</v>
      </c>
      <c r="P431" s="24">
        <v>56</v>
      </c>
      <c r="Q431" s="24">
        <v>25</v>
      </c>
      <c r="R431" s="24">
        <v>31</v>
      </c>
      <c r="S431" s="24">
        <v>74</v>
      </c>
      <c r="T431" s="24">
        <v>31</v>
      </c>
      <c r="U431" s="24">
        <v>43</v>
      </c>
      <c r="V431" s="24">
        <v>23</v>
      </c>
      <c r="W431" s="24">
        <v>7</v>
      </c>
      <c r="X431" s="24">
        <v>16</v>
      </c>
    </row>
    <row r="432" spans="1:24" ht="12">
      <c r="A432" s="1" t="s">
        <v>45</v>
      </c>
      <c r="B432" s="6" t="s">
        <v>17</v>
      </c>
      <c r="C432" s="7"/>
      <c r="D432" s="24">
        <f t="shared" si="84"/>
        <v>24</v>
      </c>
      <c r="E432" s="24">
        <f t="shared" si="85"/>
        <v>8</v>
      </c>
      <c r="F432" s="24">
        <f t="shared" si="86"/>
        <v>16</v>
      </c>
      <c r="G432" s="24">
        <v>11</v>
      </c>
      <c r="H432" s="24">
        <v>1</v>
      </c>
      <c r="I432" s="24">
        <v>10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6</v>
      </c>
      <c r="Q432" s="24">
        <v>3</v>
      </c>
      <c r="R432" s="24">
        <v>3</v>
      </c>
      <c r="S432" s="24">
        <v>6</v>
      </c>
      <c r="T432" s="24">
        <v>4</v>
      </c>
      <c r="U432" s="24">
        <v>2</v>
      </c>
      <c r="V432" s="24">
        <v>1</v>
      </c>
      <c r="W432" s="24">
        <v>0</v>
      </c>
      <c r="X432" s="24">
        <v>1</v>
      </c>
    </row>
    <row r="433" spans="1:24" ht="12">
      <c r="A433" s="1" t="s">
        <v>46</v>
      </c>
      <c r="B433" s="6" t="s">
        <v>18</v>
      </c>
      <c r="C433" s="7"/>
      <c r="D433" s="24">
        <f t="shared" si="84"/>
        <v>533</v>
      </c>
      <c r="E433" s="24">
        <f t="shared" si="85"/>
        <v>137</v>
      </c>
      <c r="F433" s="24">
        <f t="shared" si="86"/>
        <v>396</v>
      </c>
      <c r="G433" s="24">
        <v>7</v>
      </c>
      <c r="H433" s="24">
        <v>6</v>
      </c>
      <c r="I433" s="24">
        <v>1</v>
      </c>
      <c r="J433" s="24">
        <v>1</v>
      </c>
      <c r="K433" s="24">
        <v>0</v>
      </c>
      <c r="L433" s="24">
        <v>1</v>
      </c>
      <c r="M433" s="24">
        <v>17</v>
      </c>
      <c r="N433" s="24">
        <v>12</v>
      </c>
      <c r="O433" s="24">
        <v>5</v>
      </c>
      <c r="P433" s="24">
        <v>377</v>
      </c>
      <c r="Q433" s="24">
        <v>92</v>
      </c>
      <c r="R433" s="24">
        <v>285</v>
      </c>
      <c r="S433" s="24">
        <v>117</v>
      </c>
      <c r="T433" s="24">
        <v>18</v>
      </c>
      <c r="U433" s="24">
        <v>99</v>
      </c>
      <c r="V433" s="24">
        <v>14</v>
      </c>
      <c r="W433" s="24">
        <v>9</v>
      </c>
      <c r="X433" s="24">
        <v>5</v>
      </c>
    </row>
    <row r="434" spans="1:24" ht="12">
      <c r="A434" s="1" t="s">
        <v>47</v>
      </c>
      <c r="B434" s="6" t="s">
        <v>7</v>
      </c>
      <c r="C434" s="7"/>
      <c r="D434" s="24">
        <f t="shared" si="84"/>
        <v>128</v>
      </c>
      <c r="E434" s="24">
        <f t="shared" si="85"/>
        <v>70</v>
      </c>
      <c r="F434" s="24">
        <f t="shared" si="86"/>
        <v>58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2</v>
      </c>
      <c r="N434" s="24">
        <v>2</v>
      </c>
      <c r="O434" s="24">
        <v>0</v>
      </c>
      <c r="P434" s="24">
        <v>95</v>
      </c>
      <c r="Q434" s="24">
        <v>62</v>
      </c>
      <c r="R434" s="24">
        <v>33</v>
      </c>
      <c r="S434" s="24">
        <v>25</v>
      </c>
      <c r="T434" s="24">
        <v>6</v>
      </c>
      <c r="U434" s="24">
        <v>19</v>
      </c>
      <c r="V434" s="24">
        <v>6</v>
      </c>
      <c r="W434" s="24">
        <v>0</v>
      </c>
      <c r="X434" s="24">
        <v>6</v>
      </c>
    </row>
    <row r="435" spans="1:24" ht="12">
      <c r="A435" s="1" t="s">
        <v>48</v>
      </c>
      <c r="B435" s="6" t="s">
        <v>8</v>
      </c>
      <c r="C435" s="7"/>
      <c r="D435" s="24">
        <f t="shared" si="84"/>
        <v>220</v>
      </c>
      <c r="E435" s="24">
        <f t="shared" si="85"/>
        <v>153</v>
      </c>
      <c r="F435" s="24">
        <f t="shared" si="86"/>
        <v>67</v>
      </c>
      <c r="G435" s="24">
        <v>7</v>
      </c>
      <c r="H435" s="24">
        <v>6</v>
      </c>
      <c r="I435" s="24">
        <v>1</v>
      </c>
      <c r="J435" s="24">
        <v>2</v>
      </c>
      <c r="K435" s="24">
        <v>1</v>
      </c>
      <c r="L435" s="24">
        <v>1</v>
      </c>
      <c r="M435" s="24">
        <v>68</v>
      </c>
      <c r="N435" s="24">
        <v>60</v>
      </c>
      <c r="O435" s="24">
        <v>8</v>
      </c>
      <c r="P435" s="24">
        <v>103</v>
      </c>
      <c r="Q435" s="24">
        <v>67</v>
      </c>
      <c r="R435" s="24">
        <v>36</v>
      </c>
      <c r="S435" s="24">
        <v>35</v>
      </c>
      <c r="T435" s="24">
        <v>17</v>
      </c>
      <c r="U435" s="24">
        <v>18</v>
      </c>
      <c r="V435" s="24">
        <v>5</v>
      </c>
      <c r="W435" s="24">
        <v>2</v>
      </c>
      <c r="X435" s="24">
        <v>3</v>
      </c>
    </row>
    <row r="436" spans="2:4" ht="12">
      <c r="B436" s="6"/>
      <c r="C436" s="6"/>
      <c r="D436" s="10"/>
    </row>
    <row r="437" spans="2:4" ht="12">
      <c r="B437" s="10"/>
      <c r="C437" s="10"/>
      <c r="D437" s="10"/>
    </row>
    <row r="438" spans="2:4" ht="9" customHeight="1">
      <c r="B438" s="10"/>
      <c r="C438" s="10"/>
      <c r="D438" s="10"/>
    </row>
  </sheetData>
  <mergeCells count="58">
    <mergeCell ref="P4:R4"/>
    <mergeCell ref="S4:U4"/>
    <mergeCell ref="V4:X4"/>
    <mergeCell ref="D4:F4"/>
    <mergeCell ref="A4:C5"/>
    <mergeCell ref="G4:I4"/>
    <mergeCell ref="J4:L4"/>
    <mergeCell ref="M4:O4"/>
    <mergeCell ref="A76:C76"/>
    <mergeCell ref="D101:F101"/>
    <mergeCell ref="G101:I101"/>
    <mergeCell ref="A7:C7"/>
    <mergeCell ref="A30:C30"/>
    <mergeCell ref="A53:C53"/>
    <mergeCell ref="A101:C102"/>
    <mergeCell ref="A150:C150"/>
    <mergeCell ref="A173:C173"/>
    <mergeCell ref="A201:C201"/>
    <mergeCell ref="A104:C104"/>
    <mergeCell ref="A127:C127"/>
    <mergeCell ref="A198:C199"/>
    <mergeCell ref="A247:C247"/>
    <mergeCell ref="A270:C270"/>
    <mergeCell ref="A295:C296"/>
    <mergeCell ref="A224:C224"/>
    <mergeCell ref="A367:C367"/>
    <mergeCell ref="A391:C392"/>
    <mergeCell ref="A298:C298"/>
    <mergeCell ref="A321:C321"/>
    <mergeCell ref="A344:C344"/>
    <mergeCell ref="P101:R101"/>
    <mergeCell ref="S101:U101"/>
    <mergeCell ref="A394:C394"/>
    <mergeCell ref="A417:C417"/>
    <mergeCell ref="D391:F391"/>
    <mergeCell ref="G391:I391"/>
    <mergeCell ref="J391:L391"/>
    <mergeCell ref="M391:O391"/>
    <mergeCell ref="P391:R391"/>
    <mergeCell ref="S391:U391"/>
    <mergeCell ref="V101:X101"/>
    <mergeCell ref="D198:F198"/>
    <mergeCell ref="G198:I198"/>
    <mergeCell ref="J198:L198"/>
    <mergeCell ref="M198:O198"/>
    <mergeCell ref="P198:R198"/>
    <mergeCell ref="S198:U198"/>
    <mergeCell ref="V198:X198"/>
    <mergeCell ref="J101:L101"/>
    <mergeCell ref="M101:O101"/>
    <mergeCell ref="D295:F295"/>
    <mergeCell ref="G295:I295"/>
    <mergeCell ref="J295:L295"/>
    <mergeCell ref="M295:O295"/>
    <mergeCell ref="V391:X391"/>
    <mergeCell ref="P295:R295"/>
    <mergeCell ref="S295:U295"/>
    <mergeCell ref="V295:X295"/>
  </mergeCells>
  <printOptions/>
  <pageMargins left="0.5905511811023623" right="0.7874015748031497" top="0.3937007874015748" bottom="0.3937007874015748" header="0.1968503937007874" footer="0.31496062992125984"/>
  <pageSetup horizontalDpi="600" verticalDpi="600" orientation="portrait" pageOrder="overThenDown" paperSize="9" scale="70" r:id="rId1"/>
  <rowBreaks count="4" manualBreakCount="4">
    <brk id="97" max="255" man="1"/>
    <brk id="194" max="255" man="1"/>
    <brk id="291" max="255" man="1"/>
    <brk id="3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2011-11-18T02:42:30Z</cp:lastPrinted>
  <dcterms:created xsi:type="dcterms:W3CDTF">2011-07-29T02:54:30Z</dcterms:created>
  <dcterms:modified xsi:type="dcterms:W3CDTF">2011-11-18T02:42:31Z</dcterms:modified>
  <cp:category/>
  <cp:version/>
  <cp:contentType/>
  <cp:contentStatus/>
</cp:coreProperties>
</file>