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20550" windowHeight="4005" tabRatio="820" activeTab="0"/>
  </bookViews>
  <sheets>
    <sheet name="付－１" sheetId="1" r:id="rId1"/>
    <sheet name="付－２" sheetId="2" r:id="rId2"/>
    <sheet name="付－３" sheetId="3" r:id="rId3"/>
    <sheet name="付－４－1①中学校（進学率） " sheetId="4" r:id="rId4"/>
    <sheet name="付－４－1②中学校（就職率）" sheetId="5" r:id="rId5"/>
    <sheet name="付－４－２①高等学校（進学率）" sheetId="6" r:id="rId6"/>
    <sheet name="付－４－２②高等学校（就職率）" sheetId="7" r:id="rId7"/>
    <sheet name="付-５" sheetId="8" r:id="rId8"/>
  </sheets>
  <definedNames>
    <definedName name="_AMO_XmlVersion" hidden="1">"'1'"</definedName>
    <definedName name="_xlnm.Print_Area" localSheetId="0">'付－１'!$B$1:$X$65</definedName>
    <definedName name="_xlnm.Print_Area" localSheetId="1">'付－２'!$A$1:$U$64</definedName>
    <definedName name="_xlnm.Print_Area" localSheetId="2">'付－３'!$A$1:$T$66</definedName>
    <definedName name="_xlnm.Print_Area" localSheetId="3">'付－４－1①中学校（進学率） '!$A$1:$I$54</definedName>
    <definedName name="_xlnm.Print_Area" localSheetId="4">'付－４－1②中学校（就職率）'!$A$1:$I$54</definedName>
    <definedName name="_xlnm.Print_Area" localSheetId="5">'付－４－２①高等学校（進学率）'!$A$1:$I$54</definedName>
    <definedName name="_xlnm.Print_Area" localSheetId="6">'付－４－２②高等学校（就職率）'!$A$1:$I$54</definedName>
    <definedName name="_xlnm.Print_Area" localSheetId="7">'付-５'!$A$1:$Q$58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<sst xmlns="http://schemas.openxmlformats.org/spreadsheetml/2006/main" count="1011" uniqueCount="224">
  <si>
    <t>計</t>
  </si>
  <si>
    <t>中等教育学校</t>
  </si>
  <si>
    <t>前期課程</t>
  </si>
  <si>
    <t>後期課程</t>
  </si>
  <si>
    <t>１学年　   本</t>
  </si>
  <si>
    <t>　 科 ３学年</t>
  </si>
  <si>
    <t>３学年　   科</t>
  </si>
  <si>
    <t>専攻科</t>
  </si>
  <si>
    <t>別　科</t>
  </si>
  <si>
    <t>特別支援学校</t>
  </si>
  <si>
    <t>付―１　学校別在学者数（全国）</t>
  </si>
  <si>
    <t>校</t>
  </si>
  <si>
    <t>付―２  中学校の都道府県別進路別卒業者数</t>
  </si>
  <si>
    <t>区　　　　分</t>
  </si>
  <si>
    <t>計</t>
  </si>
  <si>
    <t>高等学校等
進 　学 　者
（A）</t>
  </si>
  <si>
    <t>専 修 学 校
（高等課程）
進   学   者
（B）</t>
  </si>
  <si>
    <t>専 修 学 校
（一般課程）
等 入 学 者
（C）</t>
  </si>
  <si>
    <t>公共職業能力
開発施設等
入   学   者
（D）</t>
  </si>
  <si>
    <t>就  職  者</t>
  </si>
  <si>
    <t>左　記　以
外　の　者</t>
  </si>
  <si>
    <t>死亡　　・
不詳の者</t>
  </si>
  <si>
    <t>左記Aのうち
他 県 へ の
進　 学　 者
（再　掲）</t>
  </si>
  <si>
    <t>左記A，B，C，Dのうち就職している者　（再掲）</t>
  </si>
  <si>
    <t>高等学校等
進 　学 　率
（％）</t>
  </si>
  <si>
    <t>専 修 学 校
（高等課程）
進   学   率
（％）</t>
  </si>
  <si>
    <t>就　職　率
（％）</t>
  </si>
  <si>
    <t>うち高等学校
の通信制課程
（本科） へ の
進学者を除く
進 学 者</t>
  </si>
  <si>
    <t>男</t>
  </si>
  <si>
    <t>女</t>
  </si>
  <si>
    <t>高等学校の
通信制課程
（本科） へ の
進学者を除く
進学率　（％）</t>
  </si>
  <si>
    <t>高等学校等
進学者のうち</t>
  </si>
  <si>
    <t>専 修 学 校
（高等課程）
進学者のうち</t>
  </si>
  <si>
    <t>専 修 学 校
（一般課程）等
入学者のうち</t>
  </si>
  <si>
    <t>公共職業能力
開発施設等
入学者のうち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</si>
  <si>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</si>
  <si>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</si>
  <si>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</si>
  <si>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</si>
  <si>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</si>
  <si>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</si>
  <si>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</si>
  <si>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</si>
  <si>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</si>
  <si>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</si>
  <si>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</si>
  <si>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</si>
  <si>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</si>
  <si>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</si>
  <si>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</si>
  <si>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</si>
  <si>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</si>
  <si>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</si>
  <si>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</si>
  <si>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</si>
  <si>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</si>
  <si>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</si>
  <si>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</si>
  <si>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</si>
  <si>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</si>
  <si>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</si>
  <si>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</si>
  <si>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</si>
  <si>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</si>
  <si>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</si>
  <si>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</si>
  <si>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</si>
  <si>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</si>
  <si>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</si>
  <si>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</si>
  <si>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</si>
  <si>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</si>
  <si>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</si>
  <si>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</si>
  <si>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</si>
  <si>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</si>
  <si>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</si>
  <si>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</si>
  <si>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</si>
  <si>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</si>
  <si>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</si>
  <si>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</si>
  <si>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</si>
  <si>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大　 学　 等
進 　学 　者
（A）</t>
  </si>
  <si>
    <t>専 修 学 校
（専門課程）
進   学   者
（B）</t>
  </si>
  <si>
    <t>専 修 学 校
（一般課程）
等 入 学 者
（C）</t>
  </si>
  <si>
    <t>公共職業能力
開発施設等
入   学   者
（D）</t>
  </si>
  <si>
    <t>一時的な
仕事に
就いた者</t>
  </si>
  <si>
    <t>大　 学　 等
進 　学 　率
（％）</t>
  </si>
  <si>
    <t>専 修 学 校
（専門課程）
進   学   率
（％）</t>
  </si>
  <si>
    <t>うち大学・短期大学の通信教育部への進学者を除く進学者</t>
  </si>
  <si>
    <t>大学・短期大学
の通信教育部 
へ の進学者を
除く　進 学率
（％）</t>
  </si>
  <si>
    <t>1.「就職率」とは，卒業者のうち「就職者」＋「左記A，B，C，Dのうち就職している者（再掲）」の占める比率をいう。</t>
  </si>
  <si>
    <t>2.「左記以外の者」とは，家事手伝いをしている者，外国の大学等に入学した者又は(A)～(D)の各項目，「就職者」及び「一時的な仕事に就いた者</t>
  </si>
  <si>
    <t>付―4-1①　都道府県別進学率　（中学校）</t>
  </si>
  <si>
    <t>【男女計】</t>
  </si>
  <si>
    <t>【男】</t>
  </si>
  <si>
    <t>【女】</t>
  </si>
  <si>
    <t>順位</t>
  </si>
  <si>
    <t>都道府県名</t>
  </si>
  <si>
    <t>高等学校
等進学率</t>
  </si>
  <si>
    <t>計</t>
  </si>
  <si>
    <t>付―4-1②　都道府県別就職率　（中学校）</t>
  </si>
  <si>
    <t>就職率</t>
  </si>
  <si>
    <t>付―4-2①　都道府県別進学率　（高等学校）</t>
  </si>
  <si>
    <t>大学等
進学率</t>
  </si>
  <si>
    <t>付―4-2②　都道府県別就職率　（高等学校）</t>
  </si>
  <si>
    <t>１学年</t>
  </si>
  <si>
    <t>２学年</t>
  </si>
  <si>
    <t>４学年</t>
  </si>
  <si>
    <t>付―３　高等学校（全日制・定時制）の都道府県別進路別卒業者数</t>
  </si>
  <si>
    <t>1.高等学校は全日制および定時制の計であり、通信制は含まない。</t>
  </si>
  <si>
    <t>　本 １学年</t>
  </si>
  <si>
    <t>計</t>
  </si>
  <si>
    <t>国　　　　　　立</t>
  </si>
  <si>
    <t>公　　　　　　立</t>
  </si>
  <si>
    <t>私　　　　　　立</t>
  </si>
  <si>
    <t>区　　分</t>
  </si>
  <si>
    <t>男</t>
  </si>
  <si>
    <t>女</t>
  </si>
  <si>
    <t>１　学　年</t>
  </si>
  <si>
    <t>小</t>
  </si>
  <si>
    <t>２　学　年</t>
  </si>
  <si>
    <t>学</t>
  </si>
  <si>
    <t>３　学　年</t>
  </si>
  <si>
    <t>４　学　年</t>
  </si>
  <si>
    <t>５　学　年</t>
  </si>
  <si>
    <t>６　学　年</t>
  </si>
  <si>
    <t>中</t>
  </si>
  <si>
    <t>高</t>
  </si>
  <si>
    <t>本</t>
  </si>
  <si>
    <t>等</t>
  </si>
  <si>
    <t>科</t>
  </si>
  <si>
    <t>３学年</t>
  </si>
  <si>
    <t>専　攻　科</t>
  </si>
  <si>
    <t>別　　　科</t>
  </si>
  <si>
    <t>幼　稚　部</t>
  </si>
  <si>
    <t>小　学　部</t>
  </si>
  <si>
    <t>中　学　部</t>
  </si>
  <si>
    <t>高　等　部</t>
  </si>
  <si>
    <t>幼</t>
  </si>
  <si>
    <t>稚</t>
  </si>
  <si>
    <t>３　　　歳</t>
  </si>
  <si>
    <t>園</t>
  </si>
  <si>
    <t>４　　　歳</t>
  </si>
  <si>
    <t>５　　　歳</t>
  </si>
  <si>
    <t>専  修  学　校</t>
  </si>
  <si>
    <t>各  種  学  校</t>
  </si>
  <si>
    <t>０　　　歳</t>
  </si>
  <si>
    <t>０　　　歳</t>
  </si>
  <si>
    <t>１　　　歳</t>
  </si>
  <si>
    <t>１　　　歳</t>
  </si>
  <si>
    <t>２　　　歳</t>
  </si>
  <si>
    <t>２　　　歳</t>
  </si>
  <si>
    <t>計</t>
  </si>
  <si>
    <t>３　　　歳</t>
  </si>
  <si>
    <t>４　　　歳</t>
  </si>
  <si>
    <t>５　　　歳</t>
  </si>
  <si>
    <t>幼保連携型
認定こども園</t>
  </si>
  <si>
    <t>就職者</t>
  </si>
  <si>
    <t>正規の職員等</t>
  </si>
  <si>
    <t>正規の職員等でない者</t>
  </si>
  <si>
    <t>付－５　大学・短期大学の入学状況（高等教育機関）</t>
  </si>
  <si>
    <t>本県高等学校出身者の進学先</t>
  </si>
  <si>
    <t>本県大学・短大入学者の出身地</t>
  </si>
  <si>
    <t>区分</t>
  </si>
  <si>
    <t>大学（学部）</t>
  </si>
  <si>
    <t>短大(本科)</t>
  </si>
  <si>
    <t>平成２４年</t>
  </si>
  <si>
    <t>平成２５年</t>
  </si>
  <si>
    <t>平成２６年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</si>
  <si>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</si>
  <si>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</si>
  <si>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</si>
  <si>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</si>
  <si>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</si>
  <si>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</si>
  <si>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</si>
  <si>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</si>
  <si>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</si>
  <si>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</si>
  <si>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</si>
  <si>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</si>
  <si>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</si>
  <si>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</si>
  <si>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</si>
  <si>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</si>
  <si>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</si>
  <si>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</si>
  <si>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</si>
  <si>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</si>
  <si>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</si>
  <si>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</si>
  <si>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</si>
  <si>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</si>
  <si>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</si>
  <si>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</si>
  <si>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</si>
  <si>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</si>
  <si>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</si>
  <si>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</si>
  <si>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</si>
  <si>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</si>
  <si>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</si>
  <si>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</si>
  <si>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</si>
  <si>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</si>
  <si>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</si>
  <si>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</si>
  <si>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</si>
  <si>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</si>
  <si>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</si>
  <si>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</si>
  <si>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</si>
  <si>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</si>
  <si>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</si>
  <si>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</si>
  <si>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</si>
  <si>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</si>
  <si>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</si>
  <si>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（注）この表は、文部科学省「学校基本調査報告書（高等教育機関編）」により作成。</t>
  </si>
  <si>
    <t>平成２７年</t>
  </si>
  <si>
    <t>（注）「その他」とは、「外国において学校教育における１２年の課程を修了した者」、「専修学校高等課程の修了者」および「高等学校卒業程度認定試験規則により文部科学大臣が</t>
  </si>
  <si>
    <t>行う高等学校卒業程度認定試験に合格した者」等である。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</si>
</sst>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&quot;平成&quot;General&quot;年3月&quot;"/>
    <numFmt numFmtId="179" formatCode="#,##0.0;0;&quot;－&quot;"/>
    <numFmt numFmtId="180" formatCode="0.00_);[Red]\(0.00\)"/>
    <numFmt numFmtId="181" formatCode="#,##0.00_ "/>
    <numFmt numFmtId="182" formatCode="0.0_);[Red]\(0.0\)"/>
    <numFmt numFmtId="183" formatCode="#,##0.00;&quot;△ &quot;#,##0.00"/>
    <numFmt numFmtId="184" formatCode="#,##0.00000_ "/>
    <numFmt numFmtId="185" formatCode="#,##0.0_ "/>
    <numFmt numFmtId="186" formatCode="#,##0.000_ "/>
    <numFmt numFmtId="187" formatCode="#,##0.0000_ "/>
    <numFmt numFmtId="188" formatCode="#,##0.00_);[Red]\(#,##0.00\)"/>
  </numFmts>
  <fonts count="3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Ｐ明朝"/>
      <family val="1"/>
    </font>
    <font>
      <sz val="9"/>
      <name val="明朝"/>
      <family val="1"/>
    </font>
    <font>
      <sz val="11"/>
      <color theme="1"/>
      <name val="Calibri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 vertical="center"/>
      <protection/>
    </xf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17">
    <xf numFmtId="0" fontId="0" fillId="0" borderId="0" xfId="0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79" fontId="26" fillId="0" borderId="0" xfId="0" applyNumberFormat="1" applyFont="1" applyBorder="1" applyAlignment="1">
      <alignment/>
    </xf>
    <xf numFmtId="0" fontId="29" fillId="0" borderId="10" xfId="62" applyFont="1" applyBorder="1">
      <alignment vertical="center"/>
      <protection/>
    </xf>
    <xf numFmtId="0" fontId="29" fillId="0" borderId="0" xfId="62" applyFont="1">
      <alignment vertical="center"/>
      <protection/>
    </xf>
    <xf numFmtId="0" fontId="29" fillId="0" borderId="0" xfId="62" applyFont="1" applyBorder="1">
      <alignment vertical="center"/>
      <protection/>
    </xf>
    <xf numFmtId="0" fontId="29" fillId="0" borderId="11" xfId="62" applyFont="1" applyBorder="1" applyAlignment="1">
      <alignment horizontal="centerContinuous" vertical="center"/>
      <protection/>
    </xf>
    <xf numFmtId="0" fontId="29" fillId="0" borderId="0" xfId="62" applyFont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176" fontId="26" fillId="0" borderId="0" xfId="62" applyNumberFormat="1" applyFont="1" applyBorder="1" applyAlignment="1">
      <alignment/>
      <protection/>
    </xf>
    <xf numFmtId="176" fontId="26" fillId="0" borderId="0" xfId="62" applyNumberFormat="1" applyFont="1" applyAlignment="1">
      <alignment/>
      <protection/>
    </xf>
    <xf numFmtId="179" fontId="26" fillId="0" borderId="0" xfId="62" applyNumberFormat="1" applyFont="1" applyAlignment="1">
      <alignment/>
      <protection/>
    </xf>
    <xf numFmtId="179" fontId="26" fillId="0" borderId="0" xfId="62" applyNumberFormat="1" applyFont="1" applyBorder="1" applyAlignment="1">
      <alignment/>
      <protection/>
    </xf>
    <xf numFmtId="0" fontId="29" fillId="0" borderId="0" xfId="62" applyFont="1" applyBorder="1" applyAlignment="1">
      <alignment/>
      <protection/>
    </xf>
    <xf numFmtId="0" fontId="29" fillId="0" borderId="0" xfId="62" applyFont="1" applyAlignment="1">
      <alignment/>
      <protection/>
    </xf>
    <xf numFmtId="0" fontId="26" fillId="0" borderId="0" xfId="62" applyFont="1" applyBorder="1" applyAlignment="1">
      <alignment/>
      <protection/>
    </xf>
    <xf numFmtId="0" fontId="26" fillId="0" borderId="12" xfId="62" applyFont="1" applyBorder="1" applyAlignment="1">
      <alignment horizontal="distributed"/>
      <protection/>
    </xf>
    <xf numFmtId="0" fontId="29" fillId="0" borderId="10" xfId="62" applyFont="1" applyBorder="1" applyAlignment="1" applyProtection="1">
      <alignment/>
      <protection/>
    </xf>
    <xf numFmtId="0" fontId="29" fillId="0" borderId="13" xfId="62" applyFont="1" applyBorder="1" applyAlignment="1" applyProtection="1">
      <alignment/>
      <protection/>
    </xf>
    <xf numFmtId="177" fontId="29" fillId="0" borderId="10" xfId="62" applyNumberFormat="1" applyFont="1" applyBorder="1" applyAlignment="1" applyProtection="1">
      <alignment/>
      <protection/>
    </xf>
    <xf numFmtId="0" fontId="29" fillId="0" borderId="0" xfId="62" applyFont="1" applyAlignment="1">
      <alignment horizontal="left"/>
      <protection/>
    </xf>
    <xf numFmtId="0" fontId="29" fillId="0" borderId="0" xfId="62" applyFont="1" applyBorder="1" applyAlignment="1">
      <alignment horizontal="left"/>
      <protection/>
    </xf>
    <xf numFmtId="0" fontId="29" fillId="0" borderId="0" xfId="62" applyFont="1" applyAlignment="1">
      <alignment horizontal="center"/>
      <protection/>
    </xf>
    <xf numFmtId="176" fontId="26" fillId="0" borderId="0" xfId="0" applyNumberFormat="1" applyFont="1" applyBorder="1" applyAlignment="1">
      <alignment horizontal="right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 quotePrefix="1">
      <alignment horizontal="left" vertical="top"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15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 quotePrefix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Continuous" vertical="top"/>
    </xf>
    <xf numFmtId="0" fontId="29" fillId="0" borderId="10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 quotePrefix="1">
      <alignment horizontal="centerContinuous" vertical="center"/>
    </xf>
    <xf numFmtId="0" fontId="29" fillId="0" borderId="13" xfId="0" applyFont="1" applyFill="1" applyBorder="1" applyAlignment="1" quotePrefix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 quotePrefix="1">
      <alignment horizontal="centerContinuous" vertical="top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0" xfId="0" applyFont="1" applyFill="1" applyBorder="1" applyAlignment="1">
      <alignment horizontal="centerContinuous"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29" fillId="0" borderId="12" xfId="0" applyFont="1" applyFill="1" applyBorder="1" applyAlignment="1">
      <alignment horizontal="distributed" vertical="top"/>
    </xf>
    <xf numFmtId="0" fontId="29" fillId="0" borderId="0" xfId="0" applyFont="1" applyFill="1" applyAlignment="1">
      <alignment horizontal="centerContinuous"/>
    </xf>
    <xf numFmtId="0" fontId="29" fillId="0" borderId="12" xfId="0" applyFont="1" applyFill="1" applyBorder="1" applyAlignment="1">
      <alignment horizontal="distributed"/>
    </xf>
    <xf numFmtId="176" fontId="29" fillId="0" borderId="0" xfId="0" applyNumberFormat="1" applyFont="1" applyFill="1" applyAlignment="1">
      <alignment/>
    </xf>
    <xf numFmtId="176" fontId="29" fillId="0" borderId="12" xfId="0" applyNumberFormat="1" applyFont="1" applyFill="1" applyBorder="1" applyAlignment="1">
      <alignment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Continuous" vertical="top"/>
    </xf>
    <xf numFmtId="0" fontId="29" fillId="0" borderId="0" xfId="0" applyFont="1" applyFill="1" applyBorder="1" applyAlignment="1">
      <alignment horizontal="distributed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/>
    </xf>
    <xf numFmtId="0" fontId="29" fillId="0" borderId="0" xfId="0" applyFont="1" applyFill="1" applyAlignment="1" quotePrefix="1">
      <alignment horizontal="left"/>
    </xf>
    <xf numFmtId="0" fontId="30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29" fillId="0" borderId="20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 wrapText="1"/>
      <protection/>
    </xf>
    <xf numFmtId="0" fontId="30" fillId="0" borderId="18" xfId="62" applyFont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29" fillId="0" borderId="0" xfId="62" applyFont="1" applyBorder="1" applyAlignment="1">
      <alignment horizontal="center" vertical="center"/>
      <protection/>
    </xf>
    <xf numFmtId="176" fontId="29" fillId="0" borderId="0" xfId="62" applyNumberFormat="1" applyFont="1" applyAlignment="1">
      <alignment/>
      <protection/>
    </xf>
    <xf numFmtId="176" fontId="29" fillId="0" borderId="0" xfId="62" applyNumberFormat="1" applyFont="1" applyBorder="1" applyAlignment="1">
      <alignment/>
      <protection/>
    </xf>
    <xf numFmtId="179" fontId="29" fillId="0" borderId="0" xfId="62" applyNumberFormat="1" applyFont="1" applyAlignment="1">
      <alignment/>
      <protection/>
    </xf>
    <xf numFmtId="0" fontId="26" fillId="0" borderId="0" xfId="62" applyFont="1" applyAlignment="1">
      <alignment/>
      <protection/>
    </xf>
    <xf numFmtId="0" fontId="26" fillId="0" borderId="0" xfId="62" applyFont="1">
      <alignment vertical="center"/>
      <protection/>
    </xf>
    <xf numFmtId="0" fontId="26" fillId="0" borderId="0" xfId="62" applyFont="1" applyBorder="1">
      <alignment vertical="center"/>
      <protection/>
    </xf>
    <xf numFmtId="0" fontId="34" fillId="0" borderId="0" xfId="62" applyFont="1" applyAlignment="1">
      <alignment horizontal="left" vertical="center"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>
      <alignment vertical="center"/>
      <protection/>
    </xf>
    <xf numFmtId="180" fontId="26" fillId="0" borderId="0" xfId="63" applyNumberFormat="1" applyFont="1">
      <alignment vertical="center"/>
      <protection/>
    </xf>
    <xf numFmtId="0" fontId="26" fillId="0" borderId="0" xfId="63" applyFont="1" applyAlignment="1">
      <alignment horizontal="center" vertical="center"/>
      <protection/>
    </xf>
    <xf numFmtId="0" fontId="29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0" fontId="29" fillId="0" borderId="22" xfId="63" applyNumberFormat="1" applyFont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0" fontId="29" fillId="0" borderId="22" xfId="63" applyFont="1" applyBorder="1" applyAlignment="1">
      <alignment horizontal="center" vertical="center" wrapText="1"/>
      <protection/>
    </xf>
    <xf numFmtId="180" fontId="29" fillId="0" borderId="18" xfId="63" applyNumberFormat="1" applyFont="1" applyBorder="1" applyAlignment="1">
      <alignment horizontal="center" vertical="center" wrapText="1"/>
      <protection/>
    </xf>
    <xf numFmtId="0" fontId="29" fillId="0" borderId="23" xfId="63" applyFont="1" applyBorder="1" applyAlignment="1">
      <alignment horizontal="center"/>
      <protection/>
    </xf>
    <xf numFmtId="0" fontId="29" fillId="0" borderId="24" xfId="63" applyFont="1" applyBorder="1" applyAlignment="1">
      <alignment/>
      <protection/>
    </xf>
    <xf numFmtId="180" fontId="29" fillId="0" borderId="0" xfId="63" applyNumberFormat="1" applyFont="1" applyBorder="1" applyAlignment="1">
      <alignment horizontal="center"/>
      <protection/>
    </xf>
    <xf numFmtId="0" fontId="26" fillId="0" borderId="25" xfId="63" applyFont="1" applyBorder="1" applyAlignment="1">
      <alignment horizontal="center" vertical="center"/>
      <protection/>
    </xf>
    <xf numFmtId="0" fontId="26" fillId="0" borderId="24" xfId="63" applyFont="1" applyBorder="1">
      <alignment vertical="center"/>
      <protection/>
    </xf>
    <xf numFmtId="0" fontId="26" fillId="0" borderId="0" xfId="63" applyFont="1" applyBorder="1">
      <alignment vertical="center"/>
      <protection/>
    </xf>
    <xf numFmtId="180" fontId="26" fillId="0" borderId="24" xfId="63" applyNumberFormat="1" applyFont="1" applyBorder="1">
      <alignment vertical="center"/>
      <protection/>
    </xf>
    <xf numFmtId="0" fontId="29" fillId="0" borderId="24" xfId="63" applyFont="1" applyBorder="1" applyAlignment="1">
      <alignment horizontal="center"/>
      <protection/>
    </xf>
    <xf numFmtId="0" fontId="29" fillId="0" borderId="25" xfId="63" applyFont="1" applyBorder="1" applyAlignment="1">
      <alignment horizontal="center"/>
      <protection/>
    </xf>
    <xf numFmtId="182" fontId="26" fillId="0" borderId="0" xfId="63" applyNumberFormat="1" applyFont="1" applyBorder="1">
      <alignment vertical="center"/>
      <protection/>
    </xf>
    <xf numFmtId="0" fontId="29" fillId="0" borderId="26" xfId="63" applyFont="1" applyBorder="1" applyAlignment="1">
      <alignment horizontal="center"/>
      <protection/>
    </xf>
    <xf numFmtId="0" fontId="29" fillId="0" borderId="27" xfId="63" applyFont="1" applyBorder="1" applyAlignment="1">
      <alignment horizontal="center"/>
      <protection/>
    </xf>
    <xf numFmtId="0" fontId="29" fillId="0" borderId="0" xfId="63" applyFont="1" applyFill="1" applyBorder="1" applyAlignment="1">
      <alignment horizontal="center"/>
      <protection/>
    </xf>
    <xf numFmtId="180" fontId="29" fillId="0" borderId="0" xfId="63" applyNumberFormat="1" applyFont="1" applyAlignment="1">
      <alignment/>
      <protection/>
    </xf>
    <xf numFmtId="0" fontId="29" fillId="0" borderId="0" xfId="63" applyFont="1" applyAlignment="1">
      <alignment horizontal="center"/>
      <protection/>
    </xf>
    <xf numFmtId="0" fontId="29" fillId="0" borderId="0" xfId="63" applyFont="1" applyAlignment="1">
      <alignment/>
      <protection/>
    </xf>
    <xf numFmtId="182" fontId="26" fillId="0" borderId="0" xfId="63" applyNumberFormat="1" applyFont="1">
      <alignment vertical="center"/>
      <protection/>
    </xf>
    <xf numFmtId="0" fontId="29" fillId="0" borderId="22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 wrapText="1"/>
      <protection/>
    </xf>
    <xf numFmtId="182" fontId="29" fillId="0" borderId="18" xfId="63" applyNumberFormat="1" applyFont="1" applyBorder="1" applyAlignment="1">
      <alignment horizontal="center" vertical="center" wrapText="1"/>
      <protection/>
    </xf>
    <xf numFmtId="182" fontId="29" fillId="0" borderId="11" xfId="63" applyNumberFormat="1" applyFont="1" applyBorder="1" applyAlignment="1">
      <alignment horizontal="center" vertical="center" wrapText="1"/>
      <protection/>
    </xf>
    <xf numFmtId="0" fontId="26" fillId="0" borderId="24" xfId="63" applyFont="1" applyBorder="1" applyAlignment="1">
      <alignment horizontal="center" vertical="center"/>
      <protection/>
    </xf>
    <xf numFmtId="182" fontId="26" fillId="0" borderId="24" xfId="63" applyNumberFormat="1" applyFont="1" applyBorder="1">
      <alignment vertical="center"/>
      <protection/>
    </xf>
    <xf numFmtId="182" fontId="26" fillId="0" borderId="12" xfId="63" applyNumberFormat="1" applyFont="1" applyBorder="1">
      <alignment vertical="center"/>
      <protection/>
    </xf>
    <xf numFmtId="0" fontId="29" fillId="0" borderId="0" xfId="63" applyFont="1" applyBorder="1" applyAlignment="1">
      <alignment horizontal="center"/>
      <protection/>
    </xf>
    <xf numFmtId="182" fontId="26" fillId="0" borderId="0" xfId="63" applyNumberFormat="1" applyFont="1" applyAlignment="1">
      <alignment horizontal="center" vertical="center"/>
      <protection/>
    </xf>
    <xf numFmtId="182" fontId="29" fillId="0" borderId="22" xfId="63" applyNumberFormat="1" applyFont="1" applyBorder="1" applyAlignment="1">
      <alignment horizontal="center" vertical="center" wrapText="1"/>
      <protection/>
    </xf>
    <xf numFmtId="182" fontId="29" fillId="0" borderId="0" xfId="63" applyNumberFormat="1" applyFont="1" applyBorder="1" applyAlignment="1">
      <alignment horizontal="center"/>
      <protection/>
    </xf>
    <xf numFmtId="182" fontId="26" fillId="0" borderId="28" xfId="63" applyNumberFormat="1" applyFont="1" applyBorder="1">
      <alignment vertical="center"/>
      <protection/>
    </xf>
    <xf numFmtId="0" fontId="29" fillId="0" borderId="25" xfId="63" applyFont="1" applyFill="1" applyBorder="1" applyAlignment="1">
      <alignment horizontal="center"/>
      <protection/>
    </xf>
    <xf numFmtId="0" fontId="29" fillId="0" borderId="11" xfId="63" applyFont="1" applyBorder="1" applyAlignment="1">
      <alignment horizontal="center" vertical="center" wrapText="1"/>
      <protection/>
    </xf>
    <xf numFmtId="0" fontId="26" fillId="0" borderId="12" xfId="63" applyFont="1" applyBorder="1">
      <alignment vertical="center"/>
      <protection/>
    </xf>
    <xf numFmtId="0" fontId="26" fillId="0" borderId="28" xfId="63" applyFont="1" applyBorder="1">
      <alignment vertical="center"/>
      <protection/>
    </xf>
    <xf numFmtId="176" fontId="29" fillId="0" borderId="0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 vertical="center"/>
    </xf>
    <xf numFmtId="38" fontId="29" fillId="0" borderId="0" xfId="49" applyFont="1" applyFill="1" applyAlignment="1">
      <alignment/>
    </xf>
    <xf numFmtId="176" fontId="29" fillId="0" borderId="0" xfId="65" applyNumberFormat="1" applyFont="1" applyFill="1" applyBorder="1" applyAlignment="1">
      <alignment/>
      <protection/>
    </xf>
    <xf numFmtId="176" fontId="29" fillId="0" borderId="12" xfId="65" applyNumberFormat="1" applyFont="1" applyFill="1" applyBorder="1" applyAlignment="1">
      <alignment/>
      <protection/>
    </xf>
    <xf numFmtId="176" fontId="29" fillId="0" borderId="0" xfId="0" applyNumberFormat="1" applyFont="1" applyFill="1" applyAlignment="1" applyProtection="1">
      <alignment/>
      <protection locked="0"/>
    </xf>
    <xf numFmtId="176" fontId="29" fillId="0" borderId="12" xfId="0" applyNumberFormat="1" applyFont="1" applyFill="1" applyBorder="1" applyAlignment="1" applyProtection="1">
      <alignment/>
      <protection locked="0"/>
    </xf>
    <xf numFmtId="176" fontId="29" fillId="0" borderId="0" xfId="49" applyNumberFormat="1" applyFont="1" applyFill="1" applyAlignment="1">
      <alignment/>
    </xf>
    <xf numFmtId="176" fontId="29" fillId="0" borderId="0" xfId="0" applyNumberFormat="1" applyFont="1" applyFill="1" applyAlignment="1">
      <alignment/>
    </xf>
    <xf numFmtId="176" fontId="29" fillId="0" borderId="12" xfId="0" applyNumberFormat="1" applyFont="1" applyFill="1" applyBorder="1" applyAlignment="1">
      <alignment/>
    </xf>
    <xf numFmtId="176" fontId="29" fillId="0" borderId="0" xfId="0" applyNumberFormat="1" applyFont="1" applyFill="1" applyAlignment="1">
      <alignment horizontal="right"/>
    </xf>
    <xf numFmtId="176" fontId="29" fillId="0" borderId="23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176" fontId="29" fillId="0" borderId="12" xfId="0" applyNumberFormat="1" applyFont="1" applyFill="1" applyBorder="1" applyAlignment="1">
      <alignment horizontal="right"/>
    </xf>
    <xf numFmtId="181" fontId="29" fillId="0" borderId="0" xfId="62" applyNumberFormat="1" applyFont="1" applyAlignment="1">
      <alignment/>
      <protection/>
    </xf>
    <xf numFmtId="180" fontId="29" fillId="0" borderId="24" xfId="63" applyNumberFormat="1" applyFont="1" applyBorder="1" applyAlignment="1">
      <alignment/>
      <protection/>
    </xf>
    <xf numFmtId="0" fontId="29" fillId="0" borderId="24" xfId="63" applyFont="1" applyBorder="1" applyAlignment="1">
      <alignment horizontal="distributed"/>
      <protection/>
    </xf>
    <xf numFmtId="181" fontId="29" fillId="0" borderId="29" xfId="63" applyNumberFormat="1" applyFont="1" applyBorder="1" applyAlignment="1">
      <alignment/>
      <protection/>
    </xf>
    <xf numFmtId="181" fontId="29" fillId="0" borderId="24" xfId="63" applyNumberFormat="1" applyFont="1" applyBorder="1" applyAlignment="1">
      <alignment/>
      <protection/>
    </xf>
    <xf numFmtId="0" fontId="29" fillId="0" borderId="24" xfId="63" applyFont="1" applyFill="1" applyBorder="1" applyAlignment="1">
      <alignment horizontal="distributed"/>
      <protection/>
    </xf>
    <xf numFmtId="181" fontId="29" fillId="0" borderId="0" xfId="62" applyNumberFormat="1" applyFont="1" applyFill="1" applyAlignment="1">
      <alignment/>
      <protection/>
    </xf>
    <xf numFmtId="181" fontId="29" fillId="0" borderId="29" xfId="63" applyNumberFormat="1" applyFont="1" applyFill="1" applyBorder="1" applyAlignment="1">
      <alignment/>
      <protection/>
    </xf>
    <xf numFmtId="181" fontId="29" fillId="0" borderId="24" xfId="63" applyNumberFormat="1" applyFont="1" applyFill="1" applyBorder="1" applyAlignment="1">
      <alignment/>
      <protection/>
    </xf>
    <xf numFmtId="0" fontId="29" fillId="18" borderId="24" xfId="63" applyFont="1" applyFill="1" applyBorder="1" applyAlignment="1">
      <alignment horizontal="distributed"/>
      <protection/>
    </xf>
    <xf numFmtId="181" fontId="29" fillId="18" borderId="24" xfId="63" applyNumberFormat="1" applyFont="1" applyFill="1" applyBorder="1" applyAlignment="1">
      <alignment/>
      <protection/>
    </xf>
    <xf numFmtId="181" fontId="29" fillId="18" borderId="29" xfId="63" applyNumberFormat="1" applyFont="1" applyFill="1" applyBorder="1" applyAlignment="1">
      <alignment/>
      <protection/>
    </xf>
    <xf numFmtId="181" fontId="29" fillId="18" borderId="0" xfId="62" applyNumberFormat="1" applyFont="1" applyFill="1" applyAlignment="1">
      <alignment/>
      <protection/>
    </xf>
    <xf numFmtId="0" fontId="29" fillId="0" borderId="26" xfId="63" applyFont="1" applyBorder="1" applyAlignment="1">
      <alignment horizontal="distributed"/>
      <protection/>
    </xf>
    <xf numFmtId="181" fontId="29" fillId="0" borderId="10" xfId="63" applyNumberFormat="1" applyFont="1" applyBorder="1" applyAlignment="1">
      <alignment/>
      <protection/>
    </xf>
    <xf numFmtId="181" fontId="29" fillId="0" borderId="30" xfId="62" applyNumberFormat="1" applyFont="1" applyBorder="1" applyAlignment="1">
      <alignment/>
      <protection/>
    </xf>
    <xf numFmtId="181" fontId="29" fillId="0" borderId="26" xfId="63" applyNumberFormat="1" applyFont="1" applyBorder="1" applyAlignment="1">
      <alignment/>
      <protection/>
    </xf>
    <xf numFmtId="180" fontId="29" fillId="0" borderId="12" xfId="63" applyNumberFormat="1" applyFont="1" applyBorder="1" applyAlignment="1">
      <alignment/>
      <protection/>
    </xf>
    <xf numFmtId="0" fontId="29" fillId="0" borderId="0" xfId="63" applyFont="1" applyBorder="1" applyAlignment="1">
      <alignment horizontal="distributed"/>
      <protection/>
    </xf>
    <xf numFmtId="181" fontId="29" fillId="0" borderId="12" xfId="62" applyNumberFormat="1" applyFont="1" applyBorder="1" applyAlignment="1">
      <alignment/>
      <protection/>
    </xf>
    <xf numFmtId="181" fontId="29" fillId="0" borderId="12" xfId="63" applyNumberFormat="1" applyFont="1" applyBorder="1" applyAlignment="1">
      <alignment/>
      <protection/>
    </xf>
    <xf numFmtId="181" fontId="29" fillId="0" borderId="12" xfId="63" applyNumberFormat="1" applyFont="1" applyFill="1" applyBorder="1" applyAlignment="1">
      <alignment/>
      <protection/>
    </xf>
    <xf numFmtId="0" fontId="29" fillId="0" borderId="0" xfId="63" applyFont="1" applyFill="1" applyBorder="1" applyAlignment="1">
      <alignment horizontal="distributed"/>
      <protection/>
    </xf>
    <xf numFmtId="181" fontId="29" fillId="18" borderId="12" xfId="62" applyNumberFormat="1" applyFont="1" applyFill="1" applyBorder="1" applyAlignment="1">
      <alignment/>
      <protection/>
    </xf>
    <xf numFmtId="0" fontId="29" fillId="18" borderId="0" xfId="63" applyFont="1" applyFill="1" applyBorder="1" applyAlignment="1">
      <alignment horizontal="distributed"/>
      <protection/>
    </xf>
    <xf numFmtId="181" fontId="29" fillId="0" borderId="12" xfId="62" applyNumberFormat="1" applyFont="1" applyFill="1" applyBorder="1" applyAlignment="1">
      <alignment/>
      <protection/>
    </xf>
    <xf numFmtId="181" fontId="29" fillId="18" borderId="12" xfId="63" applyNumberFormat="1" applyFont="1" applyFill="1" applyBorder="1" applyAlignment="1">
      <alignment/>
      <protection/>
    </xf>
    <xf numFmtId="181" fontId="29" fillId="0" borderId="13" xfId="62" applyNumberFormat="1" applyFont="1" applyBorder="1" applyAlignment="1">
      <alignment/>
      <protection/>
    </xf>
    <xf numFmtId="181" fontId="29" fillId="0" borderId="13" xfId="63" applyNumberFormat="1" applyFont="1" applyBorder="1" applyAlignment="1">
      <alignment/>
      <protection/>
    </xf>
    <xf numFmtId="180" fontId="29" fillId="0" borderId="0" xfId="51" applyNumberFormat="1" applyFont="1" applyBorder="1" applyAlignment="1">
      <alignment horizontal="right"/>
    </xf>
    <xf numFmtId="180" fontId="29" fillId="0" borderId="24" xfId="51" applyNumberFormat="1" applyFont="1" applyBorder="1" applyAlignment="1">
      <alignment horizontal="right"/>
    </xf>
    <xf numFmtId="181" fontId="29" fillId="0" borderId="24" xfId="62" applyNumberFormat="1" applyFont="1" applyBorder="1" applyAlignment="1">
      <alignment/>
      <protection/>
    </xf>
    <xf numFmtId="181" fontId="29" fillId="0" borderId="24" xfId="62" applyNumberFormat="1" applyFont="1" applyFill="1" applyBorder="1" applyAlignment="1">
      <alignment/>
      <protection/>
    </xf>
    <xf numFmtId="181" fontId="29" fillId="18" borderId="24" xfId="62" applyNumberFormat="1" applyFont="1" applyFill="1" applyBorder="1" applyAlignment="1">
      <alignment/>
      <protection/>
    </xf>
    <xf numFmtId="181" fontId="29" fillId="0" borderId="10" xfId="62" applyNumberFormat="1" applyFont="1" applyBorder="1" applyAlignment="1">
      <alignment/>
      <protection/>
    </xf>
    <xf numFmtId="181" fontId="29" fillId="0" borderId="26" xfId="62" applyNumberFormat="1" applyFont="1" applyBorder="1" applyAlignment="1">
      <alignment/>
      <protection/>
    </xf>
    <xf numFmtId="4" fontId="29" fillId="0" borderId="12" xfId="51" applyNumberFormat="1" applyFont="1" applyBorder="1" applyAlignment="1">
      <alignment horizontal="right"/>
    </xf>
    <xf numFmtId="180" fontId="29" fillId="0" borderId="12" xfId="51" applyNumberFormat="1" applyFont="1" applyBorder="1" applyAlignment="1">
      <alignment horizontal="right"/>
    </xf>
    <xf numFmtId="183" fontId="29" fillId="0" borderId="12" xfId="62" applyNumberFormat="1" applyFont="1" applyBorder="1" applyAlignment="1">
      <alignment/>
      <protection/>
    </xf>
    <xf numFmtId="183" fontId="29" fillId="19" borderId="12" xfId="62" applyNumberFormat="1" applyFont="1" applyFill="1" applyBorder="1" applyAlignment="1">
      <alignment/>
      <protection/>
    </xf>
    <xf numFmtId="183" fontId="29" fillId="18" borderId="12" xfId="62" applyNumberFormat="1" applyFont="1" applyFill="1" applyBorder="1" applyAlignment="1">
      <alignment/>
      <protection/>
    </xf>
    <xf numFmtId="183" fontId="29" fillId="0" borderId="12" xfId="62" applyNumberFormat="1" applyFont="1" applyFill="1" applyBorder="1" applyAlignment="1">
      <alignment/>
      <protection/>
    </xf>
    <xf numFmtId="183" fontId="29" fillId="0" borderId="30" xfId="62" applyNumberFormat="1" applyFont="1" applyBorder="1" applyAlignment="1">
      <alignment/>
      <protection/>
    </xf>
    <xf numFmtId="176" fontId="29" fillId="0" borderId="0" xfId="62" applyNumberFormat="1" applyFont="1" applyFill="1" applyAlignment="1" applyProtection="1">
      <alignment/>
      <protection locked="0"/>
    </xf>
    <xf numFmtId="176" fontId="29" fillId="0" borderId="12" xfId="62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horizontal="distributed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distributed" vertical="center" wrapText="1"/>
    </xf>
    <xf numFmtId="0" fontId="29" fillId="0" borderId="21" xfId="0" applyFont="1" applyFill="1" applyBorder="1" applyAlignment="1">
      <alignment horizontal="distributed" vertical="center" wrapText="1"/>
    </xf>
    <xf numFmtId="0" fontId="26" fillId="0" borderId="24" xfId="63" applyFont="1" applyFill="1" applyBorder="1">
      <alignment vertical="center"/>
      <protection/>
    </xf>
    <xf numFmtId="180" fontId="29" fillId="0" borderId="29" xfId="63" applyNumberFormat="1" applyFont="1" applyFill="1" applyBorder="1" applyAlignment="1">
      <alignment horizontal="center"/>
      <protection/>
    </xf>
    <xf numFmtId="0" fontId="26" fillId="0" borderId="25" xfId="63" applyFont="1" applyFill="1" applyBorder="1" applyAlignment="1">
      <alignment horizontal="center" vertical="center"/>
      <protection/>
    </xf>
    <xf numFmtId="182" fontId="26" fillId="0" borderId="0" xfId="63" applyNumberFormat="1" applyFont="1" applyFill="1" applyBorder="1">
      <alignment vertical="center"/>
      <protection/>
    </xf>
    <xf numFmtId="180" fontId="26" fillId="0" borderId="24" xfId="63" applyNumberFormat="1" applyFont="1" applyFill="1" applyBorder="1">
      <alignment vertical="center"/>
      <protection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3" fillId="0" borderId="0" xfId="0" applyFont="1" applyAlignment="1">
      <alignment horizontal="distributed"/>
    </xf>
    <xf numFmtId="41" fontId="23" fillId="0" borderId="28" xfId="49" applyNumberFormat="1" applyFont="1" applyBorder="1" applyAlignment="1">
      <alignment/>
    </xf>
    <xf numFmtId="41" fontId="23" fillId="0" borderId="28" xfId="0" applyNumberFormat="1" applyFont="1" applyBorder="1" applyAlignment="1">
      <alignment/>
    </xf>
    <xf numFmtId="41" fontId="23" fillId="0" borderId="34" xfId="0" applyNumberFormat="1" applyFont="1" applyBorder="1" applyAlignment="1">
      <alignment/>
    </xf>
    <xf numFmtId="41" fontId="23" fillId="0" borderId="19" xfId="49" applyNumberFormat="1" applyFont="1" applyBorder="1" applyAlignment="1">
      <alignment/>
    </xf>
    <xf numFmtId="41" fontId="23" fillId="0" borderId="24" xfId="49" applyNumberFormat="1" applyFont="1" applyBorder="1" applyAlignment="1">
      <alignment/>
    </xf>
    <xf numFmtId="41" fontId="23" fillId="0" borderId="24" xfId="0" applyNumberFormat="1" applyFont="1" applyBorder="1" applyAlignment="1">
      <alignment/>
    </xf>
    <xf numFmtId="41" fontId="23" fillId="0" borderId="29" xfId="0" applyNumberFormat="1" applyFont="1" applyBorder="1" applyAlignment="1">
      <alignment/>
    </xf>
    <xf numFmtId="41" fontId="23" fillId="0" borderId="12" xfId="49" applyNumberFormat="1" applyFont="1" applyBorder="1" applyAlignment="1">
      <alignment/>
    </xf>
    <xf numFmtId="0" fontId="23" fillId="0" borderId="10" xfId="0" applyFont="1" applyBorder="1" applyAlignment="1">
      <alignment horizontal="distributed"/>
    </xf>
    <xf numFmtId="41" fontId="23" fillId="0" borderId="26" xfId="0" applyNumberFormat="1" applyFont="1" applyBorder="1" applyAlignment="1">
      <alignment/>
    </xf>
    <xf numFmtId="41" fontId="23" fillId="0" borderId="30" xfId="0" applyNumberFormat="1" applyFont="1" applyBorder="1" applyAlignment="1">
      <alignment/>
    </xf>
    <xf numFmtId="41" fontId="23" fillId="0" borderId="13" xfId="49" applyNumberFormat="1" applyFont="1" applyBorder="1" applyAlignment="1">
      <alignment/>
    </xf>
    <xf numFmtId="41" fontId="23" fillId="0" borderId="26" xfId="49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41" fontId="23" fillId="0" borderId="32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1" fillId="0" borderId="0" xfId="0" applyFont="1" applyFill="1" applyAlignment="1">
      <alignment horizontal="center" vertical="center" textRotation="255" wrapText="1"/>
    </xf>
    <xf numFmtId="0" fontId="31" fillId="0" borderId="0" xfId="0" applyFont="1" applyFill="1" applyAlignment="1">
      <alignment horizontal="center" vertical="center" textRotation="255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distributed" textRotation="255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vertical="justify"/>
    </xf>
    <xf numFmtId="0" fontId="29" fillId="0" borderId="32" xfId="62" applyFont="1" applyBorder="1" applyAlignment="1">
      <alignment horizontal="left"/>
      <protection/>
    </xf>
    <xf numFmtId="0" fontId="29" fillId="0" borderId="0" xfId="62" applyFont="1" applyBorder="1" applyAlignment="1">
      <alignment horizontal="left"/>
      <protection/>
    </xf>
    <xf numFmtId="0" fontId="29" fillId="0" borderId="0" xfId="0" applyFont="1" applyFill="1" applyAlignment="1">
      <alignment horizontal="distributed" vertical="justify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center" vertical="top" textRotation="255" wrapText="1"/>
    </xf>
    <xf numFmtId="0" fontId="29" fillId="0" borderId="0" xfId="0" applyFont="1" applyFill="1" applyAlignment="1">
      <alignment horizontal="left" vertical="distributed"/>
    </xf>
    <xf numFmtId="0" fontId="29" fillId="0" borderId="0" xfId="0" applyFont="1" applyFill="1" applyAlignment="1">
      <alignment horizontal="distributed" vertical="distributed"/>
    </xf>
    <xf numFmtId="0" fontId="29" fillId="0" borderId="0" xfId="0" applyFont="1" applyFill="1" applyAlignment="1">
      <alignment horizontal="distributed"/>
    </xf>
    <xf numFmtId="0" fontId="29" fillId="0" borderId="31" xfId="62" applyFont="1" applyBorder="1" applyAlignment="1">
      <alignment horizontal="center" vertical="center" wrapText="1"/>
      <protection/>
    </xf>
    <xf numFmtId="0" fontId="29" fillId="0" borderId="23" xfId="62" applyFont="1" applyBorder="1" applyAlignment="1">
      <alignment horizontal="center" vertical="center" wrapText="1"/>
      <protection/>
    </xf>
    <xf numFmtId="0" fontId="29" fillId="0" borderId="35" xfId="62" applyFont="1" applyBorder="1" applyAlignment="1">
      <alignment horizontal="center" vertical="center" wrapText="1"/>
      <protection/>
    </xf>
    <xf numFmtId="0" fontId="26" fillId="0" borderId="32" xfId="62" applyFont="1" applyBorder="1" applyAlignment="1">
      <alignment horizontal="center" vertical="center"/>
      <protection/>
    </xf>
    <xf numFmtId="0" fontId="26" fillId="0" borderId="19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12" xfId="62" applyFont="1" applyBorder="1" applyAlignment="1">
      <alignment vertical="center"/>
      <protection/>
    </xf>
    <xf numFmtId="0" fontId="26" fillId="0" borderId="10" xfId="62" applyFont="1" applyBorder="1" applyAlignment="1">
      <alignment vertical="center"/>
      <protection/>
    </xf>
    <xf numFmtId="0" fontId="26" fillId="0" borderId="13" xfId="62" applyFont="1" applyBorder="1" applyAlignment="1">
      <alignment vertical="center"/>
      <protection/>
    </xf>
    <xf numFmtId="0" fontId="26" fillId="0" borderId="19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9" fillId="0" borderId="28" xfId="62" applyFont="1" applyBorder="1" applyAlignment="1">
      <alignment horizontal="center" vertical="center" wrapText="1"/>
      <protection/>
    </xf>
    <xf numFmtId="0" fontId="29" fillId="0" borderId="24" xfId="62" applyFont="1" applyBorder="1">
      <alignment vertical="center"/>
      <protection/>
    </xf>
    <xf numFmtId="0" fontId="29" fillId="0" borderId="26" xfId="62" applyFont="1" applyBorder="1">
      <alignment vertical="center"/>
      <protection/>
    </xf>
    <xf numFmtId="0" fontId="29" fillId="0" borderId="24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28" xfId="62" applyFont="1" applyBorder="1" applyAlignment="1">
      <alignment horizontal="distributed" vertical="center" wrapText="1"/>
      <protection/>
    </xf>
    <xf numFmtId="0" fontId="29" fillId="0" borderId="26" xfId="62" applyFont="1" applyBorder="1" applyAlignment="1">
      <alignment horizontal="distributed" vertical="center"/>
      <protection/>
    </xf>
    <xf numFmtId="0" fontId="30" fillId="0" borderId="28" xfId="62" applyFont="1" applyBorder="1" applyAlignment="1">
      <alignment horizontal="distributed" vertical="center" wrapText="1"/>
      <protection/>
    </xf>
    <xf numFmtId="0" fontId="30" fillId="0" borderId="26" xfId="62" applyFont="1" applyBorder="1" applyAlignment="1">
      <alignment horizontal="distributed" vertical="center"/>
      <protection/>
    </xf>
    <xf numFmtId="178" fontId="26" fillId="0" borderId="0" xfId="62" applyNumberFormat="1" applyFont="1" applyBorder="1" applyAlignment="1">
      <alignment horizontal="distributed"/>
      <protection/>
    </xf>
    <xf numFmtId="178" fontId="26" fillId="0" borderId="12" xfId="62" applyNumberFormat="1" applyFont="1" applyBorder="1" applyAlignment="1">
      <alignment horizontal="distributed"/>
      <protection/>
    </xf>
    <xf numFmtId="0" fontId="29" fillId="0" borderId="34" xfId="62" applyFont="1" applyBorder="1" applyAlignment="1">
      <alignment horizontal="center" vertical="center" wrapText="1"/>
      <protection/>
    </xf>
    <xf numFmtId="0" fontId="29" fillId="0" borderId="29" xfId="62" applyFont="1" applyBorder="1" applyAlignment="1">
      <alignment horizontal="center" vertical="center" wrapText="1"/>
      <protection/>
    </xf>
    <xf numFmtId="0" fontId="29" fillId="0" borderId="30" xfId="62" applyFont="1" applyBorder="1" applyAlignment="1">
      <alignment horizontal="center" vertical="center" wrapText="1"/>
      <protection/>
    </xf>
    <xf numFmtId="0" fontId="29" fillId="0" borderId="36" xfId="62" applyFont="1" applyBorder="1" applyAlignment="1">
      <alignment horizontal="center" vertical="center" wrapText="1"/>
      <protection/>
    </xf>
    <xf numFmtId="0" fontId="29" fillId="0" borderId="37" xfId="62" applyFont="1" applyBorder="1" applyAlignment="1">
      <alignment horizontal="center" vertical="center" wrapText="1"/>
      <protection/>
    </xf>
    <xf numFmtId="0" fontId="29" fillId="0" borderId="38" xfId="62" applyFont="1" applyBorder="1" applyAlignment="1">
      <alignment horizontal="center" vertical="center" wrapText="1"/>
      <protection/>
    </xf>
    <xf numFmtId="0" fontId="29" fillId="0" borderId="39" xfId="62" applyFont="1" applyBorder="1" applyAlignment="1">
      <alignment horizontal="center" vertical="center"/>
      <protection/>
    </xf>
    <xf numFmtId="0" fontId="29" fillId="0" borderId="32" xfId="62" applyFont="1" applyBorder="1" applyAlignment="1">
      <alignment horizontal="center" vertical="center"/>
      <protection/>
    </xf>
    <xf numFmtId="0" fontId="29" fillId="0" borderId="36" xfId="62" applyFont="1" applyBorder="1" applyAlignment="1">
      <alignment horizontal="center" vertical="center"/>
      <protection/>
    </xf>
    <xf numFmtId="0" fontId="29" fillId="0" borderId="40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38" xfId="62" applyFont="1" applyBorder="1" applyAlignment="1">
      <alignment horizontal="center" vertical="center"/>
      <protection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29" fillId="0" borderId="39" xfId="62" applyFont="1" applyBorder="1" applyAlignment="1">
      <alignment horizontal="center" vertical="center" wrapText="1"/>
      <protection/>
    </xf>
    <xf numFmtId="0" fontId="29" fillId="0" borderId="41" xfId="62" applyFont="1" applyBorder="1" applyAlignment="1">
      <alignment horizontal="center" vertical="center" wrapText="1"/>
      <protection/>
    </xf>
    <xf numFmtId="0" fontId="29" fillId="0" borderId="40" xfId="62" applyFont="1" applyBorder="1" applyAlignment="1">
      <alignment horizontal="center" vertical="center" wrapText="1"/>
      <protection/>
    </xf>
    <xf numFmtId="0" fontId="30" fillId="0" borderId="28" xfId="62" applyFont="1" applyBorder="1" applyAlignment="1">
      <alignment horizontal="center" vertical="center" wrapText="1"/>
      <protection/>
    </xf>
    <xf numFmtId="0" fontId="30" fillId="0" borderId="24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1" fillId="0" borderId="28" xfId="62" applyFont="1" applyBorder="1" applyAlignment="1">
      <alignment horizontal="distributed" vertical="center" wrapText="1"/>
      <protection/>
    </xf>
    <xf numFmtId="0" fontId="31" fillId="0" borderId="26" xfId="62" applyFont="1" applyBorder="1" applyAlignment="1">
      <alignment horizontal="distributed" vertical="center"/>
      <protection/>
    </xf>
    <xf numFmtId="0" fontId="30" fillId="0" borderId="26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 horizontal="distributed" vertical="center" wrapText="1"/>
      <protection/>
    </xf>
    <xf numFmtId="0" fontId="29" fillId="0" borderId="26" xfId="62" applyFont="1" applyBorder="1" applyAlignment="1">
      <alignment horizontal="distributed" vertical="center" wrapText="1"/>
      <protection/>
    </xf>
    <xf numFmtId="0" fontId="29" fillId="0" borderId="3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RP-29-3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19050</xdr:rowOff>
    </xdr:from>
    <xdr:to>
      <xdr:col>2</xdr:col>
      <xdr:colOff>47625</xdr:colOff>
      <xdr:row>10</xdr:row>
      <xdr:rowOff>161925</xdr:rowOff>
    </xdr:to>
    <xdr:grpSp>
      <xdr:nvGrpSpPr>
        <xdr:cNvPr id="1" name="Group 15"/>
        <xdr:cNvGrpSpPr>
          <a:grpSpLocks/>
        </xdr:cNvGrpSpPr>
      </xdr:nvGrpSpPr>
      <xdr:grpSpPr>
        <a:xfrm>
          <a:off x="419100" y="923925"/>
          <a:ext cx="142875" cy="1171575"/>
          <a:chOff x="-6" y="-2790"/>
          <a:chExt cx="6" cy="22879"/>
        </a:xfrm>
        <a:solidFill>
          <a:srgbClr val="FFFFFF"/>
        </a:solidFill>
      </xdr:grpSpPr>
      <xdr:sp>
        <xdr:nvSpPr>
          <xdr:cNvPr id="2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85725</xdr:colOff>
      <xdr:row>11</xdr:row>
      <xdr:rowOff>0</xdr:rowOff>
    </xdr:to>
    <xdr:grpSp>
      <xdr:nvGrpSpPr>
        <xdr:cNvPr id="8" name="Group 71"/>
        <xdr:cNvGrpSpPr>
          <a:grpSpLocks/>
        </xdr:cNvGrpSpPr>
      </xdr:nvGrpSpPr>
      <xdr:grpSpPr>
        <a:xfrm>
          <a:off x="13744575" y="933450"/>
          <a:ext cx="76200" cy="1171575"/>
          <a:chOff x="-300000" y="-2790"/>
          <a:chExt cx="70000" cy="22879"/>
        </a:xfrm>
        <a:solidFill>
          <a:srgbClr val="FFFFFF"/>
        </a:solidFill>
      </xdr:grpSpPr>
      <xdr:sp>
        <xdr:nvSpPr>
          <xdr:cNvPr id="9" name="Arc 72"/>
          <xdr:cNvSpPr>
            <a:spLocks/>
          </xdr:cNvSpPr>
        </xdr:nvSpPr>
        <xdr:spPr>
          <a:xfrm>
            <a:off x="-300000" y="-2790"/>
            <a:ext cx="40005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73"/>
          <xdr:cNvSpPr>
            <a:spLocks/>
          </xdr:cNvSpPr>
        </xdr:nvSpPr>
        <xdr:spPr>
          <a:xfrm flipH="1">
            <a:off x="-259995" y="47"/>
            <a:ext cx="0" cy="5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Arc 74"/>
          <xdr:cNvSpPr>
            <a:spLocks/>
          </xdr:cNvSpPr>
        </xdr:nvSpPr>
        <xdr:spPr>
          <a:xfrm flipH="1" flipV="1">
            <a:off x="-259995" y="5727"/>
            <a:ext cx="29995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Arc 75"/>
          <xdr:cNvSpPr>
            <a:spLocks/>
          </xdr:cNvSpPr>
        </xdr:nvSpPr>
        <xdr:spPr>
          <a:xfrm flipH="1">
            <a:off x="-259995" y="8398"/>
            <a:ext cx="29995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76"/>
          <xdr:cNvSpPr>
            <a:spLocks/>
          </xdr:cNvSpPr>
        </xdr:nvSpPr>
        <xdr:spPr>
          <a:xfrm>
            <a:off x="-259995" y="11241"/>
            <a:ext cx="0" cy="6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77"/>
          <xdr:cNvSpPr>
            <a:spLocks/>
          </xdr:cNvSpPr>
        </xdr:nvSpPr>
        <xdr:spPr>
          <a:xfrm flipV="1">
            <a:off x="-300000" y="17750"/>
            <a:ext cx="40005" cy="233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41</xdr:row>
      <xdr:rowOff>57150</xdr:rowOff>
    </xdr:from>
    <xdr:to>
      <xdr:col>22</xdr:col>
      <xdr:colOff>95250</xdr:colOff>
      <xdr:row>46</xdr:row>
      <xdr:rowOff>19050</xdr:rowOff>
    </xdr:to>
    <xdr:grpSp>
      <xdr:nvGrpSpPr>
        <xdr:cNvPr id="15" name="Group 92"/>
        <xdr:cNvGrpSpPr>
          <a:grpSpLocks/>
        </xdr:cNvGrpSpPr>
      </xdr:nvGrpSpPr>
      <xdr:grpSpPr>
        <a:xfrm>
          <a:off x="13754100" y="7305675"/>
          <a:ext cx="76200" cy="819150"/>
          <a:chOff x="-31" y="-4250"/>
          <a:chExt cx="7" cy="23500"/>
        </a:xfrm>
        <a:solidFill>
          <a:srgbClr val="FFFFFF"/>
        </a:solidFill>
      </xdr:grpSpPr>
      <xdr:sp>
        <xdr:nvSpPr>
          <xdr:cNvPr id="16" name="Arc 93"/>
          <xdr:cNvSpPr>
            <a:spLocks/>
          </xdr:cNvSpPr>
        </xdr:nvSpPr>
        <xdr:spPr>
          <a:xfrm>
            <a:off x="-31" y="-4250"/>
            <a:ext cx="4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94"/>
          <xdr:cNvSpPr>
            <a:spLocks/>
          </xdr:cNvSpPr>
        </xdr:nvSpPr>
        <xdr:spPr>
          <a:xfrm flipH="1">
            <a:off x="-27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Arc 95"/>
          <xdr:cNvSpPr>
            <a:spLocks/>
          </xdr:cNvSpPr>
        </xdr:nvSpPr>
        <xdr:spPr>
          <a:xfrm flipH="1" flipV="1">
            <a:off x="-27" y="4251"/>
            <a:ext cx="3" cy="27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Arc 96"/>
          <xdr:cNvSpPr>
            <a:spLocks/>
          </xdr:cNvSpPr>
        </xdr:nvSpPr>
        <xdr:spPr>
          <a:xfrm flipH="1">
            <a:off x="-27" y="7001"/>
            <a:ext cx="3" cy="324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97"/>
          <xdr:cNvSpPr>
            <a:spLocks/>
          </xdr:cNvSpPr>
        </xdr:nvSpPr>
        <xdr:spPr>
          <a:xfrm>
            <a:off x="-27" y="10250"/>
            <a:ext cx="0" cy="6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98"/>
          <xdr:cNvSpPr>
            <a:spLocks/>
          </xdr:cNvSpPr>
        </xdr:nvSpPr>
        <xdr:spPr>
          <a:xfrm flipV="1">
            <a:off x="-31" y="17000"/>
            <a:ext cx="4" cy="22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33</xdr:row>
      <xdr:rowOff>114300</xdr:rowOff>
    </xdr:from>
    <xdr:to>
      <xdr:col>4</xdr:col>
      <xdr:colOff>304800</xdr:colOff>
      <xdr:row>38</xdr:row>
      <xdr:rowOff>19050</xdr:rowOff>
    </xdr:to>
    <xdr:grpSp>
      <xdr:nvGrpSpPr>
        <xdr:cNvPr id="22" name="Group 213"/>
        <xdr:cNvGrpSpPr>
          <a:grpSpLocks/>
        </xdr:cNvGrpSpPr>
      </xdr:nvGrpSpPr>
      <xdr:grpSpPr>
        <a:xfrm>
          <a:off x="1143000" y="5991225"/>
          <a:ext cx="104775" cy="762000"/>
          <a:chOff x="27" y="-3750"/>
          <a:chExt cx="5096" cy="22750"/>
        </a:xfrm>
        <a:solidFill>
          <a:srgbClr val="FFFFFF"/>
        </a:solidFill>
      </xdr:grpSpPr>
      <xdr:sp>
        <xdr:nvSpPr>
          <xdr:cNvPr id="23" name="Arc 214"/>
          <xdr:cNvSpPr>
            <a:spLocks/>
          </xdr:cNvSpPr>
        </xdr:nvSpPr>
        <xdr:spPr>
          <a:xfrm flipH="1">
            <a:off x="2939" y="-3750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1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rc 216"/>
          <xdr:cNvSpPr>
            <a:spLocks/>
          </xdr:cNvSpPr>
        </xdr:nvSpPr>
        <xdr:spPr>
          <a:xfrm flipV="1">
            <a:off x="27" y="5248"/>
            <a:ext cx="2912" cy="225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Arc 217"/>
          <xdr:cNvSpPr>
            <a:spLocks/>
          </xdr:cNvSpPr>
        </xdr:nvSpPr>
        <xdr:spPr>
          <a:xfrm>
            <a:off x="27" y="7500"/>
            <a:ext cx="2912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1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19"/>
          <xdr:cNvSpPr>
            <a:spLocks/>
          </xdr:cNvSpPr>
        </xdr:nvSpPr>
        <xdr:spPr>
          <a:xfrm flipH="1" flipV="1">
            <a:off x="2939" y="15752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19</xdr:col>
      <xdr:colOff>628650</xdr:colOff>
      <xdr:row>27</xdr:row>
      <xdr:rowOff>57150</xdr:rowOff>
    </xdr:from>
    <xdr:to>
      <xdr:col>20</xdr:col>
      <xdr:colOff>57150</xdr:colOff>
      <xdr:row>30</xdr:row>
      <xdr:rowOff>152400</xdr:rowOff>
    </xdr:to>
    <xdr:sp>
      <xdr:nvSpPr>
        <xdr:cNvPr id="29" name="AutoShape 394"/>
        <xdr:cNvSpPr>
          <a:spLocks/>
        </xdr:cNvSpPr>
      </xdr:nvSpPr>
      <xdr:spPr>
        <a:xfrm>
          <a:off x="13392150" y="4905375"/>
          <a:ext cx="1047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609600</xdr:colOff>
      <xdr:row>31</xdr:row>
      <xdr:rowOff>47625</xdr:rowOff>
    </xdr:from>
    <xdr:to>
      <xdr:col>20</xdr:col>
      <xdr:colOff>28575</xdr:colOff>
      <xdr:row>38</xdr:row>
      <xdr:rowOff>152400</xdr:rowOff>
    </xdr:to>
    <xdr:sp>
      <xdr:nvSpPr>
        <xdr:cNvPr id="30" name="AutoShape 395"/>
        <xdr:cNvSpPr>
          <a:spLocks/>
        </xdr:cNvSpPr>
      </xdr:nvSpPr>
      <xdr:spPr>
        <a:xfrm>
          <a:off x="13373100" y="5581650"/>
          <a:ext cx="95250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123825</xdr:colOff>
      <xdr:row>47</xdr:row>
      <xdr:rowOff>28575</xdr:rowOff>
    </xdr:from>
    <xdr:to>
      <xdr:col>21</xdr:col>
      <xdr:colOff>209550</xdr:colOff>
      <xdr:row>50</xdr:row>
      <xdr:rowOff>152400</xdr:rowOff>
    </xdr:to>
    <xdr:sp>
      <xdr:nvSpPr>
        <xdr:cNvPr id="31" name="AutoShape 396"/>
        <xdr:cNvSpPr>
          <a:spLocks/>
        </xdr:cNvSpPr>
      </xdr:nvSpPr>
      <xdr:spPr>
        <a:xfrm>
          <a:off x="13639800" y="8305800"/>
          <a:ext cx="857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9525</xdr:rowOff>
    </xdr:from>
    <xdr:to>
      <xdr:col>22</xdr:col>
      <xdr:colOff>142875</xdr:colOff>
      <xdr:row>40</xdr:row>
      <xdr:rowOff>0</xdr:rowOff>
    </xdr:to>
    <xdr:sp>
      <xdr:nvSpPr>
        <xdr:cNvPr id="32" name="AutoShape 397"/>
        <xdr:cNvSpPr>
          <a:spLocks/>
        </xdr:cNvSpPr>
      </xdr:nvSpPr>
      <xdr:spPr>
        <a:xfrm>
          <a:off x="13792200" y="4686300"/>
          <a:ext cx="85725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104775</xdr:colOff>
      <xdr:row>15</xdr:row>
      <xdr:rowOff>161925</xdr:rowOff>
    </xdr:to>
    <xdr:sp>
      <xdr:nvSpPr>
        <xdr:cNvPr id="33" name="AutoShape 398"/>
        <xdr:cNvSpPr>
          <a:spLocks/>
        </xdr:cNvSpPr>
      </xdr:nvSpPr>
      <xdr:spPr>
        <a:xfrm>
          <a:off x="13754100" y="229552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123825</xdr:rowOff>
    </xdr:from>
    <xdr:to>
      <xdr:col>22</xdr:col>
      <xdr:colOff>85725</xdr:colOff>
      <xdr:row>24</xdr:row>
      <xdr:rowOff>133350</xdr:rowOff>
    </xdr:to>
    <xdr:sp>
      <xdr:nvSpPr>
        <xdr:cNvPr id="34" name="AutoShape 399"/>
        <xdr:cNvSpPr>
          <a:spLocks/>
        </xdr:cNvSpPr>
      </xdr:nvSpPr>
      <xdr:spPr>
        <a:xfrm>
          <a:off x="13735050" y="3086100"/>
          <a:ext cx="857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219075</xdr:colOff>
      <xdr:row>33</xdr:row>
      <xdr:rowOff>85725</xdr:rowOff>
    </xdr:from>
    <xdr:to>
      <xdr:col>19</xdr:col>
      <xdr:colOff>419100</xdr:colOff>
      <xdr:row>37</xdr:row>
      <xdr:rowOff>152400</xdr:rowOff>
    </xdr:to>
    <xdr:sp>
      <xdr:nvSpPr>
        <xdr:cNvPr id="35" name="右中かっこ 114"/>
        <xdr:cNvSpPr>
          <a:spLocks/>
        </xdr:cNvSpPr>
      </xdr:nvSpPr>
      <xdr:spPr>
        <a:xfrm>
          <a:off x="12982575" y="5962650"/>
          <a:ext cx="2000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123825</xdr:colOff>
      <xdr:row>52</xdr:row>
      <xdr:rowOff>161925</xdr:rowOff>
    </xdr:from>
    <xdr:to>
      <xdr:col>22</xdr:col>
      <xdr:colOff>0</xdr:colOff>
      <xdr:row>59</xdr:row>
      <xdr:rowOff>19050</xdr:rowOff>
    </xdr:to>
    <xdr:grpSp>
      <xdr:nvGrpSpPr>
        <xdr:cNvPr id="36" name="Group 92"/>
        <xdr:cNvGrpSpPr>
          <a:grpSpLocks/>
        </xdr:cNvGrpSpPr>
      </xdr:nvGrpSpPr>
      <xdr:grpSpPr>
        <a:xfrm>
          <a:off x="13639800" y="9296400"/>
          <a:ext cx="95250" cy="1057275"/>
          <a:chOff x="-31" y="-4250"/>
          <a:chExt cx="7" cy="23500"/>
        </a:xfrm>
        <a:solidFill>
          <a:srgbClr val="FFFFFF"/>
        </a:solidFill>
      </xdr:grpSpPr>
      <xdr:sp>
        <xdr:nvSpPr>
          <xdr:cNvPr id="37" name="Arc 93"/>
          <xdr:cNvSpPr>
            <a:spLocks/>
          </xdr:cNvSpPr>
        </xdr:nvSpPr>
        <xdr:spPr>
          <a:xfrm>
            <a:off x="-31" y="-4250"/>
            <a:ext cx="4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94"/>
          <xdr:cNvSpPr>
            <a:spLocks/>
          </xdr:cNvSpPr>
        </xdr:nvSpPr>
        <xdr:spPr>
          <a:xfrm flipH="1">
            <a:off x="-27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Arc 95"/>
          <xdr:cNvSpPr>
            <a:spLocks/>
          </xdr:cNvSpPr>
        </xdr:nvSpPr>
        <xdr:spPr>
          <a:xfrm flipH="1" flipV="1">
            <a:off x="-27" y="4251"/>
            <a:ext cx="3" cy="27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Arc 96"/>
          <xdr:cNvSpPr>
            <a:spLocks/>
          </xdr:cNvSpPr>
        </xdr:nvSpPr>
        <xdr:spPr>
          <a:xfrm flipH="1">
            <a:off x="-27" y="7001"/>
            <a:ext cx="3" cy="324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97"/>
          <xdr:cNvSpPr>
            <a:spLocks/>
          </xdr:cNvSpPr>
        </xdr:nvSpPr>
        <xdr:spPr>
          <a:xfrm>
            <a:off x="-27" y="10250"/>
            <a:ext cx="0" cy="6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98"/>
          <xdr:cNvSpPr>
            <a:spLocks/>
          </xdr:cNvSpPr>
        </xdr:nvSpPr>
        <xdr:spPr>
          <a:xfrm flipV="1">
            <a:off x="-31" y="17000"/>
            <a:ext cx="4" cy="22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12</xdr:row>
      <xdr:rowOff>9525</xdr:rowOff>
    </xdr:from>
    <xdr:to>
      <xdr:col>2</xdr:col>
      <xdr:colOff>57150</xdr:colOff>
      <xdr:row>15</xdr:row>
      <xdr:rowOff>152400</xdr:rowOff>
    </xdr:to>
    <xdr:grpSp>
      <xdr:nvGrpSpPr>
        <xdr:cNvPr id="43" name="Group 15"/>
        <xdr:cNvGrpSpPr>
          <a:grpSpLocks/>
        </xdr:cNvGrpSpPr>
      </xdr:nvGrpSpPr>
      <xdr:grpSpPr>
        <a:xfrm>
          <a:off x="419100" y="2286000"/>
          <a:ext cx="152400" cy="657225"/>
          <a:chOff x="-6" y="-2790"/>
          <a:chExt cx="6" cy="22879"/>
        </a:xfrm>
        <a:solidFill>
          <a:srgbClr val="FFFFFF"/>
        </a:solidFill>
      </xdr:grpSpPr>
      <xdr:sp>
        <xdr:nvSpPr>
          <xdr:cNvPr id="44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17</xdr:row>
      <xdr:rowOff>38100</xdr:rowOff>
    </xdr:from>
    <xdr:to>
      <xdr:col>2</xdr:col>
      <xdr:colOff>47625</xdr:colOff>
      <xdr:row>24</xdr:row>
      <xdr:rowOff>114300</xdr:rowOff>
    </xdr:to>
    <xdr:grpSp>
      <xdr:nvGrpSpPr>
        <xdr:cNvPr id="50" name="Group 15"/>
        <xdr:cNvGrpSpPr>
          <a:grpSpLocks/>
        </xdr:cNvGrpSpPr>
      </xdr:nvGrpSpPr>
      <xdr:grpSpPr>
        <a:xfrm>
          <a:off x="419100" y="3171825"/>
          <a:ext cx="142875" cy="1276350"/>
          <a:chOff x="-6" y="-2790"/>
          <a:chExt cx="6" cy="22879"/>
        </a:xfrm>
        <a:solidFill>
          <a:srgbClr val="FFFFFF"/>
        </a:solidFill>
      </xdr:grpSpPr>
      <xdr:sp>
        <xdr:nvSpPr>
          <xdr:cNvPr id="51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26</xdr:row>
      <xdr:rowOff>19050</xdr:rowOff>
    </xdr:from>
    <xdr:to>
      <xdr:col>2</xdr:col>
      <xdr:colOff>0</xdr:colOff>
      <xdr:row>40</xdr:row>
      <xdr:rowOff>28575</xdr:rowOff>
    </xdr:to>
    <xdr:grpSp>
      <xdr:nvGrpSpPr>
        <xdr:cNvPr id="57" name="Group 15"/>
        <xdr:cNvGrpSpPr>
          <a:grpSpLocks/>
        </xdr:cNvGrpSpPr>
      </xdr:nvGrpSpPr>
      <xdr:grpSpPr>
        <a:xfrm>
          <a:off x="381000" y="4695825"/>
          <a:ext cx="133350" cy="2409825"/>
          <a:chOff x="-6" y="-2790"/>
          <a:chExt cx="6" cy="22879"/>
        </a:xfrm>
        <a:solidFill>
          <a:srgbClr val="FFFFFF"/>
        </a:solidFill>
      </xdr:grpSpPr>
      <xdr:sp>
        <xdr:nvSpPr>
          <xdr:cNvPr id="58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40</xdr:row>
      <xdr:rowOff>133350</xdr:rowOff>
    </xdr:from>
    <xdr:to>
      <xdr:col>2</xdr:col>
      <xdr:colOff>66675</xdr:colOff>
      <xdr:row>46</xdr:row>
      <xdr:rowOff>9525</xdr:rowOff>
    </xdr:to>
    <xdr:grpSp>
      <xdr:nvGrpSpPr>
        <xdr:cNvPr id="64" name="Group 15"/>
        <xdr:cNvGrpSpPr>
          <a:grpSpLocks/>
        </xdr:cNvGrpSpPr>
      </xdr:nvGrpSpPr>
      <xdr:grpSpPr>
        <a:xfrm>
          <a:off x="419100" y="7210425"/>
          <a:ext cx="161925" cy="904875"/>
          <a:chOff x="-6" y="-2790"/>
          <a:chExt cx="6" cy="22879"/>
        </a:xfrm>
        <a:solidFill>
          <a:srgbClr val="FFFFFF"/>
        </a:solidFill>
      </xdr:grpSpPr>
      <xdr:sp>
        <xdr:nvSpPr>
          <xdr:cNvPr id="65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47</xdr:row>
      <xdr:rowOff>19050</xdr:rowOff>
    </xdr:from>
    <xdr:to>
      <xdr:col>2</xdr:col>
      <xdr:colOff>66675</xdr:colOff>
      <xdr:row>50</xdr:row>
      <xdr:rowOff>85725</xdr:rowOff>
    </xdr:to>
    <xdr:grpSp>
      <xdr:nvGrpSpPr>
        <xdr:cNvPr id="71" name="Group 15"/>
        <xdr:cNvGrpSpPr>
          <a:grpSpLocks/>
        </xdr:cNvGrpSpPr>
      </xdr:nvGrpSpPr>
      <xdr:grpSpPr>
        <a:xfrm>
          <a:off x="419100" y="8296275"/>
          <a:ext cx="161925" cy="581025"/>
          <a:chOff x="-6" y="-2790"/>
          <a:chExt cx="6" cy="22879"/>
        </a:xfrm>
        <a:solidFill>
          <a:srgbClr val="FFFFFF"/>
        </a:solidFill>
      </xdr:grpSpPr>
      <xdr:sp>
        <xdr:nvSpPr>
          <xdr:cNvPr id="72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419100</xdr:colOff>
      <xdr:row>52</xdr:row>
      <xdr:rowOff>9525</xdr:rowOff>
    </xdr:from>
    <xdr:to>
      <xdr:col>2</xdr:col>
      <xdr:colOff>66675</xdr:colOff>
      <xdr:row>59</xdr:row>
      <xdr:rowOff>28575</xdr:rowOff>
    </xdr:to>
    <xdr:grpSp>
      <xdr:nvGrpSpPr>
        <xdr:cNvPr id="78" name="Group 15"/>
        <xdr:cNvGrpSpPr>
          <a:grpSpLocks/>
        </xdr:cNvGrpSpPr>
      </xdr:nvGrpSpPr>
      <xdr:grpSpPr>
        <a:xfrm>
          <a:off x="419100" y="9144000"/>
          <a:ext cx="161925" cy="1219200"/>
          <a:chOff x="-6" y="-2790"/>
          <a:chExt cx="6" cy="22879"/>
        </a:xfrm>
        <a:solidFill>
          <a:srgbClr val="FFFFFF"/>
        </a:solidFill>
      </xdr:grpSpPr>
      <xdr:sp>
        <xdr:nvSpPr>
          <xdr:cNvPr id="79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18</xdr:row>
      <xdr:rowOff>28575</xdr:rowOff>
    </xdr:from>
    <xdr:to>
      <xdr:col>4</xdr:col>
      <xdr:colOff>0</xdr:colOff>
      <xdr:row>22</xdr:row>
      <xdr:rowOff>161925</xdr:rowOff>
    </xdr:to>
    <xdr:grpSp>
      <xdr:nvGrpSpPr>
        <xdr:cNvPr id="85" name="Group 15"/>
        <xdr:cNvGrpSpPr>
          <a:grpSpLocks/>
        </xdr:cNvGrpSpPr>
      </xdr:nvGrpSpPr>
      <xdr:grpSpPr>
        <a:xfrm>
          <a:off x="800100" y="3333750"/>
          <a:ext cx="142875" cy="819150"/>
          <a:chOff x="-6" y="-2790"/>
          <a:chExt cx="6" cy="22879"/>
        </a:xfrm>
        <a:solidFill>
          <a:srgbClr val="FFFFFF"/>
        </a:solidFill>
      </xdr:grpSpPr>
      <xdr:sp>
        <xdr:nvSpPr>
          <xdr:cNvPr id="86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27</xdr:row>
      <xdr:rowOff>0</xdr:rowOff>
    </xdr:from>
    <xdr:to>
      <xdr:col>4</xdr:col>
      <xdr:colOff>9525</xdr:colOff>
      <xdr:row>31</xdr:row>
      <xdr:rowOff>19050</xdr:rowOff>
    </xdr:to>
    <xdr:grpSp>
      <xdr:nvGrpSpPr>
        <xdr:cNvPr id="92" name="Group 15"/>
        <xdr:cNvGrpSpPr>
          <a:grpSpLocks/>
        </xdr:cNvGrpSpPr>
      </xdr:nvGrpSpPr>
      <xdr:grpSpPr>
        <a:xfrm>
          <a:off x="800100" y="4848225"/>
          <a:ext cx="152400" cy="704850"/>
          <a:chOff x="-6" y="-2790"/>
          <a:chExt cx="6" cy="22879"/>
        </a:xfrm>
        <a:solidFill>
          <a:srgbClr val="FFFFFF"/>
        </a:solidFill>
      </xdr:grpSpPr>
      <xdr:sp>
        <xdr:nvSpPr>
          <xdr:cNvPr id="93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7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8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32</xdr:row>
      <xdr:rowOff>47625</xdr:rowOff>
    </xdr:from>
    <xdr:to>
      <xdr:col>4</xdr:col>
      <xdr:colOff>0</xdr:colOff>
      <xdr:row>40</xdr:row>
      <xdr:rowOff>9525</xdr:rowOff>
    </xdr:to>
    <xdr:grpSp>
      <xdr:nvGrpSpPr>
        <xdr:cNvPr id="99" name="Group 15"/>
        <xdr:cNvGrpSpPr>
          <a:grpSpLocks/>
        </xdr:cNvGrpSpPr>
      </xdr:nvGrpSpPr>
      <xdr:grpSpPr>
        <a:xfrm>
          <a:off x="800100" y="5753100"/>
          <a:ext cx="142875" cy="1333500"/>
          <a:chOff x="-6" y="-2790"/>
          <a:chExt cx="6" cy="22879"/>
        </a:xfrm>
        <a:solidFill>
          <a:srgbClr val="FFFFFF"/>
        </a:solidFill>
      </xdr:grpSpPr>
      <xdr:sp>
        <xdr:nvSpPr>
          <xdr:cNvPr id="100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1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2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3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4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5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19</xdr:col>
      <xdr:colOff>571500</xdr:colOff>
      <xdr:row>18</xdr:row>
      <xdr:rowOff>9525</xdr:rowOff>
    </xdr:from>
    <xdr:to>
      <xdr:col>20</xdr:col>
      <xdr:colOff>66675</xdr:colOff>
      <xdr:row>22</xdr:row>
      <xdr:rowOff>152400</xdr:rowOff>
    </xdr:to>
    <xdr:sp>
      <xdr:nvSpPr>
        <xdr:cNvPr id="106" name="AutoShape 394"/>
        <xdr:cNvSpPr>
          <a:spLocks/>
        </xdr:cNvSpPr>
      </xdr:nvSpPr>
      <xdr:spPr>
        <a:xfrm>
          <a:off x="13335000" y="3314700"/>
          <a:ext cx="1714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view="pageBreakPreview" zoomScaleNormal="85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4.625" style="28" hidden="1" customWidth="1"/>
    <col min="2" max="2" width="6.75390625" style="28" customWidth="1"/>
    <col min="3" max="3" width="2.875" style="28" customWidth="1"/>
    <col min="4" max="4" width="2.75390625" style="28" customWidth="1"/>
    <col min="5" max="5" width="7.625" style="28" customWidth="1"/>
    <col min="6" max="6" width="3.75390625" style="28" customWidth="1"/>
    <col min="7" max="18" width="11.875" style="28" customWidth="1"/>
    <col min="19" max="19" width="1.25" style="28" customWidth="1"/>
    <col min="20" max="20" width="8.875" style="28" customWidth="1"/>
    <col min="21" max="21" width="1.00390625" style="28" customWidth="1"/>
    <col min="22" max="22" width="2.875" style="51" customWidth="1"/>
    <col min="23" max="23" width="6.75390625" style="52" customWidth="1"/>
    <col min="24" max="24" width="1.25" style="28" customWidth="1"/>
    <col min="25" max="16384" width="9.125" style="28" customWidth="1"/>
  </cols>
  <sheetData>
    <row r="1" spans="2:24" ht="18" customHeight="1" thickBot="1">
      <c r="B1" s="29" t="s">
        <v>10</v>
      </c>
      <c r="E1" s="30"/>
      <c r="U1" s="31"/>
      <c r="V1" s="32"/>
      <c r="W1" s="33"/>
      <c r="X1" s="31"/>
    </row>
    <row r="2" spans="2:25" ht="23.25" customHeight="1">
      <c r="B2" s="34"/>
      <c r="C2" s="34"/>
      <c r="D2" s="34"/>
      <c r="E2" s="34"/>
      <c r="F2" s="35"/>
      <c r="G2" s="36" t="s">
        <v>113</v>
      </c>
      <c r="H2" s="36"/>
      <c r="I2" s="37"/>
      <c r="J2" s="36" t="s">
        <v>114</v>
      </c>
      <c r="K2" s="36"/>
      <c r="L2" s="37"/>
      <c r="M2" s="36" t="s">
        <v>115</v>
      </c>
      <c r="N2" s="36"/>
      <c r="O2" s="37"/>
      <c r="P2" s="36" t="s">
        <v>116</v>
      </c>
      <c r="Q2" s="36"/>
      <c r="R2" s="37"/>
      <c r="S2" s="34"/>
      <c r="T2" s="34"/>
      <c r="U2" s="38"/>
      <c r="V2" s="39"/>
      <c r="W2" s="40"/>
      <c r="X2" s="41"/>
      <c r="Y2" s="42"/>
    </row>
    <row r="3" spans="2:21" ht="16.5" customHeight="1">
      <c r="B3" s="43" t="s">
        <v>117</v>
      </c>
      <c r="C3" s="44"/>
      <c r="D3" s="44"/>
      <c r="E3" s="45"/>
      <c r="F3" s="46"/>
      <c r="G3" s="47" t="s">
        <v>113</v>
      </c>
      <c r="H3" s="47" t="s">
        <v>118</v>
      </c>
      <c r="I3" s="48" t="s">
        <v>119</v>
      </c>
      <c r="J3" s="47" t="s">
        <v>113</v>
      </c>
      <c r="K3" s="47" t="s">
        <v>118</v>
      </c>
      <c r="L3" s="48" t="s">
        <v>119</v>
      </c>
      <c r="M3" s="47" t="s">
        <v>113</v>
      </c>
      <c r="N3" s="47" t="s">
        <v>118</v>
      </c>
      <c r="O3" s="48" t="s">
        <v>119</v>
      </c>
      <c r="P3" s="47" t="s">
        <v>113</v>
      </c>
      <c r="Q3" s="47" t="s">
        <v>118</v>
      </c>
      <c r="R3" s="48" t="s">
        <v>119</v>
      </c>
      <c r="S3" s="49"/>
      <c r="T3" s="50" t="s">
        <v>117</v>
      </c>
      <c r="U3" s="42"/>
    </row>
    <row r="4" spans="1:24" s="58" customFormat="1" ht="13.5" customHeight="1">
      <c r="A4" s="28"/>
      <c r="B4" s="28"/>
      <c r="C4" s="28"/>
      <c r="D4" s="28"/>
      <c r="E4" s="42"/>
      <c r="F4" s="5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54"/>
      <c r="S4" s="28"/>
      <c r="T4" s="42"/>
      <c r="U4" s="55"/>
      <c r="V4" s="56"/>
      <c r="W4" s="67"/>
      <c r="X4" s="41"/>
    </row>
    <row r="5" spans="1:23" ht="13.5" customHeight="1">
      <c r="A5" s="58"/>
      <c r="B5" s="56"/>
      <c r="C5" s="55" t="s">
        <v>113</v>
      </c>
      <c r="D5" s="55"/>
      <c r="E5" s="55"/>
      <c r="F5" s="59"/>
      <c r="G5" s="62">
        <f aca="true" t="shared" si="0" ref="G5:R5">SUM(G6:G11)</f>
        <v>6543104</v>
      </c>
      <c r="H5" s="62">
        <f t="shared" si="0"/>
        <v>3347296</v>
      </c>
      <c r="I5" s="62">
        <f t="shared" si="0"/>
        <v>3195808</v>
      </c>
      <c r="J5" s="62">
        <f t="shared" si="0"/>
        <v>40268</v>
      </c>
      <c r="K5" s="62">
        <f t="shared" si="0"/>
        <v>20030</v>
      </c>
      <c r="L5" s="62">
        <f t="shared" si="0"/>
        <v>20238</v>
      </c>
      <c r="M5" s="62">
        <f t="shared" si="0"/>
        <v>6425754</v>
      </c>
      <c r="N5" s="62">
        <f t="shared" si="0"/>
        <v>3294164</v>
      </c>
      <c r="O5" s="62">
        <f t="shared" si="0"/>
        <v>3131590</v>
      </c>
      <c r="P5" s="62">
        <f t="shared" si="0"/>
        <v>77082</v>
      </c>
      <c r="Q5" s="62">
        <f t="shared" si="0"/>
        <v>33102</v>
      </c>
      <c r="R5" s="63">
        <f t="shared" si="0"/>
        <v>43980</v>
      </c>
      <c r="S5" s="41"/>
      <c r="T5" s="55" t="s">
        <v>113</v>
      </c>
      <c r="U5" s="57"/>
      <c r="W5" s="51"/>
    </row>
    <row r="6" spans="2:23" ht="13.5" customHeight="1">
      <c r="B6" s="51"/>
      <c r="C6" s="40" t="s">
        <v>120</v>
      </c>
      <c r="D6" s="40"/>
      <c r="E6" s="60"/>
      <c r="F6" s="61"/>
      <c r="G6" s="62">
        <f aca="true" t="shared" si="1" ref="G6:G11">SUM(H6:I6)</f>
        <v>1082770</v>
      </c>
      <c r="H6" s="62">
        <v>553440</v>
      </c>
      <c r="I6" s="62">
        <v>529330</v>
      </c>
      <c r="J6" s="62">
        <f aca="true" t="shared" si="2" ref="J6:J11">SUM(K6:L6)</f>
        <v>6543</v>
      </c>
      <c r="K6" s="62">
        <v>3264</v>
      </c>
      <c r="L6" s="62">
        <v>3279</v>
      </c>
      <c r="M6" s="62">
        <f aca="true" t="shared" si="3" ref="M6:M11">SUM(N6:O6)</f>
        <v>1063359</v>
      </c>
      <c r="N6" s="62">
        <v>544532</v>
      </c>
      <c r="O6" s="62">
        <v>518827</v>
      </c>
      <c r="P6" s="62">
        <f aca="true" t="shared" si="4" ref="P6:P11">SUM(Q6:R6)</f>
        <v>12868</v>
      </c>
      <c r="Q6" s="62">
        <v>5644</v>
      </c>
      <c r="R6" s="63">
        <v>7224</v>
      </c>
      <c r="T6" s="57" t="s">
        <v>120</v>
      </c>
      <c r="U6" s="57"/>
      <c r="W6" s="51"/>
    </row>
    <row r="7" spans="2:23" ht="13.5" customHeight="1">
      <c r="B7" s="51" t="s">
        <v>121</v>
      </c>
      <c r="C7" s="40" t="s">
        <v>122</v>
      </c>
      <c r="D7" s="40"/>
      <c r="E7" s="60"/>
      <c r="F7" s="61"/>
      <c r="G7" s="62">
        <f t="shared" si="1"/>
        <v>1090564</v>
      </c>
      <c r="H7" s="62">
        <v>558867</v>
      </c>
      <c r="I7" s="62">
        <v>531697</v>
      </c>
      <c r="J7" s="62">
        <f t="shared" si="2"/>
        <v>6491</v>
      </c>
      <c r="K7" s="62">
        <v>3225</v>
      </c>
      <c r="L7" s="62">
        <v>3266</v>
      </c>
      <c r="M7" s="62">
        <f t="shared" si="3"/>
        <v>1071407</v>
      </c>
      <c r="N7" s="62">
        <v>550070</v>
      </c>
      <c r="O7" s="62">
        <v>521337</v>
      </c>
      <c r="P7" s="62">
        <f t="shared" si="4"/>
        <v>12666</v>
      </c>
      <c r="Q7" s="62">
        <v>5572</v>
      </c>
      <c r="R7" s="63">
        <v>7094</v>
      </c>
      <c r="T7" s="57" t="s">
        <v>122</v>
      </c>
      <c r="U7" s="57"/>
      <c r="W7" s="51" t="s">
        <v>121</v>
      </c>
    </row>
    <row r="8" spans="2:23" ht="13.5" customHeight="1">
      <c r="B8" s="51" t="s">
        <v>123</v>
      </c>
      <c r="C8" s="40" t="s">
        <v>124</v>
      </c>
      <c r="D8" s="40"/>
      <c r="E8" s="60"/>
      <c r="F8" s="61"/>
      <c r="G8" s="62">
        <f t="shared" si="1"/>
        <v>1088709</v>
      </c>
      <c r="H8" s="62">
        <v>556618</v>
      </c>
      <c r="I8" s="62">
        <v>532091</v>
      </c>
      <c r="J8" s="62">
        <f t="shared" si="2"/>
        <v>6494</v>
      </c>
      <c r="K8" s="62">
        <v>3230</v>
      </c>
      <c r="L8" s="62">
        <v>3264</v>
      </c>
      <c r="M8" s="62">
        <f t="shared" si="3"/>
        <v>1069260</v>
      </c>
      <c r="N8" s="62">
        <v>547788</v>
      </c>
      <c r="O8" s="62">
        <v>521472</v>
      </c>
      <c r="P8" s="62">
        <f t="shared" si="4"/>
        <v>12955</v>
      </c>
      <c r="Q8" s="62">
        <v>5600</v>
      </c>
      <c r="R8" s="63">
        <v>7355</v>
      </c>
      <c r="T8" s="57" t="s">
        <v>124</v>
      </c>
      <c r="U8" s="57"/>
      <c r="W8" s="51" t="s">
        <v>123</v>
      </c>
    </row>
    <row r="9" spans="2:23" ht="13.5" customHeight="1">
      <c r="B9" s="51" t="s">
        <v>11</v>
      </c>
      <c r="C9" s="40" t="s">
        <v>125</v>
      </c>
      <c r="D9" s="40"/>
      <c r="E9" s="60"/>
      <c r="F9" s="61"/>
      <c r="G9" s="62">
        <f t="shared" si="1"/>
        <v>1061767</v>
      </c>
      <c r="H9" s="62">
        <v>543375</v>
      </c>
      <c r="I9" s="62">
        <v>518392</v>
      </c>
      <c r="J9" s="62">
        <f t="shared" si="2"/>
        <v>6489</v>
      </c>
      <c r="K9" s="62">
        <v>3209</v>
      </c>
      <c r="L9" s="62">
        <v>3280</v>
      </c>
      <c r="M9" s="62">
        <f t="shared" si="3"/>
        <v>1042504</v>
      </c>
      <c r="N9" s="62">
        <v>534689</v>
      </c>
      <c r="O9" s="62">
        <v>507815</v>
      </c>
      <c r="P9" s="62">
        <f t="shared" si="4"/>
        <v>12774</v>
      </c>
      <c r="Q9" s="62">
        <v>5477</v>
      </c>
      <c r="R9" s="63">
        <v>7297</v>
      </c>
      <c r="T9" s="57" t="s">
        <v>125</v>
      </c>
      <c r="U9" s="57"/>
      <c r="W9" s="51" t="s">
        <v>11</v>
      </c>
    </row>
    <row r="10" spans="2:23" ht="13.5" customHeight="1">
      <c r="B10" s="51"/>
      <c r="C10" s="40" t="s">
        <v>126</v>
      </c>
      <c r="D10" s="40"/>
      <c r="E10" s="60"/>
      <c r="F10" s="61"/>
      <c r="G10" s="62">
        <f t="shared" si="1"/>
        <v>1097271</v>
      </c>
      <c r="H10" s="62">
        <v>560925</v>
      </c>
      <c r="I10" s="62">
        <v>536346</v>
      </c>
      <c r="J10" s="62">
        <f t="shared" si="2"/>
        <v>7116</v>
      </c>
      <c r="K10" s="62">
        <v>3566</v>
      </c>
      <c r="L10" s="62">
        <v>3550</v>
      </c>
      <c r="M10" s="62">
        <f t="shared" si="3"/>
        <v>1077412</v>
      </c>
      <c r="N10" s="62">
        <v>552019</v>
      </c>
      <c r="O10" s="62">
        <v>525393</v>
      </c>
      <c r="P10" s="62">
        <f t="shared" si="4"/>
        <v>12743</v>
      </c>
      <c r="Q10" s="62">
        <v>5340</v>
      </c>
      <c r="R10" s="63">
        <v>7403</v>
      </c>
      <c r="T10" s="57" t="s">
        <v>126</v>
      </c>
      <c r="U10" s="57"/>
      <c r="W10" s="51"/>
    </row>
    <row r="11" spans="2:23" ht="13.5" customHeight="1">
      <c r="B11" s="51"/>
      <c r="C11" s="40" t="s">
        <v>127</v>
      </c>
      <c r="D11" s="40"/>
      <c r="E11" s="60"/>
      <c r="F11" s="61"/>
      <c r="G11" s="62">
        <f t="shared" si="1"/>
        <v>1122023</v>
      </c>
      <c r="H11" s="62">
        <v>574071</v>
      </c>
      <c r="I11" s="62">
        <v>547952</v>
      </c>
      <c r="J11" s="62">
        <f t="shared" si="2"/>
        <v>7135</v>
      </c>
      <c r="K11" s="62">
        <v>3536</v>
      </c>
      <c r="L11" s="62">
        <v>3599</v>
      </c>
      <c r="M11" s="62">
        <f t="shared" si="3"/>
        <v>1101812</v>
      </c>
      <c r="N11" s="62">
        <v>565066</v>
      </c>
      <c r="O11" s="62">
        <v>536746</v>
      </c>
      <c r="P11" s="62">
        <f t="shared" si="4"/>
        <v>13076</v>
      </c>
      <c r="Q11" s="62">
        <v>5469</v>
      </c>
      <c r="R11" s="63">
        <v>7607</v>
      </c>
      <c r="T11" s="57" t="s">
        <v>127</v>
      </c>
      <c r="U11" s="57"/>
      <c r="W11" s="51"/>
    </row>
    <row r="12" spans="1:23" s="58" customFormat="1" ht="13.5" customHeight="1">
      <c r="A12" s="28"/>
      <c r="B12" s="51"/>
      <c r="C12" s="40"/>
      <c r="D12" s="40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  <c r="S12" s="28"/>
      <c r="T12" s="57"/>
      <c r="U12" s="55"/>
      <c r="V12" s="64"/>
      <c r="W12" s="64"/>
    </row>
    <row r="13" spans="1:23" ht="13.5" customHeight="1">
      <c r="A13" s="58"/>
      <c r="B13" s="67" t="s">
        <v>128</v>
      </c>
      <c r="C13" s="55" t="s">
        <v>113</v>
      </c>
      <c r="D13" s="55"/>
      <c r="E13" s="55"/>
      <c r="F13" s="59"/>
      <c r="G13" s="62">
        <f>SUM(G14:G16)</f>
        <v>3465215</v>
      </c>
      <c r="H13" s="62">
        <f>SUM(H14:H16)</f>
        <v>1772818</v>
      </c>
      <c r="I13" s="62">
        <f aca="true" t="shared" si="5" ref="I13:Q13">SUM(I14:I16)</f>
        <v>1692397</v>
      </c>
      <c r="J13" s="62">
        <f t="shared" si="5"/>
        <v>31026</v>
      </c>
      <c r="K13" s="62">
        <f t="shared" si="5"/>
        <v>15600</v>
      </c>
      <c r="L13" s="62">
        <f t="shared" si="5"/>
        <v>15426</v>
      </c>
      <c r="M13" s="62">
        <f t="shared" si="5"/>
        <v>3190799</v>
      </c>
      <c r="N13" s="62">
        <f t="shared" si="5"/>
        <v>1641386</v>
      </c>
      <c r="O13" s="62">
        <f t="shared" si="5"/>
        <v>1549413</v>
      </c>
      <c r="P13" s="62">
        <f t="shared" si="5"/>
        <v>243390</v>
      </c>
      <c r="Q13" s="62">
        <f t="shared" si="5"/>
        <v>115832</v>
      </c>
      <c r="R13" s="63">
        <f>SUM(R14:R16)</f>
        <v>127558</v>
      </c>
      <c r="S13" s="41"/>
      <c r="T13" s="55" t="s">
        <v>113</v>
      </c>
      <c r="W13" s="51" t="s">
        <v>128</v>
      </c>
    </row>
    <row r="14" spans="2:23" ht="13.5" customHeight="1">
      <c r="B14" s="51" t="s">
        <v>123</v>
      </c>
      <c r="C14" s="40" t="s">
        <v>120</v>
      </c>
      <c r="D14" s="40"/>
      <c r="E14" s="40"/>
      <c r="F14" s="61"/>
      <c r="G14" s="62">
        <f>SUM(H14:I14)</f>
        <v>1134221</v>
      </c>
      <c r="H14" s="62">
        <v>580094</v>
      </c>
      <c r="I14" s="62">
        <v>554127</v>
      </c>
      <c r="J14" s="62">
        <f>SUM(K14:L14)</f>
        <v>10287</v>
      </c>
      <c r="K14" s="62">
        <v>5141</v>
      </c>
      <c r="L14" s="62">
        <v>5146</v>
      </c>
      <c r="M14" s="62">
        <f>SUM(N14:O14)</f>
        <v>1042991</v>
      </c>
      <c r="N14" s="62">
        <v>536243</v>
      </c>
      <c r="O14" s="62">
        <v>506748</v>
      </c>
      <c r="P14" s="132">
        <f>SUM(Q14:R14)</f>
        <v>80943</v>
      </c>
      <c r="Q14" s="132">
        <v>38710</v>
      </c>
      <c r="R14" s="63">
        <v>42233</v>
      </c>
      <c r="T14" s="57" t="s">
        <v>120</v>
      </c>
      <c r="U14" s="60"/>
      <c r="W14" s="51" t="s">
        <v>123</v>
      </c>
    </row>
    <row r="15" spans="2:23" ht="13.5" customHeight="1">
      <c r="B15" s="51" t="s">
        <v>11</v>
      </c>
      <c r="C15" s="40" t="s">
        <v>122</v>
      </c>
      <c r="D15" s="40"/>
      <c r="E15" s="40"/>
      <c r="F15" s="61"/>
      <c r="G15" s="62">
        <f>SUM(H15:I15)</f>
        <v>1161268</v>
      </c>
      <c r="H15" s="62">
        <v>593958</v>
      </c>
      <c r="I15" s="62">
        <v>567310</v>
      </c>
      <c r="J15" s="62">
        <f>SUM(K15:L15)</f>
        <v>10339</v>
      </c>
      <c r="K15" s="62">
        <v>5236</v>
      </c>
      <c r="L15" s="62">
        <v>5103</v>
      </c>
      <c r="M15" s="62">
        <f>SUM(N15:O15)</f>
        <v>1069801</v>
      </c>
      <c r="N15" s="62">
        <v>550092</v>
      </c>
      <c r="O15" s="62">
        <v>519709</v>
      </c>
      <c r="P15" s="132">
        <f>SUM(Q15:R15)</f>
        <v>81128</v>
      </c>
      <c r="Q15" s="132">
        <v>38630</v>
      </c>
      <c r="R15" s="63">
        <v>42498</v>
      </c>
      <c r="T15" s="57" t="s">
        <v>122</v>
      </c>
      <c r="U15" s="52"/>
      <c r="W15" s="51" t="s">
        <v>11</v>
      </c>
    </row>
    <row r="16" spans="2:23" ht="13.5" customHeight="1">
      <c r="B16" s="51"/>
      <c r="C16" s="40" t="s">
        <v>124</v>
      </c>
      <c r="D16" s="40"/>
      <c r="E16" s="40"/>
      <c r="F16" s="61"/>
      <c r="G16" s="62">
        <f>SUM(H16:I16)</f>
        <v>1169726</v>
      </c>
      <c r="H16" s="62">
        <v>598766</v>
      </c>
      <c r="I16" s="62">
        <v>570960</v>
      </c>
      <c r="J16" s="62">
        <f>SUM(K16:L16)</f>
        <v>10400</v>
      </c>
      <c r="K16" s="62">
        <v>5223</v>
      </c>
      <c r="L16" s="62">
        <v>5177</v>
      </c>
      <c r="M16" s="62">
        <f>SUM(N16:O16)</f>
        <v>1078007</v>
      </c>
      <c r="N16" s="62">
        <v>555051</v>
      </c>
      <c r="O16" s="62">
        <v>522956</v>
      </c>
      <c r="P16" s="132">
        <f>SUM(Q16:R16)</f>
        <v>81319</v>
      </c>
      <c r="Q16" s="132">
        <v>38492</v>
      </c>
      <c r="R16" s="63">
        <v>42827</v>
      </c>
      <c r="T16" s="57" t="s">
        <v>124</v>
      </c>
      <c r="U16" s="52"/>
      <c r="W16" s="51"/>
    </row>
    <row r="17" spans="1:23" s="58" customFormat="1" ht="13.5" customHeight="1">
      <c r="A17" s="28"/>
      <c r="B17" s="51"/>
      <c r="C17" s="40"/>
      <c r="D17" s="40"/>
      <c r="E17" s="4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28"/>
      <c r="T17" s="57"/>
      <c r="U17" s="55"/>
      <c r="V17" s="64"/>
      <c r="W17" s="51"/>
    </row>
    <row r="18" spans="1:23" ht="13.5" customHeight="1">
      <c r="A18" s="58"/>
      <c r="B18" s="56"/>
      <c r="C18" s="55" t="s">
        <v>113</v>
      </c>
      <c r="D18" s="55"/>
      <c r="E18" s="65"/>
      <c r="F18" s="59"/>
      <c r="G18" s="133">
        <f>SUM(G19,G24,G25)</f>
        <v>3319114</v>
      </c>
      <c r="H18" s="133">
        <f aca="true" t="shared" si="6" ref="H18:R18">SUM(H19,H24,H25)</f>
        <v>1671325</v>
      </c>
      <c r="I18" s="133">
        <f t="shared" si="6"/>
        <v>1647789</v>
      </c>
      <c r="J18" s="134">
        <f t="shared" si="6"/>
        <v>8623</v>
      </c>
      <c r="K18" s="134">
        <f t="shared" si="6"/>
        <v>4469</v>
      </c>
      <c r="L18" s="134">
        <f t="shared" si="6"/>
        <v>4154</v>
      </c>
      <c r="M18" s="135">
        <f t="shared" si="6"/>
        <v>2268162</v>
      </c>
      <c r="N18" s="135">
        <f t="shared" si="6"/>
        <v>1135014</v>
      </c>
      <c r="O18" s="135">
        <f t="shared" si="6"/>
        <v>1133148</v>
      </c>
      <c r="P18" s="135">
        <f t="shared" si="6"/>
        <v>1042329</v>
      </c>
      <c r="Q18" s="135">
        <f t="shared" si="6"/>
        <v>531842</v>
      </c>
      <c r="R18" s="136">
        <f t="shared" si="6"/>
        <v>510487</v>
      </c>
      <c r="S18" s="41"/>
      <c r="T18" s="55" t="s">
        <v>113</v>
      </c>
      <c r="U18" s="40"/>
      <c r="W18" s="51"/>
    </row>
    <row r="19" spans="2:23" ht="13.5" customHeight="1">
      <c r="B19" s="51"/>
      <c r="E19" s="66" t="s">
        <v>113</v>
      </c>
      <c r="F19" s="61"/>
      <c r="G19" s="62">
        <f aca="true" t="shared" si="7" ref="G19:L19">SUM(G20:G23)</f>
        <v>3309613</v>
      </c>
      <c r="H19" s="137">
        <f t="shared" si="7"/>
        <v>1669619</v>
      </c>
      <c r="I19" s="137">
        <f t="shared" si="7"/>
        <v>1639994</v>
      </c>
      <c r="J19" s="134">
        <f t="shared" si="7"/>
        <v>8623</v>
      </c>
      <c r="K19" s="134">
        <f t="shared" si="7"/>
        <v>4469</v>
      </c>
      <c r="L19" s="134">
        <f t="shared" si="7"/>
        <v>4154</v>
      </c>
      <c r="M19" s="62">
        <f aca="true" t="shared" si="8" ref="M19:R19">SUM(M20:M23)</f>
        <v>2264979</v>
      </c>
      <c r="N19" s="62">
        <f t="shared" si="8"/>
        <v>1134111</v>
      </c>
      <c r="O19" s="62">
        <f t="shared" si="8"/>
        <v>1130868</v>
      </c>
      <c r="P19" s="62">
        <f t="shared" si="8"/>
        <v>1036011</v>
      </c>
      <c r="Q19" s="62">
        <f t="shared" si="8"/>
        <v>531039</v>
      </c>
      <c r="R19" s="63">
        <f t="shared" si="8"/>
        <v>504972</v>
      </c>
      <c r="T19" s="67" t="s">
        <v>113</v>
      </c>
      <c r="U19" s="40"/>
      <c r="W19" s="51"/>
    </row>
    <row r="20" spans="2:23" ht="13.5" customHeight="1">
      <c r="B20" s="51" t="s">
        <v>129</v>
      </c>
      <c r="C20" s="51" t="s">
        <v>130</v>
      </c>
      <c r="D20" s="68"/>
      <c r="E20" s="66" t="s">
        <v>107</v>
      </c>
      <c r="F20" s="61"/>
      <c r="G20" s="62">
        <f aca="true" t="shared" si="9" ref="G20:G25">SUM(H20:I20)</f>
        <v>1120459</v>
      </c>
      <c r="H20" s="137">
        <v>567478</v>
      </c>
      <c r="I20" s="137">
        <v>552981</v>
      </c>
      <c r="J20" s="134">
        <f aca="true" t="shared" si="10" ref="J20:J25">SUM(K20:L20)</f>
        <v>2895</v>
      </c>
      <c r="K20" s="134">
        <v>1486</v>
      </c>
      <c r="L20" s="134">
        <v>1409</v>
      </c>
      <c r="M20" s="62">
        <f aca="true" t="shared" si="11" ref="M20:M25">SUM(N20:O20)</f>
        <v>762589</v>
      </c>
      <c r="N20" s="137">
        <v>383778</v>
      </c>
      <c r="O20" s="137">
        <v>378811</v>
      </c>
      <c r="P20" s="62">
        <f aca="true" t="shared" si="12" ref="P20:P25">SUM(Q20:R20)</f>
        <v>354975</v>
      </c>
      <c r="Q20" s="137">
        <v>182214</v>
      </c>
      <c r="R20" s="138">
        <v>172761</v>
      </c>
      <c r="T20" s="67" t="s">
        <v>107</v>
      </c>
      <c r="U20" s="40"/>
      <c r="V20" s="51" t="s">
        <v>130</v>
      </c>
      <c r="W20" s="51" t="s">
        <v>129</v>
      </c>
    </row>
    <row r="21" spans="2:23" ht="13.5" customHeight="1">
      <c r="B21" s="51" t="s">
        <v>131</v>
      </c>
      <c r="C21" s="51"/>
      <c r="D21" s="68"/>
      <c r="E21" s="66" t="s">
        <v>108</v>
      </c>
      <c r="F21" s="61"/>
      <c r="G21" s="62">
        <f t="shared" si="9"/>
        <v>1104774</v>
      </c>
      <c r="H21" s="137">
        <v>555719</v>
      </c>
      <c r="I21" s="137">
        <v>549055</v>
      </c>
      <c r="J21" s="134">
        <f t="shared" si="10"/>
        <v>2898</v>
      </c>
      <c r="K21" s="134">
        <v>1526</v>
      </c>
      <c r="L21" s="134">
        <v>1372</v>
      </c>
      <c r="M21" s="62">
        <f t="shared" si="11"/>
        <v>755047</v>
      </c>
      <c r="N21" s="137">
        <v>376942</v>
      </c>
      <c r="O21" s="137">
        <v>378105</v>
      </c>
      <c r="P21" s="62">
        <f t="shared" si="12"/>
        <v>346829</v>
      </c>
      <c r="Q21" s="137">
        <v>177251</v>
      </c>
      <c r="R21" s="138">
        <v>169578</v>
      </c>
      <c r="T21" s="67" t="s">
        <v>108</v>
      </c>
      <c r="U21" s="40"/>
      <c r="W21" s="51" t="s">
        <v>131</v>
      </c>
    </row>
    <row r="22" spans="2:23" ht="13.5" customHeight="1">
      <c r="B22" s="51" t="s">
        <v>123</v>
      </c>
      <c r="C22" s="51" t="s">
        <v>132</v>
      </c>
      <c r="D22" s="68"/>
      <c r="E22" s="66" t="s">
        <v>133</v>
      </c>
      <c r="F22" s="61"/>
      <c r="G22" s="62">
        <f t="shared" si="9"/>
        <v>1070030</v>
      </c>
      <c r="H22" s="137">
        <v>537491</v>
      </c>
      <c r="I22" s="137">
        <v>532539</v>
      </c>
      <c r="J22" s="134">
        <f t="shared" si="10"/>
        <v>2830</v>
      </c>
      <c r="K22" s="134">
        <v>1457</v>
      </c>
      <c r="L22" s="134">
        <v>1373</v>
      </c>
      <c r="M22" s="62">
        <f t="shared" si="11"/>
        <v>733154</v>
      </c>
      <c r="N22" s="62">
        <v>364521</v>
      </c>
      <c r="O22" s="62">
        <v>368633</v>
      </c>
      <c r="P22" s="62">
        <f t="shared" si="12"/>
        <v>334046</v>
      </c>
      <c r="Q22" s="137">
        <v>171513</v>
      </c>
      <c r="R22" s="138">
        <v>162533</v>
      </c>
      <c r="T22" s="67" t="s">
        <v>133</v>
      </c>
      <c r="U22" s="40"/>
      <c r="V22" s="51" t="s">
        <v>132</v>
      </c>
      <c r="W22" s="51" t="s">
        <v>123</v>
      </c>
    </row>
    <row r="23" spans="2:23" ht="13.5" customHeight="1">
      <c r="B23" s="51" t="s">
        <v>11</v>
      </c>
      <c r="E23" s="66" t="s">
        <v>109</v>
      </c>
      <c r="F23" s="61"/>
      <c r="G23" s="62">
        <f>SUM(H23:I23)</f>
        <v>14350</v>
      </c>
      <c r="H23" s="137">
        <v>8931</v>
      </c>
      <c r="I23" s="137">
        <v>5419</v>
      </c>
      <c r="J23" s="139">
        <f t="shared" si="10"/>
        <v>0</v>
      </c>
      <c r="K23" s="62">
        <v>0</v>
      </c>
      <c r="L23" s="62">
        <v>0</v>
      </c>
      <c r="M23" s="62">
        <f t="shared" si="11"/>
        <v>14189</v>
      </c>
      <c r="N23" s="137">
        <v>8870</v>
      </c>
      <c r="O23" s="137">
        <v>5319</v>
      </c>
      <c r="P23" s="62">
        <f t="shared" si="12"/>
        <v>161</v>
      </c>
      <c r="Q23" s="137">
        <v>61</v>
      </c>
      <c r="R23" s="138">
        <v>100</v>
      </c>
      <c r="T23" s="67" t="s">
        <v>109</v>
      </c>
      <c r="U23" s="57"/>
      <c r="W23" s="51" t="s">
        <v>11</v>
      </c>
    </row>
    <row r="24" spans="2:23" ht="13.5" customHeight="1">
      <c r="B24" s="51"/>
      <c r="C24" s="40" t="s">
        <v>134</v>
      </c>
      <c r="D24" s="40"/>
      <c r="E24" s="60"/>
      <c r="F24" s="61"/>
      <c r="G24" s="62">
        <f t="shared" si="9"/>
        <v>9355</v>
      </c>
      <c r="H24" s="137">
        <v>1657</v>
      </c>
      <c r="I24" s="140">
        <v>7698</v>
      </c>
      <c r="J24" s="62">
        <f t="shared" si="10"/>
        <v>0</v>
      </c>
      <c r="K24" s="62">
        <v>0</v>
      </c>
      <c r="L24" s="62">
        <v>0</v>
      </c>
      <c r="M24" s="62">
        <f t="shared" si="11"/>
        <v>3037</v>
      </c>
      <c r="N24" s="137">
        <v>854</v>
      </c>
      <c r="O24" s="140">
        <v>2183</v>
      </c>
      <c r="P24" s="62">
        <f t="shared" si="12"/>
        <v>6318</v>
      </c>
      <c r="Q24" s="137">
        <v>803</v>
      </c>
      <c r="R24" s="141">
        <v>5515</v>
      </c>
      <c r="T24" s="57" t="s">
        <v>134</v>
      </c>
      <c r="U24" s="40"/>
      <c r="W24" s="51"/>
    </row>
    <row r="25" spans="2:23" ht="13.5" customHeight="1">
      <c r="B25" s="51"/>
      <c r="C25" s="40" t="s">
        <v>135</v>
      </c>
      <c r="D25" s="40"/>
      <c r="E25" s="60"/>
      <c r="F25" s="61"/>
      <c r="G25" s="62">
        <f t="shared" si="9"/>
        <v>146</v>
      </c>
      <c r="H25" s="137">
        <v>49</v>
      </c>
      <c r="I25" s="137">
        <v>97</v>
      </c>
      <c r="J25" s="62">
        <f t="shared" si="10"/>
        <v>0</v>
      </c>
      <c r="K25" s="62">
        <v>0</v>
      </c>
      <c r="L25" s="62">
        <v>0</v>
      </c>
      <c r="M25" s="62">
        <f t="shared" si="11"/>
        <v>146</v>
      </c>
      <c r="N25" s="137">
        <v>49</v>
      </c>
      <c r="O25" s="137">
        <v>97</v>
      </c>
      <c r="P25" s="62">
        <f t="shared" si="12"/>
        <v>0</v>
      </c>
      <c r="Q25" s="62">
        <v>0</v>
      </c>
      <c r="R25" s="63">
        <v>0</v>
      </c>
      <c r="T25" s="69" t="s">
        <v>135</v>
      </c>
      <c r="U25" s="40"/>
      <c r="W25" s="51"/>
    </row>
    <row r="26" spans="2:23" ht="13.5" customHeight="1">
      <c r="B26" s="51"/>
      <c r="C26" s="40"/>
      <c r="D26" s="40"/>
      <c r="E26" s="60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42"/>
      <c r="T26" s="69"/>
      <c r="U26" s="40"/>
      <c r="W26" s="51"/>
    </row>
    <row r="27" spans="2:23" ht="13.5" customHeight="1">
      <c r="B27" s="51"/>
      <c r="C27" s="40"/>
      <c r="D27" s="40"/>
      <c r="E27" s="60" t="s">
        <v>0</v>
      </c>
      <c r="F27" s="61"/>
      <c r="G27" s="135">
        <f>SUM(G33,G28)</f>
        <v>32317</v>
      </c>
      <c r="H27" s="135">
        <f aca="true" t="shared" si="13" ref="H27:R27">SUM(H33,H28)</f>
        <v>15931</v>
      </c>
      <c r="I27" s="135">
        <f t="shared" si="13"/>
        <v>16386</v>
      </c>
      <c r="J27" s="135">
        <f t="shared" si="13"/>
        <v>3142</v>
      </c>
      <c r="K27" s="135">
        <f t="shared" si="13"/>
        <v>1503</v>
      </c>
      <c r="L27" s="135">
        <f t="shared" si="13"/>
        <v>1685</v>
      </c>
      <c r="M27" s="135">
        <f t="shared" si="13"/>
        <v>21466</v>
      </c>
      <c r="N27" s="135">
        <f t="shared" si="13"/>
        <v>9420</v>
      </c>
      <c r="O27" s="135">
        <f t="shared" si="13"/>
        <v>11417</v>
      </c>
      <c r="P27" s="135">
        <f t="shared" si="13"/>
        <v>7709</v>
      </c>
      <c r="Q27" s="135">
        <f t="shared" si="13"/>
        <v>4706</v>
      </c>
      <c r="R27" s="136">
        <f t="shared" si="13"/>
        <v>3235</v>
      </c>
      <c r="S27" s="247" t="s">
        <v>0</v>
      </c>
      <c r="T27" s="248"/>
      <c r="W27" s="51"/>
    </row>
    <row r="28" spans="2:23" ht="13.5" customHeight="1">
      <c r="B28" s="245" t="s">
        <v>1</v>
      </c>
      <c r="C28" s="258" t="s">
        <v>2</v>
      </c>
      <c r="D28" s="55"/>
      <c r="E28" s="55" t="s">
        <v>0</v>
      </c>
      <c r="F28" s="61"/>
      <c r="G28" s="135">
        <f>SUM(G29:G31)</f>
        <v>16624</v>
      </c>
      <c r="H28" s="135">
        <f>SUM(H29:H31)</f>
        <v>8266</v>
      </c>
      <c r="I28" s="135">
        <f>SUM(I29:I31)</f>
        <v>8358</v>
      </c>
      <c r="J28" s="62">
        <f>SUM(J29:J31)</f>
        <v>1587</v>
      </c>
      <c r="K28" s="62">
        <v>772</v>
      </c>
      <c r="L28" s="62">
        <v>861</v>
      </c>
      <c r="M28" s="62">
        <f>SUM(M29:M31)</f>
        <v>11219</v>
      </c>
      <c r="N28" s="62">
        <v>4756</v>
      </c>
      <c r="O28" s="62">
        <v>5834</v>
      </c>
      <c r="P28" s="62">
        <f>SUM(P29:P31)</f>
        <v>3818</v>
      </c>
      <c r="Q28" s="62">
        <v>2436</v>
      </c>
      <c r="R28" s="63">
        <v>1614</v>
      </c>
      <c r="S28" s="247" t="s">
        <v>0</v>
      </c>
      <c r="T28" s="248"/>
      <c r="V28" s="257" t="s">
        <v>2</v>
      </c>
      <c r="W28" s="245" t="s">
        <v>1</v>
      </c>
    </row>
    <row r="29" spans="2:23" ht="13.5" customHeight="1">
      <c r="B29" s="246"/>
      <c r="C29" s="259"/>
      <c r="D29" s="40"/>
      <c r="E29" s="66" t="s">
        <v>107</v>
      </c>
      <c r="F29" s="61"/>
      <c r="G29" s="62">
        <f>SUM(H29:I29)</f>
        <v>5620</v>
      </c>
      <c r="H29" s="62">
        <v>2756</v>
      </c>
      <c r="I29" s="62">
        <v>2864</v>
      </c>
      <c r="J29" s="142">
        <f>SUM(K29:L29)</f>
        <v>492</v>
      </c>
      <c r="K29" s="137">
        <v>226</v>
      </c>
      <c r="L29" s="137">
        <v>266</v>
      </c>
      <c r="M29" s="62">
        <f>SUM(N29:O29)</f>
        <v>3895</v>
      </c>
      <c r="N29" s="137">
        <v>1761</v>
      </c>
      <c r="O29" s="137">
        <v>2134</v>
      </c>
      <c r="P29" s="142">
        <f>SUM(Q29:R29)</f>
        <v>1233</v>
      </c>
      <c r="Q29" s="137">
        <v>769</v>
      </c>
      <c r="R29" s="138">
        <v>464</v>
      </c>
      <c r="S29" s="67"/>
      <c r="T29" s="67" t="s">
        <v>107</v>
      </c>
      <c r="V29" s="257"/>
      <c r="W29" s="245"/>
    </row>
    <row r="30" spans="2:23" ht="13.5" customHeight="1">
      <c r="B30" s="246"/>
      <c r="C30" s="259"/>
      <c r="D30" s="40"/>
      <c r="E30" s="66" t="s">
        <v>108</v>
      </c>
      <c r="F30" s="40"/>
      <c r="G30" s="143">
        <f>SUM(H30:I30)</f>
        <v>5599</v>
      </c>
      <c r="H30" s="62">
        <v>2843</v>
      </c>
      <c r="I30" s="62">
        <v>2756</v>
      </c>
      <c r="J30" s="142">
        <f>SUM(K30:L30)</f>
        <v>545</v>
      </c>
      <c r="K30" s="137">
        <v>259</v>
      </c>
      <c r="L30" s="137">
        <v>286</v>
      </c>
      <c r="M30" s="62">
        <f>SUM(N30:O30)</f>
        <v>3743</v>
      </c>
      <c r="N30" s="137">
        <v>1752</v>
      </c>
      <c r="O30" s="137">
        <v>1991</v>
      </c>
      <c r="P30" s="142">
        <f>SUM(Q30:R30)</f>
        <v>1311</v>
      </c>
      <c r="Q30" s="137">
        <v>832</v>
      </c>
      <c r="R30" s="138">
        <v>479</v>
      </c>
      <c r="S30" s="67"/>
      <c r="T30" s="67" t="s">
        <v>108</v>
      </c>
      <c r="V30" s="257"/>
      <c r="W30" s="245"/>
    </row>
    <row r="31" spans="2:23" ht="13.5" customHeight="1">
      <c r="B31" s="246"/>
      <c r="C31" s="259"/>
      <c r="D31" s="40"/>
      <c r="E31" s="66" t="s">
        <v>133</v>
      </c>
      <c r="F31" s="40"/>
      <c r="G31" s="143">
        <f>SUM(H31:I31)</f>
        <v>5405</v>
      </c>
      <c r="H31" s="62">
        <v>2667</v>
      </c>
      <c r="I31" s="62">
        <v>2738</v>
      </c>
      <c r="J31" s="142">
        <f>SUM(K31:L31)</f>
        <v>550</v>
      </c>
      <c r="K31" s="144">
        <v>261</v>
      </c>
      <c r="L31" s="137">
        <v>289</v>
      </c>
      <c r="M31" s="62">
        <f>SUM(N31:O31)</f>
        <v>3581</v>
      </c>
      <c r="N31" s="144">
        <v>1628</v>
      </c>
      <c r="O31" s="137">
        <v>1953</v>
      </c>
      <c r="P31" s="142">
        <f>SUM(Q31:R31)</f>
        <v>1274</v>
      </c>
      <c r="Q31" s="144">
        <v>778</v>
      </c>
      <c r="R31" s="138">
        <v>496</v>
      </c>
      <c r="S31" s="67"/>
      <c r="T31" s="67" t="s">
        <v>133</v>
      </c>
      <c r="V31" s="257"/>
      <c r="W31" s="245"/>
    </row>
    <row r="32" spans="2:23" ht="13.5" customHeight="1">
      <c r="B32" s="246"/>
      <c r="C32" s="55"/>
      <c r="D32" s="55"/>
      <c r="E32" s="65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  <c r="V32" s="68"/>
      <c r="W32" s="245"/>
    </row>
    <row r="33" spans="2:23" ht="13.5" customHeight="1">
      <c r="B33" s="246"/>
      <c r="C33" s="252" t="s">
        <v>3</v>
      </c>
      <c r="D33" s="55"/>
      <c r="E33" s="65" t="s">
        <v>0</v>
      </c>
      <c r="F33" s="61"/>
      <c r="G33" s="135">
        <f aca="true" t="shared" si="14" ref="G33:R33">SUM(G34,G39,G40)</f>
        <v>15693</v>
      </c>
      <c r="H33" s="135">
        <f t="shared" si="14"/>
        <v>7665</v>
      </c>
      <c r="I33" s="135">
        <f t="shared" si="14"/>
        <v>8028</v>
      </c>
      <c r="J33" s="135">
        <f t="shared" si="14"/>
        <v>1555</v>
      </c>
      <c r="K33" s="135">
        <f t="shared" si="14"/>
        <v>731</v>
      </c>
      <c r="L33" s="135">
        <f t="shared" si="14"/>
        <v>824</v>
      </c>
      <c r="M33" s="135">
        <f t="shared" si="14"/>
        <v>10247</v>
      </c>
      <c r="N33" s="135">
        <f t="shared" si="14"/>
        <v>4664</v>
      </c>
      <c r="O33" s="135">
        <f t="shared" si="14"/>
        <v>5583</v>
      </c>
      <c r="P33" s="135">
        <f t="shared" si="14"/>
        <v>3891</v>
      </c>
      <c r="Q33" s="135">
        <f t="shared" si="14"/>
        <v>2270</v>
      </c>
      <c r="R33" s="136">
        <f t="shared" si="14"/>
        <v>1621</v>
      </c>
      <c r="S33" s="247" t="s">
        <v>0</v>
      </c>
      <c r="T33" s="248"/>
      <c r="V33" s="249" t="s">
        <v>3</v>
      </c>
      <c r="W33" s="245"/>
    </row>
    <row r="34" spans="2:23" ht="13.5" customHeight="1">
      <c r="B34" s="246"/>
      <c r="C34" s="253"/>
      <c r="E34" s="70" t="s">
        <v>0</v>
      </c>
      <c r="F34" s="71"/>
      <c r="G34" s="62">
        <f>SUM(G35:G37)</f>
        <v>15693</v>
      </c>
      <c r="H34" s="62">
        <f>SUM(H35:H37)</f>
        <v>7665</v>
      </c>
      <c r="I34" s="62">
        <f>SUM(I35:I37)</f>
        <v>8028</v>
      </c>
      <c r="J34" s="62">
        <f aca="true" t="shared" si="15" ref="J34:R34">SUM(J35:J37)</f>
        <v>1555</v>
      </c>
      <c r="K34" s="62">
        <f t="shared" si="15"/>
        <v>731</v>
      </c>
      <c r="L34" s="62">
        <f t="shared" si="15"/>
        <v>824</v>
      </c>
      <c r="M34" s="62">
        <f t="shared" si="15"/>
        <v>10247</v>
      </c>
      <c r="N34" s="62">
        <f t="shared" si="15"/>
        <v>4664</v>
      </c>
      <c r="O34" s="62">
        <f t="shared" si="15"/>
        <v>5583</v>
      </c>
      <c r="P34" s="62">
        <f t="shared" si="15"/>
        <v>3891</v>
      </c>
      <c r="Q34" s="62">
        <f t="shared" si="15"/>
        <v>2270</v>
      </c>
      <c r="R34" s="63">
        <f t="shared" si="15"/>
        <v>1621</v>
      </c>
      <c r="S34" s="72"/>
      <c r="T34" s="73" t="s">
        <v>0</v>
      </c>
      <c r="V34" s="249"/>
      <c r="W34" s="245"/>
    </row>
    <row r="35" spans="2:23" ht="13.5" customHeight="1">
      <c r="B35" s="246"/>
      <c r="C35" s="253"/>
      <c r="D35" s="68"/>
      <c r="E35" s="243" t="s">
        <v>112</v>
      </c>
      <c r="F35" s="244"/>
      <c r="G35" s="62">
        <f aca="true" t="shared" si="16" ref="G35:G40">SUM(H35:I35)</f>
        <v>5402</v>
      </c>
      <c r="H35" s="62">
        <v>2657</v>
      </c>
      <c r="I35" s="62">
        <v>2745</v>
      </c>
      <c r="J35" s="142">
        <f aca="true" t="shared" si="17" ref="J35:J40">SUM(K35:L35)</f>
        <v>542</v>
      </c>
      <c r="K35" s="137">
        <v>257</v>
      </c>
      <c r="L35" s="137">
        <v>285</v>
      </c>
      <c r="M35" s="62">
        <f aca="true" t="shared" si="18" ref="M35:M40">SUM(N35:O35)</f>
        <v>3622</v>
      </c>
      <c r="N35" s="137">
        <v>1659</v>
      </c>
      <c r="O35" s="137">
        <v>1963</v>
      </c>
      <c r="P35" s="142">
        <f aca="true" t="shared" si="19" ref="P35:P40">SUM(Q35:R35)</f>
        <v>1238</v>
      </c>
      <c r="Q35" s="137">
        <v>741</v>
      </c>
      <c r="R35" s="138">
        <v>497</v>
      </c>
      <c r="S35" s="241" t="s">
        <v>4</v>
      </c>
      <c r="T35" s="242"/>
      <c r="V35" s="249"/>
      <c r="W35" s="245"/>
    </row>
    <row r="36" spans="2:23" ht="13.5" customHeight="1">
      <c r="B36" s="246"/>
      <c r="C36" s="253"/>
      <c r="D36" s="255"/>
      <c r="E36" s="243" t="s">
        <v>108</v>
      </c>
      <c r="F36" s="244"/>
      <c r="G36" s="62">
        <f t="shared" si="16"/>
        <v>5173</v>
      </c>
      <c r="H36" s="62">
        <v>2547</v>
      </c>
      <c r="I36" s="62">
        <v>2626</v>
      </c>
      <c r="J36" s="142">
        <f t="shared" si="17"/>
        <v>508</v>
      </c>
      <c r="K36" s="137">
        <v>239</v>
      </c>
      <c r="L36" s="137">
        <v>269</v>
      </c>
      <c r="M36" s="62">
        <f t="shared" si="18"/>
        <v>3325</v>
      </c>
      <c r="N36" s="137">
        <v>1510</v>
      </c>
      <c r="O36" s="137">
        <v>1815</v>
      </c>
      <c r="P36" s="142">
        <f t="shared" si="19"/>
        <v>1340</v>
      </c>
      <c r="Q36" s="137">
        <v>798</v>
      </c>
      <c r="R36" s="138">
        <v>542</v>
      </c>
      <c r="S36" s="241" t="s">
        <v>108</v>
      </c>
      <c r="T36" s="242"/>
      <c r="V36" s="249"/>
      <c r="W36" s="245"/>
    </row>
    <row r="37" spans="2:23" ht="13.5" customHeight="1">
      <c r="B37" s="246"/>
      <c r="C37" s="253"/>
      <c r="D37" s="255"/>
      <c r="E37" s="243" t="s">
        <v>5</v>
      </c>
      <c r="F37" s="244"/>
      <c r="G37" s="62">
        <f t="shared" si="16"/>
        <v>5118</v>
      </c>
      <c r="H37" s="62">
        <v>2461</v>
      </c>
      <c r="I37" s="62">
        <v>2657</v>
      </c>
      <c r="J37" s="142">
        <f t="shared" si="17"/>
        <v>505</v>
      </c>
      <c r="K37" s="137">
        <v>235</v>
      </c>
      <c r="L37" s="137">
        <v>270</v>
      </c>
      <c r="M37" s="62">
        <f t="shared" si="18"/>
        <v>3300</v>
      </c>
      <c r="N37" s="137">
        <v>1495</v>
      </c>
      <c r="O37" s="137">
        <v>1805</v>
      </c>
      <c r="P37" s="142">
        <f t="shared" si="19"/>
        <v>1313</v>
      </c>
      <c r="Q37" s="137">
        <v>731</v>
      </c>
      <c r="R37" s="138">
        <v>582</v>
      </c>
      <c r="S37" s="241" t="s">
        <v>6</v>
      </c>
      <c r="T37" s="242"/>
      <c r="V37" s="249"/>
      <c r="W37" s="245"/>
    </row>
    <row r="38" spans="2:23" ht="13.5" customHeight="1">
      <c r="B38" s="246"/>
      <c r="C38" s="253"/>
      <c r="E38" s="243" t="s">
        <v>109</v>
      </c>
      <c r="F38" s="244"/>
      <c r="G38" s="62">
        <f t="shared" si="16"/>
        <v>0</v>
      </c>
      <c r="H38" s="62">
        <v>0</v>
      </c>
      <c r="I38" s="62">
        <v>0</v>
      </c>
      <c r="J38" s="142">
        <f t="shared" si="17"/>
        <v>0</v>
      </c>
      <c r="K38" s="142">
        <v>0</v>
      </c>
      <c r="L38" s="142">
        <v>0</v>
      </c>
      <c r="M38" s="62">
        <f t="shared" si="18"/>
        <v>0</v>
      </c>
      <c r="N38" s="142">
        <v>0</v>
      </c>
      <c r="O38" s="142">
        <v>0</v>
      </c>
      <c r="P38" s="142">
        <f t="shared" si="19"/>
        <v>0</v>
      </c>
      <c r="Q38" s="142">
        <v>0</v>
      </c>
      <c r="R38" s="145">
        <v>0</v>
      </c>
      <c r="S38" s="241" t="s">
        <v>109</v>
      </c>
      <c r="T38" s="242"/>
      <c r="V38" s="249"/>
      <c r="W38" s="245"/>
    </row>
    <row r="39" spans="2:23" ht="13.5" customHeight="1">
      <c r="B39" s="246"/>
      <c r="C39" s="253"/>
      <c r="D39" s="40"/>
      <c r="E39" s="248" t="s">
        <v>7</v>
      </c>
      <c r="F39" s="254"/>
      <c r="G39" s="62">
        <f t="shared" si="16"/>
        <v>0</v>
      </c>
      <c r="H39" s="62">
        <v>0</v>
      </c>
      <c r="I39" s="62">
        <v>0</v>
      </c>
      <c r="J39" s="142">
        <f t="shared" si="17"/>
        <v>0</v>
      </c>
      <c r="K39" s="142">
        <v>0</v>
      </c>
      <c r="L39" s="142">
        <v>0</v>
      </c>
      <c r="M39" s="62">
        <f t="shared" si="18"/>
        <v>0</v>
      </c>
      <c r="N39" s="142">
        <v>0</v>
      </c>
      <c r="O39" s="142">
        <v>0</v>
      </c>
      <c r="P39" s="142">
        <f t="shared" si="19"/>
        <v>0</v>
      </c>
      <c r="Q39" s="142">
        <v>0</v>
      </c>
      <c r="R39" s="145">
        <v>0</v>
      </c>
      <c r="S39" s="247" t="s">
        <v>7</v>
      </c>
      <c r="T39" s="248"/>
      <c r="V39" s="249"/>
      <c r="W39" s="245"/>
    </row>
    <row r="40" spans="2:23" ht="13.5" customHeight="1">
      <c r="B40" s="246"/>
      <c r="C40" s="253"/>
      <c r="D40" s="40"/>
      <c r="E40" s="248" t="s">
        <v>8</v>
      </c>
      <c r="F40" s="254"/>
      <c r="G40" s="62">
        <f t="shared" si="16"/>
        <v>0</v>
      </c>
      <c r="H40" s="62">
        <v>0</v>
      </c>
      <c r="I40" s="62">
        <v>0</v>
      </c>
      <c r="J40" s="142">
        <f t="shared" si="17"/>
        <v>0</v>
      </c>
      <c r="K40" s="142">
        <v>0</v>
      </c>
      <c r="L40" s="142">
        <v>0</v>
      </c>
      <c r="M40" s="62">
        <f t="shared" si="18"/>
        <v>0</v>
      </c>
      <c r="N40" s="142">
        <v>0</v>
      </c>
      <c r="O40" s="142">
        <v>0</v>
      </c>
      <c r="P40" s="142">
        <f t="shared" si="19"/>
        <v>0</v>
      </c>
      <c r="Q40" s="142">
        <v>0</v>
      </c>
      <c r="R40" s="145">
        <v>0</v>
      </c>
      <c r="S40" s="247" t="s">
        <v>8</v>
      </c>
      <c r="T40" s="248"/>
      <c r="U40" s="40"/>
      <c r="V40" s="249"/>
      <c r="W40" s="245"/>
    </row>
    <row r="41" spans="1:23" s="58" customFormat="1" ht="13.5" customHeight="1">
      <c r="A41" s="28"/>
      <c r="B41" s="51"/>
      <c r="C41" s="40"/>
      <c r="D41" s="40"/>
      <c r="E41" s="60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28"/>
      <c r="T41" s="69"/>
      <c r="U41" s="55"/>
      <c r="V41" s="64"/>
      <c r="W41" s="64"/>
    </row>
    <row r="42" spans="1:23" ht="13.5" customHeight="1">
      <c r="A42" s="58"/>
      <c r="B42" s="256" t="s">
        <v>9</v>
      </c>
      <c r="C42" s="55" t="s">
        <v>113</v>
      </c>
      <c r="D42" s="55"/>
      <c r="E42" s="55"/>
      <c r="F42" s="59"/>
      <c r="G42" s="135">
        <f>SUM(G43:G46)</f>
        <v>137894</v>
      </c>
      <c r="H42" s="135">
        <f>SUM(H43:H46)</f>
        <v>89862</v>
      </c>
      <c r="I42" s="135">
        <f aca="true" t="shared" si="20" ref="I42:P42">SUM(I43:I46)</f>
        <v>48032</v>
      </c>
      <c r="J42" s="135">
        <f t="shared" si="20"/>
        <v>3019</v>
      </c>
      <c r="K42" s="135">
        <f t="shared" si="20"/>
        <v>1974</v>
      </c>
      <c r="L42" s="135">
        <f t="shared" si="20"/>
        <v>1045</v>
      </c>
      <c r="M42" s="135">
        <f t="shared" si="20"/>
        <v>134092</v>
      </c>
      <c r="N42" s="135">
        <f t="shared" si="20"/>
        <v>87466</v>
      </c>
      <c r="O42" s="135">
        <f t="shared" si="20"/>
        <v>46626</v>
      </c>
      <c r="P42" s="135">
        <f t="shared" si="20"/>
        <v>783</v>
      </c>
      <c r="Q42" s="135">
        <f>SUM(Q43:Q46)</f>
        <v>422</v>
      </c>
      <c r="R42" s="136">
        <f>SUM(R43:R46)</f>
        <v>361</v>
      </c>
      <c r="S42" s="41"/>
      <c r="T42" s="55" t="s">
        <v>113</v>
      </c>
      <c r="U42" s="66"/>
      <c r="W42" s="256" t="s">
        <v>9</v>
      </c>
    </row>
    <row r="43" spans="2:23" ht="13.5" customHeight="1">
      <c r="B43" s="256"/>
      <c r="C43" s="40" t="s">
        <v>136</v>
      </c>
      <c r="D43" s="40"/>
      <c r="E43" s="40"/>
      <c r="F43" s="61"/>
      <c r="G43" s="62">
        <f>SUM(H43:I43)</f>
        <v>1499</v>
      </c>
      <c r="H43" s="132">
        <v>801</v>
      </c>
      <c r="I43" s="62">
        <v>698</v>
      </c>
      <c r="J43" s="62">
        <f>SUM(K43:L43)</f>
        <v>80</v>
      </c>
      <c r="K43" s="137">
        <v>53</v>
      </c>
      <c r="L43" s="137">
        <v>27</v>
      </c>
      <c r="M43" s="62">
        <f>SUM(N43:O43)</f>
        <v>1366</v>
      </c>
      <c r="N43" s="137">
        <v>723</v>
      </c>
      <c r="O43" s="137">
        <v>643</v>
      </c>
      <c r="P43" s="62">
        <f>SUM(Q43:R43)</f>
        <v>53</v>
      </c>
      <c r="Q43" s="137">
        <v>25</v>
      </c>
      <c r="R43" s="138">
        <v>28</v>
      </c>
      <c r="T43" s="69" t="s">
        <v>136</v>
      </c>
      <c r="U43" s="66"/>
      <c r="W43" s="256"/>
    </row>
    <row r="44" spans="2:23" ht="13.5" customHeight="1">
      <c r="B44" s="256"/>
      <c r="C44" s="40" t="s">
        <v>137</v>
      </c>
      <c r="D44" s="40"/>
      <c r="E44" s="40"/>
      <c r="F44" s="61"/>
      <c r="G44" s="62">
        <f>SUM(H44:I44)</f>
        <v>38845</v>
      </c>
      <c r="H44" s="132">
        <v>25671</v>
      </c>
      <c r="I44" s="62">
        <v>13174</v>
      </c>
      <c r="J44" s="62">
        <f>SUM(K44:L44)</f>
        <v>854</v>
      </c>
      <c r="K44" s="140">
        <v>583</v>
      </c>
      <c r="L44" s="140">
        <v>271</v>
      </c>
      <c r="M44" s="62">
        <f>SUM(N44:O44)</f>
        <v>37852</v>
      </c>
      <c r="N44" s="140">
        <v>25007</v>
      </c>
      <c r="O44" s="140">
        <v>12845</v>
      </c>
      <c r="P44" s="62">
        <f>SUM(Q44:R44)</f>
        <v>139</v>
      </c>
      <c r="Q44" s="140">
        <v>81</v>
      </c>
      <c r="R44" s="141">
        <v>58</v>
      </c>
      <c r="T44" s="69" t="s">
        <v>137</v>
      </c>
      <c r="U44" s="66"/>
      <c r="W44" s="256"/>
    </row>
    <row r="45" spans="2:23" ht="13.5" customHeight="1">
      <c r="B45" s="256"/>
      <c r="C45" s="40" t="s">
        <v>138</v>
      </c>
      <c r="D45" s="40"/>
      <c r="E45" s="40"/>
      <c r="F45" s="61"/>
      <c r="G45" s="62">
        <f>SUM(H45:I45)</f>
        <v>31088</v>
      </c>
      <c r="H45" s="132">
        <v>20139</v>
      </c>
      <c r="I45" s="62">
        <v>10949</v>
      </c>
      <c r="J45" s="62">
        <f>SUM(K45:L45)</f>
        <v>821</v>
      </c>
      <c r="K45" s="140">
        <v>517</v>
      </c>
      <c r="L45" s="144">
        <v>304</v>
      </c>
      <c r="M45" s="132">
        <f>SUM(N45:O45)</f>
        <v>30152</v>
      </c>
      <c r="N45" s="140">
        <v>19550</v>
      </c>
      <c r="O45" s="144">
        <v>10602</v>
      </c>
      <c r="P45" s="62">
        <f>SUM(Q45:R45)</f>
        <v>115</v>
      </c>
      <c r="Q45" s="140">
        <v>72</v>
      </c>
      <c r="R45" s="141">
        <v>43</v>
      </c>
      <c r="T45" s="69" t="s">
        <v>138</v>
      </c>
      <c r="U45" s="66"/>
      <c r="W45" s="256"/>
    </row>
    <row r="46" spans="2:23" ht="13.5" customHeight="1">
      <c r="B46" s="256"/>
      <c r="C46" s="40" t="s">
        <v>139</v>
      </c>
      <c r="D46" s="40"/>
      <c r="E46" s="40"/>
      <c r="F46" s="61"/>
      <c r="G46" s="62">
        <f>SUM(H46:I46)</f>
        <v>66462</v>
      </c>
      <c r="H46" s="132">
        <v>43251</v>
      </c>
      <c r="I46" s="62">
        <v>23211</v>
      </c>
      <c r="J46" s="62">
        <f>SUM(K46:L46)</f>
        <v>1264</v>
      </c>
      <c r="K46" s="140">
        <v>821</v>
      </c>
      <c r="L46" s="140">
        <v>443</v>
      </c>
      <c r="M46" s="62">
        <f>SUM(N46:O46)</f>
        <v>64722</v>
      </c>
      <c r="N46" s="140">
        <v>42186</v>
      </c>
      <c r="O46" s="140">
        <v>22536</v>
      </c>
      <c r="P46" s="62">
        <f>SUM(Q46:R46)</f>
        <v>476</v>
      </c>
      <c r="Q46" s="140">
        <v>244</v>
      </c>
      <c r="R46" s="141">
        <v>232</v>
      </c>
      <c r="T46" s="69" t="s">
        <v>139</v>
      </c>
      <c r="U46" s="66"/>
      <c r="W46" s="256"/>
    </row>
    <row r="47" spans="1:23" s="58" customFormat="1" ht="13.5" customHeight="1">
      <c r="A47" s="28"/>
      <c r="B47" s="51"/>
      <c r="C47" s="40"/>
      <c r="D47" s="40"/>
      <c r="E47" s="40"/>
      <c r="F47" s="6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53"/>
      <c r="S47" s="42"/>
      <c r="T47" s="69"/>
      <c r="U47" s="55"/>
      <c r="V47" s="64"/>
      <c r="W47" s="64"/>
    </row>
    <row r="48" spans="1:23" ht="13.5" customHeight="1">
      <c r="A48" s="58"/>
      <c r="B48" s="67" t="s">
        <v>140</v>
      </c>
      <c r="C48" s="55" t="s">
        <v>113</v>
      </c>
      <c r="D48" s="55"/>
      <c r="E48" s="55"/>
      <c r="F48" s="59"/>
      <c r="G48" s="135">
        <f>SUM(G49:G51)</f>
        <v>1402448</v>
      </c>
      <c r="H48" s="135">
        <f aca="true" t="shared" si="21" ref="H48:R48">SUM(H49:H51)</f>
        <v>710913</v>
      </c>
      <c r="I48" s="135">
        <f t="shared" si="21"/>
        <v>691535</v>
      </c>
      <c r="J48" s="135">
        <f t="shared" si="21"/>
        <v>5510</v>
      </c>
      <c r="K48" s="135">
        <f t="shared" si="21"/>
        <v>2775</v>
      </c>
      <c r="L48" s="135">
        <f t="shared" si="21"/>
        <v>2735</v>
      </c>
      <c r="M48" s="135">
        <f t="shared" si="21"/>
        <v>238036</v>
      </c>
      <c r="N48" s="135">
        <f t="shared" si="21"/>
        <v>121489</v>
      </c>
      <c r="O48" s="135">
        <f t="shared" si="21"/>
        <v>116547</v>
      </c>
      <c r="P48" s="135">
        <f t="shared" si="21"/>
        <v>1158902</v>
      </c>
      <c r="Q48" s="135">
        <f t="shared" si="21"/>
        <v>586649</v>
      </c>
      <c r="R48" s="136">
        <f t="shared" si="21"/>
        <v>572253</v>
      </c>
      <c r="S48" s="41"/>
      <c r="T48" s="55" t="s">
        <v>113</v>
      </c>
      <c r="W48" s="51" t="s">
        <v>140</v>
      </c>
    </row>
    <row r="49" spans="2:23" ht="13.5" customHeight="1">
      <c r="B49" s="51" t="s">
        <v>141</v>
      </c>
      <c r="C49" s="40" t="s">
        <v>142</v>
      </c>
      <c r="D49" s="40"/>
      <c r="E49" s="40"/>
      <c r="F49" s="61"/>
      <c r="G49" s="62">
        <f>SUM(H49:I49)</f>
        <v>398054</v>
      </c>
      <c r="H49" s="132">
        <v>201517</v>
      </c>
      <c r="I49" s="62">
        <v>196537</v>
      </c>
      <c r="J49" s="62">
        <f>SUM(K49:L49)</f>
        <v>1288</v>
      </c>
      <c r="K49" s="189">
        <v>646</v>
      </c>
      <c r="L49" s="189">
        <v>642</v>
      </c>
      <c r="M49" s="62">
        <f>SUM(N49:O49)</f>
        <v>38438</v>
      </c>
      <c r="N49" s="189">
        <v>19560</v>
      </c>
      <c r="O49" s="189">
        <v>18878</v>
      </c>
      <c r="P49" s="62">
        <f>SUM(Q49:R49)</f>
        <v>358328</v>
      </c>
      <c r="Q49" s="189">
        <v>181311</v>
      </c>
      <c r="R49" s="190">
        <v>177017</v>
      </c>
      <c r="T49" s="69" t="s">
        <v>142</v>
      </c>
      <c r="U49" s="60"/>
      <c r="W49" s="51" t="s">
        <v>141</v>
      </c>
    </row>
    <row r="50" spans="2:23" ht="13.5" customHeight="1">
      <c r="B50" s="51" t="s">
        <v>143</v>
      </c>
      <c r="C50" s="40" t="s">
        <v>144</v>
      </c>
      <c r="D50" s="40"/>
      <c r="E50" s="40"/>
      <c r="F50" s="61"/>
      <c r="G50" s="62">
        <f>SUM(H50:I50)</f>
        <v>488412</v>
      </c>
      <c r="H50" s="132">
        <v>247794</v>
      </c>
      <c r="I50" s="62">
        <v>240618</v>
      </c>
      <c r="J50" s="62">
        <f>SUM(K50:L50)</f>
        <v>2070</v>
      </c>
      <c r="K50" s="189">
        <v>1052</v>
      </c>
      <c r="L50" s="189">
        <v>1018</v>
      </c>
      <c r="M50" s="62">
        <f>SUM(N50:O50)</f>
        <v>89002</v>
      </c>
      <c r="N50" s="189">
        <v>45562</v>
      </c>
      <c r="O50" s="189">
        <v>43440</v>
      </c>
      <c r="P50" s="62">
        <f>SUM(Q50:R50)</f>
        <v>397340</v>
      </c>
      <c r="Q50" s="189">
        <v>201180</v>
      </c>
      <c r="R50" s="190">
        <v>196160</v>
      </c>
      <c r="T50" s="69" t="s">
        <v>144</v>
      </c>
      <c r="U50" s="52"/>
      <c r="W50" s="51" t="s">
        <v>143</v>
      </c>
    </row>
    <row r="51" spans="2:23" ht="13.5" customHeight="1">
      <c r="B51" s="51"/>
      <c r="C51" s="40" t="s">
        <v>145</v>
      </c>
      <c r="D51" s="40"/>
      <c r="E51" s="40"/>
      <c r="F51" s="61"/>
      <c r="G51" s="62">
        <f>SUM(H51:I51)</f>
        <v>515982</v>
      </c>
      <c r="H51" s="132">
        <v>261602</v>
      </c>
      <c r="I51" s="62">
        <v>254380</v>
      </c>
      <c r="J51" s="62">
        <f>SUM(K51:L51)</f>
        <v>2152</v>
      </c>
      <c r="K51" s="189">
        <v>1077</v>
      </c>
      <c r="L51" s="189">
        <v>1075</v>
      </c>
      <c r="M51" s="62">
        <f>SUM(N51:O51)</f>
        <v>110596</v>
      </c>
      <c r="N51" s="189">
        <v>56367</v>
      </c>
      <c r="O51" s="189">
        <v>54229</v>
      </c>
      <c r="P51" s="62">
        <f>SUM(Q51:R51)</f>
        <v>403234</v>
      </c>
      <c r="Q51" s="189">
        <v>204158</v>
      </c>
      <c r="R51" s="190">
        <v>199076</v>
      </c>
      <c r="S51" s="42"/>
      <c r="T51" s="57" t="s">
        <v>145</v>
      </c>
      <c r="U51" s="52"/>
      <c r="W51" s="51"/>
    </row>
    <row r="52" spans="2:23" ht="13.5" customHeight="1">
      <c r="B52" s="51"/>
      <c r="C52" s="40"/>
      <c r="D52" s="40"/>
      <c r="E52" s="40"/>
      <c r="F52" s="61"/>
      <c r="G52" s="62"/>
      <c r="H52" s="132"/>
      <c r="I52" s="62"/>
      <c r="J52" s="62"/>
      <c r="K52" s="189"/>
      <c r="L52" s="189"/>
      <c r="M52" s="62"/>
      <c r="N52" s="189"/>
      <c r="O52" s="189"/>
      <c r="P52" s="62"/>
      <c r="Q52" s="189"/>
      <c r="R52" s="190"/>
      <c r="S52" s="42"/>
      <c r="T52" s="57"/>
      <c r="U52" s="52"/>
      <c r="W52" s="51"/>
    </row>
    <row r="53" spans="2:23" ht="13.5" customHeight="1">
      <c r="B53" s="239" t="s">
        <v>158</v>
      </c>
      <c r="C53" s="55" t="s">
        <v>113</v>
      </c>
      <c r="D53" s="55"/>
      <c r="E53" s="55"/>
      <c r="F53" s="61"/>
      <c r="G53" s="135">
        <f aca="true" t="shared" si="22" ref="G53:R53">SUM(G54:G59)</f>
        <v>281136</v>
      </c>
      <c r="H53" s="135">
        <f t="shared" si="22"/>
        <v>143741</v>
      </c>
      <c r="I53" s="135">
        <f t="shared" si="22"/>
        <v>137395</v>
      </c>
      <c r="J53" s="135">
        <f t="shared" si="22"/>
        <v>0</v>
      </c>
      <c r="K53" s="135">
        <f t="shared" si="22"/>
        <v>0</v>
      </c>
      <c r="L53" s="135">
        <f t="shared" si="22"/>
        <v>0</v>
      </c>
      <c r="M53" s="135">
        <f t="shared" si="22"/>
        <v>43928</v>
      </c>
      <c r="N53" s="135">
        <f t="shared" si="22"/>
        <v>22828</v>
      </c>
      <c r="O53" s="135">
        <f t="shared" si="22"/>
        <v>21100</v>
      </c>
      <c r="P53" s="135">
        <f t="shared" si="22"/>
        <v>237208</v>
      </c>
      <c r="Q53" s="135">
        <f t="shared" si="22"/>
        <v>120913</v>
      </c>
      <c r="R53" s="136">
        <f t="shared" si="22"/>
        <v>116295</v>
      </c>
      <c r="S53" s="42"/>
      <c r="T53" s="67" t="s">
        <v>154</v>
      </c>
      <c r="U53" s="52"/>
      <c r="W53" s="239" t="s">
        <v>158</v>
      </c>
    </row>
    <row r="54" spans="2:23" ht="13.5" customHeight="1">
      <c r="B54" s="240"/>
      <c r="C54" s="40" t="s">
        <v>149</v>
      </c>
      <c r="D54" s="40"/>
      <c r="E54" s="40"/>
      <c r="F54" s="61"/>
      <c r="G54" s="62">
        <f aca="true" t="shared" si="23" ref="G54:G59">SUM(H54:I54)</f>
        <v>8874</v>
      </c>
      <c r="H54" s="132">
        <v>4622</v>
      </c>
      <c r="I54" s="62">
        <v>4252</v>
      </c>
      <c r="J54" s="62">
        <f aca="true" t="shared" si="24" ref="J54:J59">SUM(K54:L54)</f>
        <v>0</v>
      </c>
      <c r="K54" s="189">
        <v>0</v>
      </c>
      <c r="L54" s="189">
        <v>0</v>
      </c>
      <c r="M54" s="62">
        <f aca="true" t="shared" si="25" ref="M54:M59">SUM(N54:O54)</f>
        <v>1083</v>
      </c>
      <c r="N54" s="189">
        <v>601</v>
      </c>
      <c r="O54" s="189">
        <v>482</v>
      </c>
      <c r="P54" s="62">
        <f aca="true" t="shared" si="26" ref="P54:P59">SUM(Q54:R54)</f>
        <v>7791</v>
      </c>
      <c r="Q54" s="189">
        <v>4021</v>
      </c>
      <c r="R54" s="190">
        <v>3770</v>
      </c>
      <c r="S54" s="42"/>
      <c r="T54" s="57" t="s">
        <v>148</v>
      </c>
      <c r="U54" s="52"/>
      <c r="W54" s="240"/>
    </row>
    <row r="55" spans="2:23" ht="13.5" customHeight="1">
      <c r="B55" s="240"/>
      <c r="C55" s="40" t="s">
        <v>151</v>
      </c>
      <c r="D55" s="40"/>
      <c r="E55" s="40"/>
      <c r="F55" s="61"/>
      <c r="G55" s="62">
        <f t="shared" si="23"/>
        <v>26733</v>
      </c>
      <c r="H55" s="132">
        <v>13863</v>
      </c>
      <c r="I55" s="62">
        <v>12870</v>
      </c>
      <c r="J55" s="62">
        <f t="shared" si="24"/>
        <v>0</v>
      </c>
      <c r="K55" s="189">
        <v>0</v>
      </c>
      <c r="L55" s="189">
        <v>0</v>
      </c>
      <c r="M55" s="62">
        <f t="shared" si="25"/>
        <v>4072</v>
      </c>
      <c r="N55" s="189">
        <v>2157</v>
      </c>
      <c r="O55" s="189">
        <v>1915</v>
      </c>
      <c r="P55" s="62">
        <f t="shared" si="26"/>
        <v>22661</v>
      </c>
      <c r="Q55" s="189">
        <v>11706</v>
      </c>
      <c r="R55" s="190">
        <v>10955</v>
      </c>
      <c r="S55" s="42"/>
      <c r="T55" s="57" t="s">
        <v>150</v>
      </c>
      <c r="U55" s="52"/>
      <c r="W55" s="240"/>
    </row>
    <row r="56" spans="2:23" ht="13.5" customHeight="1">
      <c r="B56" s="240"/>
      <c r="C56" s="40" t="s">
        <v>153</v>
      </c>
      <c r="D56" s="40"/>
      <c r="E56" s="40"/>
      <c r="F56" s="61"/>
      <c r="G56" s="62">
        <f t="shared" si="23"/>
        <v>31508</v>
      </c>
      <c r="H56" s="132">
        <v>16270</v>
      </c>
      <c r="I56" s="62">
        <v>15238</v>
      </c>
      <c r="J56" s="62">
        <f t="shared" si="24"/>
        <v>0</v>
      </c>
      <c r="K56" s="189">
        <v>0</v>
      </c>
      <c r="L56" s="189">
        <v>0</v>
      </c>
      <c r="M56" s="62">
        <f t="shared" si="25"/>
        <v>5105</v>
      </c>
      <c r="N56" s="189">
        <v>2683</v>
      </c>
      <c r="O56" s="189">
        <v>2422</v>
      </c>
      <c r="P56" s="62">
        <f t="shared" si="26"/>
        <v>26403</v>
      </c>
      <c r="Q56" s="189">
        <v>13587</v>
      </c>
      <c r="R56" s="190">
        <v>12816</v>
      </c>
      <c r="S56" s="42"/>
      <c r="T56" s="57" t="s">
        <v>152</v>
      </c>
      <c r="U56" s="52"/>
      <c r="W56" s="240"/>
    </row>
    <row r="57" spans="2:23" ht="13.5" customHeight="1">
      <c r="B57" s="240"/>
      <c r="C57" s="40" t="s">
        <v>142</v>
      </c>
      <c r="D57" s="40"/>
      <c r="E57" s="40"/>
      <c r="F57" s="61"/>
      <c r="G57" s="62">
        <f t="shared" si="23"/>
        <v>69782</v>
      </c>
      <c r="H57" s="132">
        <v>35668</v>
      </c>
      <c r="I57" s="62">
        <v>34114</v>
      </c>
      <c r="J57" s="62">
        <f t="shared" si="24"/>
        <v>0</v>
      </c>
      <c r="K57" s="189">
        <v>0</v>
      </c>
      <c r="L57" s="189">
        <v>0</v>
      </c>
      <c r="M57" s="62">
        <f t="shared" si="25"/>
        <v>10107</v>
      </c>
      <c r="N57" s="189">
        <v>5185</v>
      </c>
      <c r="O57" s="189">
        <v>4922</v>
      </c>
      <c r="P57" s="62">
        <f t="shared" si="26"/>
        <v>59675</v>
      </c>
      <c r="Q57" s="189">
        <v>30483</v>
      </c>
      <c r="R57" s="190">
        <v>29192</v>
      </c>
      <c r="S57" s="42"/>
      <c r="T57" s="57" t="s">
        <v>155</v>
      </c>
      <c r="U57" s="52"/>
      <c r="W57" s="240"/>
    </row>
    <row r="58" spans="2:23" ht="13.5" customHeight="1">
      <c r="B58" s="240"/>
      <c r="C58" s="40" t="s">
        <v>144</v>
      </c>
      <c r="D58" s="40"/>
      <c r="E58" s="40"/>
      <c r="F58" s="61"/>
      <c r="G58" s="62">
        <f t="shared" si="23"/>
        <v>72450</v>
      </c>
      <c r="H58" s="132">
        <v>36985</v>
      </c>
      <c r="I58" s="62">
        <v>35465</v>
      </c>
      <c r="J58" s="62">
        <f t="shared" si="24"/>
        <v>0</v>
      </c>
      <c r="K58" s="189">
        <v>0</v>
      </c>
      <c r="L58" s="189">
        <v>0</v>
      </c>
      <c r="M58" s="62">
        <f t="shared" si="25"/>
        <v>11715</v>
      </c>
      <c r="N58" s="189">
        <v>6082</v>
      </c>
      <c r="O58" s="189">
        <v>5633</v>
      </c>
      <c r="P58" s="62">
        <f t="shared" si="26"/>
        <v>60735</v>
      </c>
      <c r="Q58" s="189">
        <v>30903</v>
      </c>
      <c r="R58" s="190">
        <v>29832</v>
      </c>
      <c r="S58" s="42"/>
      <c r="T58" s="57" t="s">
        <v>156</v>
      </c>
      <c r="U58" s="52"/>
      <c r="W58" s="240"/>
    </row>
    <row r="59" spans="2:23" ht="13.5" customHeight="1">
      <c r="B59" s="240"/>
      <c r="C59" s="40" t="s">
        <v>145</v>
      </c>
      <c r="D59" s="40"/>
      <c r="E59" s="40"/>
      <c r="F59" s="61"/>
      <c r="G59" s="62">
        <f t="shared" si="23"/>
        <v>71789</v>
      </c>
      <c r="H59" s="132">
        <v>36333</v>
      </c>
      <c r="I59" s="62">
        <v>35456</v>
      </c>
      <c r="J59" s="62">
        <f t="shared" si="24"/>
        <v>0</v>
      </c>
      <c r="K59" s="189">
        <v>0</v>
      </c>
      <c r="L59" s="189">
        <v>0</v>
      </c>
      <c r="M59" s="62">
        <f t="shared" si="25"/>
        <v>11846</v>
      </c>
      <c r="N59" s="189">
        <v>6120</v>
      </c>
      <c r="O59" s="189">
        <v>5726</v>
      </c>
      <c r="P59" s="62">
        <f t="shared" si="26"/>
        <v>59943</v>
      </c>
      <c r="Q59" s="189">
        <v>30213</v>
      </c>
      <c r="R59" s="190">
        <v>29730</v>
      </c>
      <c r="S59" s="42"/>
      <c r="T59" s="57" t="s">
        <v>157</v>
      </c>
      <c r="U59" s="52"/>
      <c r="W59" s="240"/>
    </row>
    <row r="60" spans="2:21" ht="13.5" customHeight="1">
      <c r="B60" s="51"/>
      <c r="C60" s="40"/>
      <c r="D60" s="40"/>
      <c r="E60" s="40"/>
      <c r="F60" s="61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T60" s="57"/>
      <c r="U60" s="66"/>
    </row>
    <row r="61" spans="2:21" ht="12.75" customHeight="1">
      <c r="B61" s="74" t="s">
        <v>146</v>
      </c>
      <c r="E61" s="66"/>
      <c r="F61" s="61"/>
      <c r="G61" s="135">
        <f>SUM(H61:I61)</f>
        <v>656106</v>
      </c>
      <c r="H61" s="135">
        <v>291514</v>
      </c>
      <c r="I61" s="135">
        <v>364592</v>
      </c>
      <c r="J61" s="135">
        <f>SUM(K61:L61)</f>
        <v>411</v>
      </c>
      <c r="K61" s="135">
        <v>181</v>
      </c>
      <c r="L61" s="135">
        <v>230</v>
      </c>
      <c r="M61" s="135">
        <f>SUM(N61:O61)</f>
        <v>25963</v>
      </c>
      <c r="N61" s="135">
        <v>5604</v>
      </c>
      <c r="O61" s="135">
        <v>20359</v>
      </c>
      <c r="P61" s="135">
        <f>SUM(Q61:R61)</f>
        <v>629732</v>
      </c>
      <c r="Q61" s="135">
        <v>285729</v>
      </c>
      <c r="R61" s="136">
        <v>344003</v>
      </c>
      <c r="T61" s="69" t="s">
        <v>146</v>
      </c>
      <c r="U61" s="66"/>
    </row>
    <row r="62" spans="2:21" ht="13.5" customHeight="1">
      <c r="B62" s="74"/>
      <c r="E62" s="66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  <c r="T62" s="69"/>
      <c r="U62" s="66"/>
    </row>
    <row r="63" spans="2:24" ht="12">
      <c r="B63" s="74" t="s">
        <v>147</v>
      </c>
      <c r="E63" s="66"/>
      <c r="F63" s="61"/>
      <c r="G63" s="135">
        <f>SUM(H63:I63)</f>
        <v>117727</v>
      </c>
      <c r="H63" s="135">
        <v>62457</v>
      </c>
      <c r="I63" s="135">
        <v>55270</v>
      </c>
      <c r="J63" s="62">
        <f>SUM(K63:L63)</f>
        <v>0</v>
      </c>
      <c r="K63" s="62">
        <v>0</v>
      </c>
      <c r="L63" s="62">
        <v>0</v>
      </c>
      <c r="M63" s="135">
        <f>SUM(N63:O63)</f>
        <v>585</v>
      </c>
      <c r="N63" s="135">
        <v>214</v>
      </c>
      <c r="O63" s="135">
        <v>371</v>
      </c>
      <c r="P63" s="135">
        <f>SUM(Q63:R63)</f>
        <v>117142</v>
      </c>
      <c r="Q63" s="135">
        <v>62243</v>
      </c>
      <c r="R63" s="136">
        <v>54899</v>
      </c>
      <c r="T63" s="69" t="s">
        <v>147</v>
      </c>
      <c r="U63" s="66"/>
      <c r="V63" s="67"/>
      <c r="W63" s="57"/>
      <c r="X63" s="42"/>
    </row>
    <row r="64" spans="5:25" ht="7.5" customHeight="1">
      <c r="E64" s="66"/>
      <c r="F64" s="61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  <c r="T64" s="191"/>
      <c r="U64" s="192"/>
      <c r="V64" s="193"/>
      <c r="W64" s="194"/>
      <c r="X64" s="192"/>
      <c r="Y64" s="42"/>
    </row>
    <row r="65" spans="2:29" s="24" customFormat="1" ht="16.5" customHeight="1">
      <c r="B65" s="250" t="s">
        <v>111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1"/>
      <c r="U65" s="251"/>
      <c r="W65" s="25"/>
      <c r="AC65" s="25"/>
    </row>
    <row r="66" spans="5:23" ht="12">
      <c r="E66" s="75"/>
      <c r="W66" s="57"/>
    </row>
    <row r="69" ht="12">
      <c r="Y69" s="42"/>
    </row>
  </sheetData>
  <sheetProtection/>
  <mergeCells count="27">
    <mergeCell ref="S27:T27"/>
    <mergeCell ref="B42:B46"/>
    <mergeCell ref="E35:F35"/>
    <mergeCell ref="E37:F37"/>
    <mergeCell ref="W42:W46"/>
    <mergeCell ref="S38:T38"/>
    <mergeCell ref="V28:V31"/>
    <mergeCell ref="C28:C31"/>
    <mergeCell ref="B65:U65"/>
    <mergeCell ref="C33:C40"/>
    <mergeCell ref="E39:F39"/>
    <mergeCell ref="E40:F40"/>
    <mergeCell ref="S39:T39"/>
    <mergeCell ref="D36:D37"/>
    <mergeCell ref="E36:F36"/>
    <mergeCell ref="S40:T40"/>
    <mergeCell ref="S33:T33"/>
    <mergeCell ref="S37:T37"/>
    <mergeCell ref="B53:B59"/>
    <mergeCell ref="W53:W59"/>
    <mergeCell ref="S36:T36"/>
    <mergeCell ref="E38:F38"/>
    <mergeCell ref="B28:B40"/>
    <mergeCell ref="S35:T35"/>
    <mergeCell ref="S28:T28"/>
    <mergeCell ref="W28:W40"/>
    <mergeCell ref="V33:V40"/>
  </mergeCells>
  <printOptions horizontalCentered="1"/>
  <pageMargins left="0.5905511811023623" right="0.5905511811023623" top="0.5905511811023623" bottom="0" header="0" footer="0"/>
  <pageSetup blackAndWhite="1" horizontalDpi="600" verticalDpi="600" orientation="landscape" paperSize="9" scale="60" r:id="rId2"/>
  <ignoredErrors>
    <ignoredError sqref="G49:G51 J49:J51 M49:M51 G6:G11 J6:J11 M7:M11 G14:G16 M14:M16 G20:G22 J20 J24:L25 M20:M25 J22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2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.37890625" style="86" customWidth="1"/>
    <col min="2" max="2" width="12.375" style="86" customWidth="1"/>
    <col min="3" max="3" width="13.625" style="87" customWidth="1"/>
    <col min="4" max="5" width="13.625" style="86" customWidth="1"/>
    <col min="6" max="6" width="13.625" style="87" customWidth="1"/>
    <col min="7" max="7" width="13.625" style="86" customWidth="1"/>
    <col min="8" max="8" width="13.625" style="6" customWidth="1"/>
    <col min="9" max="9" width="13.625" style="7" customWidth="1"/>
    <col min="10" max="11" width="13.625" style="6" customWidth="1"/>
    <col min="12" max="12" width="12.125" style="6" customWidth="1"/>
    <col min="13" max="13" width="12.125" style="7" customWidth="1"/>
    <col min="14" max="15" width="12.125" style="6" customWidth="1"/>
    <col min="16" max="16" width="12.125" style="7" customWidth="1"/>
    <col min="17" max="19" width="12.125" style="6" customWidth="1"/>
    <col min="20" max="21" width="12.125" style="87" customWidth="1"/>
    <col min="22" max="16384" width="9.125" style="86" customWidth="1"/>
  </cols>
  <sheetData>
    <row r="1" spans="1:21" s="6" customFormat="1" ht="20.25" customHeight="1">
      <c r="A1" s="5"/>
      <c r="B1" s="76" t="s">
        <v>12</v>
      </c>
      <c r="C1" s="7"/>
      <c r="F1" s="7"/>
      <c r="I1" s="7"/>
      <c r="M1" s="7"/>
      <c r="P1" s="7"/>
      <c r="T1" s="7"/>
      <c r="U1" s="7"/>
    </row>
    <row r="2" spans="1:21" s="9" customFormat="1" ht="6" customHeight="1">
      <c r="A2" s="263" t="s">
        <v>13</v>
      </c>
      <c r="B2" s="264"/>
      <c r="C2" s="269" t="s">
        <v>14</v>
      </c>
      <c r="D2" s="260" t="s">
        <v>15</v>
      </c>
      <c r="E2" s="8"/>
      <c r="F2" s="272" t="s">
        <v>16</v>
      </c>
      <c r="G2" s="272" t="s">
        <v>17</v>
      </c>
      <c r="H2" s="272" t="s">
        <v>18</v>
      </c>
      <c r="I2" s="272" t="s">
        <v>19</v>
      </c>
      <c r="J2" s="272" t="s">
        <v>20</v>
      </c>
      <c r="K2" s="283" t="s">
        <v>21</v>
      </c>
      <c r="L2" s="286" t="s">
        <v>22</v>
      </c>
      <c r="M2" s="289" t="s">
        <v>23</v>
      </c>
      <c r="N2" s="290"/>
      <c r="O2" s="290"/>
      <c r="P2" s="290"/>
      <c r="Q2" s="291"/>
      <c r="R2" s="260" t="s">
        <v>24</v>
      </c>
      <c r="S2" s="8"/>
      <c r="T2" s="272" t="s">
        <v>25</v>
      </c>
      <c r="U2" s="260" t="s">
        <v>26</v>
      </c>
    </row>
    <row r="3" spans="1:21" s="9" customFormat="1" ht="22.5" customHeight="1">
      <c r="A3" s="265"/>
      <c r="B3" s="266"/>
      <c r="C3" s="270"/>
      <c r="D3" s="261"/>
      <c r="E3" s="277" t="s">
        <v>27</v>
      </c>
      <c r="F3" s="273"/>
      <c r="G3" s="275"/>
      <c r="H3" s="275"/>
      <c r="I3" s="275" t="s">
        <v>14</v>
      </c>
      <c r="J3" s="275" t="s">
        <v>28</v>
      </c>
      <c r="K3" s="284" t="s">
        <v>29</v>
      </c>
      <c r="L3" s="287" t="s">
        <v>29</v>
      </c>
      <c r="M3" s="292"/>
      <c r="N3" s="293"/>
      <c r="O3" s="293"/>
      <c r="P3" s="293"/>
      <c r="Q3" s="294"/>
      <c r="R3" s="261"/>
      <c r="S3" s="279" t="s">
        <v>30</v>
      </c>
      <c r="T3" s="273"/>
      <c r="U3" s="261"/>
    </row>
    <row r="4" spans="1:21" s="9" customFormat="1" ht="63.75" customHeight="1">
      <c r="A4" s="267"/>
      <c r="B4" s="268"/>
      <c r="C4" s="271"/>
      <c r="D4" s="262"/>
      <c r="E4" s="278"/>
      <c r="F4" s="274"/>
      <c r="G4" s="276"/>
      <c r="H4" s="276"/>
      <c r="I4" s="276"/>
      <c r="J4" s="276"/>
      <c r="K4" s="285"/>
      <c r="L4" s="288"/>
      <c r="M4" s="77" t="s">
        <v>14</v>
      </c>
      <c r="N4" s="78" t="s">
        <v>31</v>
      </c>
      <c r="O4" s="79" t="s">
        <v>32</v>
      </c>
      <c r="P4" s="79" t="s">
        <v>33</v>
      </c>
      <c r="Q4" s="80" t="s">
        <v>34</v>
      </c>
      <c r="R4" s="262"/>
      <c r="S4" s="280"/>
      <c r="T4" s="274"/>
      <c r="U4" s="262"/>
    </row>
    <row r="5" spans="1:21" s="9" customFormat="1" ht="7.5" customHeight="1">
      <c r="A5" s="11"/>
      <c r="B5" s="10"/>
      <c r="C5" s="11"/>
      <c r="D5" s="12"/>
      <c r="E5" s="12"/>
      <c r="F5" s="11"/>
      <c r="G5" s="12"/>
      <c r="I5" s="81"/>
      <c r="M5" s="81"/>
      <c r="P5" s="81"/>
      <c r="T5" s="11"/>
      <c r="U5" s="11"/>
    </row>
    <row r="6" spans="1:21" s="18" customFormat="1" ht="13.5" customHeight="1">
      <c r="A6" s="281" t="s">
        <v>35</v>
      </c>
      <c r="B6" s="282"/>
      <c r="C6" s="1">
        <f>SUM(C8:C63)</f>
        <v>1174529</v>
      </c>
      <c r="D6" s="1">
        <f aca="true" t="shared" si="0" ref="D6:Q6">SUM(D8:D63)</f>
        <v>1157390</v>
      </c>
      <c r="E6" s="1">
        <f t="shared" si="0"/>
        <v>1134037</v>
      </c>
      <c r="F6" s="1">
        <f t="shared" si="0"/>
        <v>2885</v>
      </c>
      <c r="G6" s="1">
        <f t="shared" si="0"/>
        <v>1028</v>
      </c>
      <c r="H6" s="1">
        <f t="shared" si="0"/>
        <v>434</v>
      </c>
      <c r="I6" s="1">
        <f t="shared" si="0"/>
        <v>3933</v>
      </c>
      <c r="J6" s="1">
        <f t="shared" si="0"/>
        <v>8722</v>
      </c>
      <c r="K6" s="1">
        <f t="shared" si="0"/>
        <v>137</v>
      </c>
      <c r="L6" s="1">
        <f t="shared" si="0"/>
        <v>50546</v>
      </c>
      <c r="M6" s="1">
        <f t="shared" si="0"/>
        <v>285</v>
      </c>
      <c r="N6" s="1">
        <f t="shared" si="0"/>
        <v>276</v>
      </c>
      <c r="O6" s="1">
        <f t="shared" si="0"/>
        <v>4</v>
      </c>
      <c r="P6" s="1">
        <f t="shared" si="0"/>
        <v>3</v>
      </c>
      <c r="Q6" s="1">
        <f t="shared" si="0"/>
        <v>2</v>
      </c>
      <c r="R6" s="3">
        <v>98.5407767709439</v>
      </c>
      <c r="S6" s="3">
        <v>96.5524904025358</v>
      </c>
      <c r="T6" s="4">
        <v>0.245630376091182</v>
      </c>
      <c r="U6" s="4">
        <v>0.359122678111822</v>
      </c>
    </row>
    <row r="7" spans="1:21" s="18" customFormat="1" ht="13.5">
      <c r="A7" s="19"/>
      <c r="B7" s="20"/>
      <c r="C7" s="13"/>
      <c r="D7" s="14"/>
      <c r="E7" s="14"/>
      <c r="F7" s="13"/>
      <c r="G7" s="14"/>
      <c r="H7" s="82"/>
      <c r="I7" s="83"/>
      <c r="J7" s="82"/>
      <c r="K7" s="82"/>
      <c r="L7" s="82"/>
      <c r="M7" s="83"/>
      <c r="N7" s="82"/>
      <c r="O7" s="82"/>
      <c r="P7" s="83"/>
      <c r="Q7" s="82"/>
      <c r="R7" s="84"/>
      <c r="S7" s="84"/>
      <c r="T7" s="16"/>
      <c r="U7" s="16"/>
    </row>
    <row r="8" spans="1:21" s="18" customFormat="1" ht="13.5">
      <c r="A8" s="19"/>
      <c r="B8" s="20" t="s">
        <v>36</v>
      </c>
      <c r="C8" s="1">
        <v>45886</v>
      </c>
      <c r="D8" s="2">
        <v>45389</v>
      </c>
      <c r="E8" s="2">
        <v>44790</v>
      </c>
      <c r="F8" s="1">
        <v>138</v>
      </c>
      <c r="G8" s="2">
        <v>37</v>
      </c>
      <c r="H8" s="2">
        <v>14</v>
      </c>
      <c r="I8" s="1">
        <v>75</v>
      </c>
      <c r="J8" s="2">
        <v>224</v>
      </c>
      <c r="K8" s="2">
        <v>9</v>
      </c>
      <c r="L8" s="2">
        <v>234</v>
      </c>
      <c r="M8" s="1">
        <v>6</v>
      </c>
      <c r="N8" s="2">
        <v>6</v>
      </c>
      <c r="O8" s="2">
        <v>0</v>
      </c>
      <c r="P8" s="1">
        <v>0</v>
      </c>
      <c r="Q8" s="2">
        <v>0</v>
      </c>
      <c r="R8" s="3">
        <v>98.916880965872</v>
      </c>
      <c r="S8" s="3">
        <v>97.6114719086432</v>
      </c>
      <c r="T8" s="4">
        <v>0.300745325371573</v>
      </c>
      <c r="U8" s="4">
        <v>0.176524430109402</v>
      </c>
    </row>
    <row r="9" spans="1:21" s="18" customFormat="1" ht="13.5">
      <c r="A9" s="19"/>
      <c r="B9" s="20" t="s">
        <v>37</v>
      </c>
      <c r="C9" s="1">
        <v>12666</v>
      </c>
      <c r="D9" s="2">
        <v>12537</v>
      </c>
      <c r="E9" s="2">
        <v>12431</v>
      </c>
      <c r="F9" s="1">
        <v>1</v>
      </c>
      <c r="G9" s="2">
        <v>2</v>
      </c>
      <c r="H9" s="2">
        <v>1</v>
      </c>
      <c r="I9" s="1">
        <v>24</v>
      </c>
      <c r="J9" s="2">
        <v>100</v>
      </c>
      <c r="K9" s="2">
        <v>1</v>
      </c>
      <c r="L9" s="2">
        <v>244</v>
      </c>
      <c r="M9" s="1">
        <v>15</v>
      </c>
      <c r="N9" s="2">
        <v>15</v>
      </c>
      <c r="O9" s="2">
        <v>0</v>
      </c>
      <c r="P9" s="1">
        <v>0</v>
      </c>
      <c r="Q9" s="2">
        <v>0</v>
      </c>
      <c r="R9" s="3">
        <v>98.9815253434392</v>
      </c>
      <c r="S9" s="3">
        <v>98.1446391915364</v>
      </c>
      <c r="T9" s="4">
        <v>0</v>
      </c>
      <c r="U9" s="4">
        <v>0.307910942681194</v>
      </c>
    </row>
    <row r="10" spans="1:21" s="18" customFormat="1" ht="13.5">
      <c r="A10" s="19"/>
      <c r="B10" s="20" t="s">
        <v>38</v>
      </c>
      <c r="C10" s="1">
        <v>12083</v>
      </c>
      <c r="D10" s="2">
        <v>12025</v>
      </c>
      <c r="E10" s="2">
        <v>11937</v>
      </c>
      <c r="F10" s="1">
        <v>5</v>
      </c>
      <c r="G10" s="2">
        <v>0</v>
      </c>
      <c r="H10" s="2">
        <v>1</v>
      </c>
      <c r="I10" s="1">
        <v>13</v>
      </c>
      <c r="J10" s="2">
        <v>38</v>
      </c>
      <c r="K10" s="2">
        <v>1</v>
      </c>
      <c r="L10" s="2">
        <v>193</v>
      </c>
      <c r="M10" s="1">
        <v>1</v>
      </c>
      <c r="N10" s="2">
        <v>1</v>
      </c>
      <c r="O10" s="2">
        <v>0</v>
      </c>
      <c r="P10" s="1">
        <v>0</v>
      </c>
      <c r="Q10" s="2">
        <v>0</v>
      </c>
      <c r="R10" s="3">
        <v>99.5199867582554</v>
      </c>
      <c r="S10" s="3">
        <v>98.7916908052636</v>
      </c>
      <c r="T10" s="4">
        <v>0</v>
      </c>
      <c r="U10" s="4">
        <v>0.115865265248697</v>
      </c>
    </row>
    <row r="11" spans="1:21" s="18" customFormat="1" ht="13.5">
      <c r="A11" s="19"/>
      <c r="B11" s="20" t="s">
        <v>39</v>
      </c>
      <c r="C11" s="1">
        <v>21570</v>
      </c>
      <c r="D11" s="2">
        <v>21395</v>
      </c>
      <c r="E11" s="2">
        <v>21049</v>
      </c>
      <c r="F11" s="1">
        <v>8</v>
      </c>
      <c r="G11" s="2">
        <v>0</v>
      </c>
      <c r="H11" s="2">
        <v>5</v>
      </c>
      <c r="I11" s="1">
        <v>32</v>
      </c>
      <c r="J11" s="2">
        <v>130</v>
      </c>
      <c r="K11" s="2">
        <v>0</v>
      </c>
      <c r="L11" s="2">
        <v>541</v>
      </c>
      <c r="M11" s="1">
        <v>12</v>
      </c>
      <c r="N11" s="2">
        <v>12</v>
      </c>
      <c r="O11" s="2">
        <v>0</v>
      </c>
      <c r="P11" s="1">
        <v>0</v>
      </c>
      <c r="Q11" s="2">
        <v>0</v>
      </c>
      <c r="R11" s="3">
        <v>99.1886879925823</v>
      </c>
      <c r="S11" s="3">
        <v>97.5846082522021</v>
      </c>
      <c r="T11" s="4">
        <v>0</v>
      </c>
      <c r="U11" s="4">
        <v>0.203987019007881</v>
      </c>
    </row>
    <row r="12" spans="1:21" s="18" customFormat="1" ht="13.5" customHeight="1">
      <c r="A12" s="19"/>
      <c r="B12" s="20" t="s">
        <v>40</v>
      </c>
      <c r="C12" s="1">
        <v>9101</v>
      </c>
      <c r="D12" s="2">
        <v>9009</v>
      </c>
      <c r="E12" s="2">
        <v>8949</v>
      </c>
      <c r="F12" s="1">
        <v>29</v>
      </c>
      <c r="G12" s="2">
        <v>3</v>
      </c>
      <c r="H12" s="2">
        <v>1</v>
      </c>
      <c r="I12" s="1">
        <v>6</v>
      </c>
      <c r="J12" s="2">
        <v>50</v>
      </c>
      <c r="K12" s="2">
        <v>3</v>
      </c>
      <c r="L12" s="2">
        <v>141</v>
      </c>
      <c r="M12" s="1">
        <v>1</v>
      </c>
      <c r="N12" s="2">
        <v>1</v>
      </c>
      <c r="O12" s="2">
        <v>0</v>
      </c>
      <c r="P12" s="1">
        <v>0</v>
      </c>
      <c r="Q12" s="2">
        <v>0</v>
      </c>
      <c r="R12" s="3">
        <v>98.9891220744973</v>
      </c>
      <c r="S12" s="3">
        <v>98.329853862213</v>
      </c>
      <c r="T12" s="4">
        <v>0.318646302604109</v>
      </c>
      <c r="U12" s="4">
        <v>0.0769146247665092</v>
      </c>
    </row>
    <row r="13" spans="1:21" s="18" customFormat="1" ht="7.5" customHeight="1">
      <c r="A13" s="19"/>
      <c r="B13" s="20"/>
      <c r="C13" s="1"/>
      <c r="D13" s="2"/>
      <c r="E13" s="2"/>
      <c r="F13" s="1"/>
      <c r="G13" s="2"/>
      <c r="H13" s="2"/>
      <c r="I13" s="1"/>
      <c r="J13" s="2"/>
      <c r="K13" s="2"/>
      <c r="L13" s="2"/>
      <c r="M13" s="1"/>
      <c r="N13" s="2"/>
      <c r="O13" s="2"/>
      <c r="P13" s="1"/>
      <c r="Q13" s="2"/>
      <c r="R13" s="3"/>
      <c r="S13" s="3"/>
      <c r="T13" s="4"/>
      <c r="U13" s="4"/>
    </row>
    <row r="14" spans="1:21" s="18" customFormat="1" ht="13.5">
      <c r="A14" s="19"/>
      <c r="B14" s="20" t="s">
        <v>41</v>
      </c>
      <c r="C14" s="1">
        <v>10684</v>
      </c>
      <c r="D14" s="2">
        <v>10620</v>
      </c>
      <c r="E14" s="2">
        <v>10546</v>
      </c>
      <c r="F14" s="1">
        <v>11</v>
      </c>
      <c r="G14" s="2">
        <v>7</v>
      </c>
      <c r="H14" s="2">
        <v>3</v>
      </c>
      <c r="I14" s="1">
        <v>20</v>
      </c>
      <c r="J14" s="2">
        <v>23</v>
      </c>
      <c r="K14" s="2">
        <v>0</v>
      </c>
      <c r="L14" s="2">
        <v>133</v>
      </c>
      <c r="M14" s="1">
        <v>2</v>
      </c>
      <c r="N14" s="2">
        <v>2</v>
      </c>
      <c r="O14" s="2">
        <v>0</v>
      </c>
      <c r="P14" s="1">
        <v>0</v>
      </c>
      <c r="Q14" s="2">
        <v>0</v>
      </c>
      <c r="R14" s="3">
        <v>99.4009734181955</v>
      </c>
      <c r="S14" s="3">
        <v>98.7083489329839</v>
      </c>
      <c r="T14" s="4">
        <v>0.10295769374766</v>
      </c>
      <c r="U14" s="4">
        <v>0.20591538749532</v>
      </c>
    </row>
    <row r="15" spans="1:21" s="18" customFormat="1" ht="13.5">
      <c r="A15" s="19"/>
      <c r="B15" s="20" t="s">
        <v>42</v>
      </c>
      <c r="C15" s="1">
        <v>18929</v>
      </c>
      <c r="D15" s="2">
        <v>18546</v>
      </c>
      <c r="E15" s="2">
        <v>18115</v>
      </c>
      <c r="F15" s="1">
        <v>171</v>
      </c>
      <c r="G15" s="2">
        <v>17</v>
      </c>
      <c r="H15" s="2">
        <v>2</v>
      </c>
      <c r="I15" s="1">
        <v>56</v>
      </c>
      <c r="J15" s="2">
        <v>137</v>
      </c>
      <c r="K15" s="2">
        <v>0</v>
      </c>
      <c r="L15" s="2">
        <v>489</v>
      </c>
      <c r="M15" s="1">
        <v>8</v>
      </c>
      <c r="N15" s="2">
        <v>7</v>
      </c>
      <c r="O15" s="2">
        <v>1</v>
      </c>
      <c r="P15" s="1">
        <v>0</v>
      </c>
      <c r="Q15" s="2">
        <v>0</v>
      </c>
      <c r="R15" s="3">
        <v>97.9766495852924</v>
      </c>
      <c r="S15" s="3">
        <v>95.6997200063395</v>
      </c>
      <c r="T15" s="4">
        <v>0.903375772624016</v>
      </c>
      <c r="U15" s="4">
        <v>0.338105552327117</v>
      </c>
    </row>
    <row r="16" spans="1:21" s="18" customFormat="1" ht="13.5">
      <c r="A16" s="19"/>
      <c r="B16" s="20" t="s">
        <v>43</v>
      </c>
      <c r="C16" s="1">
        <v>28354</v>
      </c>
      <c r="D16" s="2">
        <v>28014</v>
      </c>
      <c r="E16" s="2">
        <v>27500</v>
      </c>
      <c r="F16" s="1">
        <v>36</v>
      </c>
      <c r="G16" s="2">
        <v>14</v>
      </c>
      <c r="H16" s="2">
        <v>0</v>
      </c>
      <c r="I16" s="1">
        <v>82</v>
      </c>
      <c r="J16" s="2">
        <v>208</v>
      </c>
      <c r="K16" s="2">
        <v>0</v>
      </c>
      <c r="L16" s="2">
        <v>1626</v>
      </c>
      <c r="M16" s="1">
        <v>10</v>
      </c>
      <c r="N16" s="2">
        <v>10</v>
      </c>
      <c r="O16" s="2">
        <v>0</v>
      </c>
      <c r="P16" s="1">
        <v>0</v>
      </c>
      <c r="Q16" s="2">
        <v>0</v>
      </c>
      <c r="R16" s="3">
        <v>98.8008746561332</v>
      </c>
      <c r="S16" s="3">
        <v>96.9880792833463</v>
      </c>
      <c r="T16" s="4">
        <v>0.126966212880017</v>
      </c>
      <c r="U16" s="4">
        <v>0.324469210693377</v>
      </c>
    </row>
    <row r="17" spans="1:21" s="18" customFormat="1" ht="13.5">
      <c r="A17" s="19"/>
      <c r="B17" s="20" t="s">
        <v>44</v>
      </c>
      <c r="C17" s="1">
        <v>18512</v>
      </c>
      <c r="D17" s="2">
        <v>18269</v>
      </c>
      <c r="E17" s="2">
        <v>17820</v>
      </c>
      <c r="F17" s="1">
        <v>7</v>
      </c>
      <c r="G17" s="2">
        <v>0</v>
      </c>
      <c r="H17" s="2">
        <v>43</v>
      </c>
      <c r="I17" s="1">
        <v>43</v>
      </c>
      <c r="J17" s="2">
        <v>150</v>
      </c>
      <c r="K17" s="2">
        <v>0</v>
      </c>
      <c r="L17" s="2">
        <v>1071</v>
      </c>
      <c r="M17" s="1">
        <v>9</v>
      </c>
      <c r="N17" s="2">
        <v>9</v>
      </c>
      <c r="O17" s="2">
        <v>0</v>
      </c>
      <c r="P17" s="1">
        <v>0</v>
      </c>
      <c r="Q17" s="2">
        <v>0</v>
      </c>
      <c r="R17" s="3">
        <v>98.6873379429559</v>
      </c>
      <c r="S17" s="3">
        <v>96.2618841832325</v>
      </c>
      <c r="T17" s="4">
        <v>0</v>
      </c>
      <c r="U17" s="4">
        <v>0.280898876404494</v>
      </c>
    </row>
    <row r="18" spans="1:21" s="18" customFormat="1" ht="13.5">
      <c r="A18" s="19"/>
      <c r="B18" s="20" t="s">
        <v>45</v>
      </c>
      <c r="C18" s="1">
        <v>19255</v>
      </c>
      <c r="D18" s="2">
        <v>18994</v>
      </c>
      <c r="E18" s="2">
        <v>18826</v>
      </c>
      <c r="F18" s="1">
        <v>27</v>
      </c>
      <c r="G18" s="2">
        <v>14</v>
      </c>
      <c r="H18" s="2">
        <v>4</v>
      </c>
      <c r="I18" s="1">
        <v>49</v>
      </c>
      <c r="J18" s="2">
        <v>164</v>
      </c>
      <c r="K18" s="2">
        <v>3</v>
      </c>
      <c r="L18" s="2">
        <v>1040</v>
      </c>
      <c r="M18" s="1">
        <v>8</v>
      </c>
      <c r="N18" s="2">
        <v>5</v>
      </c>
      <c r="O18" s="2">
        <v>1</v>
      </c>
      <c r="P18" s="1">
        <v>2</v>
      </c>
      <c r="Q18" s="2">
        <v>0</v>
      </c>
      <c r="R18" s="3">
        <v>98.6445079200208</v>
      </c>
      <c r="S18" s="3">
        <v>97.7720072708388</v>
      </c>
      <c r="T18" s="4">
        <v>0.140223318618541</v>
      </c>
      <c r="U18" s="4">
        <v>0.296027005972475</v>
      </c>
    </row>
    <row r="19" spans="1:21" s="18" customFormat="1" ht="7.5" customHeight="1">
      <c r="A19" s="19"/>
      <c r="B19" s="20"/>
      <c r="C19" s="1"/>
      <c r="D19" s="2"/>
      <c r="E19" s="2"/>
      <c r="F19" s="1"/>
      <c r="G19" s="2"/>
      <c r="H19" s="2"/>
      <c r="I19" s="1"/>
      <c r="J19" s="2"/>
      <c r="K19" s="2"/>
      <c r="L19" s="2"/>
      <c r="M19" s="1"/>
      <c r="N19" s="2"/>
      <c r="O19" s="2"/>
      <c r="P19" s="1"/>
      <c r="Q19" s="2"/>
      <c r="R19" s="3"/>
      <c r="S19" s="3"/>
      <c r="T19" s="4"/>
      <c r="U19" s="4"/>
    </row>
    <row r="20" spans="1:21" s="18" customFormat="1" ht="13.5">
      <c r="A20" s="19"/>
      <c r="B20" s="20" t="s">
        <v>46</v>
      </c>
      <c r="C20" s="1">
        <v>65547</v>
      </c>
      <c r="D20" s="2">
        <v>64813</v>
      </c>
      <c r="E20" s="2">
        <v>63377</v>
      </c>
      <c r="F20" s="1">
        <v>81</v>
      </c>
      <c r="G20" s="2">
        <v>31</v>
      </c>
      <c r="H20" s="2">
        <v>10</v>
      </c>
      <c r="I20" s="1">
        <v>197</v>
      </c>
      <c r="J20" s="2">
        <v>415</v>
      </c>
      <c r="K20" s="2">
        <v>0</v>
      </c>
      <c r="L20" s="2">
        <v>6147</v>
      </c>
      <c r="M20" s="1">
        <v>9</v>
      </c>
      <c r="N20" s="2">
        <v>9</v>
      </c>
      <c r="O20" s="2">
        <v>0</v>
      </c>
      <c r="P20" s="1">
        <v>0</v>
      </c>
      <c r="Q20" s="2">
        <v>0</v>
      </c>
      <c r="R20" s="3">
        <v>98.8801928387264</v>
      </c>
      <c r="S20" s="3">
        <v>96.689398446916</v>
      </c>
      <c r="T20" s="4">
        <v>0.123575449677331</v>
      </c>
      <c r="U20" s="4">
        <v>0.314278304117656</v>
      </c>
    </row>
    <row r="21" spans="1:21" s="18" customFormat="1" ht="13.5">
      <c r="A21" s="19"/>
      <c r="B21" s="20" t="s">
        <v>47</v>
      </c>
      <c r="C21" s="1">
        <v>55334</v>
      </c>
      <c r="D21" s="2">
        <v>54577</v>
      </c>
      <c r="E21" s="2">
        <v>53943</v>
      </c>
      <c r="F21" s="1">
        <v>103</v>
      </c>
      <c r="G21" s="2">
        <v>64</v>
      </c>
      <c r="H21" s="2">
        <v>20</v>
      </c>
      <c r="I21" s="1">
        <v>162</v>
      </c>
      <c r="J21" s="2">
        <v>398</v>
      </c>
      <c r="K21" s="2">
        <v>10</v>
      </c>
      <c r="L21" s="2">
        <v>3569</v>
      </c>
      <c r="M21" s="1">
        <v>5</v>
      </c>
      <c r="N21" s="2">
        <v>5</v>
      </c>
      <c r="O21" s="2">
        <v>0</v>
      </c>
      <c r="P21" s="1">
        <v>0</v>
      </c>
      <c r="Q21" s="2">
        <v>0</v>
      </c>
      <c r="R21" s="3">
        <v>98.6319441934435</v>
      </c>
      <c r="S21" s="3">
        <v>97.4861748653631</v>
      </c>
      <c r="T21" s="4">
        <v>0.18614233563451</v>
      </c>
      <c r="U21" s="4">
        <v>0.301803592727798</v>
      </c>
    </row>
    <row r="22" spans="1:21" s="18" customFormat="1" ht="13.5">
      <c r="A22" s="19"/>
      <c r="B22" s="20" t="s">
        <v>48</v>
      </c>
      <c r="C22" s="1">
        <v>104164</v>
      </c>
      <c r="D22" s="2">
        <v>102570</v>
      </c>
      <c r="E22" s="2">
        <v>101068</v>
      </c>
      <c r="F22" s="1">
        <v>397</v>
      </c>
      <c r="G22" s="2">
        <v>192</v>
      </c>
      <c r="H22" s="2">
        <v>29</v>
      </c>
      <c r="I22" s="1">
        <v>259</v>
      </c>
      <c r="J22" s="2">
        <v>708</v>
      </c>
      <c r="K22" s="2">
        <v>9</v>
      </c>
      <c r="L22" s="2">
        <v>4219</v>
      </c>
      <c r="M22" s="1">
        <v>44</v>
      </c>
      <c r="N22" s="2">
        <v>43</v>
      </c>
      <c r="O22" s="2">
        <v>0</v>
      </c>
      <c r="P22" s="1">
        <v>0</v>
      </c>
      <c r="Q22" s="2">
        <v>1</v>
      </c>
      <c r="R22" s="3">
        <v>98.4697208248531</v>
      </c>
      <c r="S22" s="3">
        <v>97.0277639107561</v>
      </c>
      <c r="T22" s="4">
        <v>0.381129756921777</v>
      </c>
      <c r="U22" s="4">
        <v>0.290887446718636</v>
      </c>
    </row>
    <row r="23" spans="1:21" s="18" customFormat="1" ht="13.5">
      <c r="A23" s="19"/>
      <c r="B23" s="20" t="s">
        <v>49</v>
      </c>
      <c r="C23" s="1">
        <v>78931</v>
      </c>
      <c r="D23" s="2">
        <v>77825</v>
      </c>
      <c r="E23" s="2">
        <v>75242</v>
      </c>
      <c r="F23" s="1">
        <v>300</v>
      </c>
      <c r="G23" s="2">
        <v>86</v>
      </c>
      <c r="H23" s="2">
        <v>5</v>
      </c>
      <c r="I23" s="1">
        <v>184</v>
      </c>
      <c r="J23" s="2">
        <v>516</v>
      </c>
      <c r="K23" s="2">
        <v>15</v>
      </c>
      <c r="L23" s="2">
        <v>7663</v>
      </c>
      <c r="M23" s="1">
        <v>2</v>
      </c>
      <c r="N23" s="2">
        <v>2</v>
      </c>
      <c r="O23" s="2">
        <v>0</v>
      </c>
      <c r="P23" s="1">
        <v>0</v>
      </c>
      <c r="Q23" s="2">
        <v>0</v>
      </c>
      <c r="R23" s="3">
        <v>98.5987761462543</v>
      </c>
      <c r="S23" s="3">
        <v>95.3262976523799</v>
      </c>
      <c r="T23" s="4">
        <v>0.380078803005156</v>
      </c>
      <c r="U23" s="4">
        <v>0.235648857863197</v>
      </c>
    </row>
    <row r="24" spans="1:21" s="18" customFormat="1" ht="13.5">
      <c r="A24" s="19"/>
      <c r="B24" s="20" t="s">
        <v>50</v>
      </c>
      <c r="C24" s="1">
        <v>21062</v>
      </c>
      <c r="D24" s="2">
        <v>20957</v>
      </c>
      <c r="E24" s="2">
        <v>20631</v>
      </c>
      <c r="F24" s="1">
        <v>4</v>
      </c>
      <c r="G24" s="2">
        <v>4</v>
      </c>
      <c r="H24" s="2">
        <v>2</v>
      </c>
      <c r="I24" s="1">
        <v>15</v>
      </c>
      <c r="J24" s="2">
        <v>78</v>
      </c>
      <c r="K24" s="2">
        <v>2</v>
      </c>
      <c r="L24" s="2">
        <v>276</v>
      </c>
      <c r="M24" s="1">
        <v>1</v>
      </c>
      <c r="N24" s="2">
        <v>1</v>
      </c>
      <c r="O24" s="2">
        <v>0</v>
      </c>
      <c r="P24" s="1">
        <v>0</v>
      </c>
      <c r="Q24" s="2">
        <v>0</v>
      </c>
      <c r="R24" s="3">
        <v>99.501471845029</v>
      </c>
      <c r="S24" s="3">
        <v>97.9536606210237</v>
      </c>
      <c r="T24" s="4">
        <v>0</v>
      </c>
      <c r="U24" s="4">
        <v>0.0759661950432058</v>
      </c>
    </row>
    <row r="25" spans="1:21" s="18" customFormat="1" ht="7.5" customHeight="1">
      <c r="A25" s="19"/>
      <c r="B25" s="20"/>
      <c r="C25" s="1"/>
      <c r="D25" s="2"/>
      <c r="E25" s="2"/>
      <c r="F25" s="1"/>
      <c r="G25" s="2"/>
      <c r="H25" s="2"/>
      <c r="I25" s="1"/>
      <c r="J25" s="2"/>
      <c r="K25" s="2"/>
      <c r="L25" s="2"/>
      <c r="M25" s="1"/>
      <c r="N25" s="2"/>
      <c r="O25" s="2"/>
      <c r="P25" s="1"/>
      <c r="Q25" s="2"/>
      <c r="R25" s="3"/>
      <c r="S25" s="3"/>
      <c r="T25" s="4"/>
      <c r="U25" s="4"/>
    </row>
    <row r="26" spans="1:21" s="18" customFormat="1" ht="13.5">
      <c r="A26" s="19"/>
      <c r="B26" s="20" t="s">
        <v>51</v>
      </c>
      <c r="C26" s="1">
        <v>10189</v>
      </c>
      <c r="D26" s="2">
        <v>10101</v>
      </c>
      <c r="E26" s="2">
        <v>10041</v>
      </c>
      <c r="F26" s="1">
        <v>1</v>
      </c>
      <c r="G26" s="2">
        <v>2</v>
      </c>
      <c r="H26" s="2">
        <v>1</v>
      </c>
      <c r="I26" s="1">
        <v>19</v>
      </c>
      <c r="J26" s="2">
        <v>65</v>
      </c>
      <c r="K26" s="2">
        <v>0</v>
      </c>
      <c r="L26" s="2">
        <v>179</v>
      </c>
      <c r="M26" s="1">
        <v>1</v>
      </c>
      <c r="N26" s="2">
        <v>1</v>
      </c>
      <c r="O26" s="2">
        <v>0</v>
      </c>
      <c r="P26" s="1">
        <v>0</v>
      </c>
      <c r="Q26" s="2">
        <v>0</v>
      </c>
      <c r="R26" s="3">
        <v>99.1363234861125</v>
      </c>
      <c r="S26" s="3">
        <v>98.5474531357346</v>
      </c>
      <c r="T26" s="4">
        <v>0</v>
      </c>
      <c r="U26" s="4">
        <v>0.19629011679262</v>
      </c>
    </row>
    <row r="27" spans="1:21" s="18" customFormat="1" ht="13.5">
      <c r="A27" s="19"/>
      <c r="B27" s="20" t="s">
        <v>52</v>
      </c>
      <c r="C27" s="1">
        <v>11121</v>
      </c>
      <c r="D27" s="2">
        <v>11030</v>
      </c>
      <c r="E27" s="2">
        <v>10990</v>
      </c>
      <c r="F27" s="1">
        <v>4</v>
      </c>
      <c r="G27" s="2">
        <v>3</v>
      </c>
      <c r="H27" s="2">
        <v>0</v>
      </c>
      <c r="I27" s="1">
        <v>24</v>
      </c>
      <c r="J27" s="2">
        <v>60</v>
      </c>
      <c r="K27" s="2">
        <v>0</v>
      </c>
      <c r="L27" s="2">
        <v>114</v>
      </c>
      <c r="M27" s="1">
        <v>0</v>
      </c>
      <c r="N27" s="2">
        <v>0</v>
      </c>
      <c r="O27" s="2">
        <v>0</v>
      </c>
      <c r="P27" s="1">
        <v>0</v>
      </c>
      <c r="Q27" s="2">
        <v>0</v>
      </c>
      <c r="R27" s="3">
        <v>99.181728261847</v>
      </c>
      <c r="S27" s="3">
        <v>98.8220483769445</v>
      </c>
      <c r="T27" s="4">
        <v>0</v>
      </c>
      <c r="U27" s="4">
        <v>0.215807930941462</v>
      </c>
    </row>
    <row r="28" spans="1:21" s="18" customFormat="1" ht="13.5">
      <c r="A28" s="19"/>
      <c r="B28" s="20" t="s">
        <v>53</v>
      </c>
      <c r="C28" s="1">
        <v>7906</v>
      </c>
      <c r="D28" s="2">
        <v>7824</v>
      </c>
      <c r="E28" s="2">
        <v>7754</v>
      </c>
      <c r="F28" s="1">
        <v>21</v>
      </c>
      <c r="G28" s="2">
        <v>3</v>
      </c>
      <c r="H28" s="2">
        <v>10</v>
      </c>
      <c r="I28" s="1">
        <v>20</v>
      </c>
      <c r="J28" s="2">
        <v>28</v>
      </c>
      <c r="K28" s="2">
        <v>0</v>
      </c>
      <c r="L28" s="2">
        <v>152</v>
      </c>
      <c r="M28" s="1">
        <v>0</v>
      </c>
      <c r="N28" s="2">
        <v>0</v>
      </c>
      <c r="O28" s="2">
        <v>0</v>
      </c>
      <c r="P28" s="1">
        <v>0</v>
      </c>
      <c r="Q28" s="2">
        <v>0</v>
      </c>
      <c r="R28" s="3">
        <v>98.9628130533772</v>
      </c>
      <c r="S28" s="3">
        <v>98.0774095623577</v>
      </c>
      <c r="T28" s="4">
        <v>0.265621047305844</v>
      </c>
      <c r="U28" s="4">
        <v>0.252972426005565</v>
      </c>
    </row>
    <row r="29" spans="1:21" s="18" customFormat="1" ht="13.5">
      <c r="A29" s="19"/>
      <c r="B29" s="20" t="s">
        <v>54</v>
      </c>
      <c r="C29" s="1">
        <v>8401</v>
      </c>
      <c r="D29" s="2">
        <v>8264</v>
      </c>
      <c r="E29" s="2">
        <v>8139</v>
      </c>
      <c r="F29" s="1">
        <v>14</v>
      </c>
      <c r="G29" s="2">
        <v>4</v>
      </c>
      <c r="H29" s="2">
        <v>2</v>
      </c>
      <c r="I29" s="1">
        <v>70</v>
      </c>
      <c r="J29" s="2">
        <v>42</v>
      </c>
      <c r="K29" s="2">
        <v>5</v>
      </c>
      <c r="L29" s="2">
        <v>160</v>
      </c>
      <c r="M29" s="1">
        <v>0</v>
      </c>
      <c r="N29" s="2">
        <v>0</v>
      </c>
      <c r="O29" s="2">
        <v>0</v>
      </c>
      <c r="P29" s="1">
        <v>0</v>
      </c>
      <c r="Q29" s="2">
        <v>0</v>
      </c>
      <c r="R29" s="3">
        <v>98.3692417569337</v>
      </c>
      <c r="S29" s="3">
        <v>96.8813236519462</v>
      </c>
      <c r="T29" s="4">
        <v>0.1666468277586</v>
      </c>
      <c r="U29" s="4">
        <v>0.833234138793001</v>
      </c>
    </row>
    <row r="30" spans="1:21" s="18" customFormat="1" ht="13.5">
      <c r="A30" s="19"/>
      <c r="B30" s="20" t="s">
        <v>55</v>
      </c>
      <c r="C30" s="1">
        <v>20902</v>
      </c>
      <c r="D30" s="2">
        <v>20658</v>
      </c>
      <c r="E30" s="2">
        <v>20354</v>
      </c>
      <c r="F30" s="1">
        <v>43</v>
      </c>
      <c r="G30" s="2">
        <v>5</v>
      </c>
      <c r="H30" s="2">
        <v>1</v>
      </c>
      <c r="I30" s="1">
        <v>34</v>
      </c>
      <c r="J30" s="2">
        <v>159</v>
      </c>
      <c r="K30" s="2">
        <v>2</v>
      </c>
      <c r="L30" s="2">
        <v>378</v>
      </c>
      <c r="M30" s="1">
        <v>1</v>
      </c>
      <c r="N30" s="2">
        <v>1</v>
      </c>
      <c r="O30" s="2">
        <v>0</v>
      </c>
      <c r="P30" s="1">
        <v>0</v>
      </c>
      <c r="Q30" s="2">
        <v>0</v>
      </c>
      <c r="R30" s="3">
        <v>98.8326475935317</v>
      </c>
      <c r="S30" s="3">
        <v>97.3782413166204</v>
      </c>
      <c r="T30" s="4">
        <v>0.205721940484164</v>
      </c>
      <c r="U30" s="4">
        <v>0.167448091091762</v>
      </c>
    </row>
    <row r="31" spans="1:21" s="18" customFormat="1" ht="7.5" customHeight="1">
      <c r="A31" s="19"/>
      <c r="B31" s="20"/>
      <c r="C31" s="1"/>
      <c r="D31" s="2"/>
      <c r="E31" s="2"/>
      <c r="F31" s="1"/>
      <c r="G31" s="2"/>
      <c r="H31" s="2"/>
      <c r="I31" s="1"/>
      <c r="J31" s="2"/>
      <c r="K31" s="2"/>
      <c r="L31" s="2"/>
      <c r="M31" s="1"/>
      <c r="N31" s="2"/>
      <c r="O31" s="2"/>
      <c r="P31" s="1"/>
      <c r="Q31" s="2"/>
      <c r="R31" s="3"/>
      <c r="S31" s="3"/>
      <c r="T31" s="4"/>
      <c r="U31" s="4"/>
    </row>
    <row r="32" spans="1:21" s="18" customFormat="1" ht="13.5">
      <c r="A32" s="19"/>
      <c r="B32" s="20" t="s">
        <v>56</v>
      </c>
      <c r="C32" s="1">
        <v>20705</v>
      </c>
      <c r="D32" s="2">
        <v>20451</v>
      </c>
      <c r="E32" s="2">
        <v>19644</v>
      </c>
      <c r="F32" s="1">
        <v>7</v>
      </c>
      <c r="G32" s="2">
        <v>1</v>
      </c>
      <c r="H32" s="2">
        <v>4</v>
      </c>
      <c r="I32" s="1">
        <v>88</v>
      </c>
      <c r="J32" s="2">
        <v>150</v>
      </c>
      <c r="K32" s="2">
        <v>4</v>
      </c>
      <c r="L32" s="2">
        <v>824</v>
      </c>
      <c r="M32" s="1">
        <v>4</v>
      </c>
      <c r="N32" s="2">
        <v>4</v>
      </c>
      <c r="O32" s="2">
        <v>0</v>
      </c>
      <c r="P32" s="1">
        <v>0</v>
      </c>
      <c r="Q32" s="2">
        <v>0</v>
      </c>
      <c r="R32" s="3">
        <v>98.7732431779763</v>
      </c>
      <c r="S32" s="3">
        <v>94.8756339048539</v>
      </c>
      <c r="T32" s="4">
        <v>0</v>
      </c>
      <c r="U32" s="4">
        <v>0.444337116638493</v>
      </c>
    </row>
    <row r="33" spans="1:21" s="18" customFormat="1" ht="13.5">
      <c r="A33" s="19"/>
      <c r="B33" s="20" t="s">
        <v>57</v>
      </c>
      <c r="C33" s="1">
        <v>35474</v>
      </c>
      <c r="D33" s="2">
        <v>34876</v>
      </c>
      <c r="E33" s="2">
        <v>33906</v>
      </c>
      <c r="F33" s="1">
        <v>74</v>
      </c>
      <c r="G33" s="2">
        <v>9</v>
      </c>
      <c r="H33" s="2">
        <v>12</v>
      </c>
      <c r="I33" s="1">
        <v>168</v>
      </c>
      <c r="J33" s="2">
        <v>335</v>
      </c>
      <c r="K33" s="2">
        <v>0</v>
      </c>
      <c r="L33" s="2">
        <v>1103</v>
      </c>
      <c r="M33" s="1">
        <v>25</v>
      </c>
      <c r="N33" s="2">
        <v>25</v>
      </c>
      <c r="O33" s="2">
        <v>0</v>
      </c>
      <c r="P33" s="1">
        <v>0</v>
      </c>
      <c r="Q33" s="2">
        <v>0</v>
      </c>
      <c r="R33" s="3">
        <v>98.3142583300445</v>
      </c>
      <c r="S33" s="3">
        <v>95.5798613068727</v>
      </c>
      <c r="T33" s="4">
        <v>0.20860348424198</v>
      </c>
      <c r="U33" s="4">
        <v>0.54406043863111</v>
      </c>
    </row>
    <row r="34" spans="1:21" s="18" customFormat="1" ht="13.5">
      <c r="A34" s="19"/>
      <c r="B34" s="20" t="s">
        <v>58</v>
      </c>
      <c r="C34" s="1">
        <v>73625</v>
      </c>
      <c r="D34" s="2">
        <v>72232</v>
      </c>
      <c r="E34" s="2">
        <v>68621</v>
      </c>
      <c r="F34" s="1">
        <v>159</v>
      </c>
      <c r="G34" s="2">
        <v>47</v>
      </c>
      <c r="H34" s="2">
        <v>39</v>
      </c>
      <c r="I34" s="1">
        <v>371</v>
      </c>
      <c r="J34" s="2">
        <v>767</v>
      </c>
      <c r="K34" s="2">
        <v>10</v>
      </c>
      <c r="L34" s="2">
        <v>2872</v>
      </c>
      <c r="M34" s="1">
        <v>18</v>
      </c>
      <c r="N34" s="2">
        <v>18</v>
      </c>
      <c r="O34" s="2">
        <v>0</v>
      </c>
      <c r="P34" s="1">
        <v>0</v>
      </c>
      <c r="Q34" s="2">
        <v>0</v>
      </c>
      <c r="R34" s="3">
        <v>98.1079796264856</v>
      </c>
      <c r="S34" s="3">
        <v>93.2033955857385</v>
      </c>
      <c r="T34" s="4">
        <v>0.215959252971138</v>
      </c>
      <c r="U34" s="4">
        <v>0.528353140916808</v>
      </c>
    </row>
    <row r="35" spans="1:21" s="18" customFormat="1" ht="13.5">
      <c r="A35" s="19"/>
      <c r="B35" s="20" t="s">
        <v>59</v>
      </c>
      <c r="C35" s="1">
        <v>17797</v>
      </c>
      <c r="D35" s="2">
        <v>17564</v>
      </c>
      <c r="E35" s="2">
        <v>17011</v>
      </c>
      <c r="F35" s="1">
        <v>6</v>
      </c>
      <c r="G35" s="2">
        <v>7</v>
      </c>
      <c r="H35" s="2">
        <v>1</v>
      </c>
      <c r="I35" s="1">
        <v>97</v>
      </c>
      <c r="J35" s="2">
        <v>117</v>
      </c>
      <c r="K35" s="2">
        <v>5</v>
      </c>
      <c r="L35" s="2">
        <v>719</v>
      </c>
      <c r="M35" s="1">
        <v>2</v>
      </c>
      <c r="N35" s="2">
        <v>2</v>
      </c>
      <c r="O35" s="2">
        <v>0</v>
      </c>
      <c r="P35" s="1">
        <v>0</v>
      </c>
      <c r="Q35" s="2">
        <v>0</v>
      </c>
      <c r="R35" s="3">
        <v>98.6907905826825</v>
      </c>
      <c r="S35" s="3">
        <v>95.5835253132551</v>
      </c>
      <c r="T35" s="4">
        <v>0</v>
      </c>
      <c r="U35" s="4">
        <v>0.556273529246502</v>
      </c>
    </row>
    <row r="36" spans="1:21" s="18" customFormat="1" ht="13.5">
      <c r="A36" s="19"/>
      <c r="B36" s="20" t="s">
        <v>60</v>
      </c>
      <c r="C36" s="1">
        <v>14411</v>
      </c>
      <c r="D36" s="2">
        <v>14251</v>
      </c>
      <c r="E36" s="2">
        <v>13935</v>
      </c>
      <c r="F36" s="1">
        <v>10</v>
      </c>
      <c r="G36" s="2">
        <v>7</v>
      </c>
      <c r="H36" s="2">
        <v>9</v>
      </c>
      <c r="I36" s="1">
        <v>24</v>
      </c>
      <c r="J36" s="2">
        <v>110</v>
      </c>
      <c r="K36" s="2">
        <v>0</v>
      </c>
      <c r="L36" s="2">
        <v>939</v>
      </c>
      <c r="M36" s="1">
        <v>3</v>
      </c>
      <c r="N36" s="2">
        <v>3</v>
      </c>
      <c r="O36" s="2">
        <v>0</v>
      </c>
      <c r="P36" s="1">
        <v>0</v>
      </c>
      <c r="Q36" s="2">
        <v>0</v>
      </c>
      <c r="R36" s="3">
        <v>98.8897370064534</v>
      </c>
      <c r="S36" s="3">
        <v>96.6969675941989</v>
      </c>
      <c r="T36" s="4">
        <v>0.0693914370966623</v>
      </c>
      <c r="U36" s="4">
        <v>0.187356880160988</v>
      </c>
    </row>
    <row r="37" spans="1:21" s="18" customFormat="1" ht="7.5" customHeight="1">
      <c r="A37" s="19"/>
      <c r="B37" s="20"/>
      <c r="C37" s="1"/>
      <c r="D37" s="2"/>
      <c r="E37" s="2"/>
      <c r="F37" s="1"/>
      <c r="G37" s="2"/>
      <c r="H37" s="2"/>
      <c r="I37" s="1"/>
      <c r="J37" s="2"/>
      <c r="K37" s="2"/>
      <c r="L37" s="2"/>
      <c r="M37" s="1"/>
      <c r="N37" s="2"/>
      <c r="O37" s="2"/>
      <c r="P37" s="1"/>
      <c r="Q37" s="2"/>
      <c r="R37" s="3"/>
      <c r="S37" s="3"/>
      <c r="T37" s="4"/>
      <c r="U37" s="4"/>
    </row>
    <row r="38" spans="1:21" s="18" customFormat="1" ht="13.5">
      <c r="A38" s="19"/>
      <c r="B38" s="20" t="s">
        <v>61</v>
      </c>
      <c r="C38" s="1">
        <v>24120</v>
      </c>
      <c r="D38" s="2">
        <v>23881</v>
      </c>
      <c r="E38" s="2">
        <v>23364</v>
      </c>
      <c r="F38" s="1">
        <v>16</v>
      </c>
      <c r="G38" s="2">
        <v>22</v>
      </c>
      <c r="H38" s="2">
        <v>0</v>
      </c>
      <c r="I38" s="1">
        <v>54</v>
      </c>
      <c r="J38" s="2">
        <v>146</v>
      </c>
      <c r="K38" s="2">
        <v>1</v>
      </c>
      <c r="L38" s="2">
        <v>993</v>
      </c>
      <c r="M38" s="1">
        <v>3</v>
      </c>
      <c r="N38" s="2">
        <v>3</v>
      </c>
      <c r="O38" s="2">
        <v>0</v>
      </c>
      <c r="P38" s="1">
        <v>0</v>
      </c>
      <c r="Q38" s="2">
        <v>0</v>
      </c>
      <c r="R38" s="3">
        <v>99.0091210613599</v>
      </c>
      <c r="S38" s="3">
        <v>96.865671641791</v>
      </c>
      <c r="T38" s="4">
        <v>0.066334991708126</v>
      </c>
      <c r="U38" s="4">
        <v>0.236318407960199</v>
      </c>
    </row>
    <row r="39" spans="1:21" s="18" customFormat="1" ht="13.5">
      <c r="A39" s="19"/>
      <c r="B39" s="20" t="s">
        <v>62</v>
      </c>
      <c r="C39" s="1">
        <v>83664</v>
      </c>
      <c r="D39" s="2">
        <v>82146</v>
      </c>
      <c r="E39" s="2">
        <v>80014</v>
      </c>
      <c r="F39" s="1">
        <v>402</v>
      </c>
      <c r="G39" s="2">
        <v>156</v>
      </c>
      <c r="H39" s="2">
        <v>4</v>
      </c>
      <c r="I39" s="1">
        <v>358</v>
      </c>
      <c r="J39" s="2">
        <v>593</v>
      </c>
      <c r="K39" s="2">
        <v>5</v>
      </c>
      <c r="L39" s="2">
        <v>2851</v>
      </c>
      <c r="M39" s="1">
        <v>11</v>
      </c>
      <c r="N39" s="2">
        <v>11</v>
      </c>
      <c r="O39" s="2">
        <v>0</v>
      </c>
      <c r="P39" s="1">
        <v>0</v>
      </c>
      <c r="Q39" s="2">
        <v>0</v>
      </c>
      <c r="R39" s="3">
        <v>98.1855995410212</v>
      </c>
      <c r="S39" s="3">
        <v>95.6373111493593</v>
      </c>
      <c r="T39" s="4">
        <v>0.480493402180149</v>
      </c>
      <c r="U39" s="4">
        <v>0.44104991394148</v>
      </c>
    </row>
    <row r="40" spans="1:21" s="18" customFormat="1" ht="13.5">
      <c r="A40" s="19"/>
      <c r="B40" s="20" t="s">
        <v>63</v>
      </c>
      <c r="C40" s="1">
        <v>53579</v>
      </c>
      <c r="D40" s="2">
        <v>52805</v>
      </c>
      <c r="E40" s="2">
        <v>51535</v>
      </c>
      <c r="F40" s="1">
        <v>141</v>
      </c>
      <c r="G40" s="2">
        <v>48</v>
      </c>
      <c r="H40" s="2">
        <v>9</v>
      </c>
      <c r="I40" s="1">
        <v>150</v>
      </c>
      <c r="J40" s="2">
        <v>416</v>
      </c>
      <c r="K40" s="2">
        <v>10</v>
      </c>
      <c r="L40" s="2">
        <v>3515</v>
      </c>
      <c r="M40" s="1">
        <v>11</v>
      </c>
      <c r="N40" s="2">
        <v>10</v>
      </c>
      <c r="O40" s="2">
        <v>1</v>
      </c>
      <c r="P40" s="1">
        <v>0</v>
      </c>
      <c r="Q40" s="2">
        <v>0</v>
      </c>
      <c r="R40" s="3">
        <v>98.5554041695441</v>
      </c>
      <c r="S40" s="3">
        <v>96.185072509752</v>
      </c>
      <c r="T40" s="4">
        <v>0.263162806323373</v>
      </c>
      <c r="U40" s="4">
        <v>0.300490863957894</v>
      </c>
    </row>
    <row r="41" spans="1:21" s="18" customFormat="1" ht="13.5">
      <c r="A41" s="19"/>
      <c r="B41" s="20" t="s">
        <v>64</v>
      </c>
      <c r="C41" s="1">
        <v>13716</v>
      </c>
      <c r="D41" s="2">
        <v>13544</v>
      </c>
      <c r="E41" s="2">
        <v>13457</v>
      </c>
      <c r="F41" s="1">
        <v>64</v>
      </c>
      <c r="G41" s="2">
        <v>30</v>
      </c>
      <c r="H41" s="2">
        <v>6</v>
      </c>
      <c r="I41" s="1">
        <v>14</v>
      </c>
      <c r="J41" s="2">
        <v>56</v>
      </c>
      <c r="K41" s="2">
        <v>2</v>
      </c>
      <c r="L41" s="2">
        <v>1531</v>
      </c>
      <c r="M41" s="1">
        <v>2</v>
      </c>
      <c r="N41" s="2">
        <v>2</v>
      </c>
      <c r="O41" s="2">
        <v>0</v>
      </c>
      <c r="P41" s="1">
        <v>0</v>
      </c>
      <c r="Q41" s="2">
        <v>0</v>
      </c>
      <c r="R41" s="3">
        <v>98.7459900845728</v>
      </c>
      <c r="S41" s="3">
        <v>98.1116943715369</v>
      </c>
      <c r="T41" s="4">
        <v>0.466608340624089</v>
      </c>
      <c r="U41" s="4">
        <v>0.116652085156022</v>
      </c>
    </row>
    <row r="42" spans="1:24" s="18" customFormat="1" ht="13.5">
      <c r="A42" s="19"/>
      <c r="B42" s="20" t="s">
        <v>65</v>
      </c>
      <c r="C42" s="27">
        <v>9695</v>
      </c>
      <c r="D42" s="2">
        <v>9584</v>
      </c>
      <c r="E42" s="2">
        <v>9524</v>
      </c>
      <c r="F42" s="1">
        <v>23</v>
      </c>
      <c r="G42" s="2">
        <v>12</v>
      </c>
      <c r="H42" s="2">
        <v>0</v>
      </c>
      <c r="I42" s="1">
        <v>26</v>
      </c>
      <c r="J42" s="2">
        <v>49</v>
      </c>
      <c r="K42" s="2">
        <v>1</v>
      </c>
      <c r="L42" s="2">
        <v>380</v>
      </c>
      <c r="M42" s="1">
        <v>0</v>
      </c>
      <c r="N42" s="2">
        <v>0</v>
      </c>
      <c r="O42" s="2">
        <v>0</v>
      </c>
      <c r="P42" s="1">
        <v>0</v>
      </c>
      <c r="Q42" s="2">
        <v>0</v>
      </c>
      <c r="R42" s="3">
        <v>98.8550799381125</v>
      </c>
      <c r="S42" s="3">
        <v>98.236204228984</v>
      </c>
      <c r="T42" s="4">
        <v>0.237235688499226</v>
      </c>
      <c r="U42" s="4">
        <v>0.268179473955647</v>
      </c>
      <c r="X42" s="26"/>
    </row>
    <row r="43" spans="1:24" s="18" customFormat="1" ht="7.5" customHeight="1">
      <c r="A43" s="19"/>
      <c r="B43" s="20"/>
      <c r="C43" s="27"/>
      <c r="D43" s="2"/>
      <c r="E43" s="2"/>
      <c r="F43" s="1"/>
      <c r="G43" s="2"/>
      <c r="H43" s="2"/>
      <c r="I43" s="1"/>
      <c r="J43" s="2"/>
      <c r="K43" s="2"/>
      <c r="L43" s="2"/>
      <c r="M43" s="1"/>
      <c r="N43" s="2"/>
      <c r="O43" s="2"/>
      <c r="P43" s="1"/>
      <c r="Q43" s="2"/>
      <c r="R43" s="3"/>
      <c r="S43" s="3"/>
      <c r="T43" s="4"/>
      <c r="U43" s="4"/>
      <c r="X43" s="26"/>
    </row>
    <row r="44" spans="1:24" s="18" customFormat="1" ht="13.5">
      <c r="A44" s="19"/>
      <c r="B44" s="20" t="s">
        <v>66</v>
      </c>
      <c r="C44" s="27">
        <v>5465</v>
      </c>
      <c r="D44" s="2">
        <v>5390</v>
      </c>
      <c r="E44" s="2">
        <v>5339</v>
      </c>
      <c r="F44" s="1">
        <v>9</v>
      </c>
      <c r="G44" s="2">
        <v>7</v>
      </c>
      <c r="H44" s="2">
        <v>1</v>
      </c>
      <c r="I44" s="1">
        <v>18</v>
      </c>
      <c r="J44" s="2">
        <v>35</v>
      </c>
      <c r="K44" s="2">
        <v>5</v>
      </c>
      <c r="L44" s="2">
        <v>84</v>
      </c>
      <c r="M44" s="1">
        <v>0</v>
      </c>
      <c r="N44" s="2">
        <v>0</v>
      </c>
      <c r="O44" s="2">
        <v>0</v>
      </c>
      <c r="P44" s="1">
        <v>0</v>
      </c>
      <c r="Q44" s="2">
        <v>0</v>
      </c>
      <c r="R44" s="3">
        <v>98.6276303751144</v>
      </c>
      <c r="S44" s="3">
        <v>97.6944190301921</v>
      </c>
      <c r="T44" s="4">
        <v>0.164684354986276</v>
      </c>
      <c r="U44" s="4">
        <v>0.329368709972553</v>
      </c>
      <c r="X44" s="26"/>
    </row>
    <row r="45" spans="1:24" s="18" customFormat="1" ht="13.5">
      <c r="A45" s="19"/>
      <c r="B45" s="20" t="s">
        <v>67</v>
      </c>
      <c r="C45" s="27">
        <v>6436</v>
      </c>
      <c r="D45" s="2">
        <v>6375</v>
      </c>
      <c r="E45" s="2">
        <v>6331</v>
      </c>
      <c r="F45" s="1">
        <v>11</v>
      </c>
      <c r="G45" s="2">
        <v>2</v>
      </c>
      <c r="H45" s="2">
        <v>3</v>
      </c>
      <c r="I45" s="1">
        <v>10</v>
      </c>
      <c r="J45" s="2">
        <v>33</v>
      </c>
      <c r="K45" s="2">
        <v>2</v>
      </c>
      <c r="L45" s="2">
        <v>125</v>
      </c>
      <c r="M45" s="1">
        <v>1</v>
      </c>
      <c r="N45" s="2">
        <v>1</v>
      </c>
      <c r="O45" s="2">
        <v>0</v>
      </c>
      <c r="P45" s="1">
        <v>0</v>
      </c>
      <c r="Q45" s="2">
        <v>0</v>
      </c>
      <c r="R45" s="3">
        <v>99.0522063393412</v>
      </c>
      <c r="S45" s="3">
        <v>98.3685518955873</v>
      </c>
      <c r="T45" s="4">
        <v>0.170913610938471</v>
      </c>
      <c r="U45" s="4">
        <v>0.170913610938471</v>
      </c>
      <c r="X45" s="26"/>
    </row>
    <row r="46" spans="1:24" s="18" customFormat="1" ht="13.5">
      <c r="A46" s="19"/>
      <c r="B46" s="20" t="s">
        <v>68</v>
      </c>
      <c r="C46" s="27">
        <v>18439</v>
      </c>
      <c r="D46" s="2">
        <v>18100</v>
      </c>
      <c r="E46" s="2">
        <v>17812</v>
      </c>
      <c r="F46" s="1">
        <v>21</v>
      </c>
      <c r="G46" s="2">
        <v>2</v>
      </c>
      <c r="H46" s="2">
        <v>18</v>
      </c>
      <c r="I46" s="1">
        <v>99</v>
      </c>
      <c r="J46" s="2">
        <v>199</v>
      </c>
      <c r="K46" s="2">
        <v>0</v>
      </c>
      <c r="L46" s="2">
        <v>522</v>
      </c>
      <c r="M46" s="1">
        <v>2</v>
      </c>
      <c r="N46" s="2">
        <v>1</v>
      </c>
      <c r="O46" s="2">
        <v>1</v>
      </c>
      <c r="P46" s="1">
        <v>0</v>
      </c>
      <c r="Q46" s="2">
        <v>0</v>
      </c>
      <c r="R46" s="3">
        <v>98.1615055046369</v>
      </c>
      <c r="S46" s="3">
        <v>96.5995986767178</v>
      </c>
      <c r="T46" s="4">
        <v>0.113889039535767</v>
      </c>
      <c r="U46" s="4">
        <v>0.547752047291068</v>
      </c>
      <c r="X46" s="26"/>
    </row>
    <row r="47" spans="1:21" s="18" customFormat="1" ht="13.5">
      <c r="A47" s="19"/>
      <c r="B47" s="20" t="s">
        <v>69</v>
      </c>
      <c r="C47" s="1">
        <v>26710</v>
      </c>
      <c r="D47" s="2">
        <v>26282</v>
      </c>
      <c r="E47" s="2">
        <v>25658</v>
      </c>
      <c r="F47" s="1">
        <v>93</v>
      </c>
      <c r="G47" s="2">
        <v>27</v>
      </c>
      <c r="H47" s="2">
        <v>7</v>
      </c>
      <c r="I47" s="1">
        <v>115</v>
      </c>
      <c r="J47" s="2">
        <v>186</v>
      </c>
      <c r="K47" s="2">
        <v>0</v>
      </c>
      <c r="L47" s="2">
        <v>989</v>
      </c>
      <c r="M47" s="1">
        <v>6</v>
      </c>
      <c r="N47" s="2">
        <v>6</v>
      </c>
      <c r="O47" s="2">
        <v>0</v>
      </c>
      <c r="P47" s="1">
        <v>0</v>
      </c>
      <c r="Q47" s="2">
        <v>0</v>
      </c>
      <c r="R47" s="3">
        <v>98.3976038936728</v>
      </c>
      <c r="S47" s="3">
        <v>96.061400224635</v>
      </c>
      <c r="T47" s="4">
        <v>0.348184200673905</v>
      </c>
      <c r="U47" s="4">
        <v>0.453013852489704</v>
      </c>
    </row>
    <row r="48" spans="1:21" s="18" customFormat="1" ht="13.5">
      <c r="A48" s="19"/>
      <c r="B48" s="20" t="s">
        <v>70</v>
      </c>
      <c r="C48" s="1">
        <v>12817</v>
      </c>
      <c r="D48" s="2">
        <v>12572</v>
      </c>
      <c r="E48" s="2">
        <v>12437</v>
      </c>
      <c r="F48" s="1">
        <v>26</v>
      </c>
      <c r="G48" s="2">
        <v>15</v>
      </c>
      <c r="H48" s="2">
        <v>7</v>
      </c>
      <c r="I48" s="1">
        <v>85</v>
      </c>
      <c r="J48" s="2">
        <v>112</v>
      </c>
      <c r="K48" s="2">
        <v>0</v>
      </c>
      <c r="L48" s="2">
        <v>321</v>
      </c>
      <c r="M48" s="1">
        <v>2</v>
      </c>
      <c r="N48" s="2">
        <v>2</v>
      </c>
      <c r="O48" s="2">
        <v>0</v>
      </c>
      <c r="P48" s="1">
        <v>0</v>
      </c>
      <c r="Q48" s="2">
        <v>0</v>
      </c>
      <c r="R48" s="3">
        <v>98.0884762424905</v>
      </c>
      <c r="S48" s="3">
        <v>97.0351876414137</v>
      </c>
      <c r="T48" s="4">
        <v>0.202855582429586</v>
      </c>
      <c r="U48" s="4">
        <v>0.678785987360537</v>
      </c>
    </row>
    <row r="49" spans="1:21" s="18" customFormat="1" ht="7.5" customHeight="1">
      <c r="A49" s="19"/>
      <c r="B49" s="20"/>
      <c r="C49" s="1"/>
      <c r="D49" s="2"/>
      <c r="E49" s="2"/>
      <c r="F49" s="1"/>
      <c r="G49" s="2"/>
      <c r="H49" s="2"/>
      <c r="I49" s="1"/>
      <c r="J49" s="2"/>
      <c r="K49" s="2"/>
      <c r="L49" s="2"/>
      <c r="M49" s="1"/>
      <c r="N49" s="2"/>
      <c r="O49" s="2"/>
      <c r="P49" s="1"/>
      <c r="Q49" s="2"/>
      <c r="R49" s="3"/>
      <c r="S49" s="3"/>
      <c r="T49" s="4"/>
      <c r="U49" s="4"/>
    </row>
    <row r="50" spans="1:22" s="18" customFormat="1" ht="13.5">
      <c r="A50" s="19"/>
      <c r="B50" s="20" t="s">
        <v>71</v>
      </c>
      <c r="C50" s="1">
        <v>6928</v>
      </c>
      <c r="D50" s="2">
        <v>6842</v>
      </c>
      <c r="E50" s="2">
        <v>6791</v>
      </c>
      <c r="F50" s="1">
        <v>29</v>
      </c>
      <c r="G50" s="2">
        <v>4</v>
      </c>
      <c r="H50" s="2">
        <v>9</v>
      </c>
      <c r="I50" s="1">
        <v>18</v>
      </c>
      <c r="J50" s="2">
        <v>26</v>
      </c>
      <c r="K50" s="2">
        <v>0</v>
      </c>
      <c r="L50" s="2">
        <v>139</v>
      </c>
      <c r="M50" s="1">
        <v>2</v>
      </c>
      <c r="N50" s="2">
        <v>2</v>
      </c>
      <c r="O50" s="2">
        <v>0</v>
      </c>
      <c r="P50" s="1">
        <v>0</v>
      </c>
      <c r="Q50" s="2">
        <v>0</v>
      </c>
      <c r="R50" s="3">
        <v>98.7586605080831</v>
      </c>
      <c r="S50" s="3">
        <v>98.0225173210162</v>
      </c>
      <c r="T50" s="4">
        <v>0.418591224018476</v>
      </c>
      <c r="U50" s="4">
        <v>0.288683602771363</v>
      </c>
      <c r="V50" s="17"/>
    </row>
    <row r="51" spans="1:22" s="18" customFormat="1" ht="13.5">
      <c r="A51" s="19"/>
      <c r="B51" s="20" t="s">
        <v>72</v>
      </c>
      <c r="C51" s="1">
        <v>9563</v>
      </c>
      <c r="D51" s="2">
        <v>9362</v>
      </c>
      <c r="E51" s="2">
        <v>9193</v>
      </c>
      <c r="F51" s="1">
        <v>5</v>
      </c>
      <c r="G51" s="2">
        <v>5</v>
      </c>
      <c r="H51" s="2">
        <v>4</v>
      </c>
      <c r="I51" s="1">
        <v>83</v>
      </c>
      <c r="J51" s="2">
        <v>102</v>
      </c>
      <c r="K51" s="2">
        <v>2</v>
      </c>
      <c r="L51" s="2">
        <v>212</v>
      </c>
      <c r="M51" s="1">
        <v>1</v>
      </c>
      <c r="N51" s="2">
        <v>1</v>
      </c>
      <c r="O51" s="2">
        <v>0</v>
      </c>
      <c r="P51" s="1">
        <v>0</v>
      </c>
      <c r="Q51" s="2">
        <v>0</v>
      </c>
      <c r="R51" s="3">
        <v>97.8981491163861</v>
      </c>
      <c r="S51" s="3">
        <v>96.1309212590192</v>
      </c>
      <c r="T51" s="4">
        <v>0.0522848478510928</v>
      </c>
      <c r="U51" s="4">
        <v>0.878385443898358</v>
      </c>
      <c r="V51" s="17"/>
    </row>
    <row r="52" spans="1:22" s="18" customFormat="1" ht="13.5">
      <c r="A52" s="19"/>
      <c r="B52" s="20" t="s">
        <v>73</v>
      </c>
      <c r="C52" s="1">
        <v>12485</v>
      </c>
      <c r="D52" s="2">
        <v>12258</v>
      </c>
      <c r="E52" s="2">
        <v>12125</v>
      </c>
      <c r="F52" s="1">
        <v>10</v>
      </c>
      <c r="G52" s="2">
        <v>7</v>
      </c>
      <c r="H52" s="2">
        <v>0</v>
      </c>
      <c r="I52" s="1">
        <v>101</v>
      </c>
      <c r="J52" s="2">
        <v>105</v>
      </c>
      <c r="K52" s="2">
        <v>4</v>
      </c>
      <c r="L52" s="2">
        <v>159</v>
      </c>
      <c r="M52" s="1">
        <v>5</v>
      </c>
      <c r="N52" s="2">
        <v>5</v>
      </c>
      <c r="O52" s="2">
        <v>0</v>
      </c>
      <c r="P52" s="1">
        <v>0</v>
      </c>
      <c r="Q52" s="2">
        <v>0</v>
      </c>
      <c r="R52" s="3">
        <v>98.1818181818182</v>
      </c>
      <c r="S52" s="3">
        <v>97.1165398478174</v>
      </c>
      <c r="T52" s="4">
        <v>0.0800961153384061</v>
      </c>
      <c r="U52" s="4">
        <v>0.849018822587105</v>
      </c>
      <c r="V52" s="17"/>
    </row>
    <row r="53" spans="1:22" s="18" customFormat="1" ht="13.5">
      <c r="A53" s="19"/>
      <c r="B53" s="20" t="s">
        <v>74</v>
      </c>
      <c r="C53" s="1">
        <v>6658</v>
      </c>
      <c r="D53" s="2">
        <v>6529</v>
      </c>
      <c r="E53" s="2">
        <v>6446</v>
      </c>
      <c r="F53" s="1">
        <v>28</v>
      </c>
      <c r="G53" s="2">
        <v>13</v>
      </c>
      <c r="H53" s="2">
        <v>7</v>
      </c>
      <c r="I53" s="1">
        <v>30</v>
      </c>
      <c r="J53" s="2">
        <v>51</v>
      </c>
      <c r="K53" s="2">
        <v>0</v>
      </c>
      <c r="L53" s="2">
        <v>104</v>
      </c>
      <c r="M53" s="1">
        <v>1</v>
      </c>
      <c r="N53" s="2">
        <v>1</v>
      </c>
      <c r="O53" s="2">
        <v>0</v>
      </c>
      <c r="P53" s="1">
        <v>0</v>
      </c>
      <c r="Q53" s="2">
        <v>0</v>
      </c>
      <c r="R53" s="3">
        <v>98.0624812255933</v>
      </c>
      <c r="S53" s="3">
        <v>96.8158606188045</v>
      </c>
      <c r="T53" s="4">
        <v>0.420546710723941</v>
      </c>
      <c r="U53" s="4">
        <v>0.465605286872935</v>
      </c>
      <c r="V53" s="17"/>
    </row>
    <row r="54" spans="1:22" s="18" customFormat="1" ht="13.5">
      <c r="A54" s="19"/>
      <c r="B54" s="20" t="s">
        <v>75</v>
      </c>
      <c r="C54" s="1">
        <v>46993</v>
      </c>
      <c r="D54" s="2">
        <v>45941</v>
      </c>
      <c r="E54" s="2">
        <v>45309</v>
      </c>
      <c r="F54" s="1">
        <v>209</v>
      </c>
      <c r="G54" s="2">
        <v>65</v>
      </c>
      <c r="H54" s="2">
        <v>52</v>
      </c>
      <c r="I54" s="1">
        <v>218</v>
      </c>
      <c r="J54" s="2">
        <v>495</v>
      </c>
      <c r="K54" s="2">
        <v>13</v>
      </c>
      <c r="L54" s="2">
        <v>1209</v>
      </c>
      <c r="M54" s="1">
        <v>10</v>
      </c>
      <c r="N54" s="2">
        <v>10</v>
      </c>
      <c r="O54" s="2">
        <v>0</v>
      </c>
      <c r="P54" s="1">
        <v>0</v>
      </c>
      <c r="Q54" s="2">
        <v>0</v>
      </c>
      <c r="R54" s="3">
        <v>97.7613687144894</v>
      </c>
      <c r="S54" s="3">
        <v>96.4164875619773</v>
      </c>
      <c r="T54" s="4">
        <v>0.444747089992126</v>
      </c>
      <c r="U54" s="4">
        <v>0.485178643627774</v>
      </c>
      <c r="V54" s="17"/>
    </row>
    <row r="55" spans="1:22" s="18" customFormat="1" ht="7.5" customHeight="1">
      <c r="A55" s="19"/>
      <c r="B55" s="20"/>
      <c r="C55" s="1"/>
      <c r="D55" s="2"/>
      <c r="E55" s="2"/>
      <c r="F55" s="1"/>
      <c r="G55" s="2"/>
      <c r="H55" s="2"/>
      <c r="I55" s="1"/>
      <c r="J55" s="2"/>
      <c r="K55" s="2"/>
      <c r="L55" s="2"/>
      <c r="M55" s="1"/>
      <c r="N55" s="2"/>
      <c r="O55" s="2"/>
      <c r="P55" s="1"/>
      <c r="Q55" s="2"/>
      <c r="R55" s="3"/>
      <c r="S55" s="3"/>
      <c r="T55" s="4"/>
      <c r="U55" s="4"/>
      <c r="V55" s="17"/>
    </row>
    <row r="56" spans="1:22" s="18" customFormat="1" ht="13.5">
      <c r="A56" s="19"/>
      <c r="B56" s="20" t="s">
        <v>76</v>
      </c>
      <c r="C56" s="1">
        <v>8977</v>
      </c>
      <c r="D56" s="2">
        <v>8759</v>
      </c>
      <c r="E56" s="2">
        <v>8696</v>
      </c>
      <c r="F56" s="1">
        <v>45</v>
      </c>
      <c r="G56" s="2">
        <v>9</v>
      </c>
      <c r="H56" s="2">
        <v>14</v>
      </c>
      <c r="I56" s="1">
        <v>31</v>
      </c>
      <c r="J56" s="2">
        <v>119</v>
      </c>
      <c r="K56" s="2">
        <v>0</v>
      </c>
      <c r="L56" s="2">
        <v>508</v>
      </c>
      <c r="M56" s="1">
        <v>10</v>
      </c>
      <c r="N56" s="2">
        <v>10</v>
      </c>
      <c r="O56" s="2">
        <v>0</v>
      </c>
      <c r="P56" s="1">
        <v>0</v>
      </c>
      <c r="Q56" s="2">
        <v>0</v>
      </c>
      <c r="R56" s="3">
        <v>97.5715717945862</v>
      </c>
      <c r="S56" s="3">
        <v>96.8697783223794</v>
      </c>
      <c r="T56" s="4">
        <v>0.501281051576251</v>
      </c>
      <c r="U56" s="4">
        <v>0.456722735880584</v>
      </c>
      <c r="V56" s="17"/>
    </row>
    <row r="57" spans="1:22" s="18" customFormat="1" ht="13.5">
      <c r="A57" s="19"/>
      <c r="B57" s="20" t="s">
        <v>77</v>
      </c>
      <c r="C57" s="1">
        <v>14010</v>
      </c>
      <c r="D57" s="2">
        <v>13872</v>
      </c>
      <c r="E57" s="2">
        <v>13774</v>
      </c>
      <c r="F57" s="1">
        <v>9</v>
      </c>
      <c r="G57" s="2">
        <v>6</v>
      </c>
      <c r="H57" s="2">
        <v>17</v>
      </c>
      <c r="I57" s="1">
        <v>42</v>
      </c>
      <c r="J57" s="2">
        <v>56</v>
      </c>
      <c r="K57" s="2">
        <v>8</v>
      </c>
      <c r="L57" s="2">
        <v>330</v>
      </c>
      <c r="M57" s="1">
        <v>1</v>
      </c>
      <c r="N57" s="2">
        <v>1</v>
      </c>
      <c r="O57" s="2">
        <v>0</v>
      </c>
      <c r="P57" s="1">
        <v>0</v>
      </c>
      <c r="Q57" s="2">
        <v>0</v>
      </c>
      <c r="R57" s="3">
        <v>99.0149892933619</v>
      </c>
      <c r="S57" s="3">
        <v>98.315488936474</v>
      </c>
      <c r="T57" s="4">
        <v>0.0642398286937901</v>
      </c>
      <c r="U57" s="4">
        <v>0.306923625981442</v>
      </c>
      <c r="V57" s="17"/>
    </row>
    <row r="58" spans="1:22" s="18" customFormat="1" ht="13.5">
      <c r="A58" s="19"/>
      <c r="B58" s="20" t="s">
        <v>78</v>
      </c>
      <c r="C58" s="1">
        <v>17275</v>
      </c>
      <c r="D58" s="2">
        <v>17122</v>
      </c>
      <c r="E58" s="2">
        <v>16926</v>
      </c>
      <c r="F58" s="1">
        <v>20</v>
      </c>
      <c r="G58" s="2">
        <v>4</v>
      </c>
      <c r="H58" s="2">
        <v>14</v>
      </c>
      <c r="I58" s="1">
        <v>44</v>
      </c>
      <c r="J58" s="2">
        <v>71</v>
      </c>
      <c r="K58" s="2">
        <v>0</v>
      </c>
      <c r="L58" s="2">
        <v>621</v>
      </c>
      <c r="M58" s="1">
        <v>7</v>
      </c>
      <c r="N58" s="2">
        <v>7</v>
      </c>
      <c r="O58" s="2">
        <v>0</v>
      </c>
      <c r="P58" s="1">
        <v>0</v>
      </c>
      <c r="Q58" s="2">
        <v>0</v>
      </c>
      <c r="R58" s="3">
        <v>99.1143270622287</v>
      </c>
      <c r="S58" s="3">
        <v>97.9797395079595</v>
      </c>
      <c r="T58" s="4">
        <v>0.115774240231548</v>
      </c>
      <c r="U58" s="4">
        <v>0.295224312590449</v>
      </c>
      <c r="V58" s="17"/>
    </row>
    <row r="59" spans="1:22" s="18" customFormat="1" ht="13.5">
      <c r="A59" s="19"/>
      <c r="B59" s="20" t="s">
        <v>79</v>
      </c>
      <c r="C59" s="1">
        <v>10743</v>
      </c>
      <c r="D59" s="2">
        <v>10596</v>
      </c>
      <c r="E59" s="2">
        <v>10515</v>
      </c>
      <c r="F59" s="1">
        <v>2</v>
      </c>
      <c r="G59" s="2">
        <v>6</v>
      </c>
      <c r="H59" s="2">
        <v>3</v>
      </c>
      <c r="I59" s="1">
        <v>52</v>
      </c>
      <c r="J59" s="2">
        <v>82</v>
      </c>
      <c r="K59" s="2">
        <v>2</v>
      </c>
      <c r="L59" s="2">
        <v>197</v>
      </c>
      <c r="M59" s="1">
        <v>8</v>
      </c>
      <c r="N59" s="2">
        <v>7</v>
      </c>
      <c r="O59" s="2">
        <v>0</v>
      </c>
      <c r="P59" s="1">
        <v>1</v>
      </c>
      <c r="Q59" s="2">
        <v>0</v>
      </c>
      <c r="R59" s="3">
        <v>98.631667132086</v>
      </c>
      <c r="S59" s="3">
        <v>97.8776877967049</v>
      </c>
      <c r="T59" s="4">
        <v>0</v>
      </c>
      <c r="U59" s="4">
        <v>0.558503211393465</v>
      </c>
      <c r="V59" s="17"/>
    </row>
    <row r="60" spans="1:22" s="18" customFormat="1" ht="13.5">
      <c r="A60" s="19"/>
      <c r="B60" s="20" t="s">
        <v>80</v>
      </c>
      <c r="C60" s="1">
        <v>10899</v>
      </c>
      <c r="D60" s="2">
        <v>10678</v>
      </c>
      <c r="E60" s="2">
        <v>10589</v>
      </c>
      <c r="F60" s="1">
        <v>26</v>
      </c>
      <c r="G60" s="2">
        <v>8</v>
      </c>
      <c r="H60" s="2">
        <v>26</v>
      </c>
      <c r="I60" s="1">
        <v>66</v>
      </c>
      <c r="J60" s="2">
        <v>94</v>
      </c>
      <c r="K60" s="2">
        <v>1</v>
      </c>
      <c r="L60" s="2">
        <v>181</v>
      </c>
      <c r="M60" s="1">
        <v>5</v>
      </c>
      <c r="N60" s="2">
        <v>5</v>
      </c>
      <c r="O60" s="2">
        <v>0</v>
      </c>
      <c r="P60" s="1">
        <v>0</v>
      </c>
      <c r="Q60" s="2">
        <v>0</v>
      </c>
      <c r="R60" s="3">
        <v>97.9722910358748</v>
      </c>
      <c r="S60" s="3">
        <v>97.1557023580145</v>
      </c>
      <c r="T60" s="4">
        <v>0.238553995779429</v>
      </c>
      <c r="U60" s="4">
        <v>0.651435911551519</v>
      </c>
      <c r="V60" s="17"/>
    </row>
    <row r="61" spans="1:22" s="18" customFormat="1" ht="7.5" customHeight="1">
      <c r="A61" s="19"/>
      <c r="B61" s="20"/>
      <c r="C61" s="1"/>
      <c r="D61" s="2"/>
      <c r="E61" s="2"/>
      <c r="F61" s="1"/>
      <c r="G61" s="2"/>
      <c r="H61" s="2"/>
      <c r="I61" s="1"/>
      <c r="J61" s="2"/>
      <c r="K61" s="2"/>
      <c r="L61" s="2"/>
      <c r="M61" s="1"/>
      <c r="N61" s="2"/>
      <c r="O61" s="2"/>
      <c r="P61" s="1"/>
      <c r="Q61" s="2"/>
      <c r="R61" s="3"/>
      <c r="S61" s="3"/>
      <c r="T61" s="4"/>
      <c r="U61" s="4"/>
      <c r="V61" s="17"/>
    </row>
    <row r="62" spans="1:21" s="18" customFormat="1" ht="13.5">
      <c r="A62" s="19"/>
      <c r="B62" s="20" t="s">
        <v>81</v>
      </c>
      <c r="C62" s="1">
        <v>15974</v>
      </c>
      <c r="D62" s="2">
        <v>15787</v>
      </c>
      <c r="E62" s="2">
        <v>15574</v>
      </c>
      <c r="F62" s="1">
        <v>5</v>
      </c>
      <c r="G62" s="2">
        <v>8</v>
      </c>
      <c r="H62" s="2">
        <v>8</v>
      </c>
      <c r="I62" s="1">
        <v>62</v>
      </c>
      <c r="J62" s="2">
        <v>104</v>
      </c>
      <c r="K62" s="2">
        <v>0</v>
      </c>
      <c r="L62" s="2">
        <v>337</v>
      </c>
      <c r="M62" s="1">
        <v>8</v>
      </c>
      <c r="N62" s="2">
        <v>7</v>
      </c>
      <c r="O62" s="2">
        <v>0</v>
      </c>
      <c r="P62" s="1">
        <v>0</v>
      </c>
      <c r="Q62" s="2">
        <v>1</v>
      </c>
      <c r="R62" s="3">
        <v>98.8293476899963</v>
      </c>
      <c r="S62" s="3">
        <v>97.4959308876925</v>
      </c>
      <c r="T62" s="4">
        <v>0</v>
      </c>
      <c r="U62" s="4">
        <v>0.438212094653813</v>
      </c>
    </row>
    <row r="63" spans="1:21" s="17" customFormat="1" ht="13.5">
      <c r="A63" s="19"/>
      <c r="B63" s="20" t="s">
        <v>82</v>
      </c>
      <c r="C63" s="1">
        <v>16774</v>
      </c>
      <c r="D63" s="1">
        <v>16174</v>
      </c>
      <c r="E63" s="1">
        <v>16009</v>
      </c>
      <c r="F63" s="1">
        <v>34</v>
      </c>
      <c r="G63" s="1">
        <v>13</v>
      </c>
      <c r="H63" s="1">
        <v>6</v>
      </c>
      <c r="I63" s="1">
        <v>125</v>
      </c>
      <c r="J63" s="1">
        <v>420</v>
      </c>
      <c r="K63" s="1">
        <v>2</v>
      </c>
      <c r="L63" s="1">
        <v>212</v>
      </c>
      <c r="M63" s="1">
        <v>2</v>
      </c>
      <c r="N63" s="1">
        <v>2</v>
      </c>
      <c r="O63" s="1">
        <v>0</v>
      </c>
      <c r="P63" s="1">
        <v>0</v>
      </c>
      <c r="Q63" s="1">
        <v>0</v>
      </c>
      <c r="R63" s="4">
        <v>96.4230356504114</v>
      </c>
      <c r="S63" s="4">
        <v>95.4393704542745</v>
      </c>
      <c r="T63" s="4">
        <v>0.20269464647669</v>
      </c>
      <c r="U63" s="4">
        <v>0.757124120662931</v>
      </c>
    </row>
    <row r="64" spans="1:21" s="18" customFormat="1" ht="7.5" customHeight="1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3:21" s="18" customFormat="1" ht="12">
      <c r="C65" s="17"/>
      <c r="F65" s="17"/>
      <c r="I65" s="17"/>
      <c r="M65" s="17"/>
      <c r="P65" s="17"/>
      <c r="T65" s="17"/>
      <c r="U65" s="17"/>
    </row>
    <row r="66" spans="3:21" s="18" customFormat="1" ht="12">
      <c r="C66" s="17"/>
      <c r="F66" s="17"/>
      <c r="I66" s="17"/>
      <c r="M66" s="17"/>
      <c r="P66" s="17"/>
      <c r="T66" s="17"/>
      <c r="U66" s="17"/>
    </row>
    <row r="67" spans="3:21" s="18" customFormat="1" ht="12">
      <c r="C67" s="17"/>
      <c r="F67" s="17"/>
      <c r="I67" s="17"/>
      <c r="M67" s="17"/>
      <c r="P67" s="17"/>
      <c r="T67" s="17"/>
      <c r="U67" s="17"/>
    </row>
    <row r="68" spans="3:21" s="18" customFormat="1" ht="12">
      <c r="C68" s="17"/>
      <c r="F68" s="17"/>
      <c r="I68" s="17"/>
      <c r="M68" s="17"/>
      <c r="P68" s="17"/>
      <c r="T68" s="17"/>
      <c r="U68" s="17"/>
    </row>
    <row r="69" spans="3:21" s="18" customFormat="1" ht="12">
      <c r="C69" s="17"/>
      <c r="F69" s="17"/>
      <c r="I69" s="17"/>
      <c r="M69" s="17"/>
      <c r="P69" s="17"/>
      <c r="T69" s="17"/>
      <c r="U69" s="17"/>
    </row>
    <row r="70" spans="3:21" s="18" customFormat="1" ht="12">
      <c r="C70" s="17"/>
      <c r="F70" s="17"/>
      <c r="I70" s="17"/>
      <c r="M70" s="17"/>
      <c r="P70" s="17"/>
      <c r="T70" s="17"/>
      <c r="U70" s="17"/>
    </row>
    <row r="71" spans="3:21" s="18" customFormat="1" ht="12">
      <c r="C71" s="17"/>
      <c r="F71" s="17"/>
      <c r="I71" s="17"/>
      <c r="M71" s="17"/>
      <c r="P71" s="17"/>
      <c r="T71" s="17"/>
      <c r="U71" s="17"/>
    </row>
    <row r="72" spans="3:21" s="18" customFormat="1" ht="12">
      <c r="C72" s="17"/>
      <c r="F72" s="17"/>
      <c r="I72" s="17"/>
      <c r="M72" s="17"/>
      <c r="P72" s="17"/>
      <c r="T72" s="17"/>
      <c r="U72" s="17"/>
    </row>
    <row r="73" spans="3:21" s="18" customFormat="1" ht="12">
      <c r="C73" s="17"/>
      <c r="F73" s="17"/>
      <c r="I73" s="17"/>
      <c r="M73" s="17"/>
      <c r="P73" s="17"/>
      <c r="T73" s="17"/>
      <c r="U73" s="17"/>
    </row>
    <row r="74" spans="3:21" s="18" customFormat="1" ht="12">
      <c r="C74" s="17"/>
      <c r="F74" s="17"/>
      <c r="I74" s="17"/>
      <c r="M74" s="17"/>
      <c r="P74" s="17"/>
      <c r="T74" s="17"/>
      <c r="U74" s="17"/>
    </row>
    <row r="75" spans="3:21" s="18" customFormat="1" ht="12">
      <c r="C75" s="17"/>
      <c r="F75" s="17"/>
      <c r="I75" s="17"/>
      <c r="M75" s="17"/>
      <c r="P75" s="17"/>
      <c r="T75" s="17"/>
      <c r="U75" s="17"/>
    </row>
    <row r="76" spans="3:21" s="18" customFormat="1" ht="12">
      <c r="C76" s="17"/>
      <c r="F76" s="17"/>
      <c r="I76" s="17"/>
      <c r="M76" s="17"/>
      <c r="P76" s="17"/>
      <c r="T76" s="17"/>
      <c r="U76" s="17"/>
    </row>
    <row r="77" spans="3:21" s="18" customFormat="1" ht="12">
      <c r="C77" s="17"/>
      <c r="F77" s="17"/>
      <c r="I77" s="17"/>
      <c r="M77" s="17"/>
      <c r="P77" s="17"/>
      <c r="T77" s="17"/>
      <c r="U77" s="17"/>
    </row>
    <row r="78" spans="1:21" s="18" customFormat="1" ht="13.5">
      <c r="A78" s="85"/>
      <c r="B78" s="85"/>
      <c r="C78" s="17"/>
      <c r="F78" s="17"/>
      <c r="I78" s="17"/>
      <c r="M78" s="17"/>
      <c r="P78" s="17"/>
      <c r="T78" s="17"/>
      <c r="U78" s="17"/>
    </row>
    <row r="79" spans="1:21" s="18" customFormat="1" ht="13.5">
      <c r="A79" s="85"/>
      <c r="B79" s="85"/>
      <c r="C79" s="17"/>
      <c r="F79" s="17"/>
      <c r="I79" s="17"/>
      <c r="M79" s="17"/>
      <c r="P79" s="17"/>
      <c r="T79" s="17"/>
      <c r="U79" s="17"/>
    </row>
    <row r="80" spans="1:21" s="18" customFormat="1" ht="13.5">
      <c r="A80" s="85"/>
      <c r="B80" s="85"/>
      <c r="C80" s="17"/>
      <c r="F80" s="17"/>
      <c r="I80" s="17"/>
      <c r="M80" s="17"/>
      <c r="P80" s="17"/>
      <c r="T80" s="17"/>
      <c r="U80" s="17"/>
    </row>
    <row r="81" spans="1:21" s="18" customFormat="1" ht="13.5">
      <c r="A81" s="85"/>
      <c r="B81" s="85"/>
      <c r="C81" s="17"/>
      <c r="F81" s="17"/>
      <c r="I81" s="17"/>
      <c r="M81" s="17"/>
      <c r="P81" s="17"/>
      <c r="T81" s="17"/>
      <c r="U81" s="17"/>
    </row>
    <row r="82" spans="1:21" s="18" customFormat="1" ht="13.5">
      <c r="A82" s="85"/>
      <c r="B82" s="85"/>
      <c r="C82" s="17"/>
      <c r="F82" s="17"/>
      <c r="I82" s="17"/>
      <c r="M82" s="17"/>
      <c r="P82" s="17"/>
      <c r="T82" s="17"/>
      <c r="U82" s="17"/>
    </row>
    <row r="83" spans="1:21" s="18" customFormat="1" ht="13.5">
      <c r="A83" s="85"/>
      <c r="B83" s="85"/>
      <c r="C83" s="17"/>
      <c r="F83" s="17"/>
      <c r="I83" s="17"/>
      <c r="M83" s="17"/>
      <c r="P83" s="17"/>
      <c r="T83" s="17"/>
      <c r="U83" s="17"/>
    </row>
    <row r="84" spans="1:21" s="18" customFormat="1" ht="13.5">
      <c r="A84" s="85"/>
      <c r="B84" s="85"/>
      <c r="C84" s="17"/>
      <c r="F84" s="17"/>
      <c r="I84" s="17"/>
      <c r="M84" s="17"/>
      <c r="P84" s="17"/>
      <c r="T84" s="17"/>
      <c r="U84" s="17"/>
    </row>
    <row r="85" spans="1:21" s="18" customFormat="1" ht="13.5">
      <c r="A85" s="85"/>
      <c r="B85" s="85"/>
      <c r="C85" s="17"/>
      <c r="F85" s="17"/>
      <c r="I85" s="17"/>
      <c r="M85" s="17"/>
      <c r="P85" s="17"/>
      <c r="T85" s="17"/>
      <c r="U85" s="17"/>
    </row>
    <row r="86" spans="1:21" s="18" customFormat="1" ht="13.5">
      <c r="A86" s="85"/>
      <c r="B86" s="85"/>
      <c r="C86" s="17"/>
      <c r="F86" s="17"/>
      <c r="I86" s="17"/>
      <c r="M86" s="17"/>
      <c r="P86" s="17"/>
      <c r="T86" s="17"/>
      <c r="U86" s="17"/>
    </row>
    <row r="87" spans="1:21" s="18" customFormat="1" ht="13.5">
      <c r="A87" s="85"/>
      <c r="B87" s="85"/>
      <c r="C87" s="17"/>
      <c r="F87" s="17"/>
      <c r="I87" s="17"/>
      <c r="M87" s="17"/>
      <c r="P87" s="17"/>
      <c r="T87" s="17"/>
      <c r="U87" s="17"/>
    </row>
    <row r="88" spans="1:21" s="18" customFormat="1" ht="13.5">
      <c r="A88" s="85"/>
      <c r="B88" s="85"/>
      <c r="C88" s="17"/>
      <c r="F88" s="17"/>
      <c r="I88" s="17"/>
      <c r="M88" s="17"/>
      <c r="P88" s="17"/>
      <c r="T88" s="17"/>
      <c r="U88" s="17"/>
    </row>
    <row r="89" spans="1:21" s="18" customFormat="1" ht="13.5">
      <c r="A89" s="85"/>
      <c r="B89" s="85"/>
      <c r="C89" s="17"/>
      <c r="F89" s="17"/>
      <c r="I89" s="17"/>
      <c r="M89" s="17"/>
      <c r="P89" s="17"/>
      <c r="T89" s="17"/>
      <c r="U89" s="17"/>
    </row>
    <row r="90" spans="1:21" s="18" customFormat="1" ht="13.5">
      <c r="A90" s="85"/>
      <c r="B90" s="85"/>
      <c r="C90" s="17"/>
      <c r="F90" s="17"/>
      <c r="I90" s="17"/>
      <c r="M90" s="17"/>
      <c r="P90" s="17"/>
      <c r="T90" s="17"/>
      <c r="U90" s="17"/>
    </row>
    <row r="91" spans="1:21" s="18" customFormat="1" ht="13.5">
      <c r="A91" s="85"/>
      <c r="B91" s="85"/>
      <c r="C91" s="17"/>
      <c r="F91" s="17"/>
      <c r="I91" s="17"/>
      <c r="M91" s="17"/>
      <c r="P91" s="17"/>
      <c r="T91" s="17"/>
      <c r="U91" s="17"/>
    </row>
    <row r="92" spans="3:21" s="85" customFormat="1" ht="13.5">
      <c r="C92" s="19"/>
      <c r="F92" s="19"/>
      <c r="H92" s="18"/>
      <c r="I92" s="17"/>
      <c r="J92" s="18"/>
      <c r="K92" s="18"/>
      <c r="L92" s="18"/>
      <c r="M92" s="17"/>
      <c r="N92" s="18"/>
      <c r="O92" s="18"/>
      <c r="P92" s="17"/>
      <c r="Q92" s="18"/>
      <c r="R92" s="18"/>
      <c r="S92" s="18"/>
      <c r="T92" s="19"/>
      <c r="U92" s="19"/>
    </row>
    <row r="93" spans="3:21" s="85" customFormat="1" ht="13.5">
      <c r="C93" s="19"/>
      <c r="F93" s="19"/>
      <c r="H93" s="18"/>
      <c r="I93" s="17"/>
      <c r="J93" s="18"/>
      <c r="K93" s="18"/>
      <c r="L93" s="18"/>
      <c r="M93" s="17"/>
      <c r="N93" s="18"/>
      <c r="O93" s="18"/>
      <c r="P93" s="17"/>
      <c r="Q93" s="18"/>
      <c r="R93" s="18"/>
      <c r="S93" s="18"/>
      <c r="T93" s="19"/>
      <c r="U93" s="19"/>
    </row>
    <row r="94" spans="3:21" s="85" customFormat="1" ht="13.5">
      <c r="C94" s="19"/>
      <c r="F94" s="19"/>
      <c r="H94" s="18"/>
      <c r="I94" s="17"/>
      <c r="J94" s="18"/>
      <c r="K94" s="18"/>
      <c r="L94" s="18"/>
      <c r="M94" s="17"/>
      <c r="N94" s="18"/>
      <c r="O94" s="18"/>
      <c r="P94" s="17"/>
      <c r="Q94" s="18"/>
      <c r="R94" s="18"/>
      <c r="S94" s="18"/>
      <c r="T94" s="19"/>
      <c r="U94" s="19"/>
    </row>
    <row r="95" spans="3:21" s="85" customFormat="1" ht="13.5">
      <c r="C95" s="19"/>
      <c r="F95" s="19"/>
      <c r="H95" s="18"/>
      <c r="I95" s="17"/>
      <c r="J95" s="18"/>
      <c r="K95" s="18"/>
      <c r="L95" s="18"/>
      <c r="M95" s="17"/>
      <c r="N95" s="18"/>
      <c r="O95" s="18"/>
      <c r="P95" s="17"/>
      <c r="Q95" s="18"/>
      <c r="R95" s="18"/>
      <c r="S95" s="18"/>
      <c r="T95" s="19"/>
      <c r="U95" s="19"/>
    </row>
    <row r="96" spans="3:21" s="85" customFormat="1" ht="13.5">
      <c r="C96" s="19"/>
      <c r="F96" s="19"/>
      <c r="H96" s="18"/>
      <c r="I96" s="17"/>
      <c r="J96" s="18"/>
      <c r="K96" s="18"/>
      <c r="L96" s="18"/>
      <c r="M96" s="17"/>
      <c r="N96" s="18"/>
      <c r="O96" s="18"/>
      <c r="P96" s="17"/>
      <c r="Q96" s="18"/>
      <c r="R96" s="18"/>
      <c r="S96" s="18"/>
      <c r="T96" s="19"/>
      <c r="U96" s="19"/>
    </row>
    <row r="97" spans="3:21" s="85" customFormat="1" ht="13.5">
      <c r="C97" s="19"/>
      <c r="F97" s="19"/>
      <c r="H97" s="18"/>
      <c r="I97" s="17"/>
      <c r="J97" s="18"/>
      <c r="K97" s="18"/>
      <c r="L97" s="18"/>
      <c r="M97" s="17"/>
      <c r="N97" s="18"/>
      <c r="O97" s="18"/>
      <c r="P97" s="17"/>
      <c r="Q97" s="18"/>
      <c r="R97" s="18"/>
      <c r="S97" s="18"/>
      <c r="T97" s="19"/>
      <c r="U97" s="19"/>
    </row>
    <row r="98" spans="3:21" s="85" customFormat="1" ht="13.5">
      <c r="C98" s="19"/>
      <c r="F98" s="19"/>
      <c r="H98" s="18"/>
      <c r="I98" s="17"/>
      <c r="J98" s="18"/>
      <c r="K98" s="18"/>
      <c r="L98" s="18"/>
      <c r="M98" s="17"/>
      <c r="N98" s="18"/>
      <c r="O98" s="18"/>
      <c r="P98" s="17"/>
      <c r="Q98" s="18"/>
      <c r="R98" s="18"/>
      <c r="S98" s="18"/>
      <c r="T98" s="19"/>
      <c r="U98" s="19"/>
    </row>
    <row r="99" spans="3:21" s="85" customFormat="1" ht="13.5">
      <c r="C99" s="19"/>
      <c r="F99" s="19"/>
      <c r="H99" s="18"/>
      <c r="I99" s="17"/>
      <c r="J99" s="18"/>
      <c r="K99" s="18"/>
      <c r="L99" s="18"/>
      <c r="M99" s="17"/>
      <c r="N99" s="18"/>
      <c r="O99" s="18"/>
      <c r="P99" s="17"/>
      <c r="Q99" s="18"/>
      <c r="R99" s="18"/>
      <c r="S99" s="18"/>
      <c r="T99" s="19"/>
      <c r="U99" s="19"/>
    </row>
    <row r="100" spans="3:21" s="85" customFormat="1" ht="13.5">
      <c r="C100" s="19"/>
      <c r="F100" s="19"/>
      <c r="H100" s="18"/>
      <c r="I100" s="17"/>
      <c r="J100" s="18"/>
      <c r="K100" s="18"/>
      <c r="L100" s="18"/>
      <c r="M100" s="17"/>
      <c r="N100" s="18"/>
      <c r="O100" s="18"/>
      <c r="P100" s="17"/>
      <c r="Q100" s="18"/>
      <c r="R100" s="18"/>
      <c r="S100" s="18"/>
      <c r="T100" s="19"/>
      <c r="U100" s="19"/>
    </row>
    <row r="101" spans="3:21" s="85" customFormat="1" ht="13.5">
      <c r="C101" s="19"/>
      <c r="F101" s="19"/>
      <c r="H101" s="18"/>
      <c r="I101" s="17"/>
      <c r="J101" s="18"/>
      <c r="K101" s="18"/>
      <c r="L101" s="18"/>
      <c r="M101" s="17"/>
      <c r="N101" s="18"/>
      <c r="O101" s="18"/>
      <c r="P101" s="17"/>
      <c r="Q101" s="18"/>
      <c r="R101" s="18"/>
      <c r="S101" s="18"/>
      <c r="T101" s="19"/>
      <c r="U101" s="19"/>
    </row>
    <row r="102" spans="3:21" s="85" customFormat="1" ht="13.5">
      <c r="C102" s="19"/>
      <c r="F102" s="19"/>
      <c r="H102" s="18"/>
      <c r="I102" s="17"/>
      <c r="J102" s="18"/>
      <c r="K102" s="18"/>
      <c r="L102" s="18"/>
      <c r="M102" s="17"/>
      <c r="N102" s="18"/>
      <c r="O102" s="18"/>
      <c r="P102" s="17"/>
      <c r="Q102" s="18"/>
      <c r="R102" s="18"/>
      <c r="S102" s="18"/>
      <c r="T102" s="19"/>
      <c r="U102" s="19"/>
    </row>
    <row r="103" spans="3:21" s="85" customFormat="1" ht="13.5">
      <c r="C103" s="19"/>
      <c r="F103" s="19"/>
      <c r="H103" s="18"/>
      <c r="I103" s="17"/>
      <c r="J103" s="18"/>
      <c r="K103" s="18"/>
      <c r="L103" s="18"/>
      <c r="M103" s="17"/>
      <c r="N103" s="18"/>
      <c r="O103" s="18"/>
      <c r="P103" s="17"/>
      <c r="Q103" s="18"/>
      <c r="R103" s="18"/>
      <c r="S103" s="18"/>
      <c r="T103" s="19"/>
      <c r="U103" s="19"/>
    </row>
    <row r="104" spans="3:21" s="85" customFormat="1" ht="13.5">
      <c r="C104" s="19"/>
      <c r="F104" s="19"/>
      <c r="H104" s="18"/>
      <c r="I104" s="17"/>
      <c r="J104" s="18"/>
      <c r="K104" s="18"/>
      <c r="L104" s="18"/>
      <c r="M104" s="17"/>
      <c r="N104" s="18"/>
      <c r="O104" s="18"/>
      <c r="P104" s="17"/>
      <c r="Q104" s="18"/>
      <c r="R104" s="18"/>
      <c r="S104" s="18"/>
      <c r="T104" s="19"/>
      <c r="U104" s="19"/>
    </row>
    <row r="105" spans="3:21" s="85" customFormat="1" ht="13.5">
      <c r="C105" s="19"/>
      <c r="F105" s="19"/>
      <c r="H105" s="18"/>
      <c r="I105" s="17"/>
      <c r="J105" s="18"/>
      <c r="K105" s="18"/>
      <c r="L105" s="18"/>
      <c r="M105" s="17"/>
      <c r="N105" s="18"/>
      <c r="O105" s="18"/>
      <c r="P105" s="17"/>
      <c r="Q105" s="18"/>
      <c r="R105" s="18"/>
      <c r="S105" s="18"/>
      <c r="T105" s="19"/>
      <c r="U105" s="19"/>
    </row>
    <row r="106" spans="3:21" s="85" customFormat="1" ht="13.5">
      <c r="C106" s="19"/>
      <c r="F106" s="19"/>
      <c r="H106" s="18"/>
      <c r="I106" s="17"/>
      <c r="J106" s="18"/>
      <c r="K106" s="18"/>
      <c r="L106" s="18"/>
      <c r="M106" s="17"/>
      <c r="N106" s="18"/>
      <c r="O106" s="18"/>
      <c r="P106" s="17"/>
      <c r="Q106" s="18"/>
      <c r="R106" s="18"/>
      <c r="S106" s="18"/>
      <c r="T106" s="19"/>
      <c r="U106" s="19"/>
    </row>
    <row r="107" spans="3:21" s="85" customFormat="1" ht="13.5">
      <c r="C107" s="19"/>
      <c r="F107" s="19"/>
      <c r="H107" s="18"/>
      <c r="I107" s="17"/>
      <c r="J107" s="18"/>
      <c r="K107" s="18"/>
      <c r="L107" s="18"/>
      <c r="M107" s="17"/>
      <c r="N107" s="18"/>
      <c r="O107" s="18"/>
      <c r="P107" s="17"/>
      <c r="Q107" s="18"/>
      <c r="R107" s="18"/>
      <c r="S107" s="18"/>
      <c r="T107" s="19"/>
      <c r="U107" s="19"/>
    </row>
    <row r="108" spans="3:21" s="85" customFormat="1" ht="13.5">
      <c r="C108" s="19"/>
      <c r="F108" s="19"/>
      <c r="H108" s="18"/>
      <c r="I108" s="17"/>
      <c r="J108" s="18"/>
      <c r="K108" s="18"/>
      <c r="L108" s="18"/>
      <c r="M108" s="17"/>
      <c r="N108" s="18"/>
      <c r="O108" s="18"/>
      <c r="P108" s="17"/>
      <c r="Q108" s="18"/>
      <c r="R108" s="18"/>
      <c r="S108" s="18"/>
      <c r="T108" s="19"/>
      <c r="U108" s="19"/>
    </row>
    <row r="109" spans="3:21" s="85" customFormat="1" ht="13.5">
      <c r="C109" s="19"/>
      <c r="F109" s="19"/>
      <c r="H109" s="18"/>
      <c r="I109" s="17"/>
      <c r="J109" s="18"/>
      <c r="K109" s="18"/>
      <c r="L109" s="18"/>
      <c r="M109" s="17"/>
      <c r="N109" s="18"/>
      <c r="O109" s="18"/>
      <c r="P109" s="17"/>
      <c r="Q109" s="18"/>
      <c r="R109" s="18"/>
      <c r="S109" s="18"/>
      <c r="T109" s="19"/>
      <c r="U109" s="19"/>
    </row>
    <row r="110" spans="3:21" s="85" customFormat="1" ht="13.5">
      <c r="C110" s="19"/>
      <c r="F110" s="19"/>
      <c r="H110" s="18"/>
      <c r="I110" s="17"/>
      <c r="J110" s="18"/>
      <c r="K110" s="18"/>
      <c r="L110" s="18"/>
      <c r="M110" s="17"/>
      <c r="N110" s="18"/>
      <c r="O110" s="18"/>
      <c r="P110" s="17"/>
      <c r="Q110" s="18"/>
      <c r="R110" s="18"/>
      <c r="S110" s="18"/>
      <c r="T110" s="19"/>
      <c r="U110" s="19"/>
    </row>
    <row r="111" spans="3:21" s="85" customFormat="1" ht="13.5">
      <c r="C111" s="19"/>
      <c r="F111" s="19"/>
      <c r="H111" s="18"/>
      <c r="I111" s="17"/>
      <c r="J111" s="18"/>
      <c r="K111" s="18"/>
      <c r="L111" s="18"/>
      <c r="M111" s="17"/>
      <c r="N111" s="18"/>
      <c r="O111" s="18"/>
      <c r="P111" s="17"/>
      <c r="Q111" s="18"/>
      <c r="R111" s="18"/>
      <c r="S111" s="18"/>
      <c r="T111" s="19"/>
      <c r="U111" s="19"/>
    </row>
    <row r="112" spans="3:21" s="85" customFormat="1" ht="13.5">
      <c r="C112" s="19"/>
      <c r="F112" s="19"/>
      <c r="H112" s="18"/>
      <c r="I112" s="17"/>
      <c r="J112" s="18"/>
      <c r="K112" s="18"/>
      <c r="L112" s="18"/>
      <c r="M112" s="17"/>
      <c r="N112" s="18"/>
      <c r="O112" s="18"/>
      <c r="P112" s="17"/>
      <c r="Q112" s="18"/>
      <c r="R112" s="18"/>
      <c r="S112" s="18"/>
      <c r="T112" s="19"/>
      <c r="U112" s="19"/>
    </row>
    <row r="113" spans="3:21" s="85" customFormat="1" ht="13.5">
      <c r="C113" s="19"/>
      <c r="F113" s="19"/>
      <c r="H113" s="18"/>
      <c r="I113" s="17"/>
      <c r="J113" s="18"/>
      <c r="K113" s="18"/>
      <c r="L113" s="18"/>
      <c r="M113" s="17"/>
      <c r="N113" s="18"/>
      <c r="O113" s="18"/>
      <c r="P113" s="17"/>
      <c r="Q113" s="18"/>
      <c r="R113" s="18"/>
      <c r="S113" s="18"/>
      <c r="T113" s="19"/>
      <c r="U113" s="19"/>
    </row>
    <row r="114" spans="3:21" s="85" customFormat="1" ht="13.5">
      <c r="C114" s="19"/>
      <c r="F114" s="19"/>
      <c r="H114" s="18"/>
      <c r="I114" s="17"/>
      <c r="J114" s="18"/>
      <c r="K114" s="18"/>
      <c r="L114" s="18"/>
      <c r="M114" s="17"/>
      <c r="N114" s="18"/>
      <c r="O114" s="18"/>
      <c r="P114" s="17"/>
      <c r="Q114" s="18"/>
      <c r="R114" s="18"/>
      <c r="S114" s="18"/>
      <c r="T114" s="19"/>
      <c r="U114" s="19"/>
    </row>
    <row r="115" spans="3:21" s="85" customFormat="1" ht="13.5">
      <c r="C115" s="19"/>
      <c r="F115" s="19"/>
      <c r="H115" s="18"/>
      <c r="I115" s="17"/>
      <c r="J115" s="18"/>
      <c r="K115" s="18"/>
      <c r="L115" s="18"/>
      <c r="M115" s="17"/>
      <c r="N115" s="18"/>
      <c r="O115" s="18"/>
      <c r="P115" s="17"/>
      <c r="Q115" s="18"/>
      <c r="R115" s="18"/>
      <c r="S115" s="18"/>
      <c r="T115" s="19"/>
      <c r="U115" s="19"/>
    </row>
    <row r="116" spans="3:21" s="85" customFormat="1" ht="13.5">
      <c r="C116" s="19"/>
      <c r="F116" s="19"/>
      <c r="H116" s="18"/>
      <c r="I116" s="17"/>
      <c r="J116" s="18"/>
      <c r="K116" s="18"/>
      <c r="L116" s="18"/>
      <c r="M116" s="17"/>
      <c r="N116" s="18"/>
      <c r="O116" s="18"/>
      <c r="P116" s="17"/>
      <c r="Q116" s="18"/>
      <c r="R116" s="18"/>
      <c r="S116" s="18"/>
      <c r="T116" s="19"/>
      <c r="U116" s="19"/>
    </row>
    <row r="117" spans="3:21" s="85" customFormat="1" ht="13.5">
      <c r="C117" s="19"/>
      <c r="F117" s="19"/>
      <c r="H117" s="18"/>
      <c r="I117" s="17"/>
      <c r="J117" s="18"/>
      <c r="K117" s="18"/>
      <c r="L117" s="18"/>
      <c r="M117" s="17"/>
      <c r="N117" s="18"/>
      <c r="O117" s="18"/>
      <c r="P117" s="17"/>
      <c r="Q117" s="18"/>
      <c r="R117" s="18"/>
      <c r="S117" s="18"/>
      <c r="T117" s="19"/>
      <c r="U117" s="19"/>
    </row>
    <row r="118" spans="3:21" s="85" customFormat="1" ht="13.5">
      <c r="C118" s="19"/>
      <c r="F118" s="19"/>
      <c r="H118" s="18"/>
      <c r="I118" s="17"/>
      <c r="J118" s="18"/>
      <c r="K118" s="18"/>
      <c r="L118" s="18"/>
      <c r="M118" s="17"/>
      <c r="N118" s="18"/>
      <c r="O118" s="18"/>
      <c r="P118" s="17"/>
      <c r="Q118" s="18"/>
      <c r="R118" s="18"/>
      <c r="S118" s="18"/>
      <c r="T118" s="19"/>
      <c r="U118" s="19"/>
    </row>
    <row r="119" spans="3:21" s="85" customFormat="1" ht="13.5">
      <c r="C119" s="19"/>
      <c r="F119" s="19"/>
      <c r="H119" s="18"/>
      <c r="I119" s="17"/>
      <c r="J119" s="18"/>
      <c r="K119" s="18"/>
      <c r="L119" s="18"/>
      <c r="M119" s="17"/>
      <c r="N119" s="18"/>
      <c r="O119" s="18"/>
      <c r="P119" s="17"/>
      <c r="Q119" s="18"/>
      <c r="R119" s="18"/>
      <c r="S119" s="18"/>
      <c r="T119" s="19"/>
      <c r="U119" s="19"/>
    </row>
    <row r="120" spans="3:21" s="85" customFormat="1" ht="13.5">
      <c r="C120" s="19"/>
      <c r="F120" s="19"/>
      <c r="H120" s="18"/>
      <c r="I120" s="17"/>
      <c r="J120" s="18"/>
      <c r="K120" s="18"/>
      <c r="L120" s="18"/>
      <c r="M120" s="17"/>
      <c r="N120" s="18"/>
      <c r="O120" s="18"/>
      <c r="P120" s="17"/>
      <c r="Q120" s="18"/>
      <c r="R120" s="18"/>
      <c r="S120" s="18"/>
      <c r="T120" s="19"/>
      <c r="U120" s="19"/>
    </row>
    <row r="121" spans="3:21" s="85" customFormat="1" ht="13.5">
      <c r="C121" s="19"/>
      <c r="F121" s="19"/>
      <c r="H121" s="18"/>
      <c r="I121" s="17"/>
      <c r="J121" s="18"/>
      <c r="K121" s="18"/>
      <c r="L121" s="18"/>
      <c r="M121" s="17"/>
      <c r="N121" s="18"/>
      <c r="O121" s="18"/>
      <c r="P121" s="17"/>
      <c r="Q121" s="18"/>
      <c r="R121" s="18"/>
      <c r="S121" s="18"/>
      <c r="T121" s="19"/>
      <c r="U121" s="19"/>
    </row>
    <row r="122" spans="3:21" s="85" customFormat="1" ht="13.5">
      <c r="C122" s="19"/>
      <c r="F122" s="19"/>
      <c r="H122" s="18"/>
      <c r="I122" s="17"/>
      <c r="J122" s="18"/>
      <c r="K122" s="18"/>
      <c r="L122" s="18"/>
      <c r="M122" s="17"/>
      <c r="N122" s="18"/>
      <c r="O122" s="18"/>
      <c r="P122" s="17"/>
      <c r="Q122" s="18"/>
      <c r="R122" s="18"/>
      <c r="S122" s="18"/>
      <c r="T122" s="19"/>
      <c r="U122" s="19"/>
    </row>
    <row r="123" spans="3:21" s="85" customFormat="1" ht="13.5">
      <c r="C123" s="19"/>
      <c r="F123" s="19"/>
      <c r="H123" s="18"/>
      <c r="I123" s="17"/>
      <c r="J123" s="18"/>
      <c r="K123" s="18"/>
      <c r="L123" s="18"/>
      <c r="M123" s="17"/>
      <c r="N123" s="18"/>
      <c r="O123" s="18"/>
      <c r="P123" s="17"/>
      <c r="Q123" s="18"/>
      <c r="R123" s="18"/>
      <c r="S123" s="18"/>
      <c r="T123" s="19"/>
      <c r="U123" s="19"/>
    </row>
    <row r="124" spans="3:21" s="85" customFormat="1" ht="13.5">
      <c r="C124" s="19"/>
      <c r="F124" s="19"/>
      <c r="H124" s="18"/>
      <c r="I124" s="17"/>
      <c r="J124" s="18"/>
      <c r="K124" s="18"/>
      <c r="L124" s="18"/>
      <c r="M124" s="17"/>
      <c r="N124" s="18"/>
      <c r="O124" s="18"/>
      <c r="P124" s="17"/>
      <c r="Q124" s="18"/>
      <c r="R124" s="18"/>
      <c r="S124" s="18"/>
      <c r="T124" s="19"/>
      <c r="U124" s="19"/>
    </row>
    <row r="125" spans="3:21" s="85" customFormat="1" ht="13.5">
      <c r="C125" s="19"/>
      <c r="F125" s="19"/>
      <c r="H125" s="18"/>
      <c r="I125" s="17"/>
      <c r="J125" s="18"/>
      <c r="K125" s="18"/>
      <c r="L125" s="18"/>
      <c r="M125" s="17"/>
      <c r="N125" s="18"/>
      <c r="O125" s="18"/>
      <c r="P125" s="17"/>
      <c r="Q125" s="18"/>
      <c r="R125" s="18"/>
      <c r="S125" s="18"/>
      <c r="T125" s="19"/>
      <c r="U125" s="19"/>
    </row>
    <row r="126" spans="3:21" s="85" customFormat="1" ht="13.5">
      <c r="C126" s="19"/>
      <c r="F126" s="19"/>
      <c r="H126" s="18"/>
      <c r="I126" s="17"/>
      <c r="J126" s="18"/>
      <c r="K126" s="18"/>
      <c r="L126" s="18"/>
      <c r="M126" s="17"/>
      <c r="N126" s="18"/>
      <c r="O126" s="18"/>
      <c r="P126" s="17"/>
      <c r="Q126" s="18"/>
      <c r="R126" s="18"/>
      <c r="S126" s="18"/>
      <c r="T126" s="19"/>
      <c r="U126" s="19"/>
    </row>
    <row r="127" spans="3:21" s="85" customFormat="1" ht="13.5">
      <c r="C127" s="19"/>
      <c r="F127" s="19"/>
      <c r="H127" s="18"/>
      <c r="I127" s="17"/>
      <c r="J127" s="18"/>
      <c r="K127" s="18"/>
      <c r="L127" s="18"/>
      <c r="M127" s="17"/>
      <c r="N127" s="18"/>
      <c r="O127" s="18"/>
      <c r="P127" s="17"/>
      <c r="Q127" s="18"/>
      <c r="R127" s="18"/>
      <c r="S127" s="18"/>
      <c r="T127" s="19"/>
      <c r="U127" s="19"/>
    </row>
    <row r="128" spans="3:21" s="85" customFormat="1" ht="13.5">
      <c r="C128" s="19"/>
      <c r="F128" s="19"/>
      <c r="H128" s="18"/>
      <c r="I128" s="17"/>
      <c r="J128" s="18"/>
      <c r="K128" s="18"/>
      <c r="L128" s="18"/>
      <c r="M128" s="17"/>
      <c r="N128" s="18"/>
      <c r="O128" s="18"/>
      <c r="P128" s="17"/>
      <c r="Q128" s="18"/>
      <c r="R128" s="18"/>
      <c r="S128" s="18"/>
      <c r="T128" s="19"/>
      <c r="U128" s="19"/>
    </row>
    <row r="129" spans="3:21" s="85" customFormat="1" ht="13.5">
      <c r="C129" s="19"/>
      <c r="F129" s="19"/>
      <c r="H129" s="18"/>
      <c r="I129" s="17"/>
      <c r="J129" s="18"/>
      <c r="K129" s="18"/>
      <c r="L129" s="18"/>
      <c r="M129" s="17"/>
      <c r="N129" s="18"/>
      <c r="O129" s="18"/>
      <c r="P129" s="17"/>
      <c r="Q129" s="18"/>
      <c r="R129" s="18"/>
      <c r="S129" s="18"/>
      <c r="T129" s="19"/>
      <c r="U129" s="19"/>
    </row>
    <row r="130" spans="3:21" s="85" customFormat="1" ht="13.5">
      <c r="C130" s="19"/>
      <c r="F130" s="19"/>
      <c r="H130" s="18"/>
      <c r="I130" s="17"/>
      <c r="J130" s="18"/>
      <c r="K130" s="18"/>
      <c r="L130" s="18"/>
      <c r="M130" s="17"/>
      <c r="N130" s="18"/>
      <c r="O130" s="18"/>
      <c r="P130" s="17"/>
      <c r="Q130" s="18"/>
      <c r="R130" s="18"/>
      <c r="S130" s="18"/>
      <c r="T130" s="19"/>
      <c r="U130" s="19"/>
    </row>
    <row r="131" spans="3:21" s="85" customFormat="1" ht="13.5">
      <c r="C131" s="19"/>
      <c r="F131" s="19"/>
      <c r="H131" s="18"/>
      <c r="I131" s="17"/>
      <c r="J131" s="18"/>
      <c r="K131" s="18"/>
      <c r="L131" s="18"/>
      <c r="M131" s="17"/>
      <c r="N131" s="18"/>
      <c r="O131" s="18"/>
      <c r="P131" s="17"/>
      <c r="Q131" s="18"/>
      <c r="R131" s="18"/>
      <c r="S131" s="18"/>
      <c r="T131" s="19"/>
      <c r="U131" s="19"/>
    </row>
    <row r="132" spans="3:21" s="85" customFormat="1" ht="13.5">
      <c r="C132" s="19"/>
      <c r="F132" s="19"/>
      <c r="H132" s="18"/>
      <c r="I132" s="17"/>
      <c r="J132" s="18"/>
      <c r="K132" s="18"/>
      <c r="L132" s="18"/>
      <c r="M132" s="17"/>
      <c r="N132" s="18"/>
      <c r="O132" s="18"/>
      <c r="P132" s="17"/>
      <c r="Q132" s="18"/>
      <c r="R132" s="18"/>
      <c r="S132" s="18"/>
      <c r="T132" s="19"/>
      <c r="U132" s="19"/>
    </row>
    <row r="133" spans="3:21" s="85" customFormat="1" ht="13.5">
      <c r="C133" s="19"/>
      <c r="F133" s="19"/>
      <c r="H133" s="18"/>
      <c r="I133" s="17"/>
      <c r="J133" s="18"/>
      <c r="K133" s="18"/>
      <c r="L133" s="18"/>
      <c r="M133" s="17"/>
      <c r="N133" s="18"/>
      <c r="O133" s="18"/>
      <c r="P133" s="17"/>
      <c r="Q133" s="18"/>
      <c r="R133" s="18"/>
      <c r="S133" s="18"/>
      <c r="T133" s="19"/>
      <c r="U133" s="19"/>
    </row>
    <row r="134" spans="3:21" s="85" customFormat="1" ht="13.5">
      <c r="C134" s="19"/>
      <c r="F134" s="19"/>
      <c r="H134" s="18"/>
      <c r="I134" s="17"/>
      <c r="J134" s="18"/>
      <c r="K134" s="18"/>
      <c r="L134" s="18"/>
      <c r="M134" s="17"/>
      <c r="N134" s="18"/>
      <c r="O134" s="18"/>
      <c r="P134" s="17"/>
      <c r="Q134" s="18"/>
      <c r="R134" s="18"/>
      <c r="S134" s="18"/>
      <c r="T134" s="19"/>
      <c r="U134" s="19"/>
    </row>
    <row r="135" spans="3:21" s="85" customFormat="1" ht="13.5">
      <c r="C135" s="19"/>
      <c r="F135" s="19"/>
      <c r="H135" s="18"/>
      <c r="I135" s="17"/>
      <c r="J135" s="18"/>
      <c r="K135" s="18"/>
      <c r="L135" s="18"/>
      <c r="M135" s="17"/>
      <c r="N135" s="18"/>
      <c r="O135" s="18"/>
      <c r="P135" s="17"/>
      <c r="Q135" s="18"/>
      <c r="R135" s="18"/>
      <c r="S135" s="18"/>
      <c r="T135" s="19"/>
      <c r="U135" s="19"/>
    </row>
    <row r="136" spans="3:21" s="85" customFormat="1" ht="13.5">
      <c r="C136" s="19"/>
      <c r="F136" s="19"/>
      <c r="H136" s="18"/>
      <c r="I136" s="17"/>
      <c r="J136" s="18"/>
      <c r="K136" s="18"/>
      <c r="L136" s="18"/>
      <c r="M136" s="17"/>
      <c r="N136" s="18"/>
      <c r="O136" s="18"/>
      <c r="P136" s="17"/>
      <c r="Q136" s="18"/>
      <c r="R136" s="18"/>
      <c r="S136" s="18"/>
      <c r="T136" s="19"/>
      <c r="U136" s="19"/>
    </row>
    <row r="137" spans="3:21" s="85" customFormat="1" ht="13.5">
      <c r="C137" s="19"/>
      <c r="F137" s="19"/>
      <c r="H137" s="18"/>
      <c r="I137" s="17"/>
      <c r="J137" s="18"/>
      <c r="K137" s="18"/>
      <c r="L137" s="18"/>
      <c r="M137" s="17"/>
      <c r="N137" s="18"/>
      <c r="O137" s="18"/>
      <c r="P137" s="17"/>
      <c r="Q137" s="18"/>
      <c r="R137" s="18"/>
      <c r="S137" s="18"/>
      <c r="T137" s="19"/>
      <c r="U137" s="19"/>
    </row>
    <row r="138" spans="3:21" s="85" customFormat="1" ht="13.5">
      <c r="C138" s="19"/>
      <c r="F138" s="19"/>
      <c r="H138" s="18"/>
      <c r="I138" s="17"/>
      <c r="J138" s="18"/>
      <c r="K138" s="18"/>
      <c r="L138" s="18"/>
      <c r="M138" s="17"/>
      <c r="N138" s="18"/>
      <c r="O138" s="18"/>
      <c r="P138" s="17"/>
      <c r="Q138" s="18"/>
      <c r="R138" s="18"/>
      <c r="S138" s="18"/>
      <c r="T138" s="19"/>
      <c r="U138" s="19"/>
    </row>
    <row r="139" spans="3:21" s="85" customFormat="1" ht="13.5">
      <c r="C139" s="19"/>
      <c r="F139" s="19"/>
      <c r="H139" s="18"/>
      <c r="I139" s="17"/>
      <c r="J139" s="18"/>
      <c r="K139" s="18"/>
      <c r="L139" s="18"/>
      <c r="M139" s="17"/>
      <c r="N139" s="18"/>
      <c r="O139" s="18"/>
      <c r="P139" s="17"/>
      <c r="Q139" s="18"/>
      <c r="R139" s="18"/>
      <c r="S139" s="18"/>
      <c r="T139" s="19"/>
      <c r="U139" s="19"/>
    </row>
    <row r="140" spans="3:21" s="85" customFormat="1" ht="13.5">
      <c r="C140" s="19"/>
      <c r="F140" s="19"/>
      <c r="H140" s="18"/>
      <c r="I140" s="17"/>
      <c r="J140" s="18"/>
      <c r="K140" s="18"/>
      <c r="L140" s="18"/>
      <c r="M140" s="17"/>
      <c r="N140" s="18"/>
      <c r="O140" s="18"/>
      <c r="P140" s="17"/>
      <c r="Q140" s="18"/>
      <c r="R140" s="18"/>
      <c r="S140" s="18"/>
      <c r="T140" s="19"/>
      <c r="U140" s="19"/>
    </row>
    <row r="141" spans="3:21" s="85" customFormat="1" ht="13.5">
      <c r="C141" s="19"/>
      <c r="F141" s="19"/>
      <c r="H141" s="18"/>
      <c r="I141" s="17"/>
      <c r="J141" s="18"/>
      <c r="K141" s="18"/>
      <c r="L141" s="18"/>
      <c r="M141" s="17"/>
      <c r="N141" s="18"/>
      <c r="O141" s="18"/>
      <c r="P141" s="17"/>
      <c r="Q141" s="18"/>
      <c r="R141" s="18"/>
      <c r="S141" s="18"/>
      <c r="T141" s="19"/>
      <c r="U141" s="19"/>
    </row>
    <row r="142" spans="3:21" s="85" customFormat="1" ht="13.5">
      <c r="C142" s="19"/>
      <c r="F142" s="19"/>
      <c r="H142" s="18"/>
      <c r="I142" s="17"/>
      <c r="J142" s="18"/>
      <c r="K142" s="18"/>
      <c r="L142" s="18"/>
      <c r="M142" s="17"/>
      <c r="N142" s="18"/>
      <c r="O142" s="18"/>
      <c r="P142" s="17"/>
      <c r="Q142" s="18"/>
      <c r="R142" s="18"/>
      <c r="S142" s="18"/>
      <c r="T142" s="19"/>
      <c r="U142" s="19"/>
    </row>
    <row r="143" spans="3:21" s="85" customFormat="1" ht="13.5">
      <c r="C143" s="19"/>
      <c r="F143" s="19"/>
      <c r="H143" s="18"/>
      <c r="I143" s="17"/>
      <c r="J143" s="18"/>
      <c r="K143" s="18"/>
      <c r="L143" s="18"/>
      <c r="M143" s="17"/>
      <c r="N143" s="18"/>
      <c r="O143" s="18"/>
      <c r="P143" s="17"/>
      <c r="Q143" s="18"/>
      <c r="R143" s="18"/>
      <c r="S143" s="18"/>
      <c r="T143" s="19"/>
      <c r="U143" s="19"/>
    </row>
    <row r="144" spans="3:21" s="85" customFormat="1" ht="13.5">
      <c r="C144" s="19"/>
      <c r="F144" s="19"/>
      <c r="H144" s="18"/>
      <c r="I144" s="17"/>
      <c r="J144" s="18"/>
      <c r="K144" s="18"/>
      <c r="L144" s="18"/>
      <c r="M144" s="17"/>
      <c r="N144" s="18"/>
      <c r="O144" s="18"/>
      <c r="P144" s="17"/>
      <c r="Q144" s="18"/>
      <c r="R144" s="18"/>
      <c r="S144" s="18"/>
      <c r="T144" s="19"/>
      <c r="U144" s="19"/>
    </row>
    <row r="145" spans="3:21" s="85" customFormat="1" ht="13.5">
      <c r="C145" s="19"/>
      <c r="F145" s="19"/>
      <c r="H145" s="18"/>
      <c r="I145" s="17"/>
      <c r="J145" s="18"/>
      <c r="K145" s="18"/>
      <c r="L145" s="18"/>
      <c r="M145" s="17"/>
      <c r="N145" s="18"/>
      <c r="O145" s="18"/>
      <c r="P145" s="17"/>
      <c r="Q145" s="18"/>
      <c r="R145" s="18"/>
      <c r="S145" s="18"/>
      <c r="T145" s="19"/>
      <c r="U145" s="19"/>
    </row>
    <row r="146" spans="3:21" s="85" customFormat="1" ht="13.5">
      <c r="C146" s="19"/>
      <c r="F146" s="19"/>
      <c r="H146" s="18"/>
      <c r="I146" s="17"/>
      <c r="J146" s="18"/>
      <c r="K146" s="18"/>
      <c r="L146" s="18"/>
      <c r="M146" s="17"/>
      <c r="N146" s="18"/>
      <c r="O146" s="18"/>
      <c r="P146" s="17"/>
      <c r="Q146" s="18"/>
      <c r="R146" s="18"/>
      <c r="S146" s="18"/>
      <c r="T146" s="19"/>
      <c r="U146" s="19"/>
    </row>
    <row r="147" spans="3:21" s="85" customFormat="1" ht="13.5">
      <c r="C147" s="19"/>
      <c r="F147" s="19"/>
      <c r="H147" s="18"/>
      <c r="I147" s="17"/>
      <c r="J147" s="18"/>
      <c r="K147" s="18"/>
      <c r="L147" s="18"/>
      <c r="M147" s="17"/>
      <c r="N147" s="18"/>
      <c r="O147" s="18"/>
      <c r="P147" s="17"/>
      <c r="Q147" s="18"/>
      <c r="R147" s="18"/>
      <c r="S147" s="18"/>
      <c r="T147" s="19"/>
      <c r="U147" s="19"/>
    </row>
    <row r="148" spans="3:21" s="85" customFormat="1" ht="13.5">
      <c r="C148" s="19"/>
      <c r="F148" s="19"/>
      <c r="H148" s="18"/>
      <c r="I148" s="17"/>
      <c r="J148" s="18"/>
      <c r="K148" s="18"/>
      <c r="L148" s="18"/>
      <c r="M148" s="17"/>
      <c r="N148" s="18"/>
      <c r="O148" s="18"/>
      <c r="P148" s="17"/>
      <c r="Q148" s="18"/>
      <c r="R148" s="18"/>
      <c r="S148" s="18"/>
      <c r="T148" s="19"/>
      <c r="U148" s="19"/>
    </row>
    <row r="149" spans="3:21" s="85" customFormat="1" ht="13.5">
      <c r="C149" s="19"/>
      <c r="F149" s="19"/>
      <c r="H149" s="18"/>
      <c r="I149" s="17"/>
      <c r="J149" s="18"/>
      <c r="K149" s="18"/>
      <c r="L149" s="18"/>
      <c r="M149" s="17"/>
      <c r="N149" s="18"/>
      <c r="O149" s="18"/>
      <c r="P149" s="17"/>
      <c r="Q149" s="18"/>
      <c r="R149" s="18"/>
      <c r="S149" s="18"/>
      <c r="T149" s="19"/>
      <c r="U149" s="19"/>
    </row>
    <row r="150" spans="3:21" s="85" customFormat="1" ht="13.5">
      <c r="C150" s="19"/>
      <c r="F150" s="19"/>
      <c r="H150" s="18"/>
      <c r="I150" s="17"/>
      <c r="J150" s="18"/>
      <c r="K150" s="18"/>
      <c r="L150" s="18"/>
      <c r="M150" s="17"/>
      <c r="N150" s="18"/>
      <c r="O150" s="18"/>
      <c r="P150" s="17"/>
      <c r="Q150" s="18"/>
      <c r="R150" s="18"/>
      <c r="S150" s="18"/>
      <c r="T150" s="19"/>
      <c r="U150" s="19"/>
    </row>
    <row r="151" spans="3:21" s="85" customFormat="1" ht="13.5">
      <c r="C151" s="19"/>
      <c r="F151" s="19"/>
      <c r="H151" s="18"/>
      <c r="I151" s="17"/>
      <c r="J151" s="18"/>
      <c r="K151" s="18"/>
      <c r="L151" s="18"/>
      <c r="M151" s="17"/>
      <c r="N151" s="18"/>
      <c r="O151" s="18"/>
      <c r="P151" s="17"/>
      <c r="Q151" s="18"/>
      <c r="R151" s="18"/>
      <c r="S151" s="18"/>
      <c r="T151" s="19"/>
      <c r="U151" s="19"/>
    </row>
    <row r="152" spans="3:21" s="85" customFormat="1" ht="13.5">
      <c r="C152" s="19"/>
      <c r="F152" s="19"/>
      <c r="H152" s="18"/>
      <c r="I152" s="17"/>
      <c r="J152" s="18"/>
      <c r="K152" s="18"/>
      <c r="L152" s="18"/>
      <c r="M152" s="17"/>
      <c r="N152" s="18"/>
      <c r="O152" s="18"/>
      <c r="P152" s="17"/>
      <c r="Q152" s="18"/>
      <c r="R152" s="18"/>
      <c r="S152" s="18"/>
      <c r="T152" s="19"/>
      <c r="U152" s="19"/>
    </row>
    <row r="153" spans="3:21" s="85" customFormat="1" ht="13.5">
      <c r="C153" s="19"/>
      <c r="F153" s="19"/>
      <c r="H153" s="18"/>
      <c r="I153" s="17"/>
      <c r="J153" s="18"/>
      <c r="K153" s="18"/>
      <c r="L153" s="18"/>
      <c r="M153" s="17"/>
      <c r="N153" s="18"/>
      <c r="O153" s="18"/>
      <c r="P153" s="17"/>
      <c r="Q153" s="18"/>
      <c r="R153" s="18"/>
      <c r="S153" s="18"/>
      <c r="T153" s="19"/>
      <c r="U153" s="19"/>
    </row>
    <row r="154" spans="3:21" s="85" customFormat="1" ht="13.5">
      <c r="C154" s="19"/>
      <c r="F154" s="19"/>
      <c r="H154" s="18"/>
      <c r="I154" s="17"/>
      <c r="J154" s="18"/>
      <c r="K154" s="18"/>
      <c r="L154" s="18"/>
      <c r="M154" s="17"/>
      <c r="N154" s="18"/>
      <c r="O154" s="18"/>
      <c r="P154" s="17"/>
      <c r="Q154" s="18"/>
      <c r="R154" s="18"/>
      <c r="S154" s="18"/>
      <c r="T154" s="19"/>
      <c r="U154" s="19"/>
    </row>
    <row r="155" spans="3:21" s="85" customFormat="1" ht="13.5">
      <c r="C155" s="19"/>
      <c r="F155" s="19"/>
      <c r="H155" s="18"/>
      <c r="I155" s="17"/>
      <c r="J155" s="18"/>
      <c r="K155" s="18"/>
      <c r="L155" s="18"/>
      <c r="M155" s="17"/>
      <c r="N155" s="18"/>
      <c r="O155" s="18"/>
      <c r="P155" s="17"/>
      <c r="Q155" s="18"/>
      <c r="R155" s="18"/>
      <c r="S155" s="18"/>
      <c r="T155" s="19"/>
      <c r="U155" s="19"/>
    </row>
    <row r="156" spans="3:21" s="85" customFormat="1" ht="13.5">
      <c r="C156" s="19"/>
      <c r="F156" s="19"/>
      <c r="H156" s="18"/>
      <c r="I156" s="17"/>
      <c r="J156" s="18"/>
      <c r="K156" s="18"/>
      <c r="L156" s="18"/>
      <c r="M156" s="17"/>
      <c r="N156" s="18"/>
      <c r="O156" s="18"/>
      <c r="P156" s="17"/>
      <c r="Q156" s="18"/>
      <c r="R156" s="18"/>
      <c r="S156" s="18"/>
      <c r="T156" s="19"/>
      <c r="U156" s="19"/>
    </row>
    <row r="157" spans="3:21" s="85" customFormat="1" ht="13.5">
      <c r="C157" s="19"/>
      <c r="F157" s="19"/>
      <c r="H157" s="18"/>
      <c r="I157" s="17"/>
      <c r="J157" s="18"/>
      <c r="K157" s="18"/>
      <c r="L157" s="18"/>
      <c r="M157" s="17"/>
      <c r="N157" s="18"/>
      <c r="O157" s="18"/>
      <c r="P157" s="17"/>
      <c r="Q157" s="18"/>
      <c r="R157" s="18"/>
      <c r="S157" s="18"/>
      <c r="T157" s="19"/>
      <c r="U157" s="19"/>
    </row>
    <row r="158" spans="3:21" s="85" customFormat="1" ht="13.5">
      <c r="C158" s="19"/>
      <c r="F158" s="19"/>
      <c r="H158" s="18"/>
      <c r="I158" s="17"/>
      <c r="J158" s="18"/>
      <c r="K158" s="18"/>
      <c r="L158" s="18"/>
      <c r="M158" s="17"/>
      <c r="N158" s="18"/>
      <c r="O158" s="18"/>
      <c r="P158" s="17"/>
      <c r="Q158" s="18"/>
      <c r="R158" s="18"/>
      <c r="S158" s="18"/>
      <c r="T158" s="19"/>
      <c r="U158" s="19"/>
    </row>
    <row r="159" spans="3:21" s="85" customFormat="1" ht="13.5">
      <c r="C159" s="19"/>
      <c r="F159" s="19"/>
      <c r="H159" s="18"/>
      <c r="I159" s="17"/>
      <c r="J159" s="18"/>
      <c r="K159" s="18"/>
      <c r="L159" s="18"/>
      <c r="M159" s="17"/>
      <c r="N159" s="18"/>
      <c r="O159" s="18"/>
      <c r="P159" s="17"/>
      <c r="Q159" s="18"/>
      <c r="R159" s="18"/>
      <c r="S159" s="18"/>
      <c r="T159" s="19"/>
      <c r="U159" s="19"/>
    </row>
    <row r="160" spans="3:21" s="85" customFormat="1" ht="13.5">
      <c r="C160" s="19"/>
      <c r="F160" s="19"/>
      <c r="H160" s="18"/>
      <c r="I160" s="17"/>
      <c r="J160" s="18"/>
      <c r="K160" s="18"/>
      <c r="L160" s="18"/>
      <c r="M160" s="17"/>
      <c r="N160" s="18"/>
      <c r="O160" s="18"/>
      <c r="P160" s="17"/>
      <c r="Q160" s="18"/>
      <c r="R160" s="18"/>
      <c r="S160" s="18"/>
      <c r="T160" s="19"/>
      <c r="U160" s="19"/>
    </row>
    <row r="161" spans="3:21" s="85" customFormat="1" ht="13.5">
      <c r="C161" s="19"/>
      <c r="F161" s="19"/>
      <c r="H161" s="18"/>
      <c r="I161" s="17"/>
      <c r="J161" s="18"/>
      <c r="K161" s="18"/>
      <c r="L161" s="18"/>
      <c r="M161" s="17"/>
      <c r="N161" s="18"/>
      <c r="O161" s="18"/>
      <c r="P161" s="17"/>
      <c r="Q161" s="18"/>
      <c r="R161" s="18"/>
      <c r="S161" s="18"/>
      <c r="T161" s="19"/>
      <c r="U161" s="19"/>
    </row>
    <row r="162" spans="3:21" s="85" customFormat="1" ht="13.5">
      <c r="C162" s="19"/>
      <c r="F162" s="19"/>
      <c r="H162" s="18"/>
      <c r="I162" s="17"/>
      <c r="J162" s="18"/>
      <c r="K162" s="18"/>
      <c r="L162" s="18"/>
      <c r="M162" s="17"/>
      <c r="N162" s="18"/>
      <c r="O162" s="18"/>
      <c r="P162" s="17"/>
      <c r="Q162" s="18"/>
      <c r="R162" s="18"/>
      <c r="S162" s="18"/>
      <c r="T162" s="19"/>
      <c r="U162" s="19"/>
    </row>
    <row r="163" spans="3:21" s="85" customFormat="1" ht="13.5">
      <c r="C163" s="19"/>
      <c r="F163" s="19"/>
      <c r="H163" s="18"/>
      <c r="I163" s="17"/>
      <c r="J163" s="18"/>
      <c r="K163" s="18"/>
      <c r="L163" s="18"/>
      <c r="M163" s="17"/>
      <c r="N163" s="18"/>
      <c r="O163" s="18"/>
      <c r="P163" s="17"/>
      <c r="Q163" s="18"/>
      <c r="R163" s="18"/>
      <c r="S163" s="18"/>
      <c r="T163" s="19"/>
      <c r="U163" s="19"/>
    </row>
    <row r="164" spans="3:21" s="85" customFormat="1" ht="13.5">
      <c r="C164" s="19"/>
      <c r="F164" s="19"/>
      <c r="H164" s="18"/>
      <c r="I164" s="17"/>
      <c r="J164" s="18"/>
      <c r="K164" s="18"/>
      <c r="L164" s="18"/>
      <c r="M164" s="17"/>
      <c r="N164" s="18"/>
      <c r="O164" s="18"/>
      <c r="P164" s="17"/>
      <c r="Q164" s="18"/>
      <c r="R164" s="18"/>
      <c r="S164" s="18"/>
      <c r="T164" s="19"/>
      <c r="U164" s="19"/>
    </row>
    <row r="165" spans="3:21" s="85" customFormat="1" ht="13.5">
      <c r="C165" s="19"/>
      <c r="F165" s="19"/>
      <c r="H165" s="18"/>
      <c r="I165" s="17"/>
      <c r="J165" s="18"/>
      <c r="K165" s="18"/>
      <c r="L165" s="18"/>
      <c r="M165" s="17"/>
      <c r="N165" s="18"/>
      <c r="O165" s="18"/>
      <c r="P165" s="17"/>
      <c r="Q165" s="18"/>
      <c r="R165" s="18"/>
      <c r="S165" s="18"/>
      <c r="T165" s="19"/>
      <c r="U165" s="19"/>
    </row>
    <row r="166" spans="3:21" s="85" customFormat="1" ht="13.5">
      <c r="C166" s="19"/>
      <c r="F166" s="19"/>
      <c r="H166" s="18"/>
      <c r="I166" s="17"/>
      <c r="J166" s="18"/>
      <c r="K166" s="18"/>
      <c r="L166" s="18"/>
      <c r="M166" s="17"/>
      <c r="N166" s="18"/>
      <c r="O166" s="18"/>
      <c r="P166" s="17"/>
      <c r="Q166" s="18"/>
      <c r="R166" s="18"/>
      <c r="S166" s="18"/>
      <c r="T166" s="19"/>
      <c r="U166" s="19"/>
    </row>
    <row r="167" spans="3:21" s="85" customFormat="1" ht="13.5">
      <c r="C167" s="19"/>
      <c r="F167" s="19"/>
      <c r="H167" s="18"/>
      <c r="I167" s="17"/>
      <c r="J167" s="18"/>
      <c r="K167" s="18"/>
      <c r="L167" s="18"/>
      <c r="M167" s="17"/>
      <c r="N167" s="18"/>
      <c r="O167" s="18"/>
      <c r="P167" s="17"/>
      <c r="Q167" s="18"/>
      <c r="R167" s="18"/>
      <c r="S167" s="18"/>
      <c r="T167" s="19"/>
      <c r="U167" s="19"/>
    </row>
    <row r="168" spans="3:21" s="85" customFormat="1" ht="13.5">
      <c r="C168" s="19"/>
      <c r="F168" s="19"/>
      <c r="H168" s="18"/>
      <c r="I168" s="17"/>
      <c r="J168" s="18"/>
      <c r="K168" s="18"/>
      <c r="L168" s="18"/>
      <c r="M168" s="17"/>
      <c r="N168" s="18"/>
      <c r="O168" s="18"/>
      <c r="P168" s="17"/>
      <c r="Q168" s="18"/>
      <c r="R168" s="18"/>
      <c r="S168" s="18"/>
      <c r="T168" s="19"/>
      <c r="U168" s="19"/>
    </row>
    <row r="169" spans="3:21" s="85" customFormat="1" ht="13.5">
      <c r="C169" s="19"/>
      <c r="F169" s="19"/>
      <c r="H169" s="18"/>
      <c r="I169" s="17"/>
      <c r="J169" s="18"/>
      <c r="K169" s="18"/>
      <c r="L169" s="18"/>
      <c r="M169" s="17"/>
      <c r="N169" s="18"/>
      <c r="O169" s="18"/>
      <c r="P169" s="17"/>
      <c r="Q169" s="18"/>
      <c r="R169" s="18"/>
      <c r="S169" s="18"/>
      <c r="T169" s="19"/>
      <c r="U169" s="19"/>
    </row>
    <row r="170" spans="3:21" s="85" customFormat="1" ht="13.5">
      <c r="C170" s="19"/>
      <c r="F170" s="19"/>
      <c r="H170" s="18"/>
      <c r="I170" s="17"/>
      <c r="J170" s="18"/>
      <c r="K170" s="18"/>
      <c r="L170" s="18"/>
      <c r="M170" s="17"/>
      <c r="N170" s="18"/>
      <c r="O170" s="18"/>
      <c r="P170" s="17"/>
      <c r="Q170" s="18"/>
      <c r="R170" s="18"/>
      <c r="S170" s="18"/>
      <c r="T170" s="19"/>
      <c r="U170" s="19"/>
    </row>
    <row r="171" spans="3:21" s="85" customFormat="1" ht="13.5">
      <c r="C171" s="19"/>
      <c r="F171" s="19"/>
      <c r="H171" s="18"/>
      <c r="I171" s="17"/>
      <c r="J171" s="18"/>
      <c r="K171" s="18"/>
      <c r="L171" s="18"/>
      <c r="M171" s="17"/>
      <c r="N171" s="18"/>
      <c r="O171" s="18"/>
      <c r="P171" s="17"/>
      <c r="Q171" s="18"/>
      <c r="R171" s="18"/>
      <c r="S171" s="18"/>
      <c r="T171" s="19"/>
      <c r="U171" s="19"/>
    </row>
    <row r="172" spans="3:21" s="85" customFormat="1" ht="13.5">
      <c r="C172" s="19"/>
      <c r="F172" s="19"/>
      <c r="H172" s="18"/>
      <c r="I172" s="17"/>
      <c r="J172" s="18"/>
      <c r="K172" s="18"/>
      <c r="L172" s="18"/>
      <c r="M172" s="17"/>
      <c r="N172" s="18"/>
      <c r="O172" s="18"/>
      <c r="P172" s="17"/>
      <c r="Q172" s="18"/>
      <c r="R172" s="18"/>
      <c r="S172" s="18"/>
      <c r="T172" s="19"/>
      <c r="U172" s="19"/>
    </row>
    <row r="173" spans="3:21" s="85" customFormat="1" ht="13.5">
      <c r="C173" s="19"/>
      <c r="F173" s="19"/>
      <c r="H173" s="18"/>
      <c r="I173" s="17"/>
      <c r="J173" s="18"/>
      <c r="K173" s="18"/>
      <c r="L173" s="18"/>
      <c r="M173" s="17"/>
      <c r="N173" s="18"/>
      <c r="O173" s="18"/>
      <c r="P173" s="17"/>
      <c r="Q173" s="18"/>
      <c r="R173" s="18"/>
      <c r="S173" s="18"/>
      <c r="T173" s="19"/>
      <c r="U173" s="19"/>
    </row>
    <row r="174" spans="3:21" s="85" customFormat="1" ht="13.5">
      <c r="C174" s="19"/>
      <c r="F174" s="19"/>
      <c r="H174" s="18"/>
      <c r="I174" s="17"/>
      <c r="J174" s="18"/>
      <c r="K174" s="18"/>
      <c r="L174" s="18"/>
      <c r="M174" s="17"/>
      <c r="N174" s="18"/>
      <c r="O174" s="18"/>
      <c r="P174" s="17"/>
      <c r="Q174" s="18"/>
      <c r="R174" s="18"/>
      <c r="S174" s="18"/>
      <c r="T174" s="19"/>
      <c r="U174" s="19"/>
    </row>
    <row r="175" spans="3:21" s="85" customFormat="1" ht="13.5">
      <c r="C175" s="19"/>
      <c r="F175" s="19"/>
      <c r="H175" s="18"/>
      <c r="I175" s="17"/>
      <c r="J175" s="18"/>
      <c r="K175" s="18"/>
      <c r="L175" s="18"/>
      <c r="M175" s="17"/>
      <c r="N175" s="18"/>
      <c r="O175" s="18"/>
      <c r="P175" s="17"/>
      <c r="Q175" s="18"/>
      <c r="R175" s="18"/>
      <c r="S175" s="18"/>
      <c r="T175" s="19"/>
      <c r="U175" s="19"/>
    </row>
    <row r="176" spans="3:21" s="85" customFormat="1" ht="13.5">
      <c r="C176" s="19"/>
      <c r="F176" s="19"/>
      <c r="H176" s="18"/>
      <c r="I176" s="17"/>
      <c r="J176" s="18"/>
      <c r="K176" s="18"/>
      <c r="L176" s="18"/>
      <c r="M176" s="17"/>
      <c r="N176" s="18"/>
      <c r="O176" s="18"/>
      <c r="P176" s="17"/>
      <c r="Q176" s="18"/>
      <c r="R176" s="18"/>
      <c r="S176" s="18"/>
      <c r="T176" s="19"/>
      <c r="U176" s="19"/>
    </row>
    <row r="177" spans="3:21" s="85" customFormat="1" ht="13.5">
      <c r="C177" s="19"/>
      <c r="F177" s="19"/>
      <c r="H177" s="18"/>
      <c r="I177" s="17"/>
      <c r="J177" s="18"/>
      <c r="K177" s="18"/>
      <c r="L177" s="18"/>
      <c r="M177" s="17"/>
      <c r="N177" s="18"/>
      <c r="O177" s="18"/>
      <c r="P177" s="17"/>
      <c r="Q177" s="18"/>
      <c r="R177" s="18"/>
      <c r="S177" s="18"/>
      <c r="T177" s="19"/>
      <c r="U177" s="19"/>
    </row>
    <row r="178" spans="3:21" s="85" customFormat="1" ht="13.5">
      <c r="C178" s="19"/>
      <c r="F178" s="19"/>
      <c r="H178" s="18"/>
      <c r="I178" s="17"/>
      <c r="J178" s="18"/>
      <c r="K178" s="18"/>
      <c r="L178" s="18"/>
      <c r="M178" s="17"/>
      <c r="N178" s="18"/>
      <c r="O178" s="18"/>
      <c r="P178" s="17"/>
      <c r="Q178" s="18"/>
      <c r="R178" s="18"/>
      <c r="S178" s="18"/>
      <c r="T178" s="19"/>
      <c r="U178" s="19"/>
    </row>
    <row r="179" spans="3:21" s="85" customFormat="1" ht="13.5">
      <c r="C179" s="19"/>
      <c r="F179" s="19"/>
      <c r="H179" s="18"/>
      <c r="I179" s="17"/>
      <c r="J179" s="18"/>
      <c r="K179" s="18"/>
      <c r="L179" s="18"/>
      <c r="M179" s="17"/>
      <c r="N179" s="18"/>
      <c r="O179" s="18"/>
      <c r="P179" s="17"/>
      <c r="Q179" s="18"/>
      <c r="R179" s="18"/>
      <c r="S179" s="18"/>
      <c r="T179" s="19"/>
      <c r="U179" s="19"/>
    </row>
    <row r="180" spans="3:21" s="85" customFormat="1" ht="13.5">
      <c r="C180" s="19"/>
      <c r="F180" s="19"/>
      <c r="H180" s="18"/>
      <c r="I180" s="17"/>
      <c r="J180" s="18"/>
      <c r="K180" s="18"/>
      <c r="L180" s="18"/>
      <c r="M180" s="17"/>
      <c r="N180" s="18"/>
      <c r="O180" s="18"/>
      <c r="P180" s="17"/>
      <c r="Q180" s="18"/>
      <c r="R180" s="18"/>
      <c r="S180" s="18"/>
      <c r="T180" s="19"/>
      <c r="U180" s="19"/>
    </row>
    <row r="181" spans="3:21" s="85" customFormat="1" ht="13.5">
      <c r="C181" s="19"/>
      <c r="F181" s="19"/>
      <c r="H181" s="18"/>
      <c r="I181" s="17"/>
      <c r="J181" s="18"/>
      <c r="K181" s="18"/>
      <c r="L181" s="18"/>
      <c r="M181" s="17"/>
      <c r="N181" s="18"/>
      <c r="O181" s="18"/>
      <c r="P181" s="17"/>
      <c r="Q181" s="18"/>
      <c r="R181" s="18"/>
      <c r="S181" s="18"/>
      <c r="T181" s="19"/>
      <c r="U181" s="19"/>
    </row>
    <row r="182" spans="3:21" s="85" customFormat="1" ht="13.5">
      <c r="C182" s="19"/>
      <c r="F182" s="19"/>
      <c r="H182" s="18"/>
      <c r="I182" s="17"/>
      <c r="J182" s="18"/>
      <c r="K182" s="18"/>
      <c r="L182" s="18"/>
      <c r="M182" s="17"/>
      <c r="N182" s="18"/>
      <c r="O182" s="18"/>
      <c r="P182" s="17"/>
      <c r="Q182" s="18"/>
      <c r="R182" s="18"/>
      <c r="S182" s="18"/>
      <c r="T182" s="19"/>
      <c r="U182" s="19"/>
    </row>
    <row r="183" spans="3:21" s="85" customFormat="1" ht="13.5">
      <c r="C183" s="19"/>
      <c r="F183" s="19"/>
      <c r="H183" s="18"/>
      <c r="I183" s="17"/>
      <c r="J183" s="18"/>
      <c r="K183" s="18"/>
      <c r="L183" s="18"/>
      <c r="M183" s="17"/>
      <c r="N183" s="18"/>
      <c r="O183" s="18"/>
      <c r="P183" s="17"/>
      <c r="Q183" s="18"/>
      <c r="R183" s="18"/>
      <c r="S183" s="18"/>
      <c r="T183" s="19"/>
      <c r="U183" s="19"/>
    </row>
    <row r="184" spans="3:21" s="85" customFormat="1" ht="13.5">
      <c r="C184" s="19"/>
      <c r="F184" s="19"/>
      <c r="H184" s="18"/>
      <c r="I184" s="17"/>
      <c r="J184" s="18"/>
      <c r="K184" s="18"/>
      <c r="L184" s="18"/>
      <c r="M184" s="17"/>
      <c r="N184" s="18"/>
      <c r="O184" s="18"/>
      <c r="P184" s="17"/>
      <c r="Q184" s="18"/>
      <c r="R184" s="18"/>
      <c r="S184" s="18"/>
      <c r="T184" s="19"/>
      <c r="U184" s="19"/>
    </row>
    <row r="185" spans="3:21" s="85" customFormat="1" ht="13.5">
      <c r="C185" s="19"/>
      <c r="F185" s="19"/>
      <c r="H185" s="18"/>
      <c r="I185" s="17"/>
      <c r="J185" s="18"/>
      <c r="K185" s="18"/>
      <c r="L185" s="18"/>
      <c r="M185" s="17"/>
      <c r="N185" s="18"/>
      <c r="O185" s="18"/>
      <c r="P185" s="17"/>
      <c r="Q185" s="18"/>
      <c r="R185" s="18"/>
      <c r="S185" s="18"/>
      <c r="T185" s="19"/>
      <c r="U185" s="19"/>
    </row>
    <row r="186" spans="3:21" s="85" customFormat="1" ht="13.5">
      <c r="C186" s="19"/>
      <c r="F186" s="19"/>
      <c r="H186" s="18"/>
      <c r="I186" s="17"/>
      <c r="J186" s="18"/>
      <c r="K186" s="18"/>
      <c r="L186" s="18"/>
      <c r="M186" s="17"/>
      <c r="N186" s="18"/>
      <c r="O186" s="18"/>
      <c r="P186" s="17"/>
      <c r="Q186" s="18"/>
      <c r="R186" s="18"/>
      <c r="S186" s="18"/>
      <c r="T186" s="19"/>
      <c r="U186" s="19"/>
    </row>
    <row r="187" spans="3:21" s="85" customFormat="1" ht="13.5">
      <c r="C187" s="19"/>
      <c r="F187" s="19"/>
      <c r="H187" s="18"/>
      <c r="I187" s="17"/>
      <c r="J187" s="18"/>
      <c r="K187" s="18"/>
      <c r="L187" s="18"/>
      <c r="M187" s="17"/>
      <c r="N187" s="18"/>
      <c r="O187" s="18"/>
      <c r="P187" s="17"/>
      <c r="Q187" s="18"/>
      <c r="R187" s="18"/>
      <c r="S187" s="18"/>
      <c r="T187" s="19"/>
      <c r="U187" s="19"/>
    </row>
    <row r="188" spans="3:21" s="85" customFormat="1" ht="13.5">
      <c r="C188" s="19"/>
      <c r="F188" s="19"/>
      <c r="H188" s="18"/>
      <c r="I188" s="17"/>
      <c r="J188" s="18"/>
      <c r="K188" s="18"/>
      <c r="L188" s="18"/>
      <c r="M188" s="17"/>
      <c r="N188" s="18"/>
      <c r="O188" s="18"/>
      <c r="P188" s="17"/>
      <c r="Q188" s="18"/>
      <c r="R188" s="18"/>
      <c r="S188" s="18"/>
      <c r="T188" s="19"/>
      <c r="U188" s="19"/>
    </row>
    <row r="189" spans="3:21" s="85" customFormat="1" ht="13.5">
      <c r="C189" s="19"/>
      <c r="F189" s="19"/>
      <c r="H189" s="18"/>
      <c r="I189" s="17"/>
      <c r="J189" s="18"/>
      <c r="K189" s="18"/>
      <c r="L189" s="18"/>
      <c r="M189" s="17"/>
      <c r="N189" s="18"/>
      <c r="O189" s="18"/>
      <c r="P189" s="17"/>
      <c r="Q189" s="18"/>
      <c r="R189" s="18"/>
      <c r="S189" s="18"/>
      <c r="T189" s="19"/>
      <c r="U189" s="19"/>
    </row>
    <row r="190" spans="3:21" s="85" customFormat="1" ht="13.5">
      <c r="C190" s="19"/>
      <c r="F190" s="19"/>
      <c r="H190" s="18"/>
      <c r="I190" s="17"/>
      <c r="J190" s="18"/>
      <c r="K190" s="18"/>
      <c r="L190" s="18"/>
      <c r="M190" s="17"/>
      <c r="N190" s="18"/>
      <c r="O190" s="18"/>
      <c r="P190" s="17"/>
      <c r="Q190" s="18"/>
      <c r="R190" s="18"/>
      <c r="S190" s="18"/>
      <c r="T190" s="19"/>
      <c r="U190" s="19"/>
    </row>
    <row r="191" spans="3:21" s="85" customFormat="1" ht="13.5">
      <c r="C191" s="19"/>
      <c r="F191" s="19"/>
      <c r="H191" s="18"/>
      <c r="I191" s="17"/>
      <c r="J191" s="18"/>
      <c r="K191" s="18"/>
      <c r="L191" s="18"/>
      <c r="M191" s="17"/>
      <c r="N191" s="18"/>
      <c r="O191" s="18"/>
      <c r="P191" s="17"/>
      <c r="Q191" s="18"/>
      <c r="R191" s="18"/>
      <c r="S191" s="18"/>
      <c r="T191" s="19"/>
      <c r="U191" s="19"/>
    </row>
    <row r="192" spans="3:21" s="85" customFormat="1" ht="13.5">
      <c r="C192" s="19"/>
      <c r="F192" s="19"/>
      <c r="H192" s="18"/>
      <c r="I192" s="17"/>
      <c r="J192" s="18"/>
      <c r="K192" s="18"/>
      <c r="L192" s="18"/>
      <c r="M192" s="17"/>
      <c r="N192" s="18"/>
      <c r="O192" s="18"/>
      <c r="P192" s="17"/>
      <c r="Q192" s="18"/>
      <c r="R192" s="18"/>
      <c r="S192" s="18"/>
      <c r="T192" s="19"/>
      <c r="U192" s="19"/>
    </row>
    <row r="193" spans="3:21" s="85" customFormat="1" ht="13.5">
      <c r="C193" s="19"/>
      <c r="F193" s="19"/>
      <c r="H193" s="18"/>
      <c r="I193" s="17"/>
      <c r="J193" s="18"/>
      <c r="K193" s="18"/>
      <c r="L193" s="18"/>
      <c r="M193" s="17"/>
      <c r="N193" s="18"/>
      <c r="O193" s="18"/>
      <c r="P193" s="17"/>
      <c r="Q193" s="18"/>
      <c r="R193" s="18"/>
      <c r="S193" s="18"/>
      <c r="T193" s="19"/>
      <c r="U193" s="19"/>
    </row>
    <row r="194" spans="3:21" s="85" customFormat="1" ht="13.5">
      <c r="C194" s="19"/>
      <c r="F194" s="19"/>
      <c r="H194" s="18"/>
      <c r="I194" s="17"/>
      <c r="J194" s="18"/>
      <c r="K194" s="18"/>
      <c r="L194" s="18"/>
      <c r="M194" s="17"/>
      <c r="N194" s="18"/>
      <c r="O194" s="18"/>
      <c r="P194" s="17"/>
      <c r="Q194" s="18"/>
      <c r="R194" s="18"/>
      <c r="S194" s="18"/>
      <c r="T194" s="19"/>
      <c r="U194" s="19"/>
    </row>
    <row r="195" spans="3:21" s="85" customFormat="1" ht="13.5">
      <c r="C195" s="19"/>
      <c r="F195" s="19"/>
      <c r="H195" s="18"/>
      <c r="I195" s="17"/>
      <c r="J195" s="18"/>
      <c r="K195" s="18"/>
      <c r="L195" s="18"/>
      <c r="M195" s="17"/>
      <c r="N195" s="18"/>
      <c r="O195" s="18"/>
      <c r="P195" s="17"/>
      <c r="Q195" s="18"/>
      <c r="R195" s="18"/>
      <c r="S195" s="18"/>
      <c r="T195" s="19"/>
      <c r="U195" s="19"/>
    </row>
    <row r="196" spans="3:21" s="85" customFormat="1" ht="13.5">
      <c r="C196" s="19"/>
      <c r="F196" s="19"/>
      <c r="H196" s="18"/>
      <c r="I196" s="17"/>
      <c r="J196" s="18"/>
      <c r="K196" s="18"/>
      <c r="L196" s="18"/>
      <c r="M196" s="17"/>
      <c r="N196" s="18"/>
      <c r="O196" s="18"/>
      <c r="P196" s="17"/>
      <c r="Q196" s="18"/>
      <c r="R196" s="18"/>
      <c r="S196" s="18"/>
      <c r="T196" s="19"/>
      <c r="U196" s="19"/>
    </row>
    <row r="197" spans="3:21" s="85" customFormat="1" ht="13.5">
      <c r="C197" s="19"/>
      <c r="F197" s="19"/>
      <c r="H197" s="18"/>
      <c r="I197" s="17"/>
      <c r="J197" s="18"/>
      <c r="K197" s="18"/>
      <c r="L197" s="18"/>
      <c r="M197" s="17"/>
      <c r="N197" s="18"/>
      <c r="O197" s="18"/>
      <c r="P197" s="17"/>
      <c r="Q197" s="18"/>
      <c r="R197" s="18"/>
      <c r="S197" s="18"/>
      <c r="T197" s="19"/>
      <c r="U197" s="19"/>
    </row>
    <row r="198" spans="3:21" s="85" customFormat="1" ht="13.5">
      <c r="C198" s="19"/>
      <c r="F198" s="19"/>
      <c r="H198" s="18"/>
      <c r="I198" s="17"/>
      <c r="J198" s="18"/>
      <c r="K198" s="18"/>
      <c r="L198" s="18"/>
      <c r="M198" s="17"/>
      <c r="N198" s="18"/>
      <c r="O198" s="18"/>
      <c r="P198" s="17"/>
      <c r="Q198" s="18"/>
      <c r="R198" s="18"/>
      <c r="S198" s="18"/>
      <c r="T198" s="19"/>
      <c r="U198" s="19"/>
    </row>
    <row r="199" spans="3:21" s="85" customFormat="1" ht="13.5">
      <c r="C199" s="19"/>
      <c r="F199" s="19"/>
      <c r="H199" s="18"/>
      <c r="I199" s="17"/>
      <c r="J199" s="18"/>
      <c r="K199" s="18"/>
      <c r="L199" s="18"/>
      <c r="M199" s="17"/>
      <c r="N199" s="18"/>
      <c r="O199" s="18"/>
      <c r="P199" s="17"/>
      <c r="Q199" s="18"/>
      <c r="R199" s="18"/>
      <c r="S199" s="18"/>
      <c r="T199" s="19"/>
      <c r="U199" s="19"/>
    </row>
    <row r="200" spans="3:21" s="85" customFormat="1" ht="13.5">
      <c r="C200" s="19"/>
      <c r="F200" s="19"/>
      <c r="H200" s="18"/>
      <c r="I200" s="17"/>
      <c r="J200" s="18"/>
      <c r="K200" s="18"/>
      <c r="L200" s="18"/>
      <c r="M200" s="17"/>
      <c r="N200" s="18"/>
      <c r="O200" s="18"/>
      <c r="P200" s="17"/>
      <c r="Q200" s="18"/>
      <c r="R200" s="18"/>
      <c r="S200" s="18"/>
      <c r="T200" s="19"/>
      <c r="U200" s="19"/>
    </row>
    <row r="201" spans="3:21" s="85" customFormat="1" ht="13.5">
      <c r="C201" s="19"/>
      <c r="F201" s="19"/>
      <c r="H201" s="18"/>
      <c r="I201" s="17"/>
      <c r="J201" s="18"/>
      <c r="K201" s="18"/>
      <c r="L201" s="18"/>
      <c r="M201" s="17"/>
      <c r="N201" s="18"/>
      <c r="O201" s="18"/>
      <c r="P201" s="17"/>
      <c r="Q201" s="18"/>
      <c r="R201" s="18"/>
      <c r="S201" s="18"/>
      <c r="T201" s="19"/>
      <c r="U201" s="19"/>
    </row>
    <row r="202" spans="3:21" s="85" customFormat="1" ht="13.5">
      <c r="C202" s="19"/>
      <c r="F202" s="19"/>
      <c r="H202" s="18"/>
      <c r="I202" s="17"/>
      <c r="J202" s="18"/>
      <c r="K202" s="18"/>
      <c r="L202" s="18"/>
      <c r="M202" s="17"/>
      <c r="N202" s="18"/>
      <c r="O202" s="18"/>
      <c r="P202" s="17"/>
      <c r="Q202" s="18"/>
      <c r="R202" s="18"/>
      <c r="S202" s="18"/>
      <c r="T202" s="19"/>
      <c r="U202" s="19"/>
    </row>
    <row r="203" spans="3:21" s="85" customFormat="1" ht="13.5">
      <c r="C203" s="19"/>
      <c r="F203" s="19"/>
      <c r="H203" s="18"/>
      <c r="I203" s="17"/>
      <c r="J203" s="18"/>
      <c r="K203" s="18"/>
      <c r="L203" s="18"/>
      <c r="M203" s="17"/>
      <c r="N203" s="18"/>
      <c r="O203" s="18"/>
      <c r="P203" s="17"/>
      <c r="Q203" s="18"/>
      <c r="R203" s="18"/>
      <c r="S203" s="18"/>
      <c r="T203" s="19"/>
      <c r="U203" s="19"/>
    </row>
    <row r="204" spans="3:21" s="85" customFormat="1" ht="13.5">
      <c r="C204" s="19"/>
      <c r="F204" s="19"/>
      <c r="H204" s="18"/>
      <c r="I204" s="17"/>
      <c r="J204" s="18"/>
      <c r="K204" s="18"/>
      <c r="L204" s="18"/>
      <c r="M204" s="17"/>
      <c r="N204" s="18"/>
      <c r="O204" s="18"/>
      <c r="P204" s="17"/>
      <c r="Q204" s="18"/>
      <c r="R204" s="18"/>
      <c r="S204" s="18"/>
      <c r="T204" s="19"/>
      <c r="U204" s="19"/>
    </row>
    <row r="205" spans="3:21" s="85" customFormat="1" ht="13.5">
      <c r="C205" s="19"/>
      <c r="F205" s="19"/>
      <c r="H205" s="18"/>
      <c r="I205" s="17"/>
      <c r="J205" s="18"/>
      <c r="K205" s="18"/>
      <c r="L205" s="18"/>
      <c r="M205" s="17"/>
      <c r="N205" s="18"/>
      <c r="O205" s="18"/>
      <c r="P205" s="17"/>
      <c r="Q205" s="18"/>
      <c r="R205" s="18"/>
      <c r="S205" s="18"/>
      <c r="T205" s="19"/>
      <c r="U205" s="19"/>
    </row>
    <row r="206" spans="3:21" s="85" customFormat="1" ht="13.5">
      <c r="C206" s="19"/>
      <c r="F206" s="19"/>
      <c r="H206" s="18"/>
      <c r="I206" s="17"/>
      <c r="J206" s="18"/>
      <c r="K206" s="18"/>
      <c r="L206" s="18"/>
      <c r="M206" s="17"/>
      <c r="N206" s="18"/>
      <c r="O206" s="18"/>
      <c r="P206" s="17"/>
      <c r="Q206" s="18"/>
      <c r="R206" s="18"/>
      <c r="S206" s="18"/>
      <c r="T206" s="19"/>
      <c r="U206" s="19"/>
    </row>
    <row r="207" spans="3:21" s="85" customFormat="1" ht="13.5">
      <c r="C207" s="19"/>
      <c r="F207" s="19"/>
      <c r="H207" s="18"/>
      <c r="I207" s="17"/>
      <c r="J207" s="18"/>
      <c r="K207" s="18"/>
      <c r="L207" s="18"/>
      <c r="M207" s="17"/>
      <c r="N207" s="18"/>
      <c r="O207" s="18"/>
      <c r="P207" s="17"/>
      <c r="Q207" s="18"/>
      <c r="R207" s="18"/>
      <c r="S207" s="18"/>
      <c r="T207" s="19"/>
      <c r="U207" s="19"/>
    </row>
    <row r="208" spans="3:21" s="85" customFormat="1" ht="13.5">
      <c r="C208" s="19"/>
      <c r="F208" s="19"/>
      <c r="H208" s="18"/>
      <c r="I208" s="17"/>
      <c r="J208" s="18"/>
      <c r="K208" s="18"/>
      <c r="L208" s="18"/>
      <c r="M208" s="17"/>
      <c r="N208" s="18"/>
      <c r="O208" s="18"/>
      <c r="P208" s="17"/>
      <c r="Q208" s="18"/>
      <c r="R208" s="18"/>
      <c r="S208" s="18"/>
      <c r="T208" s="19"/>
      <c r="U208" s="19"/>
    </row>
    <row r="209" spans="3:21" s="85" customFormat="1" ht="13.5">
      <c r="C209" s="19"/>
      <c r="F209" s="19"/>
      <c r="H209" s="18"/>
      <c r="I209" s="17"/>
      <c r="J209" s="18"/>
      <c r="K209" s="18"/>
      <c r="L209" s="18"/>
      <c r="M209" s="17"/>
      <c r="N209" s="18"/>
      <c r="O209" s="18"/>
      <c r="P209" s="17"/>
      <c r="Q209" s="18"/>
      <c r="R209" s="18"/>
      <c r="S209" s="18"/>
      <c r="T209" s="19"/>
      <c r="U209" s="19"/>
    </row>
    <row r="210" spans="3:21" s="85" customFormat="1" ht="13.5">
      <c r="C210" s="19"/>
      <c r="F210" s="19"/>
      <c r="H210" s="18"/>
      <c r="I210" s="17"/>
      <c r="J210" s="18"/>
      <c r="K210" s="18"/>
      <c r="L210" s="18"/>
      <c r="M210" s="17"/>
      <c r="N210" s="18"/>
      <c r="O210" s="18"/>
      <c r="P210" s="17"/>
      <c r="Q210" s="18"/>
      <c r="R210" s="18"/>
      <c r="S210" s="18"/>
      <c r="T210" s="19"/>
      <c r="U210" s="19"/>
    </row>
    <row r="211" spans="3:21" s="85" customFormat="1" ht="13.5">
      <c r="C211" s="19"/>
      <c r="F211" s="19"/>
      <c r="H211" s="18"/>
      <c r="I211" s="17"/>
      <c r="J211" s="18"/>
      <c r="K211" s="18"/>
      <c r="L211" s="18"/>
      <c r="M211" s="17"/>
      <c r="N211" s="18"/>
      <c r="O211" s="18"/>
      <c r="P211" s="17"/>
      <c r="Q211" s="18"/>
      <c r="R211" s="18"/>
      <c r="S211" s="18"/>
      <c r="T211" s="19"/>
      <c r="U211" s="19"/>
    </row>
    <row r="212" spans="3:21" s="85" customFormat="1" ht="13.5">
      <c r="C212" s="19"/>
      <c r="F212" s="19"/>
      <c r="H212" s="18"/>
      <c r="I212" s="17"/>
      <c r="J212" s="18"/>
      <c r="K212" s="18"/>
      <c r="L212" s="18"/>
      <c r="M212" s="17"/>
      <c r="N212" s="18"/>
      <c r="O212" s="18"/>
      <c r="P212" s="17"/>
      <c r="Q212" s="18"/>
      <c r="R212" s="18"/>
      <c r="S212" s="18"/>
      <c r="T212" s="19"/>
      <c r="U212" s="19"/>
    </row>
    <row r="213" spans="3:21" s="85" customFormat="1" ht="13.5">
      <c r="C213" s="19"/>
      <c r="F213" s="19"/>
      <c r="H213" s="18"/>
      <c r="I213" s="17"/>
      <c r="J213" s="18"/>
      <c r="K213" s="18"/>
      <c r="L213" s="18"/>
      <c r="M213" s="17"/>
      <c r="N213" s="18"/>
      <c r="O213" s="18"/>
      <c r="P213" s="17"/>
      <c r="Q213" s="18"/>
      <c r="R213" s="18"/>
      <c r="S213" s="18"/>
      <c r="T213" s="19"/>
      <c r="U213" s="19"/>
    </row>
    <row r="214" spans="3:21" s="85" customFormat="1" ht="13.5">
      <c r="C214" s="19"/>
      <c r="F214" s="19"/>
      <c r="H214" s="18"/>
      <c r="I214" s="17"/>
      <c r="J214" s="18"/>
      <c r="K214" s="18"/>
      <c r="L214" s="18"/>
      <c r="M214" s="17"/>
      <c r="N214" s="18"/>
      <c r="O214" s="18"/>
      <c r="P214" s="17"/>
      <c r="Q214" s="18"/>
      <c r="R214" s="18"/>
      <c r="S214" s="18"/>
      <c r="T214" s="19"/>
      <c r="U214" s="19"/>
    </row>
    <row r="215" spans="3:21" s="85" customFormat="1" ht="13.5">
      <c r="C215" s="19"/>
      <c r="F215" s="19"/>
      <c r="H215" s="18"/>
      <c r="I215" s="17"/>
      <c r="J215" s="18"/>
      <c r="K215" s="18"/>
      <c r="L215" s="18"/>
      <c r="M215" s="17"/>
      <c r="N215" s="18"/>
      <c r="O215" s="18"/>
      <c r="P215" s="17"/>
      <c r="Q215" s="18"/>
      <c r="R215" s="18"/>
      <c r="S215" s="18"/>
      <c r="T215" s="19"/>
      <c r="U215" s="19"/>
    </row>
    <row r="216" spans="3:21" s="85" customFormat="1" ht="13.5">
      <c r="C216" s="19"/>
      <c r="F216" s="19"/>
      <c r="H216" s="18"/>
      <c r="I216" s="17"/>
      <c r="J216" s="18"/>
      <c r="K216" s="18"/>
      <c r="L216" s="18"/>
      <c r="M216" s="17"/>
      <c r="N216" s="18"/>
      <c r="O216" s="18"/>
      <c r="P216" s="17"/>
      <c r="Q216" s="18"/>
      <c r="R216" s="18"/>
      <c r="S216" s="18"/>
      <c r="T216" s="19"/>
      <c r="U216" s="19"/>
    </row>
    <row r="217" spans="3:21" s="85" customFormat="1" ht="13.5">
      <c r="C217" s="19"/>
      <c r="F217" s="19"/>
      <c r="H217" s="18"/>
      <c r="I217" s="17"/>
      <c r="J217" s="18"/>
      <c r="K217" s="18"/>
      <c r="L217" s="18"/>
      <c r="M217" s="17"/>
      <c r="N217" s="18"/>
      <c r="O217" s="18"/>
      <c r="P217" s="17"/>
      <c r="Q217" s="18"/>
      <c r="R217" s="18"/>
      <c r="S217" s="18"/>
      <c r="T217" s="19"/>
      <c r="U217" s="19"/>
    </row>
    <row r="218" spans="3:21" s="85" customFormat="1" ht="13.5">
      <c r="C218" s="19"/>
      <c r="F218" s="19"/>
      <c r="H218" s="18"/>
      <c r="I218" s="17"/>
      <c r="J218" s="18"/>
      <c r="K218" s="18"/>
      <c r="L218" s="18"/>
      <c r="M218" s="17"/>
      <c r="N218" s="18"/>
      <c r="O218" s="18"/>
      <c r="P218" s="17"/>
      <c r="Q218" s="18"/>
      <c r="R218" s="18"/>
      <c r="S218" s="18"/>
      <c r="T218" s="19"/>
      <c r="U218" s="19"/>
    </row>
    <row r="219" spans="3:21" s="85" customFormat="1" ht="13.5">
      <c r="C219" s="19"/>
      <c r="F219" s="19"/>
      <c r="H219" s="18"/>
      <c r="I219" s="17"/>
      <c r="J219" s="18"/>
      <c r="K219" s="18"/>
      <c r="L219" s="18"/>
      <c r="M219" s="17"/>
      <c r="N219" s="18"/>
      <c r="O219" s="18"/>
      <c r="P219" s="17"/>
      <c r="Q219" s="18"/>
      <c r="R219" s="18"/>
      <c r="S219" s="18"/>
      <c r="T219" s="19"/>
      <c r="U219" s="19"/>
    </row>
    <row r="220" spans="3:21" s="85" customFormat="1" ht="13.5">
      <c r="C220" s="19"/>
      <c r="F220" s="19"/>
      <c r="H220" s="18"/>
      <c r="I220" s="17"/>
      <c r="J220" s="18"/>
      <c r="K220" s="18"/>
      <c r="L220" s="18"/>
      <c r="M220" s="17"/>
      <c r="N220" s="18"/>
      <c r="O220" s="18"/>
      <c r="P220" s="17"/>
      <c r="Q220" s="18"/>
      <c r="R220" s="18"/>
      <c r="S220" s="18"/>
      <c r="T220" s="19"/>
      <c r="U220" s="19"/>
    </row>
    <row r="221" spans="3:21" s="85" customFormat="1" ht="13.5">
      <c r="C221" s="19"/>
      <c r="F221" s="19"/>
      <c r="H221" s="18"/>
      <c r="I221" s="17"/>
      <c r="J221" s="18"/>
      <c r="K221" s="18"/>
      <c r="L221" s="18"/>
      <c r="M221" s="17"/>
      <c r="N221" s="18"/>
      <c r="O221" s="18"/>
      <c r="P221" s="17"/>
      <c r="Q221" s="18"/>
      <c r="R221" s="18"/>
      <c r="S221" s="18"/>
      <c r="T221" s="19"/>
      <c r="U221" s="19"/>
    </row>
    <row r="222" spans="3:21" s="85" customFormat="1" ht="13.5">
      <c r="C222" s="19"/>
      <c r="F222" s="19"/>
      <c r="H222" s="18"/>
      <c r="I222" s="17"/>
      <c r="J222" s="18"/>
      <c r="K222" s="18"/>
      <c r="L222" s="18"/>
      <c r="M222" s="17"/>
      <c r="N222" s="18"/>
      <c r="O222" s="18"/>
      <c r="P222" s="17"/>
      <c r="Q222" s="18"/>
      <c r="R222" s="18"/>
      <c r="S222" s="18"/>
      <c r="T222" s="19"/>
      <c r="U222" s="19"/>
    </row>
    <row r="223" spans="3:21" s="85" customFormat="1" ht="13.5">
      <c r="C223" s="19"/>
      <c r="F223" s="19"/>
      <c r="H223" s="18"/>
      <c r="I223" s="17"/>
      <c r="J223" s="18"/>
      <c r="K223" s="18"/>
      <c r="L223" s="18"/>
      <c r="M223" s="17"/>
      <c r="N223" s="18"/>
      <c r="O223" s="18"/>
      <c r="P223" s="17"/>
      <c r="Q223" s="18"/>
      <c r="R223" s="18"/>
      <c r="S223" s="18"/>
      <c r="T223" s="19"/>
      <c r="U223" s="19"/>
    </row>
    <row r="224" spans="3:21" s="85" customFormat="1" ht="13.5">
      <c r="C224" s="19"/>
      <c r="F224" s="19"/>
      <c r="H224" s="18"/>
      <c r="I224" s="17"/>
      <c r="J224" s="18"/>
      <c r="K224" s="18"/>
      <c r="L224" s="18"/>
      <c r="M224" s="17"/>
      <c r="N224" s="18"/>
      <c r="O224" s="18"/>
      <c r="P224" s="17"/>
      <c r="Q224" s="18"/>
      <c r="R224" s="18"/>
      <c r="S224" s="18"/>
      <c r="T224" s="19"/>
      <c r="U224" s="19"/>
    </row>
    <row r="225" spans="3:21" s="85" customFormat="1" ht="13.5">
      <c r="C225" s="19"/>
      <c r="F225" s="19"/>
      <c r="H225" s="18"/>
      <c r="I225" s="17"/>
      <c r="J225" s="18"/>
      <c r="K225" s="18"/>
      <c r="L225" s="18"/>
      <c r="M225" s="17"/>
      <c r="N225" s="18"/>
      <c r="O225" s="18"/>
      <c r="P225" s="17"/>
      <c r="Q225" s="18"/>
      <c r="R225" s="18"/>
      <c r="S225" s="18"/>
      <c r="T225" s="19"/>
      <c r="U225" s="19"/>
    </row>
    <row r="226" spans="3:21" s="85" customFormat="1" ht="13.5">
      <c r="C226" s="19"/>
      <c r="F226" s="19"/>
      <c r="H226" s="18"/>
      <c r="I226" s="17"/>
      <c r="J226" s="18"/>
      <c r="K226" s="18"/>
      <c r="L226" s="18"/>
      <c r="M226" s="17"/>
      <c r="N226" s="18"/>
      <c r="O226" s="18"/>
      <c r="P226" s="17"/>
      <c r="Q226" s="18"/>
      <c r="R226" s="18"/>
      <c r="S226" s="18"/>
      <c r="T226" s="19"/>
      <c r="U226" s="19"/>
    </row>
    <row r="227" spans="3:21" s="85" customFormat="1" ht="13.5">
      <c r="C227" s="19"/>
      <c r="F227" s="19"/>
      <c r="H227" s="18"/>
      <c r="I227" s="17"/>
      <c r="J227" s="18"/>
      <c r="K227" s="18"/>
      <c r="L227" s="18"/>
      <c r="M227" s="17"/>
      <c r="N227" s="18"/>
      <c r="O227" s="18"/>
      <c r="P227" s="17"/>
      <c r="Q227" s="18"/>
      <c r="R227" s="18"/>
      <c r="S227" s="18"/>
      <c r="T227" s="19"/>
      <c r="U227" s="19"/>
    </row>
    <row r="228" spans="3:21" s="85" customFormat="1" ht="13.5">
      <c r="C228" s="19"/>
      <c r="F228" s="19"/>
      <c r="H228" s="18"/>
      <c r="I228" s="17"/>
      <c r="J228" s="18"/>
      <c r="K228" s="18"/>
      <c r="L228" s="18"/>
      <c r="M228" s="17"/>
      <c r="N228" s="18"/>
      <c r="O228" s="18"/>
      <c r="P228" s="17"/>
      <c r="Q228" s="18"/>
      <c r="R228" s="18"/>
      <c r="S228" s="18"/>
      <c r="T228" s="19"/>
      <c r="U228" s="19"/>
    </row>
    <row r="229" spans="3:21" s="85" customFormat="1" ht="13.5">
      <c r="C229" s="19"/>
      <c r="F229" s="19"/>
      <c r="H229" s="18"/>
      <c r="I229" s="17"/>
      <c r="J229" s="18"/>
      <c r="K229" s="18"/>
      <c r="L229" s="18"/>
      <c r="M229" s="17"/>
      <c r="N229" s="18"/>
      <c r="O229" s="18"/>
      <c r="P229" s="17"/>
      <c r="Q229" s="18"/>
      <c r="R229" s="18"/>
      <c r="S229" s="18"/>
      <c r="T229" s="19"/>
      <c r="U229" s="19"/>
    </row>
    <row r="230" spans="3:21" s="85" customFormat="1" ht="13.5">
      <c r="C230" s="19"/>
      <c r="F230" s="19"/>
      <c r="H230" s="18"/>
      <c r="I230" s="17"/>
      <c r="J230" s="18"/>
      <c r="K230" s="18"/>
      <c r="L230" s="18"/>
      <c r="M230" s="17"/>
      <c r="N230" s="18"/>
      <c r="O230" s="18"/>
      <c r="P230" s="17"/>
      <c r="Q230" s="18"/>
      <c r="R230" s="18"/>
      <c r="S230" s="18"/>
      <c r="T230" s="19"/>
      <c r="U230" s="19"/>
    </row>
    <row r="231" spans="3:21" s="85" customFormat="1" ht="13.5">
      <c r="C231" s="19"/>
      <c r="F231" s="19"/>
      <c r="H231" s="18"/>
      <c r="I231" s="17"/>
      <c r="J231" s="18"/>
      <c r="K231" s="18"/>
      <c r="L231" s="18"/>
      <c r="M231" s="17"/>
      <c r="N231" s="18"/>
      <c r="O231" s="18"/>
      <c r="P231" s="17"/>
      <c r="Q231" s="18"/>
      <c r="R231" s="18"/>
      <c r="S231" s="18"/>
      <c r="T231" s="19"/>
      <c r="U231" s="19"/>
    </row>
    <row r="232" spans="3:21" s="85" customFormat="1" ht="13.5">
      <c r="C232" s="19"/>
      <c r="F232" s="19"/>
      <c r="H232" s="18"/>
      <c r="I232" s="17"/>
      <c r="J232" s="18"/>
      <c r="K232" s="18"/>
      <c r="L232" s="18"/>
      <c r="M232" s="17"/>
      <c r="N232" s="18"/>
      <c r="O232" s="18"/>
      <c r="P232" s="17"/>
      <c r="Q232" s="18"/>
      <c r="R232" s="18"/>
      <c r="S232" s="18"/>
      <c r="T232" s="19"/>
      <c r="U232" s="19"/>
    </row>
    <row r="233" spans="3:21" s="85" customFormat="1" ht="13.5">
      <c r="C233" s="19"/>
      <c r="F233" s="19"/>
      <c r="H233" s="18"/>
      <c r="I233" s="17"/>
      <c r="J233" s="18"/>
      <c r="K233" s="18"/>
      <c r="L233" s="18"/>
      <c r="M233" s="17"/>
      <c r="N233" s="18"/>
      <c r="O233" s="18"/>
      <c r="P233" s="17"/>
      <c r="Q233" s="18"/>
      <c r="R233" s="18"/>
      <c r="S233" s="18"/>
      <c r="T233" s="19"/>
      <c r="U233" s="19"/>
    </row>
    <row r="234" spans="3:21" s="85" customFormat="1" ht="13.5">
      <c r="C234" s="19"/>
      <c r="F234" s="19"/>
      <c r="H234" s="18"/>
      <c r="I234" s="17"/>
      <c r="J234" s="18"/>
      <c r="K234" s="18"/>
      <c r="L234" s="18"/>
      <c r="M234" s="17"/>
      <c r="N234" s="18"/>
      <c r="O234" s="18"/>
      <c r="P234" s="17"/>
      <c r="Q234" s="18"/>
      <c r="R234" s="18"/>
      <c r="S234" s="18"/>
      <c r="T234" s="19"/>
      <c r="U234" s="19"/>
    </row>
    <row r="235" spans="3:21" s="85" customFormat="1" ht="13.5">
      <c r="C235" s="19"/>
      <c r="F235" s="19"/>
      <c r="H235" s="18"/>
      <c r="I235" s="17"/>
      <c r="J235" s="18"/>
      <c r="K235" s="18"/>
      <c r="L235" s="18"/>
      <c r="M235" s="17"/>
      <c r="N235" s="18"/>
      <c r="O235" s="18"/>
      <c r="P235" s="17"/>
      <c r="Q235" s="18"/>
      <c r="R235" s="18"/>
      <c r="S235" s="18"/>
      <c r="T235" s="19"/>
      <c r="U235" s="19"/>
    </row>
    <row r="236" spans="3:21" s="85" customFormat="1" ht="13.5">
      <c r="C236" s="19"/>
      <c r="F236" s="19"/>
      <c r="H236" s="18"/>
      <c r="I236" s="17"/>
      <c r="J236" s="18"/>
      <c r="K236" s="18"/>
      <c r="L236" s="18"/>
      <c r="M236" s="17"/>
      <c r="N236" s="18"/>
      <c r="O236" s="18"/>
      <c r="P236" s="17"/>
      <c r="Q236" s="18"/>
      <c r="R236" s="18"/>
      <c r="S236" s="18"/>
      <c r="T236" s="19"/>
      <c r="U236" s="19"/>
    </row>
    <row r="237" spans="3:21" s="85" customFormat="1" ht="13.5">
      <c r="C237" s="19"/>
      <c r="F237" s="19"/>
      <c r="H237" s="18"/>
      <c r="I237" s="17"/>
      <c r="J237" s="18"/>
      <c r="K237" s="18"/>
      <c r="L237" s="18"/>
      <c r="M237" s="17"/>
      <c r="N237" s="18"/>
      <c r="O237" s="18"/>
      <c r="P237" s="17"/>
      <c r="Q237" s="18"/>
      <c r="R237" s="18"/>
      <c r="S237" s="18"/>
      <c r="T237" s="19"/>
      <c r="U237" s="19"/>
    </row>
    <row r="238" spans="3:21" s="85" customFormat="1" ht="13.5">
      <c r="C238" s="19"/>
      <c r="F238" s="19"/>
      <c r="H238" s="18"/>
      <c r="I238" s="17"/>
      <c r="J238" s="18"/>
      <c r="K238" s="18"/>
      <c r="L238" s="18"/>
      <c r="M238" s="17"/>
      <c r="N238" s="18"/>
      <c r="O238" s="18"/>
      <c r="P238" s="17"/>
      <c r="Q238" s="18"/>
      <c r="R238" s="18"/>
      <c r="S238" s="18"/>
      <c r="T238" s="19"/>
      <c r="U238" s="19"/>
    </row>
    <row r="239" spans="3:21" s="85" customFormat="1" ht="13.5">
      <c r="C239" s="19"/>
      <c r="F239" s="19"/>
      <c r="H239" s="18"/>
      <c r="I239" s="17"/>
      <c r="J239" s="18"/>
      <c r="K239" s="18"/>
      <c r="L239" s="18"/>
      <c r="M239" s="17"/>
      <c r="N239" s="18"/>
      <c r="O239" s="18"/>
      <c r="P239" s="17"/>
      <c r="Q239" s="18"/>
      <c r="R239" s="18"/>
      <c r="S239" s="18"/>
      <c r="T239" s="19"/>
      <c r="U239" s="19"/>
    </row>
    <row r="240" spans="3:21" s="85" customFormat="1" ht="13.5">
      <c r="C240" s="19"/>
      <c r="F240" s="19"/>
      <c r="H240" s="18"/>
      <c r="I240" s="17"/>
      <c r="J240" s="18"/>
      <c r="K240" s="18"/>
      <c r="L240" s="18"/>
      <c r="M240" s="17"/>
      <c r="N240" s="18"/>
      <c r="O240" s="18"/>
      <c r="P240" s="17"/>
      <c r="Q240" s="18"/>
      <c r="R240" s="18"/>
      <c r="S240" s="18"/>
      <c r="T240" s="19"/>
      <c r="U240" s="19"/>
    </row>
    <row r="241" spans="3:21" s="85" customFormat="1" ht="13.5">
      <c r="C241" s="19"/>
      <c r="F241" s="19"/>
      <c r="H241" s="18"/>
      <c r="I241" s="17"/>
      <c r="J241" s="18"/>
      <c r="K241" s="18"/>
      <c r="L241" s="18"/>
      <c r="M241" s="17"/>
      <c r="N241" s="18"/>
      <c r="O241" s="18"/>
      <c r="P241" s="17"/>
      <c r="Q241" s="18"/>
      <c r="R241" s="18"/>
      <c r="S241" s="18"/>
      <c r="T241" s="19"/>
      <c r="U241" s="19"/>
    </row>
    <row r="242" spans="3:21" s="85" customFormat="1" ht="13.5">
      <c r="C242" s="19"/>
      <c r="F242" s="19"/>
      <c r="H242" s="18"/>
      <c r="I242" s="17"/>
      <c r="J242" s="18"/>
      <c r="K242" s="18"/>
      <c r="L242" s="18"/>
      <c r="M242" s="17"/>
      <c r="N242" s="18"/>
      <c r="O242" s="18"/>
      <c r="P242" s="17"/>
      <c r="Q242" s="18"/>
      <c r="R242" s="18"/>
      <c r="S242" s="18"/>
      <c r="T242" s="19"/>
      <c r="U242" s="19"/>
    </row>
    <row r="243" spans="3:21" s="85" customFormat="1" ht="13.5">
      <c r="C243" s="19"/>
      <c r="F243" s="19"/>
      <c r="H243" s="18"/>
      <c r="I243" s="17"/>
      <c r="J243" s="18"/>
      <c r="K243" s="18"/>
      <c r="L243" s="18"/>
      <c r="M243" s="17"/>
      <c r="N243" s="18"/>
      <c r="O243" s="18"/>
      <c r="P243" s="17"/>
      <c r="Q243" s="18"/>
      <c r="R243" s="18"/>
      <c r="S243" s="18"/>
      <c r="T243" s="19"/>
      <c r="U243" s="19"/>
    </row>
    <row r="244" spans="3:21" s="85" customFormat="1" ht="13.5">
      <c r="C244" s="19"/>
      <c r="F244" s="19"/>
      <c r="H244" s="18"/>
      <c r="I244" s="17"/>
      <c r="J244" s="18"/>
      <c r="K244" s="18"/>
      <c r="L244" s="18"/>
      <c r="M244" s="17"/>
      <c r="N244" s="18"/>
      <c r="O244" s="18"/>
      <c r="P244" s="17"/>
      <c r="Q244" s="18"/>
      <c r="R244" s="18"/>
      <c r="S244" s="18"/>
      <c r="T244" s="19"/>
      <c r="U244" s="19"/>
    </row>
    <row r="245" spans="3:21" s="85" customFormat="1" ht="13.5">
      <c r="C245" s="19"/>
      <c r="F245" s="19"/>
      <c r="H245" s="18"/>
      <c r="I245" s="17"/>
      <c r="J245" s="18"/>
      <c r="K245" s="18"/>
      <c r="L245" s="18"/>
      <c r="M245" s="17"/>
      <c r="N245" s="18"/>
      <c r="O245" s="18"/>
      <c r="P245" s="17"/>
      <c r="Q245" s="18"/>
      <c r="R245" s="18"/>
      <c r="S245" s="18"/>
      <c r="T245" s="19"/>
      <c r="U245" s="19"/>
    </row>
    <row r="246" spans="3:21" s="85" customFormat="1" ht="13.5">
      <c r="C246" s="19"/>
      <c r="F246" s="19"/>
      <c r="H246" s="18"/>
      <c r="I246" s="17"/>
      <c r="J246" s="18"/>
      <c r="K246" s="18"/>
      <c r="L246" s="18"/>
      <c r="M246" s="17"/>
      <c r="N246" s="18"/>
      <c r="O246" s="18"/>
      <c r="P246" s="17"/>
      <c r="Q246" s="18"/>
      <c r="R246" s="18"/>
      <c r="S246" s="18"/>
      <c r="T246" s="19"/>
      <c r="U246" s="19"/>
    </row>
    <row r="247" spans="3:21" s="85" customFormat="1" ht="13.5">
      <c r="C247" s="19"/>
      <c r="F247" s="19"/>
      <c r="H247" s="18"/>
      <c r="I247" s="17"/>
      <c r="J247" s="18"/>
      <c r="K247" s="18"/>
      <c r="L247" s="18"/>
      <c r="M247" s="17"/>
      <c r="N247" s="18"/>
      <c r="O247" s="18"/>
      <c r="P247" s="17"/>
      <c r="Q247" s="18"/>
      <c r="R247" s="18"/>
      <c r="S247" s="18"/>
      <c r="T247" s="19"/>
      <c r="U247" s="19"/>
    </row>
    <row r="248" spans="3:21" s="85" customFormat="1" ht="13.5">
      <c r="C248" s="19"/>
      <c r="F248" s="19"/>
      <c r="H248" s="18"/>
      <c r="I248" s="17"/>
      <c r="J248" s="18"/>
      <c r="K248" s="18"/>
      <c r="L248" s="18"/>
      <c r="M248" s="17"/>
      <c r="N248" s="18"/>
      <c r="O248" s="18"/>
      <c r="P248" s="17"/>
      <c r="Q248" s="18"/>
      <c r="R248" s="18"/>
      <c r="S248" s="18"/>
      <c r="T248" s="19"/>
      <c r="U248" s="19"/>
    </row>
    <row r="249" spans="3:21" s="85" customFormat="1" ht="13.5">
      <c r="C249" s="19"/>
      <c r="F249" s="19"/>
      <c r="H249" s="18"/>
      <c r="I249" s="17"/>
      <c r="J249" s="18"/>
      <c r="K249" s="18"/>
      <c r="L249" s="18"/>
      <c r="M249" s="17"/>
      <c r="N249" s="18"/>
      <c r="O249" s="18"/>
      <c r="P249" s="17"/>
      <c r="Q249" s="18"/>
      <c r="R249" s="18"/>
      <c r="S249" s="18"/>
      <c r="T249" s="19"/>
      <c r="U249" s="19"/>
    </row>
    <row r="250" spans="3:21" s="85" customFormat="1" ht="13.5">
      <c r="C250" s="19"/>
      <c r="F250" s="19"/>
      <c r="H250" s="18"/>
      <c r="I250" s="17"/>
      <c r="J250" s="18"/>
      <c r="K250" s="18"/>
      <c r="L250" s="18"/>
      <c r="M250" s="17"/>
      <c r="N250" s="18"/>
      <c r="O250" s="18"/>
      <c r="P250" s="17"/>
      <c r="Q250" s="18"/>
      <c r="R250" s="18"/>
      <c r="S250" s="18"/>
      <c r="T250" s="19"/>
      <c r="U250" s="19"/>
    </row>
    <row r="251" spans="3:21" s="85" customFormat="1" ht="13.5">
      <c r="C251" s="19"/>
      <c r="F251" s="19"/>
      <c r="H251" s="18"/>
      <c r="I251" s="17"/>
      <c r="J251" s="18"/>
      <c r="K251" s="18"/>
      <c r="L251" s="18"/>
      <c r="M251" s="17"/>
      <c r="N251" s="18"/>
      <c r="O251" s="18"/>
      <c r="P251" s="17"/>
      <c r="Q251" s="18"/>
      <c r="R251" s="18"/>
      <c r="S251" s="18"/>
      <c r="T251" s="19"/>
      <c r="U251" s="19"/>
    </row>
    <row r="252" spans="3:21" s="85" customFormat="1" ht="13.5">
      <c r="C252" s="19"/>
      <c r="F252" s="19"/>
      <c r="H252" s="18"/>
      <c r="I252" s="17"/>
      <c r="J252" s="18"/>
      <c r="K252" s="18"/>
      <c r="L252" s="18"/>
      <c r="M252" s="17"/>
      <c r="N252" s="18"/>
      <c r="O252" s="18"/>
      <c r="P252" s="17"/>
      <c r="Q252" s="18"/>
      <c r="R252" s="18"/>
      <c r="S252" s="18"/>
      <c r="T252" s="19"/>
      <c r="U252" s="19"/>
    </row>
    <row r="253" spans="3:21" s="85" customFormat="1" ht="13.5">
      <c r="C253" s="19"/>
      <c r="F253" s="19"/>
      <c r="H253" s="18"/>
      <c r="I253" s="17"/>
      <c r="J253" s="18"/>
      <c r="K253" s="18"/>
      <c r="L253" s="18"/>
      <c r="M253" s="17"/>
      <c r="N253" s="18"/>
      <c r="O253" s="18"/>
      <c r="P253" s="17"/>
      <c r="Q253" s="18"/>
      <c r="R253" s="18"/>
      <c r="S253" s="18"/>
      <c r="T253" s="19"/>
      <c r="U253" s="19"/>
    </row>
    <row r="254" spans="3:21" s="85" customFormat="1" ht="13.5">
      <c r="C254" s="19"/>
      <c r="F254" s="19"/>
      <c r="H254" s="18"/>
      <c r="I254" s="17"/>
      <c r="J254" s="18"/>
      <c r="K254" s="18"/>
      <c r="L254" s="18"/>
      <c r="M254" s="17"/>
      <c r="N254" s="18"/>
      <c r="O254" s="18"/>
      <c r="P254" s="17"/>
      <c r="Q254" s="18"/>
      <c r="R254" s="18"/>
      <c r="S254" s="18"/>
      <c r="T254" s="19"/>
      <c r="U254" s="19"/>
    </row>
    <row r="255" spans="3:21" s="85" customFormat="1" ht="13.5">
      <c r="C255" s="19"/>
      <c r="F255" s="19"/>
      <c r="H255" s="18"/>
      <c r="I255" s="17"/>
      <c r="J255" s="18"/>
      <c r="K255" s="18"/>
      <c r="L255" s="18"/>
      <c r="M255" s="17"/>
      <c r="N255" s="18"/>
      <c r="O255" s="18"/>
      <c r="P255" s="17"/>
      <c r="Q255" s="18"/>
      <c r="R255" s="18"/>
      <c r="S255" s="18"/>
      <c r="T255" s="19"/>
      <c r="U255" s="19"/>
    </row>
    <row r="256" spans="3:21" s="85" customFormat="1" ht="13.5">
      <c r="C256" s="19"/>
      <c r="F256" s="19"/>
      <c r="H256" s="18"/>
      <c r="I256" s="17"/>
      <c r="J256" s="18"/>
      <c r="K256" s="18"/>
      <c r="L256" s="18"/>
      <c r="M256" s="17"/>
      <c r="N256" s="18"/>
      <c r="O256" s="18"/>
      <c r="P256" s="17"/>
      <c r="Q256" s="18"/>
      <c r="R256" s="18"/>
      <c r="S256" s="18"/>
      <c r="T256" s="19"/>
      <c r="U256" s="19"/>
    </row>
    <row r="257" spans="3:21" s="85" customFormat="1" ht="13.5">
      <c r="C257" s="19"/>
      <c r="F257" s="19"/>
      <c r="H257" s="18"/>
      <c r="I257" s="17"/>
      <c r="J257" s="18"/>
      <c r="K257" s="18"/>
      <c r="L257" s="18"/>
      <c r="M257" s="17"/>
      <c r="N257" s="18"/>
      <c r="O257" s="18"/>
      <c r="P257" s="17"/>
      <c r="Q257" s="18"/>
      <c r="R257" s="18"/>
      <c r="S257" s="18"/>
      <c r="T257" s="19"/>
      <c r="U257" s="19"/>
    </row>
    <row r="258" spans="3:21" s="85" customFormat="1" ht="13.5">
      <c r="C258" s="19"/>
      <c r="F258" s="19"/>
      <c r="H258" s="18"/>
      <c r="I258" s="17"/>
      <c r="J258" s="18"/>
      <c r="K258" s="18"/>
      <c r="L258" s="18"/>
      <c r="M258" s="17"/>
      <c r="N258" s="18"/>
      <c r="O258" s="18"/>
      <c r="P258" s="17"/>
      <c r="Q258" s="18"/>
      <c r="R258" s="18"/>
      <c r="S258" s="18"/>
      <c r="T258" s="19"/>
      <c r="U258" s="19"/>
    </row>
    <row r="259" spans="3:21" s="85" customFormat="1" ht="13.5">
      <c r="C259" s="19"/>
      <c r="F259" s="19"/>
      <c r="H259" s="18"/>
      <c r="I259" s="17"/>
      <c r="J259" s="18"/>
      <c r="K259" s="18"/>
      <c r="L259" s="18"/>
      <c r="M259" s="17"/>
      <c r="N259" s="18"/>
      <c r="O259" s="18"/>
      <c r="P259" s="17"/>
      <c r="Q259" s="18"/>
      <c r="R259" s="18"/>
      <c r="S259" s="18"/>
      <c r="T259" s="19"/>
      <c r="U259" s="19"/>
    </row>
    <row r="260" spans="3:21" s="85" customFormat="1" ht="13.5">
      <c r="C260" s="19"/>
      <c r="F260" s="19"/>
      <c r="H260" s="18"/>
      <c r="I260" s="17"/>
      <c r="J260" s="18"/>
      <c r="K260" s="18"/>
      <c r="L260" s="18"/>
      <c r="M260" s="17"/>
      <c r="N260" s="18"/>
      <c r="O260" s="18"/>
      <c r="P260" s="17"/>
      <c r="Q260" s="18"/>
      <c r="R260" s="18"/>
      <c r="S260" s="18"/>
      <c r="T260" s="19"/>
      <c r="U260" s="19"/>
    </row>
    <row r="261" spans="3:21" s="85" customFormat="1" ht="13.5">
      <c r="C261" s="19"/>
      <c r="F261" s="19"/>
      <c r="H261" s="18"/>
      <c r="I261" s="17"/>
      <c r="J261" s="18"/>
      <c r="K261" s="18"/>
      <c r="L261" s="18"/>
      <c r="M261" s="17"/>
      <c r="N261" s="18"/>
      <c r="O261" s="18"/>
      <c r="P261" s="17"/>
      <c r="Q261" s="18"/>
      <c r="R261" s="18"/>
      <c r="S261" s="18"/>
      <c r="T261" s="19"/>
      <c r="U261" s="19"/>
    </row>
    <row r="262" spans="3:21" s="85" customFormat="1" ht="13.5">
      <c r="C262" s="19"/>
      <c r="F262" s="19"/>
      <c r="H262" s="18"/>
      <c r="I262" s="17"/>
      <c r="J262" s="18"/>
      <c r="K262" s="18"/>
      <c r="L262" s="18"/>
      <c r="M262" s="17"/>
      <c r="N262" s="18"/>
      <c r="O262" s="18"/>
      <c r="P262" s="17"/>
      <c r="Q262" s="18"/>
      <c r="R262" s="18"/>
      <c r="S262" s="18"/>
      <c r="T262" s="19"/>
      <c r="U262" s="19"/>
    </row>
    <row r="263" spans="3:21" s="85" customFormat="1" ht="13.5">
      <c r="C263" s="19"/>
      <c r="F263" s="19"/>
      <c r="H263" s="18"/>
      <c r="I263" s="17"/>
      <c r="J263" s="18"/>
      <c r="K263" s="18"/>
      <c r="L263" s="18"/>
      <c r="M263" s="17"/>
      <c r="N263" s="18"/>
      <c r="O263" s="18"/>
      <c r="P263" s="17"/>
      <c r="Q263" s="18"/>
      <c r="R263" s="18"/>
      <c r="S263" s="18"/>
      <c r="T263" s="19"/>
      <c r="U263" s="19"/>
    </row>
    <row r="264" spans="3:21" s="85" customFormat="1" ht="13.5">
      <c r="C264" s="19"/>
      <c r="F264" s="19"/>
      <c r="H264" s="18"/>
      <c r="I264" s="17"/>
      <c r="J264" s="18"/>
      <c r="K264" s="18"/>
      <c r="L264" s="18"/>
      <c r="M264" s="17"/>
      <c r="N264" s="18"/>
      <c r="O264" s="18"/>
      <c r="P264" s="17"/>
      <c r="Q264" s="18"/>
      <c r="R264" s="18"/>
      <c r="S264" s="18"/>
      <c r="T264" s="19"/>
      <c r="U264" s="19"/>
    </row>
    <row r="265" spans="3:21" s="85" customFormat="1" ht="13.5">
      <c r="C265" s="19"/>
      <c r="F265" s="19"/>
      <c r="H265" s="18"/>
      <c r="I265" s="17"/>
      <c r="J265" s="18"/>
      <c r="K265" s="18"/>
      <c r="L265" s="18"/>
      <c r="M265" s="17"/>
      <c r="N265" s="18"/>
      <c r="O265" s="18"/>
      <c r="P265" s="17"/>
      <c r="Q265" s="18"/>
      <c r="R265" s="18"/>
      <c r="S265" s="18"/>
      <c r="T265" s="19"/>
      <c r="U265" s="19"/>
    </row>
    <row r="266" spans="3:21" s="85" customFormat="1" ht="13.5">
      <c r="C266" s="19"/>
      <c r="F266" s="19"/>
      <c r="H266" s="18"/>
      <c r="I266" s="17"/>
      <c r="J266" s="18"/>
      <c r="K266" s="18"/>
      <c r="L266" s="18"/>
      <c r="M266" s="17"/>
      <c r="N266" s="18"/>
      <c r="O266" s="18"/>
      <c r="P266" s="17"/>
      <c r="Q266" s="18"/>
      <c r="R266" s="18"/>
      <c r="S266" s="18"/>
      <c r="T266" s="19"/>
      <c r="U266" s="19"/>
    </row>
    <row r="267" spans="3:21" s="85" customFormat="1" ht="13.5">
      <c r="C267" s="19"/>
      <c r="F267" s="19"/>
      <c r="H267" s="18"/>
      <c r="I267" s="17"/>
      <c r="J267" s="18"/>
      <c r="K267" s="18"/>
      <c r="L267" s="18"/>
      <c r="M267" s="17"/>
      <c r="N267" s="18"/>
      <c r="O267" s="18"/>
      <c r="P267" s="17"/>
      <c r="Q267" s="18"/>
      <c r="R267" s="18"/>
      <c r="S267" s="18"/>
      <c r="T267" s="19"/>
      <c r="U267" s="19"/>
    </row>
    <row r="268" spans="3:21" s="85" customFormat="1" ht="13.5">
      <c r="C268" s="19"/>
      <c r="F268" s="19"/>
      <c r="H268" s="18"/>
      <c r="I268" s="17"/>
      <c r="J268" s="18"/>
      <c r="K268" s="18"/>
      <c r="L268" s="18"/>
      <c r="M268" s="17"/>
      <c r="N268" s="18"/>
      <c r="O268" s="18"/>
      <c r="P268" s="17"/>
      <c r="Q268" s="18"/>
      <c r="R268" s="18"/>
      <c r="S268" s="18"/>
      <c r="T268" s="19"/>
      <c r="U268" s="19"/>
    </row>
    <row r="269" spans="3:21" s="85" customFormat="1" ht="13.5">
      <c r="C269" s="19"/>
      <c r="F269" s="19"/>
      <c r="H269" s="18"/>
      <c r="I269" s="17"/>
      <c r="J269" s="18"/>
      <c r="K269" s="18"/>
      <c r="L269" s="18"/>
      <c r="M269" s="17"/>
      <c r="N269" s="18"/>
      <c r="O269" s="18"/>
      <c r="P269" s="17"/>
      <c r="Q269" s="18"/>
      <c r="R269" s="18"/>
      <c r="S269" s="18"/>
      <c r="T269" s="19"/>
      <c r="U269" s="19"/>
    </row>
    <row r="270" spans="3:21" s="85" customFormat="1" ht="13.5">
      <c r="C270" s="19"/>
      <c r="F270" s="19"/>
      <c r="H270" s="18"/>
      <c r="I270" s="17"/>
      <c r="J270" s="18"/>
      <c r="K270" s="18"/>
      <c r="L270" s="18"/>
      <c r="M270" s="17"/>
      <c r="N270" s="18"/>
      <c r="O270" s="18"/>
      <c r="P270" s="17"/>
      <c r="Q270" s="18"/>
      <c r="R270" s="18"/>
      <c r="S270" s="18"/>
      <c r="T270" s="19"/>
      <c r="U270" s="19"/>
    </row>
    <row r="271" spans="3:21" s="85" customFormat="1" ht="13.5">
      <c r="C271" s="19"/>
      <c r="F271" s="19"/>
      <c r="H271" s="18"/>
      <c r="I271" s="17"/>
      <c r="J271" s="18"/>
      <c r="K271" s="18"/>
      <c r="L271" s="18"/>
      <c r="M271" s="17"/>
      <c r="N271" s="18"/>
      <c r="O271" s="18"/>
      <c r="P271" s="17"/>
      <c r="Q271" s="18"/>
      <c r="R271" s="18"/>
      <c r="S271" s="18"/>
      <c r="T271" s="19"/>
      <c r="U271" s="19"/>
    </row>
    <row r="272" spans="3:21" s="85" customFormat="1" ht="13.5">
      <c r="C272" s="19"/>
      <c r="F272" s="19"/>
      <c r="H272" s="18"/>
      <c r="I272" s="17"/>
      <c r="J272" s="18"/>
      <c r="K272" s="18"/>
      <c r="L272" s="18"/>
      <c r="M272" s="17"/>
      <c r="N272" s="18"/>
      <c r="O272" s="18"/>
      <c r="P272" s="17"/>
      <c r="Q272" s="18"/>
      <c r="R272" s="18"/>
      <c r="S272" s="18"/>
      <c r="T272" s="19"/>
      <c r="U272" s="19"/>
    </row>
    <row r="273" spans="3:21" s="85" customFormat="1" ht="13.5">
      <c r="C273" s="19"/>
      <c r="F273" s="19"/>
      <c r="H273" s="18"/>
      <c r="I273" s="17"/>
      <c r="J273" s="18"/>
      <c r="K273" s="18"/>
      <c r="L273" s="18"/>
      <c r="M273" s="17"/>
      <c r="N273" s="18"/>
      <c r="O273" s="18"/>
      <c r="P273" s="17"/>
      <c r="Q273" s="18"/>
      <c r="R273" s="18"/>
      <c r="S273" s="18"/>
      <c r="T273" s="19"/>
      <c r="U273" s="19"/>
    </row>
    <row r="274" spans="3:21" s="85" customFormat="1" ht="13.5">
      <c r="C274" s="19"/>
      <c r="F274" s="19"/>
      <c r="H274" s="18"/>
      <c r="I274" s="17"/>
      <c r="J274" s="18"/>
      <c r="K274" s="18"/>
      <c r="L274" s="18"/>
      <c r="M274" s="17"/>
      <c r="N274" s="18"/>
      <c r="O274" s="18"/>
      <c r="P274" s="17"/>
      <c r="Q274" s="18"/>
      <c r="R274" s="18"/>
      <c r="S274" s="18"/>
      <c r="T274" s="19"/>
      <c r="U274" s="19"/>
    </row>
    <row r="275" spans="3:21" s="85" customFormat="1" ht="13.5">
      <c r="C275" s="19"/>
      <c r="F275" s="19"/>
      <c r="H275" s="18"/>
      <c r="I275" s="17"/>
      <c r="J275" s="18"/>
      <c r="K275" s="18"/>
      <c r="L275" s="18"/>
      <c r="M275" s="17"/>
      <c r="N275" s="18"/>
      <c r="O275" s="18"/>
      <c r="P275" s="17"/>
      <c r="Q275" s="18"/>
      <c r="R275" s="18"/>
      <c r="S275" s="18"/>
      <c r="T275" s="19"/>
      <c r="U275" s="19"/>
    </row>
    <row r="276" spans="3:21" s="85" customFormat="1" ht="13.5">
      <c r="C276" s="19"/>
      <c r="F276" s="19"/>
      <c r="H276" s="18"/>
      <c r="I276" s="17"/>
      <c r="J276" s="18"/>
      <c r="K276" s="18"/>
      <c r="L276" s="18"/>
      <c r="M276" s="17"/>
      <c r="N276" s="18"/>
      <c r="O276" s="18"/>
      <c r="P276" s="17"/>
      <c r="Q276" s="18"/>
      <c r="R276" s="18"/>
      <c r="S276" s="18"/>
      <c r="T276" s="19"/>
      <c r="U276" s="19"/>
    </row>
    <row r="277" spans="3:21" s="85" customFormat="1" ht="13.5">
      <c r="C277" s="19"/>
      <c r="F277" s="19"/>
      <c r="H277" s="18"/>
      <c r="I277" s="17"/>
      <c r="J277" s="18"/>
      <c r="K277" s="18"/>
      <c r="L277" s="18"/>
      <c r="M277" s="17"/>
      <c r="N277" s="18"/>
      <c r="O277" s="18"/>
      <c r="P277" s="17"/>
      <c r="Q277" s="18"/>
      <c r="R277" s="18"/>
      <c r="S277" s="18"/>
      <c r="T277" s="19"/>
      <c r="U277" s="19"/>
    </row>
    <row r="278" spans="3:21" s="85" customFormat="1" ht="13.5">
      <c r="C278" s="19"/>
      <c r="F278" s="19"/>
      <c r="H278" s="18"/>
      <c r="I278" s="17"/>
      <c r="J278" s="18"/>
      <c r="K278" s="18"/>
      <c r="L278" s="18"/>
      <c r="M278" s="17"/>
      <c r="N278" s="18"/>
      <c r="O278" s="18"/>
      <c r="P278" s="17"/>
      <c r="Q278" s="18"/>
      <c r="R278" s="18"/>
      <c r="S278" s="18"/>
      <c r="T278" s="19"/>
      <c r="U278" s="19"/>
    </row>
    <row r="279" spans="3:21" s="85" customFormat="1" ht="13.5">
      <c r="C279" s="19"/>
      <c r="F279" s="19"/>
      <c r="H279" s="18"/>
      <c r="I279" s="17"/>
      <c r="J279" s="18"/>
      <c r="K279" s="18"/>
      <c r="L279" s="18"/>
      <c r="M279" s="17"/>
      <c r="N279" s="18"/>
      <c r="O279" s="18"/>
      <c r="P279" s="17"/>
      <c r="Q279" s="18"/>
      <c r="R279" s="18"/>
      <c r="S279" s="18"/>
      <c r="T279" s="19"/>
      <c r="U279" s="19"/>
    </row>
    <row r="280" spans="3:21" s="85" customFormat="1" ht="13.5">
      <c r="C280" s="19"/>
      <c r="F280" s="19"/>
      <c r="H280" s="18"/>
      <c r="I280" s="17"/>
      <c r="J280" s="18"/>
      <c r="K280" s="18"/>
      <c r="L280" s="18"/>
      <c r="M280" s="17"/>
      <c r="N280" s="18"/>
      <c r="O280" s="18"/>
      <c r="P280" s="17"/>
      <c r="Q280" s="18"/>
      <c r="R280" s="18"/>
      <c r="S280" s="18"/>
      <c r="T280" s="19"/>
      <c r="U280" s="19"/>
    </row>
    <row r="281" spans="3:21" s="85" customFormat="1" ht="13.5">
      <c r="C281" s="19"/>
      <c r="F281" s="19"/>
      <c r="H281" s="18"/>
      <c r="I281" s="17"/>
      <c r="J281" s="18"/>
      <c r="K281" s="18"/>
      <c r="L281" s="18"/>
      <c r="M281" s="17"/>
      <c r="N281" s="18"/>
      <c r="O281" s="18"/>
      <c r="P281" s="17"/>
      <c r="Q281" s="18"/>
      <c r="R281" s="18"/>
      <c r="S281" s="18"/>
      <c r="T281" s="19"/>
      <c r="U281" s="19"/>
    </row>
    <row r="282" spans="3:21" s="85" customFormat="1" ht="13.5">
      <c r="C282" s="19"/>
      <c r="F282" s="19"/>
      <c r="H282" s="18"/>
      <c r="I282" s="17"/>
      <c r="J282" s="18"/>
      <c r="K282" s="18"/>
      <c r="L282" s="18"/>
      <c r="M282" s="17"/>
      <c r="N282" s="18"/>
      <c r="O282" s="18"/>
      <c r="P282" s="17"/>
      <c r="Q282" s="18"/>
      <c r="R282" s="18"/>
      <c r="S282" s="18"/>
      <c r="T282" s="19"/>
      <c r="U282" s="19"/>
    </row>
  </sheetData>
  <sheetProtection/>
  <mergeCells count="17">
    <mergeCell ref="T2:T4"/>
    <mergeCell ref="U2:U4"/>
    <mergeCell ref="E3:E4"/>
    <mergeCell ref="S3:S4"/>
    <mergeCell ref="A6:B6"/>
    <mergeCell ref="I2:I4"/>
    <mergeCell ref="J2:J4"/>
    <mergeCell ref="K2:K4"/>
    <mergeCell ref="L2:L4"/>
    <mergeCell ref="M2:Q3"/>
    <mergeCell ref="R2:R4"/>
    <mergeCell ref="A2:B4"/>
    <mergeCell ref="C2:C4"/>
    <mergeCell ref="D2:D4"/>
    <mergeCell ref="F2:F4"/>
    <mergeCell ref="G2:G4"/>
    <mergeCell ref="H2:H4"/>
  </mergeCells>
  <printOptions horizontalCentered="1"/>
  <pageMargins left="0.7874015748031497" right="0.5905511811023623" top="0.7874015748031497" bottom="0.31496062992125984" header="0" footer="0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1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.37890625" style="86" customWidth="1"/>
    <col min="2" max="2" width="10.75390625" style="86" customWidth="1"/>
    <col min="3" max="3" width="12.375" style="87" customWidth="1"/>
    <col min="4" max="5" width="12.375" style="86" customWidth="1"/>
    <col min="6" max="6" width="12.375" style="87" customWidth="1"/>
    <col min="7" max="8" width="12.375" style="86" customWidth="1"/>
    <col min="9" max="10" width="12.375" style="87" customWidth="1"/>
    <col min="11" max="13" width="12.375" style="86" customWidth="1"/>
    <col min="14" max="14" width="13.75390625" style="87" customWidth="1"/>
    <col min="15" max="18" width="13.75390625" style="86" customWidth="1"/>
    <col min="19" max="19" width="13.75390625" style="87" customWidth="1"/>
    <col min="20" max="20" width="13.75390625" style="86" customWidth="1"/>
    <col min="21" max="16384" width="9.125" style="86" customWidth="1"/>
  </cols>
  <sheetData>
    <row r="1" spans="1:19" s="6" customFormat="1" ht="20.25" customHeight="1">
      <c r="A1" s="5"/>
      <c r="B1" s="88" t="s">
        <v>110</v>
      </c>
      <c r="F1" s="7"/>
      <c r="I1" s="7"/>
      <c r="J1" s="7"/>
      <c r="N1" s="7"/>
      <c r="S1" s="7"/>
    </row>
    <row r="2" spans="1:20" s="9" customFormat="1" ht="6" customHeight="1">
      <c r="A2" s="263" t="s">
        <v>13</v>
      </c>
      <c r="B2" s="264"/>
      <c r="C2" s="269" t="s">
        <v>14</v>
      </c>
      <c r="D2" s="260" t="s">
        <v>83</v>
      </c>
      <c r="E2" s="8"/>
      <c r="F2" s="272" t="s">
        <v>84</v>
      </c>
      <c r="G2" s="272" t="s">
        <v>85</v>
      </c>
      <c r="H2" s="302" t="s">
        <v>86</v>
      </c>
      <c r="I2" s="310" t="s">
        <v>159</v>
      </c>
      <c r="J2" s="311"/>
      <c r="K2" s="277" t="s">
        <v>87</v>
      </c>
      <c r="L2" s="272" t="s">
        <v>20</v>
      </c>
      <c r="M2" s="283" t="s">
        <v>21</v>
      </c>
      <c r="N2" s="295" t="s">
        <v>23</v>
      </c>
      <c r="O2" s="295"/>
      <c r="P2" s="296"/>
      <c r="Q2" s="299" t="s">
        <v>88</v>
      </c>
      <c r="R2" s="8"/>
      <c r="S2" s="272" t="s">
        <v>89</v>
      </c>
      <c r="T2" s="260" t="s">
        <v>26</v>
      </c>
    </row>
    <row r="3" spans="1:20" s="9" customFormat="1" ht="22.5" customHeight="1">
      <c r="A3" s="265"/>
      <c r="B3" s="266"/>
      <c r="C3" s="270"/>
      <c r="D3" s="261"/>
      <c r="E3" s="305" t="s">
        <v>90</v>
      </c>
      <c r="F3" s="273"/>
      <c r="G3" s="275"/>
      <c r="H3" s="303"/>
      <c r="I3" s="312"/>
      <c r="J3" s="313"/>
      <c r="K3" s="308"/>
      <c r="L3" s="275" t="s">
        <v>28</v>
      </c>
      <c r="M3" s="284"/>
      <c r="N3" s="297"/>
      <c r="O3" s="297"/>
      <c r="P3" s="298"/>
      <c r="Q3" s="300"/>
      <c r="R3" s="302" t="s">
        <v>91</v>
      </c>
      <c r="S3" s="273"/>
      <c r="T3" s="261"/>
    </row>
    <row r="4" spans="1:20" s="9" customFormat="1" ht="45" customHeight="1">
      <c r="A4" s="267"/>
      <c r="B4" s="268"/>
      <c r="C4" s="271"/>
      <c r="D4" s="262"/>
      <c r="E4" s="306"/>
      <c r="F4" s="274"/>
      <c r="G4" s="276"/>
      <c r="H4" s="304"/>
      <c r="I4" s="195" t="s">
        <v>160</v>
      </c>
      <c r="J4" s="196" t="s">
        <v>161</v>
      </c>
      <c r="K4" s="309"/>
      <c r="L4" s="276"/>
      <c r="M4" s="285"/>
      <c r="N4" s="197" t="s">
        <v>14</v>
      </c>
      <c r="O4" s="198" t="s">
        <v>160</v>
      </c>
      <c r="P4" s="199" t="s">
        <v>161</v>
      </c>
      <c r="Q4" s="301"/>
      <c r="R4" s="307"/>
      <c r="S4" s="274"/>
      <c r="T4" s="262"/>
    </row>
    <row r="5" spans="1:20" s="9" customFormat="1" ht="7.5" customHeight="1">
      <c r="A5" s="11"/>
      <c r="B5" s="10"/>
      <c r="C5" s="11"/>
      <c r="D5" s="12"/>
      <c r="E5" s="12"/>
      <c r="F5" s="11"/>
      <c r="G5" s="12"/>
      <c r="H5" s="12"/>
      <c r="I5" s="11"/>
      <c r="J5" s="11"/>
      <c r="K5" s="12"/>
      <c r="L5" s="12"/>
      <c r="M5" s="12"/>
      <c r="N5" s="11"/>
      <c r="O5" s="12"/>
      <c r="P5" s="12"/>
      <c r="Q5" s="12"/>
      <c r="R5" s="12"/>
      <c r="S5" s="11"/>
      <c r="T5" s="11"/>
    </row>
    <row r="6" spans="1:21" s="18" customFormat="1" ht="13.5" customHeight="1">
      <c r="A6" s="281" t="s">
        <v>14</v>
      </c>
      <c r="B6" s="282"/>
      <c r="C6" s="13">
        <f>SUM(C8:C63)</f>
        <v>1064376</v>
      </c>
      <c r="D6" s="14">
        <f aca="true" t="shared" si="0" ref="D6:P6">SUM(D8:D63)</f>
        <v>579938</v>
      </c>
      <c r="E6" s="14">
        <f t="shared" si="0"/>
        <v>579540</v>
      </c>
      <c r="F6" s="13">
        <f t="shared" si="0"/>
        <v>177827</v>
      </c>
      <c r="G6" s="14">
        <f t="shared" si="0"/>
        <v>54990</v>
      </c>
      <c r="H6" s="14">
        <f t="shared" si="0"/>
        <v>6376</v>
      </c>
      <c r="I6" s="13">
        <f t="shared" si="0"/>
        <v>186960</v>
      </c>
      <c r="J6" s="13">
        <f t="shared" si="0"/>
        <v>1945</v>
      </c>
      <c r="K6" s="14">
        <f t="shared" si="0"/>
        <v>9615</v>
      </c>
      <c r="L6" s="14">
        <f t="shared" si="0"/>
        <v>46496</v>
      </c>
      <c r="M6" s="14">
        <f t="shared" si="0"/>
        <v>229</v>
      </c>
      <c r="N6" s="13">
        <f t="shared" si="0"/>
        <v>774</v>
      </c>
      <c r="O6" s="14">
        <f t="shared" si="0"/>
        <v>658</v>
      </c>
      <c r="P6" s="14">
        <f t="shared" si="0"/>
        <v>116</v>
      </c>
      <c r="Q6" s="15">
        <v>54.486197</v>
      </c>
      <c r="R6" s="15">
        <v>54.448804</v>
      </c>
      <c r="S6" s="16">
        <v>16.70716</v>
      </c>
      <c r="T6" s="16">
        <v>17.820676</v>
      </c>
      <c r="U6" s="17"/>
    </row>
    <row r="7" spans="1:21" s="18" customFormat="1" ht="13.5">
      <c r="A7" s="19"/>
      <c r="B7" s="20"/>
      <c r="C7" s="13"/>
      <c r="D7" s="14"/>
      <c r="E7" s="14"/>
      <c r="F7" s="13"/>
      <c r="G7" s="14"/>
      <c r="H7" s="14"/>
      <c r="I7" s="13"/>
      <c r="J7" s="13"/>
      <c r="K7" s="14"/>
      <c r="L7" s="14"/>
      <c r="M7" s="14"/>
      <c r="N7" s="13"/>
      <c r="O7" s="14"/>
      <c r="P7" s="14"/>
      <c r="Q7" s="15"/>
      <c r="R7" s="15"/>
      <c r="S7" s="16"/>
      <c r="T7" s="16"/>
      <c r="U7" s="17"/>
    </row>
    <row r="8" spans="1:21" s="18" customFormat="1" ht="13.5">
      <c r="A8" s="19"/>
      <c r="B8" s="20" t="s">
        <v>36</v>
      </c>
      <c r="C8" s="13">
        <v>43567</v>
      </c>
      <c r="D8" s="14">
        <v>18455</v>
      </c>
      <c r="E8" s="14">
        <v>18448</v>
      </c>
      <c r="F8" s="13">
        <v>10344</v>
      </c>
      <c r="G8" s="14">
        <v>1338</v>
      </c>
      <c r="H8" s="14">
        <v>301</v>
      </c>
      <c r="I8" s="13">
        <v>10001</v>
      </c>
      <c r="J8" s="13">
        <v>178</v>
      </c>
      <c r="K8" s="14">
        <v>327</v>
      </c>
      <c r="L8" s="14">
        <v>2612</v>
      </c>
      <c r="M8" s="14">
        <v>11</v>
      </c>
      <c r="N8" s="13">
        <v>3</v>
      </c>
      <c r="O8" s="14">
        <v>2</v>
      </c>
      <c r="P8" s="14">
        <v>1</v>
      </c>
      <c r="Q8" s="15">
        <v>42.360043</v>
      </c>
      <c r="R8" s="15">
        <v>42.343976</v>
      </c>
      <c r="S8" s="16">
        <v>23.742741</v>
      </c>
      <c r="T8" s="16">
        <v>23.3709</v>
      </c>
      <c r="U8" s="17"/>
    </row>
    <row r="9" spans="1:21" s="18" customFormat="1" ht="13.5">
      <c r="A9" s="19"/>
      <c r="B9" s="20" t="s">
        <v>37</v>
      </c>
      <c r="C9" s="13">
        <v>12547</v>
      </c>
      <c r="D9" s="14">
        <v>5522</v>
      </c>
      <c r="E9" s="14">
        <v>5517</v>
      </c>
      <c r="F9" s="13">
        <v>1822</v>
      </c>
      <c r="G9" s="14">
        <v>410</v>
      </c>
      <c r="H9" s="14">
        <v>239</v>
      </c>
      <c r="I9" s="13">
        <v>4023</v>
      </c>
      <c r="J9" s="13">
        <v>31</v>
      </c>
      <c r="K9" s="14">
        <v>32</v>
      </c>
      <c r="L9" s="14">
        <v>464</v>
      </c>
      <c r="M9" s="14">
        <v>4</v>
      </c>
      <c r="N9" s="13">
        <v>38</v>
      </c>
      <c r="O9" s="14">
        <v>29</v>
      </c>
      <c r="P9" s="14">
        <v>9</v>
      </c>
      <c r="Q9" s="15">
        <v>44.01052</v>
      </c>
      <c r="R9" s="15">
        <v>43.97067</v>
      </c>
      <c r="S9" s="16">
        <v>14.5214</v>
      </c>
      <c r="T9" s="16">
        <v>32.613374</v>
      </c>
      <c r="U9" s="17"/>
    </row>
    <row r="10" spans="1:21" s="18" customFormat="1" ht="13.5">
      <c r="A10" s="19"/>
      <c r="B10" s="20" t="s">
        <v>38</v>
      </c>
      <c r="C10" s="13">
        <v>11705</v>
      </c>
      <c r="D10" s="14">
        <v>4993</v>
      </c>
      <c r="E10" s="14">
        <v>4991</v>
      </c>
      <c r="F10" s="13">
        <v>2336</v>
      </c>
      <c r="G10" s="14">
        <v>329</v>
      </c>
      <c r="H10" s="14">
        <v>163</v>
      </c>
      <c r="I10" s="13">
        <v>3560</v>
      </c>
      <c r="J10" s="13">
        <v>10</v>
      </c>
      <c r="K10" s="14">
        <v>37</v>
      </c>
      <c r="L10" s="14">
        <v>274</v>
      </c>
      <c r="M10" s="14">
        <v>3</v>
      </c>
      <c r="N10" s="13">
        <v>14</v>
      </c>
      <c r="O10" s="14">
        <v>10</v>
      </c>
      <c r="P10" s="14">
        <v>4</v>
      </c>
      <c r="Q10" s="15">
        <v>42.656984</v>
      </c>
      <c r="R10" s="15">
        <v>42.639897</v>
      </c>
      <c r="S10" s="16">
        <v>19.957283</v>
      </c>
      <c r="T10" s="16">
        <v>30.619393</v>
      </c>
      <c r="U10" s="17"/>
    </row>
    <row r="11" spans="1:21" s="18" customFormat="1" ht="13.5">
      <c r="A11" s="19"/>
      <c r="B11" s="20" t="s">
        <v>39</v>
      </c>
      <c r="C11" s="13">
        <v>19825</v>
      </c>
      <c r="D11" s="14">
        <v>9671</v>
      </c>
      <c r="E11" s="14">
        <v>9668</v>
      </c>
      <c r="F11" s="13">
        <v>3279</v>
      </c>
      <c r="G11" s="14">
        <v>1081</v>
      </c>
      <c r="H11" s="14">
        <v>240</v>
      </c>
      <c r="I11" s="13">
        <v>4682</v>
      </c>
      <c r="J11" s="13">
        <v>37</v>
      </c>
      <c r="K11" s="14">
        <v>230</v>
      </c>
      <c r="L11" s="14">
        <v>598</v>
      </c>
      <c r="M11" s="14">
        <v>7</v>
      </c>
      <c r="N11" s="13">
        <v>13</v>
      </c>
      <c r="O11" s="14">
        <v>10</v>
      </c>
      <c r="P11" s="14">
        <v>3</v>
      </c>
      <c r="Q11" s="15">
        <v>48.781841</v>
      </c>
      <c r="R11" s="15">
        <v>48.766709</v>
      </c>
      <c r="S11" s="16">
        <v>16.539723</v>
      </c>
      <c r="T11" s="16">
        <v>23.868852</v>
      </c>
      <c r="U11" s="17"/>
    </row>
    <row r="12" spans="1:21" s="18" customFormat="1" ht="13.5">
      <c r="A12" s="19"/>
      <c r="B12" s="20" t="s">
        <v>40</v>
      </c>
      <c r="C12" s="13">
        <v>8899</v>
      </c>
      <c r="D12" s="14">
        <v>3953</v>
      </c>
      <c r="E12" s="14">
        <v>3952</v>
      </c>
      <c r="F12" s="13">
        <v>1540</v>
      </c>
      <c r="G12" s="14">
        <v>357</v>
      </c>
      <c r="H12" s="14">
        <v>66</v>
      </c>
      <c r="I12" s="13">
        <v>2609</v>
      </c>
      <c r="J12" s="13">
        <v>28</v>
      </c>
      <c r="K12" s="14">
        <v>13</v>
      </c>
      <c r="L12" s="14">
        <v>333</v>
      </c>
      <c r="M12" s="14">
        <v>0</v>
      </c>
      <c r="N12" s="13">
        <v>4</v>
      </c>
      <c r="O12" s="14">
        <v>1</v>
      </c>
      <c r="P12" s="14">
        <v>3</v>
      </c>
      <c r="Q12" s="15">
        <v>44.420721</v>
      </c>
      <c r="R12" s="15">
        <v>44.409484</v>
      </c>
      <c r="S12" s="16">
        <v>17.305315</v>
      </c>
      <c r="T12" s="16">
        <v>29.677492</v>
      </c>
      <c r="U12" s="17"/>
    </row>
    <row r="13" spans="1:21" s="18" customFormat="1" ht="7.5" customHeight="1">
      <c r="A13" s="19"/>
      <c r="B13" s="20"/>
      <c r="C13" s="13"/>
      <c r="D13" s="14"/>
      <c r="E13" s="14"/>
      <c r="F13" s="13"/>
      <c r="G13" s="14"/>
      <c r="H13" s="14"/>
      <c r="I13" s="13"/>
      <c r="J13" s="13"/>
      <c r="K13" s="14"/>
      <c r="L13" s="14"/>
      <c r="M13" s="14"/>
      <c r="N13" s="13"/>
      <c r="O13" s="14"/>
      <c r="P13" s="14"/>
      <c r="Q13" s="15"/>
      <c r="R13" s="15"/>
      <c r="S13" s="16"/>
      <c r="T13" s="16"/>
      <c r="U13" s="17"/>
    </row>
    <row r="14" spans="1:21" s="18" customFormat="1" ht="13.5">
      <c r="A14" s="19"/>
      <c r="B14" s="20" t="s">
        <v>41</v>
      </c>
      <c r="C14" s="13">
        <v>10632</v>
      </c>
      <c r="D14" s="14">
        <v>4794</v>
      </c>
      <c r="E14" s="14">
        <v>4793</v>
      </c>
      <c r="F14" s="13">
        <v>1952</v>
      </c>
      <c r="G14" s="14">
        <v>377</v>
      </c>
      <c r="H14" s="14">
        <v>192</v>
      </c>
      <c r="I14" s="13">
        <v>3110</v>
      </c>
      <c r="J14" s="13">
        <v>17</v>
      </c>
      <c r="K14" s="14">
        <v>33</v>
      </c>
      <c r="L14" s="14">
        <v>156</v>
      </c>
      <c r="M14" s="14">
        <v>1</v>
      </c>
      <c r="N14" s="13">
        <v>7</v>
      </c>
      <c r="O14" s="14">
        <v>7</v>
      </c>
      <c r="P14" s="14">
        <v>0</v>
      </c>
      <c r="Q14" s="15">
        <v>45.090293</v>
      </c>
      <c r="R14" s="15">
        <v>45.080888</v>
      </c>
      <c r="S14" s="16">
        <v>18.359669</v>
      </c>
      <c r="T14" s="16">
        <v>29.47705</v>
      </c>
      <c r="U14" s="17"/>
    </row>
    <row r="15" spans="1:21" s="18" customFormat="1" ht="13.5">
      <c r="A15" s="19"/>
      <c r="B15" s="20" t="s">
        <v>42</v>
      </c>
      <c r="C15" s="13">
        <v>17847</v>
      </c>
      <c r="D15" s="14">
        <v>7901</v>
      </c>
      <c r="E15" s="14">
        <v>7897</v>
      </c>
      <c r="F15" s="13">
        <v>3496</v>
      </c>
      <c r="G15" s="14">
        <v>593</v>
      </c>
      <c r="H15" s="14">
        <v>134</v>
      </c>
      <c r="I15" s="13">
        <v>5203</v>
      </c>
      <c r="J15" s="13">
        <v>21</v>
      </c>
      <c r="K15" s="14">
        <v>82</v>
      </c>
      <c r="L15" s="14">
        <v>417</v>
      </c>
      <c r="M15" s="14">
        <v>0</v>
      </c>
      <c r="N15" s="13">
        <v>25</v>
      </c>
      <c r="O15" s="14">
        <v>23</v>
      </c>
      <c r="P15" s="14">
        <v>2</v>
      </c>
      <c r="Q15" s="15">
        <v>44.270746</v>
      </c>
      <c r="R15" s="15">
        <v>44.248333</v>
      </c>
      <c r="S15" s="16">
        <v>19.588726</v>
      </c>
      <c r="T15" s="16">
        <v>29.411106</v>
      </c>
      <c r="U15" s="17"/>
    </row>
    <row r="16" spans="1:21" s="18" customFormat="1" ht="13.5">
      <c r="A16" s="19"/>
      <c r="B16" s="20" t="s">
        <v>43</v>
      </c>
      <c r="C16" s="13">
        <v>25563</v>
      </c>
      <c r="D16" s="14">
        <v>12699</v>
      </c>
      <c r="E16" s="14">
        <v>12679</v>
      </c>
      <c r="F16" s="13">
        <v>4826</v>
      </c>
      <c r="G16" s="14">
        <v>1140</v>
      </c>
      <c r="H16" s="14">
        <v>229</v>
      </c>
      <c r="I16" s="13">
        <v>5448</v>
      </c>
      <c r="J16" s="13">
        <v>48</v>
      </c>
      <c r="K16" s="14">
        <v>249</v>
      </c>
      <c r="L16" s="14">
        <v>923</v>
      </c>
      <c r="M16" s="14">
        <v>1</v>
      </c>
      <c r="N16" s="13">
        <v>19</v>
      </c>
      <c r="O16" s="14">
        <v>15</v>
      </c>
      <c r="P16" s="14">
        <v>4</v>
      </c>
      <c r="Q16" s="15">
        <v>49.677268</v>
      </c>
      <c r="R16" s="15">
        <v>49.59903</v>
      </c>
      <c r="S16" s="16">
        <v>18.878848</v>
      </c>
      <c r="T16" s="16">
        <v>21.57415</v>
      </c>
      <c r="U16" s="17"/>
    </row>
    <row r="17" spans="1:21" s="18" customFormat="1" ht="13.5">
      <c r="A17" s="19"/>
      <c r="B17" s="20" t="s">
        <v>44</v>
      </c>
      <c r="C17" s="13">
        <v>17491</v>
      </c>
      <c r="D17" s="14">
        <v>9099</v>
      </c>
      <c r="E17" s="14">
        <v>9094</v>
      </c>
      <c r="F17" s="13">
        <v>3055</v>
      </c>
      <c r="G17" s="14">
        <v>354</v>
      </c>
      <c r="H17" s="14">
        <v>174</v>
      </c>
      <c r="I17" s="13">
        <v>3772</v>
      </c>
      <c r="J17" s="13">
        <v>33</v>
      </c>
      <c r="K17" s="14">
        <v>155</v>
      </c>
      <c r="L17" s="14">
        <v>839</v>
      </c>
      <c r="M17" s="14">
        <v>10</v>
      </c>
      <c r="N17" s="13">
        <v>16</v>
      </c>
      <c r="O17" s="14">
        <v>14</v>
      </c>
      <c r="P17" s="14">
        <v>2</v>
      </c>
      <c r="Q17" s="15">
        <v>52.021039</v>
      </c>
      <c r="R17" s="15">
        <v>51.992453</v>
      </c>
      <c r="S17" s="16">
        <v>17.466125</v>
      </c>
      <c r="T17" s="16">
        <v>21.845521</v>
      </c>
      <c r="U17" s="17"/>
    </row>
    <row r="18" spans="1:21" s="18" customFormat="1" ht="13.5">
      <c r="A18" s="19"/>
      <c r="B18" s="20" t="s">
        <v>45</v>
      </c>
      <c r="C18" s="13">
        <v>17441</v>
      </c>
      <c r="D18" s="14">
        <v>9087</v>
      </c>
      <c r="E18" s="14">
        <v>9085</v>
      </c>
      <c r="F18" s="13">
        <v>3331</v>
      </c>
      <c r="G18" s="14">
        <v>897</v>
      </c>
      <c r="H18" s="14">
        <v>152</v>
      </c>
      <c r="I18" s="13">
        <v>3357</v>
      </c>
      <c r="J18" s="13">
        <v>13</v>
      </c>
      <c r="K18" s="14">
        <v>130</v>
      </c>
      <c r="L18" s="14">
        <v>472</v>
      </c>
      <c r="M18" s="14">
        <v>2</v>
      </c>
      <c r="N18" s="13">
        <v>48</v>
      </c>
      <c r="O18" s="14">
        <v>41</v>
      </c>
      <c r="P18" s="14">
        <v>7</v>
      </c>
      <c r="Q18" s="15">
        <v>52.10137</v>
      </c>
      <c r="R18" s="15">
        <v>52.089903</v>
      </c>
      <c r="S18" s="16">
        <v>19.098676</v>
      </c>
      <c r="T18" s="16">
        <v>19.5975</v>
      </c>
      <c r="U18" s="17"/>
    </row>
    <row r="19" spans="1:21" s="18" customFormat="1" ht="7.5" customHeight="1">
      <c r="A19" s="19"/>
      <c r="B19" s="20"/>
      <c r="C19" s="13"/>
      <c r="D19" s="14"/>
      <c r="E19" s="14"/>
      <c r="F19" s="13"/>
      <c r="G19" s="14"/>
      <c r="H19" s="14"/>
      <c r="I19" s="13"/>
      <c r="J19" s="13"/>
      <c r="K19" s="14"/>
      <c r="L19" s="14"/>
      <c r="M19" s="14"/>
      <c r="N19" s="13"/>
      <c r="O19" s="14"/>
      <c r="P19" s="14"/>
      <c r="Q19" s="15"/>
      <c r="R19" s="15"/>
      <c r="S19" s="16"/>
      <c r="T19" s="16"/>
      <c r="U19" s="17"/>
    </row>
    <row r="20" spans="1:21" s="18" customFormat="1" ht="13.5">
      <c r="A20" s="19"/>
      <c r="B20" s="20" t="s">
        <v>46</v>
      </c>
      <c r="C20" s="13">
        <v>57093</v>
      </c>
      <c r="D20" s="14">
        <v>32684</v>
      </c>
      <c r="E20" s="14">
        <v>32658</v>
      </c>
      <c r="F20" s="13">
        <v>9906</v>
      </c>
      <c r="G20" s="14">
        <v>3163</v>
      </c>
      <c r="H20" s="14">
        <v>189</v>
      </c>
      <c r="I20" s="13">
        <v>8138</v>
      </c>
      <c r="J20" s="13">
        <v>24</v>
      </c>
      <c r="K20" s="14">
        <v>683</v>
      </c>
      <c r="L20" s="14">
        <v>2305</v>
      </c>
      <c r="M20" s="14">
        <v>1</v>
      </c>
      <c r="N20" s="13">
        <v>36</v>
      </c>
      <c r="O20" s="14">
        <v>35</v>
      </c>
      <c r="P20" s="14">
        <v>1</v>
      </c>
      <c r="Q20" s="15">
        <v>57.246948</v>
      </c>
      <c r="R20" s="15">
        <v>57.201408</v>
      </c>
      <c r="S20" s="16">
        <v>17.350638</v>
      </c>
      <c r="T20" s="16">
        <v>14.359028</v>
      </c>
      <c r="U20" s="17"/>
    </row>
    <row r="21" spans="1:21" s="18" customFormat="1" ht="13.5">
      <c r="A21" s="19"/>
      <c r="B21" s="20" t="s">
        <v>47</v>
      </c>
      <c r="C21" s="13">
        <v>49065</v>
      </c>
      <c r="D21" s="14">
        <v>27214</v>
      </c>
      <c r="E21" s="14">
        <v>27192</v>
      </c>
      <c r="F21" s="13">
        <v>9064</v>
      </c>
      <c r="G21" s="14">
        <v>3000</v>
      </c>
      <c r="H21" s="14">
        <v>95</v>
      </c>
      <c r="I21" s="13">
        <v>6532</v>
      </c>
      <c r="J21" s="13">
        <v>89</v>
      </c>
      <c r="K21" s="14">
        <v>552</v>
      </c>
      <c r="L21" s="14">
        <v>2517</v>
      </c>
      <c r="M21" s="14">
        <v>2</v>
      </c>
      <c r="N21" s="13">
        <v>6</v>
      </c>
      <c r="O21" s="14">
        <v>5</v>
      </c>
      <c r="P21" s="14">
        <v>1</v>
      </c>
      <c r="Q21" s="15">
        <v>55.465199</v>
      </c>
      <c r="R21" s="15">
        <v>55.420361</v>
      </c>
      <c r="S21" s="16">
        <v>18.473454</v>
      </c>
      <c r="T21" s="16">
        <v>13.506573</v>
      </c>
      <c r="U21" s="17"/>
    </row>
    <row r="22" spans="1:21" s="18" customFormat="1" ht="13.5">
      <c r="A22" s="19"/>
      <c r="B22" s="20" t="s">
        <v>48</v>
      </c>
      <c r="C22" s="13">
        <v>100635</v>
      </c>
      <c r="D22" s="14">
        <v>67207</v>
      </c>
      <c r="E22" s="14">
        <v>67159</v>
      </c>
      <c r="F22" s="13">
        <v>11997</v>
      </c>
      <c r="G22" s="14">
        <v>6234</v>
      </c>
      <c r="H22" s="14">
        <v>313</v>
      </c>
      <c r="I22" s="13">
        <v>6632</v>
      </c>
      <c r="J22" s="13">
        <v>37</v>
      </c>
      <c r="K22" s="14">
        <v>853</v>
      </c>
      <c r="L22" s="14">
        <v>7344</v>
      </c>
      <c r="M22" s="14">
        <v>18</v>
      </c>
      <c r="N22" s="13">
        <v>16</v>
      </c>
      <c r="O22" s="14">
        <v>5</v>
      </c>
      <c r="P22" s="14">
        <v>11</v>
      </c>
      <c r="Q22" s="15">
        <v>66.782928</v>
      </c>
      <c r="R22" s="15">
        <v>66.735231</v>
      </c>
      <c r="S22" s="16">
        <v>11.9213</v>
      </c>
      <c r="T22" s="16">
        <v>6.642818</v>
      </c>
      <c r="U22" s="17"/>
    </row>
    <row r="23" spans="1:21" s="18" customFormat="1" ht="13.5">
      <c r="A23" s="19"/>
      <c r="B23" s="20" t="s">
        <v>49</v>
      </c>
      <c r="C23" s="13">
        <v>64590</v>
      </c>
      <c r="D23" s="14">
        <v>39856</v>
      </c>
      <c r="E23" s="14">
        <v>39834</v>
      </c>
      <c r="F23" s="13">
        <v>10656</v>
      </c>
      <c r="G23" s="14">
        <v>2540</v>
      </c>
      <c r="H23" s="14">
        <v>373</v>
      </c>
      <c r="I23" s="13">
        <v>5215</v>
      </c>
      <c r="J23" s="13">
        <v>41</v>
      </c>
      <c r="K23" s="14">
        <v>957</v>
      </c>
      <c r="L23" s="14">
        <v>4951</v>
      </c>
      <c r="M23" s="14">
        <v>1</v>
      </c>
      <c r="N23" s="13">
        <v>0</v>
      </c>
      <c r="O23" s="14">
        <v>0</v>
      </c>
      <c r="P23" s="14">
        <v>0</v>
      </c>
      <c r="Q23" s="15">
        <v>61.706146</v>
      </c>
      <c r="R23" s="15">
        <v>61.672085</v>
      </c>
      <c r="S23" s="16">
        <v>16.49791</v>
      </c>
      <c r="T23" s="16">
        <v>8.137483</v>
      </c>
      <c r="U23" s="17"/>
    </row>
    <row r="24" spans="1:21" s="18" customFormat="1" ht="13.5">
      <c r="A24" s="19"/>
      <c r="B24" s="20" t="s">
        <v>50</v>
      </c>
      <c r="C24" s="13">
        <v>19873</v>
      </c>
      <c r="D24" s="14">
        <v>9285</v>
      </c>
      <c r="E24" s="14">
        <v>9192</v>
      </c>
      <c r="F24" s="13">
        <v>5263</v>
      </c>
      <c r="G24" s="14">
        <v>550</v>
      </c>
      <c r="H24" s="14">
        <v>220</v>
      </c>
      <c r="I24" s="13">
        <v>3845</v>
      </c>
      <c r="J24" s="13">
        <v>45</v>
      </c>
      <c r="K24" s="14">
        <v>115</v>
      </c>
      <c r="L24" s="14">
        <v>550</v>
      </c>
      <c r="M24" s="14">
        <v>0</v>
      </c>
      <c r="N24" s="13">
        <v>6</v>
      </c>
      <c r="O24" s="14">
        <v>4</v>
      </c>
      <c r="P24" s="14">
        <v>2</v>
      </c>
      <c r="Q24" s="15">
        <v>46.721683</v>
      </c>
      <c r="R24" s="15">
        <v>46.253711</v>
      </c>
      <c r="S24" s="16">
        <v>26.483168</v>
      </c>
      <c r="T24" s="16">
        <v>19.604489</v>
      </c>
      <c r="U24" s="17"/>
    </row>
    <row r="25" spans="1:21" s="18" customFormat="1" ht="7.5" customHeight="1">
      <c r="A25" s="19"/>
      <c r="B25" s="20"/>
      <c r="C25" s="13"/>
      <c r="D25" s="14"/>
      <c r="E25" s="14"/>
      <c r="F25" s="13"/>
      <c r="G25" s="14"/>
      <c r="H25" s="14"/>
      <c r="I25" s="13"/>
      <c r="J25" s="13"/>
      <c r="K25" s="14"/>
      <c r="L25" s="14"/>
      <c r="M25" s="14"/>
      <c r="N25" s="13"/>
      <c r="O25" s="14"/>
      <c r="P25" s="14"/>
      <c r="Q25" s="15"/>
      <c r="R25" s="15"/>
      <c r="S25" s="16"/>
      <c r="T25" s="16"/>
      <c r="U25" s="17"/>
    </row>
    <row r="26" spans="1:21" s="18" customFormat="1" ht="13.5">
      <c r="A26" s="19"/>
      <c r="B26" s="20" t="s">
        <v>51</v>
      </c>
      <c r="C26" s="13">
        <v>9365</v>
      </c>
      <c r="D26" s="14">
        <v>4870</v>
      </c>
      <c r="E26" s="14">
        <v>4870</v>
      </c>
      <c r="F26" s="13">
        <v>1668</v>
      </c>
      <c r="G26" s="14">
        <v>476</v>
      </c>
      <c r="H26" s="14">
        <v>144</v>
      </c>
      <c r="I26" s="13">
        <v>2061</v>
      </c>
      <c r="J26" s="13">
        <v>2</v>
      </c>
      <c r="K26" s="14">
        <v>37</v>
      </c>
      <c r="L26" s="14">
        <v>107</v>
      </c>
      <c r="M26" s="14">
        <v>0</v>
      </c>
      <c r="N26" s="13">
        <v>18</v>
      </c>
      <c r="O26" s="14">
        <v>18</v>
      </c>
      <c r="P26" s="14">
        <v>0</v>
      </c>
      <c r="Q26" s="15">
        <v>52.002136</v>
      </c>
      <c r="R26" s="15">
        <v>52.002136</v>
      </c>
      <c r="S26" s="16">
        <v>17.810998</v>
      </c>
      <c r="T26" s="16">
        <v>22.221036</v>
      </c>
      <c r="U26" s="17"/>
    </row>
    <row r="27" spans="1:21" s="18" customFormat="1" ht="13.5">
      <c r="A27" s="19"/>
      <c r="B27" s="20" t="s">
        <v>52</v>
      </c>
      <c r="C27" s="13">
        <v>10314</v>
      </c>
      <c r="D27" s="14">
        <v>5603</v>
      </c>
      <c r="E27" s="14">
        <v>5602</v>
      </c>
      <c r="F27" s="13">
        <v>1512</v>
      </c>
      <c r="G27" s="14">
        <v>336</v>
      </c>
      <c r="H27" s="14">
        <v>81</v>
      </c>
      <c r="I27" s="13">
        <v>2200</v>
      </c>
      <c r="J27" s="13">
        <v>6</v>
      </c>
      <c r="K27" s="14">
        <v>70</v>
      </c>
      <c r="L27" s="14">
        <v>505</v>
      </c>
      <c r="M27" s="14">
        <v>1</v>
      </c>
      <c r="N27" s="13">
        <v>2</v>
      </c>
      <c r="O27" s="14">
        <v>1</v>
      </c>
      <c r="P27" s="14">
        <v>1</v>
      </c>
      <c r="Q27" s="15">
        <v>54.32422</v>
      </c>
      <c r="R27" s="15">
        <v>54.314524</v>
      </c>
      <c r="S27" s="16">
        <v>14.659686</v>
      </c>
      <c r="T27" s="16">
        <v>21.407795</v>
      </c>
      <c r="U27" s="17"/>
    </row>
    <row r="28" spans="1:21" s="18" customFormat="1" ht="13.5">
      <c r="A28" s="19"/>
      <c r="B28" s="20" t="s">
        <v>53</v>
      </c>
      <c r="C28" s="13">
        <v>7503</v>
      </c>
      <c r="D28" s="14">
        <v>4147</v>
      </c>
      <c r="E28" s="14">
        <v>4147</v>
      </c>
      <c r="F28" s="13">
        <v>1082</v>
      </c>
      <c r="G28" s="14">
        <v>192</v>
      </c>
      <c r="H28" s="14">
        <v>33</v>
      </c>
      <c r="I28" s="13">
        <v>1783</v>
      </c>
      <c r="J28" s="13">
        <v>2</v>
      </c>
      <c r="K28" s="14">
        <v>48</v>
      </c>
      <c r="L28" s="14">
        <v>214</v>
      </c>
      <c r="M28" s="14">
        <v>2</v>
      </c>
      <c r="N28" s="13">
        <v>2</v>
      </c>
      <c r="O28" s="14">
        <v>2</v>
      </c>
      <c r="P28" s="14">
        <v>0</v>
      </c>
      <c r="Q28" s="15">
        <v>55.271225</v>
      </c>
      <c r="R28" s="15">
        <v>55.271225</v>
      </c>
      <c r="S28" s="16">
        <v>14.420898</v>
      </c>
      <c r="T28" s="16">
        <v>23.81714</v>
      </c>
      <c r="U28" s="17"/>
    </row>
    <row r="29" spans="1:21" s="18" customFormat="1" ht="13.5">
      <c r="A29" s="19"/>
      <c r="B29" s="20" t="s">
        <v>54</v>
      </c>
      <c r="C29" s="13">
        <v>8549</v>
      </c>
      <c r="D29" s="14">
        <v>4877</v>
      </c>
      <c r="E29" s="14">
        <v>4874</v>
      </c>
      <c r="F29" s="13">
        <v>1453</v>
      </c>
      <c r="G29" s="14">
        <v>429</v>
      </c>
      <c r="H29" s="14">
        <v>121</v>
      </c>
      <c r="I29" s="13">
        <v>1451</v>
      </c>
      <c r="J29" s="13">
        <v>25</v>
      </c>
      <c r="K29" s="14">
        <v>53</v>
      </c>
      <c r="L29" s="14">
        <v>140</v>
      </c>
      <c r="M29" s="14">
        <v>0</v>
      </c>
      <c r="N29" s="13">
        <v>4</v>
      </c>
      <c r="O29" s="14">
        <v>4</v>
      </c>
      <c r="P29" s="14">
        <v>0</v>
      </c>
      <c r="Q29" s="15">
        <v>57.047608</v>
      </c>
      <c r="R29" s="15">
        <v>57.012516</v>
      </c>
      <c r="S29" s="16">
        <v>16.99614</v>
      </c>
      <c r="T29" s="16">
        <v>17.311966</v>
      </c>
      <c r="U29" s="17"/>
    </row>
    <row r="30" spans="1:21" s="18" customFormat="1" ht="13.5">
      <c r="A30" s="19"/>
      <c r="B30" s="20" t="s">
        <v>55</v>
      </c>
      <c r="C30" s="13">
        <v>18887</v>
      </c>
      <c r="D30" s="14">
        <v>9081</v>
      </c>
      <c r="E30" s="14">
        <v>9076</v>
      </c>
      <c r="F30" s="13">
        <v>4197</v>
      </c>
      <c r="G30" s="14">
        <v>1190</v>
      </c>
      <c r="H30" s="14">
        <v>69</v>
      </c>
      <c r="I30" s="13">
        <v>3443</v>
      </c>
      <c r="J30" s="13">
        <v>40</v>
      </c>
      <c r="K30" s="14">
        <v>92</v>
      </c>
      <c r="L30" s="14">
        <v>772</v>
      </c>
      <c r="M30" s="14">
        <v>3</v>
      </c>
      <c r="N30" s="13">
        <v>5</v>
      </c>
      <c r="O30" s="14">
        <v>5</v>
      </c>
      <c r="P30" s="14">
        <v>0</v>
      </c>
      <c r="Q30" s="15">
        <v>48.08069</v>
      </c>
      <c r="R30" s="15">
        <v>48.054217</v>
      </c>
      <c r="S30" s="16">
        <v>22.221634</v>
      </c>
      <c r="T30" s="16">
        <v>18.467729</v>
      </c>
      <c r="U30" s="17"/>
    </row>
    <row r="31" spans="1:21" s="18" customFormat="1" ht="7.5" customHeight="1">
      <c r="A31" s="19"/>
      <c r="B31" s="20"/>
      <c r="C31" s="13"/>
      <c r="D31" s="14"/>
      <c r="E31" s="14"/>
      <c r="F31" s="13"/>
      <c r="G31" s="14"/>
      <c r="H31" s="14"/>
      <c r="I31" s="13"/>
      <c r="J31" s="13"/>
      <c r="K31" s="14"/>
      <c r="L31" s="14"/>
      <c r="M31" s="14"/>
      <c r="N31" s="13"/>
      <c r="O31" s="14"/>
      <c r="P31" s="14"/>
      <c r="Q31" s="15"/>
      <c r="R31" s="15"/>
      <c r="S31" s="16"/>
      <c r="T31" s="16"/>
      <c r="U31" s="17"/>
    </row>
    <row r="32" spans="1:21" s="18" customFormat="1" ht="13.5">
      <c r="A32" s="19"/>
      <c r="B32" s="20" t="s">
        <v>56</v>
      </c>
      <c r="C32" s="13">
        <v>18477</v>
      </c>
      <c r="D32" s="14">
        <v>10357</v>
      </c>
      <c r="E32" s="14">
        <v>10355</v>
      </c>
      <c r="F32" s="13">
        <v>2556</v>
      </c>
      <c r="G32" s="14">
        <v>664</v>
      </c>
      <c r="H32" s="14">
        <v>105</v>
      </c>
      <c r="I32" s="13">
        <v>4336</v>
      </c>
      <c r="J32" s="13">
        <v>11</v>
      </c>
      <c r="K32" s="14">
        <v>63</v>
      </c>
      <c r="L32" s="14">
        <v>382</v>
      </c>
      <c r="M32" s="14">
        <v>3</v>
      </c>
      <c r="N32" s="13">
        <v>13</v>
      </c>
      <c r="O32" s="14">
        <v>12</v>
      </c>
      <c r="P32" s="14">
        <v>1</v>
      </c>
      <c r="Q32" s="15">
        <v>56.053472</v>
      </c>
      <c r="R32" s="15">
        <v>56.042648</v>
      </c>
      <c r="S32" s="16">
        <v>13.833415</v>
      </c>
      <c r="T32" s="16">
        <v>23.596904</v>
      </c>
      <c r="U32" s="17"/>
    </row>
    <row r="33" spans="1:21" s="18" customFormat="1" ht="13.5">
      <c r="A33" s="19"/>
      <c r="B33" s="20" t="s">
        <v>57</v>
      </c>
      <c r="C33" s="13">
        <v>32404</v>
      </c>
      <c r="D33" s="14">
        <v>17450</v>
      </c>
      <c r="E33" s="14">
        <v>17438</v>
      </c>
      <c r="F33" s="13">
        <v>5296</v>
      </c>
      <c r="G33" s="14">
        <v>979</v>
      </c>
      <c r="H33" s="14">
        <v>160</v>
      </c>
      <c r="I33" s="13">
        <v>7079</v>
      </c>
      <c r="J33" s="13">
        <v>55</v>
      </c>
      <c r="K33" s="14">
        <v>202</v>
      </c>
      <c r="L33" s="14">
        <v>1181</v>
      </c>
      <c r="M33" s="14">
        <v>2</v>
      </c>
      <c r="N33" s="13">
        <v>6</v>
      </c>
      <c r="O33" s="14">
        <v>3</v>
      </c>
      <c r="P33" s="14">
        <v>3</v>
      </c>
      <c r="Q33" s="15">
        <v>53.851376</v>
      </c>
      <c r="R33" s="15">
        <v>53.814344</v>
      </c>
      <c r="S33" s="16">
        <v>16.343661</v>
      </c>
      <c r="T33" s="16">
        <v>22.034317</v>
      </c>
      <c r="U33" s="17"/>
    </row>
    <row r="34" spans="1:21" s="18" customFormat="1" ht="13.5">
      <c r="A34" s="19"/>
      <c r="B34" s="20" t="s">
        <v>58</v>
      </c>
      <c r="C34" s="13">
        <v>63156</v>
      </c>
      <c r="D34" s="14">
        <v>37139</v>
      </c>
      <c r="E34" s="14">
        <v>37126</v>
      </c>
      <c r="F34" s="13">
        <v>8273</v>
      </c>
      <c r="G34" s="14">
        <v>3480</v>
      </c>
      <c r="H34" s="14">
        <v>104</v>
      </c>
      <c r="I34" s="13">
        <v>11740</v>
      </c>
      <c r="J34" s="13">
        <v>45</v>
      </c>
      <c r="K34" s="14">
        <v>622</v>
      </c>
      <c r="L34" s="14">
        <v>1749</v>
      </c>
      <c r="M34" s="14">
        <v>4</v>
      </c>
      <c r="N34" s="13">
        <v>34</v>
      </c>
      <c r="O34" s="14">
        <v>34</v>
      </c>
      <c r="P34" s="14">
        <v>0</v>
      </c>
      <c r="Q34" s="15">
        <v>58.805181</v>
      </c>
      <c r="R34" s="15">
        <v>58.784597</v>
      </c>
      <c r="S34" s="16">
        <v>13.09931</v>
      </c>
      <c r="T34" s="16">
        <v>18.713978</v>
      </c>
      <c r="U34" s="17"/>
    </row>
    <row r="35" spans="1:21" s="18" customFormat="1" ht="13.5">
      <c r="A35" s="19"/>
      <c r="B35" s="20" t="s">
        <v>59</v>
      </c>
      <c r="C35" s="13">
        <v>15988</v>
      </c>
      <c r="D35" s="14">
        <v>8237</v>
      </c>
      <c r="E35" s="14">
        <v>8234</v>
      </c>
      <c r="F35" s="13">
        <v>2255</v>
      </c>
      <c r="G35" s="14">
        <v>618</v>
      </c>
      <c r="H35" s="14">
        <v>141</v>
      </c>
      <c r="I35" s="13">
        <v>4170</v>
      </c>
      <c r="J35" s="13">
        <v>36</v>
      </c>
      <c r="K35" s="14">
        <v>119</v>
      </c>
      <c r="L35" s="14">
        <v>411</v>
      </c>
      <c r="M35" s="14">
        <v>1</v>
      </c>
      <c r="N35" s="13">
        <v>3</v>
      </c>
      <c r="O35" s="14">
        <v>1</v>
      </c>
      <c r="P35" s="14">
        <v>2</v>
      </c>
      <c r="Q35" s="15">
        <v>51.51989</v>
      </c>
      <c r="R35" s="15">
        <v>51.501126</v>
      </c>
      <c r="S35" s="16">
        <v>14.104328</v>
      </c>
      <c r="T35" s="16">
        <v>26.325994</v>
      </c>
      <c r="U35" s="17"/>
    </row>
    <row r="36" spans="1:21" s="18" customFormat="1" ht="13.5">
      <c r="A36" s="19"/>
      <c r="B36" s="20" t="s">
        <v>60</v>
      </c>
      <c r="C36" s="13">
        <v>12360</v>
      </c>
      <c r="D36" s="14">
        <v>6865</v>
      </c>
      <c r="E36" s="14">
        <v>6861</v>
      </c>
      <c r="F36" s="13">
        <v>2049</v>
      </c>
      <c r="G36" s="14">
        <v>431</v>
      </c>
      <c r="H36" s="14">
        <v>73</v>
      </c>
      <c r="I36" s="13">
        <v>2268</v>
      </c>
      <c r="J36" s="13">
        <v>15</v>
      </c>
      <c r="K36" s="14">
        <v>195</v>
      </c>
      <c r="L36" s="14">
        <v>463</v>
      </c>
      <c r="M36" s="14">
        <v>1</v>
      </c>
      <c r="N36" s="13">
        <v>1</v>
      </c>
      <c r="O36" s="14">
        <v>1</v>
      </c>
      <c r="P36" s="14">
        <v>0</v>
      </c>
      <c r="Q36" s="15">
        <v>55.542071</v>
      </c>
      <c r="R36" s="15">
        <v>55.509709</v>
      </c>
      <c r="S36" s="16">
        <v>16.57767</v>
      </c>
      <c r="T36" s="16">
        <v>18.478964</v>
      </c>
      <c r="U36" s="17"/>
    </row>
    <row r="37" spans="1:21" s="18" customFormat="1" ht="7.5" customHeight="1">
      <c r="A37" s="19"/>
      <c r="B37" s="20"/>
      <c r="C37" s="13"/>
      <c r="D37" s="14"/>
      <c r="E37" s="14"/>
      <c r="F37" s="13"/>
      <c r="G37" s="14"/>
      <c r="H37" s="14"/>
      <c r="I37" s="13"/>
      <c r="J37" s="13"/>
      <c r="K37" s="14"/>
      <c r="L37" s="14"/>
      <c r="M37" s="14"/>
      <c r="N37" s="13"/>
      <c r="O37" s="14"/>
      <c r="P37" s="14"/>
      <c r="Q37" s="15"/>
      <c r="R37" s="15"/>
      <c r="S37" s="16"/>
      <c r="T37" s="16"/>
      <c r="U37" s="17"/>
    </row>
    <row r="38" spans="1:21" s="18" customFormat="1" ht="13.5">
      <c r="A38" s="19"/>
      <c r="B38" s="20" t="s">
        <v>61</v>
      </c>
      <c r="C38" s="13">
        <v>22966</v>
      </c>
      <c r="D38" s="14">
        <v>15249</v>
      </c>
      <c r="E38" s="14">
        <v>15241</v>
      </c>
      <c r="F38" s="13">
        <v>3155</v>
      </c>
      <c r="G38" s="14">
        <v>1136</v>
      </c>
      <c r="H38" s="14">
        <v>97</v>
      </c>
      <c r="I38" s="13">
        <v>1949</v>
      </c>
      <c r="J38" s="13">
        <v>28</v>
      </c>
      <c r="K38" s="14">
        <v>227</v>
      </c>
      <c r="L38" s="14">
        <v>1125</v>
      </c>
      <c r="M38" s="14">
        <v>0</v>
      </c>
      <c r="N38" s="13">
        <v>4</v>
      </c>
      <c r="O38" s="14">
        <v>4</v>
      </c>
      <c r="P38" s="14">
        <v>0</v>
      </c>
      <c r="Q38" s="15">
        <v>66.398154</v>
      </c>
      <c r="R38" s="15">
        <v>66.36332</v>
      </c>
      <c r="S38" s="16">
        <v>13.737699</v>
      </c>
      <c r="T38" s="16">
        <v>8.625795</v>
      </c>
      <c r="U38" s="17"/>
    </row>
    <row r="39" spans="1:21" s="18" customFormat="1" ht="13.5">
      <c r="A39" s="19"/>
      <c r="B39" s="20" t="s">
        <v>62</v>
      </c>
      <c r="C39" s="13">
        <v>73852</v>
      </c>
      <c r="D39" s="14">
        <v>43896</v>
      </c>
      <c r="E39" s="14">
        <v>43869</v>
      </c>
      <c r="F39" s="13">
        <v>11155</v>
      </c>
      <c r="G39" s="14">
        <v>4592</v>
      </c>
      <c r="H39" s="14">
        <v>190</v>
      </c>
      <c r="I39" s="13">
        <v>8509</v>
      </c>
      <c r="J39" s="13">
        <v>98</v>
      </c>
      <c r="K39" s="14">
        <v>1132</v>
      </c>
      <c r="L39" s="14">
        <v>4267</v>
      </c>
      <c r="M39" s="14">
        <v>13</v>
      </c>
      <c r="N39" s="13">
        <v>6</v>
      </c>
      <c r="O39" s="14">
        <v>5</v>
      </c>
      <c r="P39" s="14">
        <v>1</v>
      </c>
      <c r="Q39" s="15">
        <v>59.437795</v>
      </c>
      <c r="R39" s="15">
        <v>59.401235</v>
      </c>
      <c r="S39" s="16">
        <v>15.104533</v>
      </c>
      <c r="T39" s="16">
        <v>11.662514</v>
      </c>
      <c r="U39" s="17"/>
    </row>
    <row r="40" spans="1:21" s="18" customFormat="1" ht="13.5">
      <c r="A40" s="19"/>
      <c r="B40" s="20" t="s">
        <v>63</v>
      </c>
      <c r="C40" s="13">
        <v>45872</v>
      </c>
      <c r="D40" s="14">
        <v>27886</v>
      </c>
      <c r="E40" s="14">
        <v>27875</v>
      </c>
      <c r="F40" s="13">
        <v>6395</v>
      </c>
      <c r="G40" s="14">
        <v>2817</v>
      </c>
      <c r="H40" s="14">
        <v>132</v>
      </c>
      <c r="I40" s="13">
        <v>6189</v>
      </c>
      <c r="J40" s="13">
        <v>122</v>
      </c>
      <c r="K40" s="14">
        <v>613</v>
      </c>
      <c r="L40" s="14">
        <v>1637</v>
      </c>
      <c r="M40" s="14">
        <v>81</v>
      </c>
      <c r="N40" s="13">
        <v>8</v>
      </c>
      <c r="O40" s="14">
        <v>8</v>
      </c>
      <c r="P40" s="14">
        <v>0</v>
      </c>
      <c r="Q40" s="15">
        <v>60.790896</v>
      </c>
      <c r="R40" s="15">
        <v>60.766917</v>
      </c>
      <c r="S40" s="16">
        <v>13.940966</v>
      </c>
      <c r="T40" s="16">
        <v>13.775288</v>
      </c>
      <c r="U40" s="17"/>
    </row>
    <row r="41" spans="1:21" s="18" customFormat="1" ht="13.5">
      <c r="A41" s="19"/>
      <c r="B41" s="20" t="s">
        <v>64</v>
      </c>
      <c r="C41" s="13">
        <v>11920</v>
      </c>
      <c r="D41" s="14">
        <v>7152</v>
      </c>
      <c r="E41" s="14">
        <v>7150</v>
      </c>
      <c r="F41" s="13">
        <v>1490</v>
      </c>
      <c r="G41" s="14">
        <v>980</v>
      </c>
      <c r="H41" s="14">
        <v>10</v>
      </c>
      <c r="I41" s="13">
        <v>1368</v>
      </c>
      <c r="J41" s="13">
        <v>26</v>
      </c>
      <c r="K41" s="14">
        <v>84</v>
      </c>
      <c r="L41" s="14">
        <v>810</v>
      </c>
      <c r="M41" s="14">
        <v>0</v>
      </c>
      <c r="N41" s="13">
        <v>1</v>
      </c>
      <c r="O41" s="14">
        <v>1</v>
      </c>
      <c r="P41" s="14">
        <v>0</v>
      </c>
      <c r="Q41" s="15">
        <v>60</v>
      </c>
      <c r="R41" s="15">
        <v>59.983221</v>
      </c>
      <c r="S41" s="16">
        <v>12.5</v>
      </c>
      <c r="T41" s="16">
        <v>11.70302</v>
      </c>
      <c r="U41" s="17"/>
    </row>
    <row r="42" spans="1:23" s="18" customFormat="1" ht="13.5">
      <c r="A42" s="19"/>
      <c r="B42" s="20" t="s">
        <v>65</v>
      </c>
      <c r="C42" s="13">
        <v>9102</v>
      </c>
      <c r="D42" s="14">
        <v>4333</v>
      </c>
      <c r="E42" s="14">
        <v>4331</v>
      </c>
      <c r="F42" s="13">
        <v>1729</v>
      </c>
      <c r="G42" s="14">
        <v>489</v>
      </c>
      <c r="H42" s="14">
        <v>52</v>
      </c>
      <c r="I42" s="13">
        <v>1939</v>
      </c>
      <c r="J42" s="13">
        <v>45</v>
      </c>
      <c r="K42" s="14">
        <v>90</v>
      </c>
      <c r="L42" s="14">
        <v>425</v>
      </c>
      <c r="M42" s="14">
        <v>0</v>
      </c>
      <c r="N42" s="13">
        <v>6</v>
      </c>
      <c r="O42" s="14">
        <v>6</v>
      </c>
      <c r="P42" s="14">
        <v>0</v>
      </c>
      <c r="Q42" s="15">
        <v>47.604922</v>
      </c>
      <c r="R42" s="15">
        <v>47.582949</v>
      </c>
      <c r="S42" s="16">
        <v>18.995825</v>
      </c>
      <c r="T42" s="16">
        <v>21.863327</v>
      </c>
      <c r="U42" s="17"/>
      <c r="W42" s="26"/>
    </row>
    <row r="43" spans="1:23" s="18" customFormat="1" ht="7.5" customHeight="1">
      <c r="A43" s="19"/>
      <c r="B43" s="20"/>
      <c r="C43" s="13"/>
      <c r="D43" s="14"/>
      <c r="E43" s="14"/>
      <c r="F43" s="13"/>
      <c r="G43" s="14"/>
      <c r="H43" s="14"/>
      <c r="I43" s="13"/>
      <c r="J43" s="13"/>
      <c r="K43" s="14"/>
      <c r="L43" s="14"/>
      <c r="M43" s="14"/>
      <c r="N43" s="13"/>
      <c r="O43" s="14"/>
      <c r="P43" s="14"/>
      <c r="Q43" s="15"/>
      <c r="R43" s="15"/>
      <c r="S43" s="16"/>
      <c r="T43" s="16"/>
      <c r="U43" s="17"/>
      <c r="W43" s="26"/>
    </row>
    <row r="44" spans="1:23" s="18" customFormat="1" ht="13.5">
      <c r="A44" s="19"/>
      <c r="B44" s="20" t="s">
        <v>66</v>
      </c>
      <c r="C44" s="13">
        <v>5055</v>
      </c>
      <c r="D44" s="14">
        <v>2121</v>
      </c>
      <c r="E44" s="14">
        <v>2120</v>
      </c>
      <c r="F44" s="13">
        <v>1005</v>
      </c>
      <c r="G44" s="14">
        <v>473</v>
      </c>
      <c r="H44" s="14">
        <v>42</v>
      </c>
      <c r="I44" s="13">
        <v>1289</v>
      </c>
      <c r="J44" s="13">
        <v>6</v>
      </c>
      <c r="K44" s="14">
        <v>39</v>
      </c>
      <c r="L44" s="14">
        <v>80</v>
      </c>
      <c r="M44" s="14">
        <v>0</v>
      </c>
      <c r="N44" s="13">
        <v>5</v>
      </c>
      <c r="O44" s="14">
        <v>3</v>
      </c>
      <c r="P44" s="14">
        <v>2</v>
      </c>
      <c r="Q44" s="15">
        <v>41.958457</v>
      </c>
      <c r="R44" s="15">
        <v>41.938675</v>
      </c>
      <c r="S44" s="16">
        <v>19.881306</v>
      </c>
      <c r="T44" s="16">
        <v>25.717112</v>
      </c>
      <c r="U44" s="17"/>
      <c r="W44" s="26"/>
    </row>
    <row r="45" spans="1:23" s="18" customFormat="1" ht="13.5">
      <c r="A45" s="19"/>
      <c r="B45" s="20" t="s">
        <v>67</v>
      </c>
      <c r="C45" s="13">
        <v>6183</v>
      </c>
      <c r="D45" s="14">
        <v>2862</v>
      </c>
      <c r="E45" s="14">
        <v>2860</v>
      </c>
      <c r="F45" s="13">
        <v>1299</v>
      </c>
      <c r="G45" s="14">
        <v>307</v>
      </c>
      <c r="H45" s="14">
        <v>77</v>
      </c>
      <c r="I45" s="13">
        <v>1415</v>
      </c>
      <c r="J45" s="13">
        <v>18</v>
      </c>
      <c r="K45" s="14">
        <v>19</v>
      </c>
      <c r="L45" s="14">
        <v>185</v>
      </c>
      <c r="M45" s="14">
        <v>1</v>
      </c>
      <c r="N45" s="13">
        <v>1</v>
      </c>
      <c r="O45" s="14">
        <v>1</v>
      </c>
      <c r="P45" s="14">
        <v>0</v>
      </c>
      <c r="Q45" s="15">
        <v>46.28821</v>
      </c>
      <c r="R45" s="15">
        <v>46.255863</v>
      </c>
      <c r="S45" s="16">
        <v>21.009219</v>
      </c>
      <c r="T45" s="16">
        <v>23.192625</v>
      </c>
      <c r="U45" s="17"/>
      <c r="W45" s="26"/>
    </row>
    <row r="46" spans="1:23" s="18" customFormat="1" ht="13.5">
      <c r="A46" s="19"/>
      <c r="B46" s="20" t="s">
        <v>68</v>
      </c>
      <c r="C46" s="13">
        <v>17631</v>
      </c>
      <c r="D46" s="14">
        <v>8936</v>
      </c>
      <c r="E46" s="14">
        <v>8933</v>
      </c>
      <c r="F46" s="13">
        <v>3010</v>
      </c>
      <c r="G46" s="14">
        <v>721</v>
      </c>
      <c r="H46" s="14">
        <v>89</v>
      </c>
      <c r="I46" s="13">
        <v>3992</v>
      </c>
      <c r="J46" s="13">
        <v>28</v>
      </c>
      <c r="K46" s="14">
        <v>181</v>
      </c>
      <c r="L46" s="14">
        <v>671</v>
      </c>
      <c r="M46" s="14">
        <v>3</v>
      </c>
      <c r="N46" s="13">
        <v>2</v>
      </c>
      <c r="O46" s="14">
        <v>2</v>
      </c>
      <c r="P46" s="14">
        <v>0</v>
      </c>
      <c r="Q46" s="15">
        <v>50.683455</v>
      </c>
      <c r="R46" s="15">
        <v>50.66644</v>
      </c>
      <c r="S46" s="16">
        <v>17.072202</v>
      </c>
      <c r="T46" s="16">
        <v>22.812092</v>
      </c>
      <c r="U46" s="17"/>
      <c r="W46" s="26"/>
    </row>
    <row r="47" spans="1:21" s="18" customFormat="1" ht="13.5">
      <c r="A47" s="19"/>
      <c r="B47" s="20" t="s">
        <v>69</v>
      </c>
      <c r="C47" s="13">
        <v>23758</v>
      </c>
      <c r="D47" s="14">
        <v>14263</v>
      </c>
      <c r="E47" s="14">
        <v>14262</v>
      </c>
      <c r="F47" s="13">
        <v>3329</v>
      </c>
      <c r="G47" s="14">
        <v>1934</v>
      </c>
      <c r="H47" s="14">
        <v>154</v>
      </c>
      <c r="I47" s="13">
        <v>3467</v>
      </c>
      <c r="J47" s="13">
        <v>8</v>
      </c>
      <c r="K47" s="14">
        <v>192</v>
      </c>
      <c r="L47" s="14">
        <v>410</v>
      </c>
      <c r="M47" s="14">
        <v>1</v>
      </c>
      <c r="N47" s="13">
        <v>40</v>
      </c>
      <c r="O47" s="14">
        <v>40</v>
      </c>
      <c r="P47" s="14">
        <v>0</v>
      </c>
      <c r="Q47" s="15">
        <v>60.034515</v>
      </c>
      <c r="R47" s="15">
        <v>60.030306</v>
      </c>
      <c r="S47" s="16">
        <v>14.012122</v>
      </c>
      <c r="T47" s="16">
        <v>14.795016</v>
      </c>
      <c r="U47" s="17"/>
    </row>
    <row r="48" spans="1:21" s="18" customFormat="1" ht="13.5">
      <c r="A48" s="19"/>
      <c r="B48" s="20" t="s">
        <v>70</v>
      </c>
      <c r="C48" s="13">
        <v>11384</v>
      </c>
      <c r="D48" s="14">
        <v>4944</v>
      </c>
      <c r="E48" s="14">
        <v>4942</v>
      </c>
      <c r="F48" s="13">
        <v>1897</v>
      </c>
      <c r="G48" s="14">
        <v>790</v>
      </c>
      <c r="H48" s="14">
        <v>79</v>
      </c>
      <c r="I48" s="13">
        <v>3328</v>
      </c>
      <c r="J48" s="13">
        <v>43</v>
      </c>
      <c r="K48" s="14">
        <v>64</v>
      </c>
      <c r="L48" s="14">
        <v>239</v>
      </c>
      <c r="M48" s="14">
        <v>0</v>
      </c>
      <c r="N48" s="13">
        <v>50</v>
      </c>
      <c r="O48" s="14">
        <v>44</v>
      </c>
      <c r="P48" s="14">
        <v>6</v>
      </c>
      <c r="Q48" s="15">
        <v>43.429375</v>
      </c>
      <c r="R48" s="15">
        <v>43.411806</v>
      </c>
      <c r="S48" s="16">
        <v>16.663739</v>
      </c>
      <c r="T48" s="16">
        <v>30.050949</v>
      </c>
      <c r="U48" s="17"/>
    </row>
    <row r="49" spans="1:21" s="18" customFormat="1" ht="7.5" customHeight="1">
      <c r="A49" s="19"/>
      <c r="B49" s="20"/>
      <c r="C49" s="13"/>
      <c r="D49" s="14"/>
      <c r="E49" s="14"/>
      <c r="F49" s="13"/>
      <c r="G49" s="14"/>
      <c r="H49" s="14"/>
      <c r="I49" s="13"/>
      <c r="J49" s="13"/>
      <c r="K49" s="14"/>
      <c r="L49" s="14"/>
      <c r="M49" s="14"/>
      <c r="N49" s="13"/>
      <c r="O49" s="14"/>
      <c r="P49" s="14"/>
      <c r="Q49" s="15"/>
      <c r="R49" s="15"/>
      <c r="S49" s="16"/>
      <c r="T49" s="16"/>
      <c r="U49" s="17"/>
    </row>
    <row r="50" spans="1:21" s="18" customFormat="1" ht="13.5">
      <c r="A50" s="19"/>
      <c r="B50" s="20" t="s">
        <v>71</v>
      </c>
      <c r="C50" s="13">
        <v>6455</v>
      </c>
      <c r="D50" s="14">
        <v>3188</v>
      </c>
      <c r="E50" s="14">
        <v>3186</v>
      </c>
      <c r="F50" s="13">
        <v>1168</v>
      </c>
      <c r="G50" s="14">
        <v>294</v>
      </c>
      <c r="H50" s="14">
        <v>66</v>
      </c>
      <c r="I50" s="13">
        <v>1522</v>
      </c>
      <c r="J50" s="13">
        <v>10</v>
      </c>
      <c r="K50" s="14">
        <v>42</v>
      </c>
      <c r="L50" s="14">
        <v>165</v>
      </c>
      <c r="M50" s="14">
        <v>0</v>
      </c>
      <c r="N50" s="13">
        <v>3</v>
      </c>
      <c r="O50" s="14">
        <v>3</v>
      </c>
      <c r="P50" s="14">
        <v>0</v>
      </c>
      <c r="Q50" s="15">
        <v>49.388071</v>
      </c>
      <c r="R50" s="15">
        <v>49.357088</v>
      </c>
      <c r="S50" s="16">
        <v>18.0945</v>
      </c>
      <c r="T50" s="16">
        <v>23.780015</v>
      </c>
      <c r="U50" s="17"/>
    </row>
    <row r="51" spans="1:21" s="18" customFormat="1" ht="13.5">
      <c r="A51" s="19"/>
      <c r="B51" s="20" t="s">
        <v>72</v>
      </c>
      <c r="C51" s="13">
        <v>8263</v>
      </c>
      <c r="D51" s="14">
        <v>4226</v>
      </c>
      <c r="E51" s="14">
        <v>4225</v>
      </c>
      <c r="F51" s="13">
        <v>1353</v>
      </c>
      <c r="G51" s="14">
        <v>543</v>
      </c>
      <c r="H51" s="14">
        <v>93</v>
      </c>
      <c r="I51" s="13">
        <v>1660</v>
      </c>
      <c r="J51" s="13">
        <v>2</v>
      </c>
      <c r="K51" s="14">
        <v>89</v>
      </c>
      <c r="L51" s="14">
        <v>293</v>
      </c>
      <c r="M51" s="14">
        <v>4</v>
      </c>
      <c r="N51" s="13">
        <v>0</v>
      </c>
      <c r="O51" s="14">
        <v>0</v>
      </c>
      <c r="P51" s="14">
        <v>0</v>
      </c>
      <c r="Q51" s="15">
        <v>51.143652</v>
      </c>
      <c r="R51" s="15">
        <v>51.13155</v>
      </c>
      <c r="S51" s="16">
        <v>16.374198</v>
      </c>
      <c r="T51" s="16">
        <v>20.11376</v>
      </c>
      <c r="U51" s="17"/>
    </row>
    <row r="52" spans="1:21" s="18" customFormat="1" ht="13.5">
      <c r="A52" s="19"/>
      <c r="B52" s="20" t="s">
        <v>73</v>
      </c>
      <c r="C52" s="13">
        <v>11462</v>
      </c>
      <c r="D52" s="14">
        <v>5959</v>
      </c>
      <c r="E52" s="14">
        <v>5958</v>
      </c>
      <c r="F52" s="13">
        <v>2196</v>
      </c>
      <c r="G52" s="14">
        <v>539</v>
      </c>
      <c r="H52" s="14">
        <v>40</v>
      </c>
      <c r="I52" s="13">
        <v>2466</v>
      </c>
      <c r="J52" s="13">
        <v>50</v>
      </c>
      <c r="K52" s="14">
        <v>51</v>
      </c>
      <c r="L52" s="14">
        <v>161</v>
      </c>
      <c r="M52" s="14">
        <v>0</v>
      </c>
      <c r="N52" s="13">
        <v>25</v>
      </c>
      <c r="O52" s="14">
        <v>25</v>
      </c>
      <c r="P52" s="14">
        <v>0</v>
      </c>
      <c r="Q52" s="15">
        <v>51.989182</v>
      </c>
      <c r="R52" s="15">
        <v>51.980457</v>
      </c>
      <c r="S52" s="16">
        <v>19.15896</v>
      </c>
      <c r="T52" s="16">
        <v>22.168906</v>
      </c>
      <c r="U52" s="17"/>
    </row>
    <row r="53" spans="1:21" s="18" customFormat="1" ht="13.5">
      <c r="A53" s="19"/>
      <c r="B53" s="20" t="s">
        <v>74</v>
      </c>
      <c r="C53" s="13">
        <v>6299</v>
      </c>
      <c r="D53" s="14">
        <v>2954</v>
      </c>
      <c r="E53" s="14">
        <v>2954</v>
      </c>
      <c r="F53" s="13">
        <v>1207</v>
      </c>
      <c r="G53" s="14">
        <v>604</v>
      </c>
      <c r="H53" s="14">
        <v>67</v>
      </c>
      <c r="I53" s="13">
        <v>1115</v>
      </c>
      <c r="J53" s="13">
        <v>39</v>
      </c>
      <c r="K53" s="14">
        <v>63</v>
      </c>
      <c r="L53" s="14">
        <v>249</v>
      </c>
      <c r="M53" s="14">
        <v>1</v>
      </c>
      <c r="N53" s="13">
        <v>0</v>
      </c>
      <c r="O53" s="14">
        <v>0</v>
      </c>
      <c r="P53" s="14">
        <v>0</v>
      </c>
      <c r="Q53" s="15">
        <v>46.896333</v>
      </c>
      <c r="R53" s="15">
        <v>46.896333</v>
      </c>
      <c r="S53" s="16">
        <v>19.161772</v>
      </c>
      <c r="T53" s="16">
        <v>18.320368</v>
      </c>
      <c r="U53" s="17"/>
    </row>
    <row r="54" spans="1:21" s="18" customFormat="1" ht="13.5">
      <c r="A54" s="19"/>
      <c r="B54" s="20" t="s">
        <v>75</v>
      </c>
      <c r="C54" s="13">
        <v>41993</v>
      </c>
      <c r="D54" s="14">
        <v>22797</v>
      </c>
      <c r="E54" s="14">
        <v>22790</v>
      </c>
      <c r="F54" s="13">
        <v>6388</v>
      </c>
      <c r="G54" s="14">
        <v>2992</v>
      </c>
      <c r="H54" s="14">
        <v>167</v>
      </c>
      <c r="I54" s="13">
        <v>7481</v>
      </c>
      <c r="J54" s="13">
        <v>93</v>
      </c>
      <c r="K54" s="14">
        <v>323</v>
      </c>
      <c r="L54" s="14">
        <v>1726</v>
      </c>
      <c r="M54" s="14">
        <v>26</v>
      </c>
      <c r="N54" s="13">
        <v>13</v>
      </c>
      <c r="O54" s="14">
        <v>9</v>
      </c>
      <c r="P54" s="14">
        <v>4</v>
      </c>
      <c r="Q54" s="15">
        <v>54.287619</v>
      </c>
      <c r="R54" s="15">
        <v>54.27095</v>
      </c>
      <c r="S54" s="16">
        <v>15.212059</v>
      </c>
      <c r="T54" s="16">
        <v>18.067297</v>
      </c>
      <c r="U54" s="17"/>
    </row>
    <row r="55" spans="1:21" s="18" customFormat="1" ht="7.5" customHeight="1">
      <c r="A55" s="19"/>
      <c r="B55" s="20"/>
      <c r="C55" s="13"/>
      <c r="D55" s="14"/>
      <c r="E55" s="14"/>
      <c r="F55" s="13"/>
      <c r="G55" s="14"/>
      <c r="H55" s="14"/>
      <c r="I55" s="13"/>
      <c r="J55" s="13"/>
      <c r="K55" s="14"/>
      <c r="L55" s="14"/>
      <c r="M55" s="14"/>
      <c r="N55" s="13"/>
      <c r="O55" s="14"/>
      <c r="P55" s="14"/>
      <c r="Q55" s="15"/>
      <c r="R55" s="15"/>
      <c r="S55" s="16"/>
      <c r="T55" s="16"/>
      <c r="U55" s="17"/>
    </row>
    <row r="56" spans="1:21" s="18" customFormat="1" ht="13.5">
      <c r="A56" s="19"/>
      <c r="B56" s="20" t="s">
        <v>76</v>
      </c>
      <c r="C56" s="13">
        <v>8239</v>
      </c>
      <c r="D56" s="14">
        <v>3581</v>
      </c>
      <c r="E56" s="14">
        <v>3581</v>
      </c>
      <c r="F56" s="13">
        <v>1446</v>
      </c>
      <c r="G56" s="14">
        <v>503</v>
      </c>
      <c r="H56" s="14">
        <v>48</v>
      </c>
      <c r="I56" s="13">
        <v>2508</v>
      </c>
      <c r="J56" s="13">
        <v>16</v>
      </c>
      <c r="K56" s="14">
        <v>18</v>
      </c>
      <c r="L56" s="14">
        <v>119</v>
      </c>
      <c r="M56" s="14">
        <v>0</v>
      </c>
      <c r="N56" s="13">
        <v>114</v>
      </c>
      <c r="O56" s="14">
        <v>98</v>
      </c>
      <c r="P56" s="14">
        <v>16</v>
      </c>
      <c r="Q56" s="15">
        <v>43.464013</v>
      </c>
      <c r="R56" s="15">
        <v>43.464013</v>
      </c>
      <c r="S56" s="16">
        <v>17.550674</v>
      </c>
      <c r="T56" s="16">
        <v>32.018449</v>
      </c>
      <c r="U56" s="17"/>
    </row>
    <row r="57" spans="1:21" s="18" customFormat="1" ht="13.5">
      <c r="A57" s="19"/>
      <c r="B57" s="20" t="s">
        <v>77</v>
      </c>
      <c r="C57" s="13">
        <v>12924</v>
      </c>
      <c r="D57" s="14">
        <v>5334</v>
      </c>
      <c r="E57" s="14">
        <v>5331</v>
      </c>
      <c r="F57" s="13">
        <v>2526</v>
      </c>
      <c r="G57" s="14">
        <v>587</v>
      </c>
      <c r="H57" s="14">
        <v>165</v>
      </c>
      <c r="I57" s="13">
        <v>3866</v>
      </c>
      <c r="J57" s="13">
        <v>47</v>
      </c>
      <c r="K57" s="14">
        <v>65</v>
      </c>
      <c r="L57" s="14">
        <v>334</v>
      </c>
      <c r="M57" s="14">
        <v>0</v>
      </c>
      <c r="N57" s="13">
        <v>49</v>
      </c>
      <c r="O57" s="14">
        <v>33</v>
      </c>
      <c r="P57" s="14">
        <v>16</v>
      </c>
      <c r="Q57" s="15">
        <v>41.272052</v>
      </c>
      <c r="R57" s="15">
        <v>41.248839</v>
      </c>
      <c r="S57" s="16">
        <v>19.545032</v>
      </c>
      <c r="T57" s="16">
        <v>30.656144</v>
      </c>
      <c r="U57" s="17"/>
    </row>
    <row r="58" spans="1:21" s="18" customFormat="1" ht="13.5">
      <c r="A58" s="19"/>
      <c r="B58" s="20" t="s">
        <v>78</v>
      </c>
      <c r="C58" s="13">
        <v>15911</v>
      </c>
      <c r="D58" s="14">
        <v>7253</v>
      </c>
      <c r="E58" s="14">
        <v>7248</v>
      </c>
      <c r="F58" s="13">
        <v>2877</v>
      </c>
      <c r="G58" s="14">
        <v>1112</v>
      </c>
      <c r="H58" s="14">
        <v>86</v>
      </c>
      <c r="I58" s="13">
        <v>4052</v>
      </c>
      <c r="J58" s="13">
        <v>61</v>
      </c>
      <c r="K58" s="14">
        <v>67</v>
      </c>
      <c r="L58" s="14">
        <v>403</v>
      </c>
      <c r="M58" s="14">
        <v>0</v>
      </c>
      <c r="N58" s="13">
        <v>27</v>
      </c>
      <c r="O58" s="14">
        <v>26</v>
      </c>
      <c r="P58" s="14">
        <v>1</v>
      </c>
      <c r="Q58" s="15">
        <v>45.584816000000004</v>
      </c>
      <c r="R58" s="15">
        <v>45.553391</v>
      </c>
      <c r="S58" s="16">
        <v>18.08183</v>
      </c>
      <c r="T58" s="16">
        <v>26.019735</v>
      </c>
      <c r="U58" s="17"/>
    </row>
    <row r="59" spans="1:21" s="18" customFormat="1" ht="13.5">
      <c r="A59" s="19"/>
      <c r="B59" s="20" t="s">
        <v>79</v>
      </c>
      <c r="C59" s="13">
        <v>10517</v>
      </c>
      <c r="D59" s="14">
        <v>4943</v>
      </c>
      <c r="E59" s="14">
        <v>4938</v>
      </c>
      <c r="F59" s="13">
        <v>2211</v>
      </c>
      <c r="G59" s="14">
        <v>302</v>
      </c>
      <c r="H59" s="14">
        <v>76</v>
      </c>
      <c r="I59" s="13">
        <v>2718</v>
      </c>
      <c r="J59" s="13">
        <v>28</v>
      </c>
      <c r="K59" s="14">
        <v>53</v>
      </c>
      <c r="L59" s="14">
        <v>177</v>
      </c>
      <c r="M59" s="14">
        <v>9</v>
      </c>
      <c r="N59" s="13">
        <v>25</v>
      </c>
      <c r="O59" s="14">
        <v>22</v>
      </c>
      <c r="P59" s="14">
        <v>3</v>
      </c>
      <c r="Q59" s="15">
        <v>47.000095</v>
      </c>
      <c r="R59" s="15">
        <v>46.952553</v>
      </c>
      <c r="S59" s="16">
        <v>21.023105</v>
      </c>
      <c r="T59" s="16">
        <v>26.347818</v>
      </c>
      <c r="U59" s="17"/>
    </row>
    <row r="60" spans="1:21" s="18" customFormat="1" ht="13.5">
      <c r="A60" s="19"/>
      <c r="B60" s="20" t="s">
        <v>80</v>
      </c>
      <c r="C60" s="13">
        <v>10716</v>
      </c>
      <c r="D60" s="14">
        <v>4670</v>
      </c>
      <c r="E60" s="14">
        <v>4662</v>
      </c>
      <c r="F60" s="13">
        <v>1794</v>
      </c>
      <c r="G60" s="14">
        <v>713</v>
      </c>
      <c r="H60" s="14">
        <v>56</v>
      </c>
      <c r="I60" s="13">
        <v>3196</v>
      </c>
      <c r="J60" s="13">
        <v>29</v>
      </c>
      <c r="K60" s="14">
        <v>13</v>
      </c>
      <c r="L60" s="14">
        <v>236</v>
      </c>
      <c r="M60" s="14">
        <v>9</v>
      </c>
      <c r="N60" s="13">
        <v>16</v>
      </c>
      <c r="O60" s="14">
        <v>15</v>
      </c>
      <c r="P60" s="14">
        <v>1</v>
      </c>
      <c r="Q60" s="15">
        <v>43.579694</v>
      </c>
      <c r="R60" s="15">
        <v>43.505039</v>
      </c>
      <c r="S60" s="16">
        <v>16.741321</v>
      </c>
      <c r="T60" s="16">
        <v>30.244494</v>
      </c>
      <c r="U60" s="17"/>
    </row>
    <row r="61" spans="1:21" s="18" customFormat="1" ht="7.5" customHeight="1">
      <c r="A61" s="19"/>
      <c r="B61" s="20"/>
      <c r="C61" s="13"/>
      <c r="D61" s="14"/>
      <c r="E61" s="14"/>
      <c r="F61" s="13"/>
      <c r="G61" s="14"/>
      <c r="H61" s="14"/>
      <c r="I61" s="13"/>
      <c r="J61" s="13"/>
      <c r="K61" s="14"/>
      <c r="L61" s="14"/>
      <c r="M61" s="14"/>
      <c r="N61" s="13"/>
      <c r="O61" s="14"/>
      <c r="P61" s="14"/>
      <c r="Q61" s="15"/>
      <c r="R61" s="15"/>
      <c r="S61" s="16"/>
      <c r="T61" s="16"/>
      <c r="U61" s="17"/>
    </row>
    <row r="62" spans="1:21" s="18" customFormat="1" ht="13.5">
      <c r="A62" s="19"/>
      <c r="B62" s="20" t="s">
        <v>81</v>
      </c>
      <c r="C62" s="13">
        <v>15214</v>
      </c>
      <c r="D62" s="14">
        <v>6417</v>
      </c>
      <c r="E62" s="14">
        <v>6414</v>
      </c>
      <c r="F62" s="13">
        <v>3037</v>
      </c>
      <c r="G62" s="14">
        <v>999</v>
      </c>
      <c r="H62" s="14">
        <v>213</v>
      </c>
      <c r="I62" s="13">
        <v>4122</v>
      </c>
      <c r="J62" s="13">
        <v>32</v>
      </c>
      <c r="K62" s="14">
        <v>84</v>
      </c>
      <c r="L62" s="14">
        <v>310</v>
      </c>
      <c r="M62" s="14">
        <v>0</v>
      </c>
      <c r="N62" s="13">
        <v>13</v>
      </c>
      <c r="O62" s="14">
        <v>11</v>
      </c>
      <c r="P62" s="14">
        <v>2</v>
      </c>
      <c r="Q62" s="15">
        <v>42.178257</v>
      </c>
      <c r="R62" s="15">
        <v>42.158538</v>
      </c>
      <c r="S62" s="16">
        <v>19.961877</v>
      </c>
      <c r="T62" s="16">
        <v>27.389247</v>
      </c>
      <c r="U62" s="17"/>
    </row>
    <row r="63" spans="1:20" s="17" customFormat="1" ht="13.5">
      <c r="A63" s="19"/>
      <c r="B63" s="20" t="s">
        <v>82</v>
      </c>
      <c r="C63" s="13">
        <v>14884</v>
      </c>
      <c r="D63" s="13">
        <v>5928</v>
      </c>
      <c r="E63" s="13">
        <v>5928</v>
      </c>
      <c r="F63" s="13">
        <v>3952</v>
      </c>
      <c r="G63" s="13">
        <v>405</v>
      </c>
      <c r="H63" s="13">
        <v>266</v>
      </c>
      <c r="I63" s="13">
        <v>2151</v>
      </c>
      <c r="J63" s="13">
        <v>227</v>
      </c>
      <c r="K63" s="13">
        <v>157</v>
      </c>
      <c r="L63" s="13">
        <v>1795</v>
      </c>
      <c r="M63" s="13">
        <v>3</v>
      </c>
      <c r="N63" s="13">
        <v>27</v>
      </c>
      <c r="O63" s="13">
        <v>20</v>
      </c>
      <c r="P63" s="13">
        <v>7</v>
      </c>
      <c r="Q63" s="16">
        <v>39.828003</v>
      </c>
      <c r="R63" s="16">
        <v>39.828003</v>
      </c>
      <c r="S63" s="16">
        <v>26.552002</v>
      </c>
      <c r="T63" s="16">
        <v>16.158291</v>
      </c>
    </row>
    <row r="64" spans="1:20" s="18" customFormat="1" ht="7.5" customHeight="1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8" s="24" customFormat="1" ht="16.5" customHeight="1">
      <c r="B65" s="250" t="s">
        <v>92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V65" s="25"/>
      <c r="AB65" s="25"/>
    </row>
    <row r="66" spans="2:28" s="24" customFormat="1" ht="13.5" customHeight="1">
      <c r="B66" s="251" t="s">
        <v>93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V66" s="25"/>
      <c r="AB66" s="25"/>
    </row>
    <row r="67" spans="3:19" s="18" customFormat="1" ht="12">
      <c r="C67" s="17"/>
      <c r="F67" s="17"/>
      <c r="I67" s="17"/>
      <c r="J67" s="17"/>
      <c r="N67" s="17"/>
      <c r="S67" s="17"/>
    </row>
    <row r="68" spans="3:19" s="18" customFormat="1" ht="12">
      <c r="C68" s="17"/>
      <c r="F68" s="17"/>
      <c r="I68" s="17"/>
      <c r="J68" s="17"/>
      <c r="N68" s="17"/>
      <c r="S68" s="17"/>
    </row>
    <row r="69" spans="3:19" s="18" customFormat="1" ht="12">
      <c r="C69" s="17"/>
      <c r="F69" s="17"/>
      <c r="I69" s="17"/>
      <c r="J69" s="17"/>
      <c r="N69" s="17"/>
      <c r="S69" s="17"/>
    </row>
    <row r="70" spans="3:19" s="18" customFormat="1" ht="12">
      <c r="C70" s="17"/>
      <c r="F70" s="17"/>
      <c r="I70" s="17"/>
      <c r="J70" s="17"/>
      <c r="N70" s="17"/>
      <c r="S70" s="17"/>
    </row>
    <row r="71" spans="3:19" s="18" customFormat="1" ht="12">
      <c r="C71" s="17"/>
      <c r="F71" s="17"/>
      <c r="I71" s="17"/>
      <c r="J71" s="17"/>
      <c r="N71" s="17"/>
      <c r="S71" s="17"/>
    </row>
    <row r="72" spans="3:19" s="18" customFormat="1" ht="12">
      <c r="C72" s="17"/>
      <c r="F72" s="17"/>
      <c r="I72" s="17"/>
      <c r="J72" s="17"/>
      <c r="N72" s="17"/>
      <c r="S72" s="17"/>
    </row>
    <row r="73" spans="3:19" s="18" customFormat="1" ht="12">
      <c r="C73" s="17"/>
      <c r="F73" s="17"/>
      <c r="I73" s="17"/>
      <c r="J73" s="17"/>
      <c r="N73" s="17"/>
      <c r="S73" s="17"/>
    </row>
    <row r="74" spans="3:19" s="18" customFormat="1" ht="12">
      <c r="C74" s="17"/>
      <c r="F74" s="17"/>
      <c r="I74" s="17"/>
      <c r="J74" s="17"/>
      <c r="N74" s="17"/>
      <c r="S74" s="17"/>
    </row>
    <row r="75" spans="3:19" s="18" customFormat="1" ht="12">
      <c r="C75" s="17"/>
      <c r="F75" s="17"/>
      <c r="I75" s="17"/>
      <c r="J75" s="17"/>
      <c r="N75" s="17"/>
      <c r="S75" s="17"/>
    </row>
    <row r="76" spans="3:19" s="18" customFormat="1" ht="12">
      <c r="C76" s="17"/>
      <c r="F76" s="17"/>
      <c r="I76" s="17"/>
      <c r="J76" s="17"/>
      <c r="N76" s="17"/>
      <c r="S76" s="17"/>
    </row>
    <row r="77" spans="1:19" s="18" customFormat="1" ht="13.5">
      <c r="A77" s="85"/>
      <c r="B77" s="85"/>
      <c r="C77" s="17"/>
      <c r="F77" s="17"/>
      <c r="I77" s="17"/>
      <c r="J77" s="17"/>
      <c r="N77" s="17"/>
      <c r="S77" s="17"/>
    </row>
    <row r="78" spans="1:19" s="18" customFormat="1" ht="13.5">
      <c r="A78" s="85"/>
      <c r="B78" s="85"/>
      <c r="C78" s="17"/>
      <c r="F78" s="17"/>
      <c r="I78" s="17"/>
      <c r="J78" s="17"/>
      <c r="N78" s="17"/>
      <c r="S78" s="17"/>
    </row>
    <row r="79" spans="1:19" s="18" customFormat="1" ht="13.5">
      <c r="A79" s="85"/>
      <c r="B79" s="85"/>
      <c r="C79" s="17"/>
      <c r="F79" s="17"/>
      <c r="I79" s="17"/>
      <c r="J79" s="17"/>
      <c r="N79" s="17"/>
      <c r="S79" s="17"/>
    </row>
    <row r="80" spans="1:19" s="18" customFormat="1" ht="13.5">
      <c r="A80" s="85"/>
      <c r="B80" s="85"/>
      <c r="C80" s="17"/>
      <c r="F80" s="17"/>
      <c r="I80" s="17"/>
      <c r="J80" s="17"/>
      <c r="N80" s="17"/>
      <c r="S80" s="17"/>
    </row>
    <row r="81" spans="1:19" s="18" customFormat="1" ht="13.5">
      <c r="A81" s="85"/>
      <c r="B81" s="85"/>
      <c r="C81" s="17"/>
      <c r="F81" s="17"/>
      <c r="I81" s="17"/>
      <c r="J81" s="17"/>
      <c r="N81" s="17"/>
      <c r="S81" s="17"/>
    </row>
    <row r="82" spans="1:19" s="18" customFormat="1" ht="13.5">
      <c r="A82" s="85"/>
      <c r="B82" s="85"/>
      <c r="C82" s="17"/>
      <c r="F82" s="17"/>
      <c r="I82" s="17"/>
      <c r="J82" s="17"/>
      <c r="N82" s="17"/>
      <c r="S82" s="17"/>
    </row>
    <row r="83" spans="1:19" s="18" customFormat="1" ht="13.5">
      <c r="A83" s="85"/>
      <c r="B83" s="85"/>
      <c r="C83" s="17"/>
      <c r="F83" s="17"/>
      <c r="I83" s="17"/>
      <c r="J83" s="17"/>
      <c r="N83" s="17"/>
      <c r="S83" s="17"/>
    </row>
    <row r="84" spans="1:19" s="18" customFormat="1" ht="13.5">
      <c r="A84" s="85"/>
      <c r="B84" s="85"/>
      <c r="C84" s="17"/>
      <c r="F84" s="17"/>
      <c r="I84" s="17"/>
      <c r="J84" s="17"/>
      <c r="N84" s="17"/>
      <c r="S84" s="17"/>
    </row>
    <row r="85" spans="1:19" s="18" customFormat="1" ht="13.5">
      <c r="A85" s="85"/>
      <c r="B85" s="85"/>
      <c r="C85" s="17"/>
      <c r="F85" s="17"/>
      <c r="I85" s="17"/>
      <c r="J85" s="17"/>
      <c r="N85" s="17"/>
      <c r="S85" s="17"/>
    </row>
    <row r="86" spans="1:19" s="18" customFormat="1" ht="13.5">
      <c r="A86" s="85"/>
      <c r="B86" s="85"/>
      <c r="C86" s="17"/>
      <c r="F86" s="17"/>
      <c r="I86" s="17"/>
      <c r="J86" s="17"/>
      <c r="N86" s="17"/>
      <c r="S86" s="17"/>
    </row>
    <row r="87" spans="1:19" s="18" customFormat="1" ht="13.5">
      <c r="A87" s="85"/>
      <c r="B87" s="85"/>
      <c r="C87" s="17"/>
      <c r="F87" s="17"/>
      <c r="I87" s="17"/>
      <c r="J87" s="17"/>
      <c r="N87" s="17"/>
      <c r="S87" s="17"/>
    </row>
    <row r="88" spans="1:19" s="18" customFormat="1" ht="13.5">
      <c r="A88" s="85"/>
      <c r="B88" s="85"/>
      <c r="C88" s="17"/>
      <c r="F88" s="17"/>
      <c r="I88" s="17"/>
      <c r="J88" s="17"/>
      <c r="N88" s="17"/>
      <c r="S88" s="17"/>
    </row>
    <row r="89" spans="1:19" s="18" customFormat="1" ht="13.5">
      <c r="A89" s="85"/>
      <c r="B89" s="85"/>
      <c r="C89" s="17"/>
      <c r="F89" s="17"/>
      <c r="I89" s="17"/>
      <c r="J89" s="17"/>
      <c r="N89" s="17"/>
      <c r="S89" s="17"/>
    </row>
    <row r="90" spans="1:19" s="18" customFormat="1" ht="13.5">
      <c r="A90" s="85"/>
      <c r="B90" s="85"/>
      <c r="C90" s="17"/>
      <c r="F90" s="17"/>
      <c r="I90" s="17"/>
      <c r="J90" s="17"/>
      <c r="N90" s="17"/>
      <c r="S90" s="17"/>
    </row>
    <row r="91" spans="3:19" s="85" customFormat="1" ht="13.5">
      <c r="C91" s="19"/>
      <c r="F91" s="19"/>
      <c r="I91" s="19"/>
      <c r="J91" s="19"/>
      <c r="N91" s="19"/>
      <c r="S91" s="19"/>
    </row>
    <row r="92" spans="3:19" s="85" customFormat="1" ht="13.5">
      <c r="C92" s="19"/>
      <c r="F92" s="19"/>
      <c r="I92" s="19"/>
      <c r="J92" s="19"/>
      <c r="N92" s="19"/>
      <c r="S92" s="19"/>
    </row>
    <row r="93" spans="3:19" s="85" customFormat="1" ht="13.5">
      <c r="C93" s="19"/>
      <c r="F93" s="19"/>
      <c r="I93" s="19"/>
      <c r="J93" s="19"/>
      <c r="N93" s="19"/>
      <c r="S93" s="19"/>
    </row>
    <row r="94" spans="3:19" s="85" customFormat="1" ht="13.5">
      <c r="C94" s="19"/>
      <c r="F94" s="19"/>
      <c r="I94" s="19"/>
      <c r="J94" s="19"/>
      <c r="N94" s="19"/>
      <c r="S94" s="19"/>
    </row>
    <row r="95" spans="3:19" s="85" customFormat="1" ht="13.5">
      <c r="C95" s="19"/>
      <c r="F95" s="19"/>
      <c r="I95" s="19"/>
      <c r="J95" s="19"/>
      <c r="N95" s="19"/>
      <c r="S95" s="19"/>
    </row>
    <row r="96" spans="3:19" s="85" customFormat="1" ht="13.5">
      <c r="C96" s="19"/>
      <c r="F96" s="19"/>
      <c r="I96" s="19"/>
      <c r="J96" s="19"/>
      <c r="N96" s="19"/>
      <c r="S96" s="19"/>
    </row>
    <row r="97" spans="3:19" s="85" customFormat="1" ht="13.5">
      <c r="C97" s="19"/>
      <c r="F97" s="19"/>
      <c r="I97" s="19"/>
      <c r="J97" s="19"/>
      <c r="N97" s="19"/>
      <c r="S97" s="19"/>
    </row>
    <row r="98" spans="3:19" s="85" customFormat="1" ht="13.5">
      <c r="C98" s="19"/>
      <c r="F98" s="19"/>
      <c r="I98" s="19"/>
      <c r="J98" s="19"/>
      <c r="N98" s="19"/>
      <c r="S98" s="19"/>
    </row>
    <row r="99" spans="3:19" s="85" customFormat="1" ht="13.5">
      <c r="C99" s="19"/>
      <c r="F99" s="19"/>
      <c r="I99" s="19"/>
      <c r="J99" s="19"/>
      <c r="N99" s="19"/>
      <c r="S99" s="19"/>
    </row>
    <row r="100" spans="3:19" s="85" customFormat="1" ht="13.5">
      <c r="C100" s="19"/>
      <c r="F100" s="19"/>
      <c r="I100" s="19"/>
      <c r="J100" s="19"/>
      <c r="N100" s="19"/>
      <c r="S100" s="19"/>
    </row>
    <row r="101" spans="3:19" s="85" customFormat="1" ht="13.5">
      <c r="C101" s="19"/>
      <c r="F101" s="19"/>
      <c r="I101" s="19"/>
      <c r="J101" s="19"/>
      <c r="N101" s="19"/>
      <c r="S101" s="19"/>
    </row>
    <row r="102" spans="3:19" s="85" customFormat="1" ht="13.5">
      <c r="C102" s="19"/>
      <c r="F102" s="19"/>
      <c r="I102" s="19"/>
      <c r="J102" s="19"/>
      <c r="N102" s="19"/>
      <c r="S102" s="19"/>
    </row>
    <row r="103" spans="3:19" s="85" customFormat="1" ht="13.5">
      <c r="C103" s="19"/>
      <c r="F103" s="19"/>
      <c r="I103" s="19"/>
      <c r="J103" s="19"/>
      <c r="N103" s="19"/>
      <c r="S103" s="19"/>
    </row>
    <row r="104" spans="3:19" s="85" customFormat="1" ht="13.5">
      <c r="C104" s="19"/>
      <c r="F104" s="19"/>
      <c r="I104" s="19"/>
      <c r="J104" s="19"/>
      <c r="N104" s="19"/>
      <c r="S104" s="19"/>
    </row>
    <row r="105" spans="3:19" s="85" customFormat="1" ht="13.5">
      <c r="C105" s="19"/>
      <c r="F105" s="19"/>
      <c r="I105" s="19"/>
      <c r="J105" s="19"/>
      <c r="N105" s="19"/>
      <c r="S105" s="19"/>
    </row>
    <row r="106" spans="3:19" s="85" customFormat="1" ht="13.5">
      <c r="C106" s="19"/>
      <c r="F106" s="19"/>
      <c r="I106" s="19"/>
      <c r="J106" s="19"/>
      <c r="N106" s="19"/>
      <c r="S106" s="19"/>
    </row>
    <row r="107" spans="3:19" s="85" customFormat="1" ht="13.5">
      <c r="C107" s="19"/>
      <c r="F107" s="19"/>
      <c r="I107" s="19"/>
      <c r="J107" s="19"/>
      <c r="N107" s="19"/>
      <c r="S107" s="19"/>
    </row>
    <row r="108" spans="3:19" s="85" customFormat="1" ht="13.5">
      <c r="C108" s="19"/>
      <c r="F108" s="19"/>
      <c r="I108" s="19"/>
      <c r="J108" s="19"/>
      <c r="N108" s="19"/>
      <c r="S108" s="19"/>
    </row>
    <row r="109" spans="3:19" s="85" customFormat="1" ht="13.5">
      <c r="C109" s="19"/>
      <c r="F109" s="19"/>
      <c r="I109" s="19"/>
      <c r="J109" s="19"/>
      <c r="N109" s="19"/>
      <c r="S109" s="19"/>
    </row>
    <row r="110" spans="3:19" s="85" customFormat="1" ht="13.5">
      <c r="C110" s="19"/>
      <c r="F110" s="19"/>
      <c r="I110" s="19"/>
      <c r="J110" s="19"/>
      <c r="N110" s="19"/>
      <c r="S110" s="19"/>
    </row>
    <row r="111" spans="3:19" s="85" customFormat="1" ht="13.5">
      <c r="C111" s="19"/>
      <c r="F111" s="19"/>
      <c r="I111" s="19"/>
      <c r="J111" s="19"/>
      <c r="N111" s="19"/>
      <c r="S111" s="19"/>
    </row>
    <row r="112" spans="3:19" s="85" customFormat="1" ht="13.5">
      <c r="C112" s="19"/>
      <c r="F112" s="19"/>
      <c r="I112" s="19"/>
      <c r="J112" s="19"/>
      <c r="N112" s="19"/>
      <c r="S112" s="19"/>
    </row>
    <row r="113" spans="3:19" s="85" customFormat="1" ht="13.5">
      <c r="C113" s="19"/>
      <c r="F113" s="19"/>
      <c r="I113" s="19"/>
      <c r="J113" s="19"/>
      <c r="N113" s="19"/>
      <c r="S113" s="19"/>
    </row>
    <row r="114" spans="3:19" s="85" customFormat="1" ht="13.5">
      <c r="C114" s="19"/>
      <c r="F114" s="19"/>
      <c r="I114" s="19"/>
      <c r="J114" s="19"/>
      <c r="N114" s="19"/>
      <c r="S114" s="19"/>
    </row>
    <row r="115" spans="3:19" s="85" customFormat="1" ht="13.5">
      <c r="C115" s="19"/>
      <c r="F115" s="19"/>
      <c r="I115" s="19"/>
      <c r="J115" s="19"/>
      <c r="N115" s="19"/>
      <c r="S115" s="19"/>
    </row>
    <row r="116" spans="3:19" s="85" customFormat="1" ht="13.5">
      <c r="C116" s="19"/>
      <c r="F116" s="19"/>
      <c r="I116" s="19"/>
      <c r="J116" s="19"/>
      <c r="N116" s="19"/>
      <c r="S116" s="19"/>
    </row>
    <row r="117" spans="3:19" s="85" customFormat="1" ht="13.5">
      <c r="C117" s="19"/>
      <c r="F117" s="19"/>
      <c r="I117" s="19"/>
      <c r="J117" s="19"/>
      <c r="N117" s="19"/>
      <c r="S117" s="19"/>
    </row>
    <row r="118" spans="3:19" s="85" customFormat="1" ht="13.5">
      <c r="C118" s="19"/>
      <c r="F118" s="19"/>
      <c r="I118" s="19"/>
      <c r="J118" s="19"/>
      <c r="N118" s="19"/>
      <c r="S118" s="19"/>
    </row>
    <row r="119" spans="3:19" s="85" customFormat="1" ht="13.5">
      <c r="C119" s="19"/>
      <c r="F119" s="19"/>
      <c r="I119" s="19"/>
      <c r="J119" s="19"/>
      <c r="N119" s="19"/>
      <c r="S119" s="19"/>
    </row>
    <row r="120" spans="3:19" s="85" customFormat="1" ht="13.5">
      <c r="C120" s="19"/>
      <c r="F120" s="19"/>
      <c r="I120" s="19"/>
      <c r="J120" s="19"/>
      <c r="N120" s="19"/>
      <c r="S120" s="19"/>
    </row>
    <row r="121" spans="3:19" s="85" customFormat="1" ht="13.5">
      <c r="C121" s="19"/>
      <c r="F121" s="19"/>
      <c r="I121" s="19"/>
      <c r="J121" s="19"/>
      <c r="N121" s="19"/>
      <c r="S121" s="19"/>
    </row>
    <row r="122" spans="3:19" s="85" customFormat="1" ht="13.5">
      <c r="C122" s="19"/>
      <c r="F122" s="19"/>
      <c r="I122" s="19"/>
      <c r="J122" s="19"/>
      <c r="N122" s="19"/>
      <c r="S122" s="19"/>
    </row>
    <row r="123" spans="3:19" s="85" customFormat="1" ht="13.5">
      <c r="C123" s="19"/>
      <c r="F123" s="19"/>
      <c r="I123" s="19"/>
      <c r="J123" s="19"/>
      <c r="N123" s="19"/>
      <c r="S123" s="19"/>
    </row>
    <row r="124" spans="3:19" s="85" customFormat="1" ht="13.5">
      <c r="C124" s="19"/>
      <c r="F124" s="19"/>
      <c r="I124" s="19"/>
      <c r="J124" s="19"/>
      <c r="N124" s="19"/>
      <c r="S124" s="19"/>
    </row>
    <row r="125" spans="3:19" s="85" customFormat="1" ht="13.5">
      <c r="C125" s="19"/>
      <c r="F125" s="19"/>
      <c r="I125" s="19"/>
      <c r="J125" s="19"/>
      <c r="N125" s="19"/>
      <c r="S125" s="19"/>
    </row>
    <row r="126" spans="3:19" s="85" customFormat="1" ht="13.5">
      <c r="C126" s="19"/>
      <c r="F126" s="19"/>
      <c r="I126" s="19"/>
      <c r="J126" s="19"/>
      <c r="N126" s="19"/>
      <c r="S126" s="19"/>
    </row>
    <row r="127" spans="3:19" s="85" customFormat="1" ht="13.5">
      <c r="C127" s="19"/>
      <c r="F127" s="19"/>
      <c r="I127" s="19"/>
      <c r="J127" s="19"/>
      <c r="N127" s="19"/>
      <c r="S127" s="19"/>
    </row>
    <row r="128" spans="3:19" s="85" customFormat="1" ht="13.5">
      <c r="C128" s="19"/>
      <c r="F128" s="19"/>
      <c r="I128" s="19"/>
      <c r="J128" s="19"/>
      <c r="N128" s="19"/>
      <c r="S128" s="19"/>
    </row>
    <row r="129" spans="3:19" s="85" customFormat="1" ht="13.5">
      <c r="C129" s="19"/>
      <c r="F129" s="19"/>
      <c r="I129" s="19"/>
      <c r="J129" s="19"/>
      <c r="N129" s="19"/>
      <c r="S129" s="19"/>
    </row>
    <row r="130" spans="3:19" s="85" customFormat="1" ht="13.5">
      <c r="C130" s="19"/>
      <c r="F130" s="19"/>
      <c r="I130" s="19"/>
      <c r="J130" s="19"/>
      <c r="N130" s="19"/>
      <c r="S130" s="19"/>
    </row>
    <row r="131" spans="3:19" s="85" customFormat="1" ht="13.5">
      <c r="C131" s="19"/>
      <c r="F131" s="19"/>
      <c r="I131" s="19"/>
      <c r="J131" s="19"/>
      <c r="N131" s="19"/>
      <c r="S131" s="19"/>
    </row>
    <row r="132" spans="3:19" s="85" customFormat="1" ht="13.5">
      <c r="C132" s="19"/>
      <c r="F132" s="19"/>
      <c r="I132" s="19"/>
      <c r="J132" s="19"/>
      <c r="N132" s="19"/>
      <c r="S132" s="19"/>
    </row>
    <row r="133" spans="3:19" s="85" customFormat="1" ht="13.5">
      <c r="C133" s="19"/>
      <c r="F133" s="19"/>
      <c r="I133" s="19"/>
      <c r="J133" s="19"/>
      <c r="N133" s="19"/>
      <c r="S133" s="19"/>
    </row>
    <row r="134" spans="3:19" s="85" customFormat="1" ht="13.5">
      <c r="C134" s="19"/>
      <c r="F134" s="19"/>
      <c r="I134" s="19"/>
      <c r="J134" s="19"/>
      <c r="N134" s="19"/>
      <c r="S134" s="19"/>
    </row>
    <row r="135" spans="3:19" s="85" customFormat="1" ht="13.5">
      <c r="C135" s="19"/>
      <c r="F135" s="19"/>
      <c r="I135" s="19"/>
      <c r="J135" s="19"/>
      <c r="N135" s="19"/>
      <c r="S135" s="19"/>
    </row>
    <row r="136" spans="3:19" s="85" customFormat="1" ht="13.5">
      <c r="C136" s="19"/>
      <c r="F136" s="19"/>
      <c r="I136" s="19"/>
      <c r="J136" s="19"/>
      <c r="N136" s="19"/>
      <c r="S136" s="19"/>
    </row>
    <row r="137" spans="3:19" s="85" customFormat="1" ht="13.5">
      <c r="C137" s="19"/>
      <c r="F137" s="19"/>
      <c r="I137" s="19"/>
      <c r="J137" s="19"/>
      <c r="N137" s="19"/>
      <c r="S137" s="19"/>
    </row>
    <row r="138" spans="3:19" s="85" customFormat="1" ht="13.5">
      <c r="C138" s="19"/>
      <c r="F138" s="19"/>
      <c r="I138" s="19"/>
      <c r="J138" s="19"/>
      <c r="N138" s="19"/>
      <c r="S138" s="19"/>
    </row>
    <row r="139" spans="3:19" s="85" customFormat="1" ht="13.5">
      <c r="C139" s="19"/>
      <c r="F139" s="19"/>
      <c r="I139" s="19"/>
      <c r="J139" s="19"/>
      <c r="N139" s="19"/>
      <c r="S139" s="19"/>
    </row>
    <row r="140" spans="3:19" s="85" customFormat="1" ht="13.5">
      <c r="C140" s="19"/>
      <c r="F140" s="19"/>
      <c r="I140" s="19"/>
      <c r="J140" s="19"/>
      <c r="N140" s="19"/>
      <c r="S140" s="19"/>
    </row>
    <row r="141" spans="3:19" s="85" customFormat="1" ht="13.5">
      <c r="C141" s="19"/>
      <c r="F141" s="19"/>
      <c r="I141" s="19"/>
      <c r="J141" s="19"/>
      <c r="N141" s="19"/>
      <c r="S141" s="19"/>
    </row>
    <row r="142" spans="3:19" s="85" customFormat="1" ht="13.5">
      <c r="C142" s="19"/>
      <c r="F142" s="19"/>
      <c r="I142" s="19"/>
      <c r="J142" s="19"/>
      <c r="N142" s="19"/>
      <c r="S142" s="19"/>
    </row>
    <row r="143" spans="3:19" s="85" customFormat="1" ht="13.5">
      <c r="C143" s="19"/>
      <c r="F143" s="19"/>
      <c r="I143" s="19"/>
      <c r="J143" s="19"/>
      <c r="N143" s="19"/>
      <c r="S143" s="19"/>
    </row>
    <row r="144" spans="3:19" s="85" customFormat="1" ht="13.5">
      <c r="C144" s="19"/>
      <c r="F144" s="19"/>
      <c r="I144" s="19"/>
      <c r="J144" s="19"/>
      <c r="N144" s="19"/>
      <c r="S144" s="19"/>
    </row>
    <row r="145" spans="3:19" s="85" customFormat="1" ht="13.5">
      <c r="C145" s="19"/>
      <c r="F145" s="19"/>
      <c r="I145" s="19"/>
      <c r="J145" s="19"/>
      <c r="N145" s="19"/>
      <c r="S145" s="19"/>
    </row>
    <row r="146" spans="3:19" s="85" customFormat="1" ht="13.5">
      <c r="C146" s="19"/>
      <c r="F146" s="19"/>
      <c r="I146" s="19"/>
      <c r="J146" s="19"/>
      <c r="N146" s="19"/>
      <c r="S146" s="19"/>
    </row>
    <row r="147" spans="3:19" s="85" customFormat="1" ht="13.5">
      <c r="C147" s="19"/>
      <c r="F147" s="19"/>
      <c r="I147" s="19"/>
      <c r="J147" s="19"/>
      <c r="N147" s="19"/>
      <c r="S147" s="19"/>
    </row>
    <row r="148" spans="3:19" s="85" customFormat="1" ht="13.5">
      <c r="C148" s="19"/>
      <c r="F148" s="19"/>
      <c r="I148" s="19"/>
      <c r="J148" s="19"/>
      <c r="N148" s="19"/>
      <c r="S148" s="19"/>
    </row>
    <row r="149" spans="3:19" s="85" customFormat="1" ht="13.5">
      <c r="C149" s="19"/>
      <c r="F149" s="19"/>
      <c r="I149" s="19"/>
      <c r="J149" s="19"/>
      <c r="N149" s="19"/>
      <c r="S149" s="19"/>
    </row>
    <row r="150" spans="3:19" s="85" customFormat="1" ht="13.5">
      <c r="C150" s="19"/>
      <c r="F150" s="19"/>
      <c r="I150" s="19"/>
      <c r="J150" s="19"/>
      <c r="N150" s="19"/>
      <c r="S150" s="19"/>
    </row>
    <row r="151" spans="3:19" s="85" customFormat="1" ht="13.5">
      <c r="C151" s="19"/>
      <c r="F151" s="19"/>
      <c r="I151" s="19"/>
      <c r="J151" s="19"/>
      <c r="N151" s="19"/>
      <c r="S151" s="19"/>
    </row>
    <row r="152" spans="3:19" s="85" customFormat="1" ht="13.5">
      <c r="C152" s="19"/>
      <c r="F152" s="19"/>
      <c r="I152" s="19"/>
      <c r="J152" s="19"/>
      <c r="N152" s="19"/>
      <c r="S152" s="19"/>
    </row>
    <row r="153" spans="3:19" s="85" customFormat="1" ht="13.5">
      <c r="C153" s="19"/>
      <c r="F153" s="19"/>
      <c r="I153" s="19"/>
      <c r="J153" s="19"/>
      <c r="N153" s="19"/>
      <c r="S153" s="19"/>
    </row>
    <row r="154" spans="3:19" s="85" customFormat="1" ht="13.5">
      <c r="C154" s="19"/>
      <c r="F154" s="19"/>
      <c r="I154" s="19"/>
      <c r="J154" s="19"/>
      <c r="N154" s="19"/>
      <c r="S154" s="19"/>
    </row>
    <row r="155" spans="3:19" s="85" customFormat="1" ht="13.5">
      <c r="C155" s="19"/>
      <c r="F155" s="19"/>
      <c r="I155" s="19"/>
      <c r="J155" s="19"/>
      <c r="N155" s="19"/>
      <c r="S155" s="19"/>
    </row>
    <row r="156" spans="3:19" s="85" customFormat="1" ht="13.5">
      <c r="C156" s="19"/>
      <c r="F156" s="19"/>
      <c r="I156" s="19"/>
      <c r="J156" s="19"/>
      <c r="N156" s="19"/>
      <c r="S156" s="19"/>
    </row>
    <row r="157" spans="3:19" s="85" customFormat="1" ht="13.5">
      <c r="C157" s="19"/>
      <c r="F157" s="19"/>
      <c r="I157" s="19"/>
      <c r="J157" s="19"/>
      <c r="N157" s="19"/>
      <c r="S157" s="19"/>
    </row>
    <row r="158" spans="3:19" s="85" customFormat="1" ht="13.5">
      <c r="C158" s="19"/>
      <c r="F158" s="19"/>
      <c r="I158" s="19"/>
      <c r="J158" s="19"/>
      <c r="N158" s="19"/>
      <c r="S158" s="19"/>
    </row>
    <row r="159" spans="3:19" s="85" customFormat="1" ht="13.5">
      <c r="C159" s="19"/>
      <c r="F159" s="19"/>
      <c r="I159" s="19"/>
      <c r="J159" s="19"/>
      <c r="N159" s="19"/>
      <c r="S159" s="19"/>
    </row>
    <row r="160" spans="3:19" s="85" customFormat="1" ht="13.5">
      <c r="C160" s="19"/>
      <c r="F160" s="19"/>
      <c r="I160" s="19"/>
      <c r="J160" s="19"/>
      <c r="N160" s="19"/>
      <c r="S160" s="19"/>
    </row>
    <row r="161" spans="3:19" s="85" customFormat="1" ht="13.5">
      <c r="C161" s="19"/>
      <c r="F161" s="19"/>
      <c r="I161" s="19"/>
      <c r="J161" s="19"/>
      <c r="N161" s="19"/>
      <c r="S161" s="19"/>
    </row>
    <row r="162" spans="3:19" s="85" customFormat="1" ht="13.5">
      <c r="C162" s="19"/>
      <c r="F162" s="19"/>
      <c r="I162" s="19"/>
      <c r="J162" s="19"/>
      <c r="N162" s="19"/>
      <c r="S162" s="19"/>
    </row>
    <row r="163" spans="3:19" s="85" customFormat="1" ht="13.5">
      <c r="C163" s="19"/>
      <c r="F163" s="19"/>
      <c r="I163" s="19"/>
      <c r="J163" s="19"/>
      <c r="N163" s="19"/>
      <c r="S163" s="19"/>
    </row>
    <row r="164" spans="3:19" s="85" customFormat="1" ht="13.5">
      <c r="C164" s="19"/>
      <c r="F164" s="19"/>
      <c r="I164" s="19"/>
      <c r="J164" s="19"/>
      <c r="N164" s="19"/>
      <c r="S164" s="19"/>
    </row>
    <row r="165" spans="3:19" s="85" customFormat="1" ht="13.5">
      <c r="C165" s="19"/>
      <c r="F165" s="19"/>
      <c r="I165" s="19"/>
      <c r="J165" s="19"/>
      <c r="N165" s="19"/>
      <c r="S165" s="19"/>
    </row>
    <row r="166" spans="3:19" s="85" customFormat="1" ht="13.5">
      <c r="C166" s="19"/>
      <c r="F166" s="19"/>
      <c r="I166" s="19"/>
      <c r="J166" s="19"/>
      <c r="N166" s="19"/>
      <c r="S166" s="19"/>
    </row>
    <row r="167" spans="3:19" s="85" customFormat="1" ht="13.5">
      <c r="C167" s="19"/>
      <c r="F167" s="19"/>
      <c r="I167" s="19"/>
      <c r="J167" s="19"/>
      <c r="N167" s="19"/>
      <c r="S167" s="19"/>
    </row>
    <row r="168" spans="3:19" s="85" customFormat="1" ht="13.5">
      <c r="C168" s="19"/>
      <c r="F168" s="19"/>
      <c r="I168" s="19"/>
      <c r="J168" s="19"/>
      <c r="N168" s="19"/>
      <c r="S168" s="19"/>
    </row>
    <row r="169" spans="3:19" s="85" customFormat="1" ht="13.5">
      <c r="C169" s="19"/>
      <c r="F169" s="19"/>
      <c r="I169" s="19"/>
      <c r="J169" s="19"/>
      <c r="N169" s="19"/>
      <c r="S169" s="19"/>
    </row>
    <row r="170" spans="3:19" s="85" customFormat="1" ht="13.5">
      <c r="C170" s="19"/>
      <c r="F170" s="19"/>
      <c r="I170" s="19"/>
      <c r="J170" s="19"/>
      <c r="N170" s="19"/>
      <c r="S170" s="19"/>
    </row>
    <row r="171" spans="3:19" s="85" customFormat="1" ht="13.5">
      <c r="C171" s="19"/>
      <c r="F171" s="19"/>
      <c r="I171" s="19"/>
      <c r="J171" s="19"/>
      <c r="N171" s="19"/>
      <c r="S171" s="19"/>
    </row>
    <row r="172" spans="3:19" s="85" customFormat="1" ht="13.5">
      <c r="C172" s="19"/>
      <c r="F172" s="19"/>
      <c r="I172" s="19"/>
      <c r="J172" s="19"/>
      <c r="N172" s="19"/>
      <c r="S172" s="19"/>
    </row>
    <row r="173" spans="3:19" s="85" customFormat="1" ht="13.5">
      <c r="C173" s="19"/>
      <c r="F173" s="19"/>
      <c r="I173" s="19"/>
      <c r="J173" s="19"/>
      <c r="N173" s="19"/>
      <c r="S173" s="19"/>
    </row>
    <row r="174" spans="3:19" s="85" customFormat="1" ht="13.5">
      <c r="C174" s="19"/>
      <c r="F174" s="19"/>
      <c r="I174" s="19"/>
      <c r="J174" s="19"/>
      <c r="N174" s="19"/>
      <c r="S174" s="19"/>
    </row>
    <row r="175" spans="3:19" s="85" customFormat="1" ht="13.5">
      <c r="C175" s="19"/>
      <c r="F175" s="19"/>
      <c r="I175" s="19"/>
      <c r="J175" s="19"/>
      <c r="N175" s="19"/>
      <c r="S175" s="19"/>
    </row>
    <row r="176" spans="3:19" s="85" customFormat="1" ht="13.5">
      <c r="C176" s="19"/>
      <c r="F176" s="19"/>
      <c r="I176" s="19"/>
      <c r="J176" s="19"/>
      <c r="N176" s="19"/>
      <c r="S176" s="19"/>
    </row>
    <row r="177" spans="3:19" s="85" customFormat="1" ht="13.5">
      <c r="C177" s="19"/>
      <c r="F177" s="19"/>
      <c r="I177" s="19"/>
      <c r="J177" s="19"/>
      <c r="N177" s="19"/>
      <c r="S177" s="19"/>
    </row>
    <row r="178" spans="3:19" s="85" customFormat="1" ht="13.5">
      <c r="C178" s="19"/>
      <c r="F178" s="19"/>
      <c r="I178" s="19"/>
      <c r="J178" s="19"/>
      <c r="N178" s="19"/>
      <c r="S178" s="19"/>
    </row>
    <row r="179" spans="3:19" s="85" customFormat="1" ht="13.5">
      <c r="C179" s="19"/>
      <c r="F179" s="19"/>
      <c r="I179" s="19"/>
      <c r="J179" s="19"/>
      <c r="N179" s="19"/>
      <c r="S179" s="19"/>
    </row>
    <row r="180" spans="3:19" s="85" customFormat="1" ht="13.5">
      <c r="C180" s="19"/>
      <c r="F180" s="19"/>
      <c r="I180" s="19"/>
      <c r="J180" s="19"/>
      <c r="N180" s="19"/>
      <c r="S180" s="19"/>
    </row>
    <row r="181" spans="3:19" s="85" customFormat="1" ht="13.5">
      <c r="C181" s="19"/>
      <c r="F181" s="19"/>
      <c r="I181" s="19"/>
      <c r="J181" s="19"/>
      <c r="N181" s="19"/>
      <c r="S181" s="19"/>
    </row>
    <row r="182" spans="3:19" s="85" customFormat="1" ht="13.5">
      <c r="C182" s="19"/>
      <c r="F182" s="19"/>
      <c r="I182" s="19"/>
      <c r="J182" s="19"/>
      <c r="N182" s="19"/>
      <c r="S182" s="19"/>
    </row>
    <row r="183" spans="3:19" s="85" customFormat="1" ht="13.5">
      <c r="C183" s="19"/>
      <c r="F183" s="19"/>
      <c r="I183" s="19"/>
      <c r="J183" s="19"/>
      <c r="N183" s="19"/>
      <c r="S183" s="19"/>
    </row>
    <row r="184" spans="3:19" s="85" customFormat="1" ht="13.5">
      <c r="C184" s="19"/>
      <c r="F184" s="19"/>
      <c r="I184" s="19"/>
      <c r="J184" s="19"/>
      <c r="N184" s="19"/>
      <c r="S184" s="19"/>
    </row>
    <row r="185" spans="3:19" s="85" customFormat="1" ht="13.5">
      <c r="C185" s="19"/>
      <c r="F185" s="19"/>
      <c r="I185" s="19"/>
      <c r="J185" s="19"/>
      <c r="N185" s="19"/>
      <c r="S185" s="19"/>
    </row>
    <row r="186" spans="3:19" s="85" customFormat="1" ht="13.5">
      <c r="C186" s="19"/>
      <c r="F186" s="19"/>
      <c r="I186" s="19"/>
      <c r="J186" s="19"/>
      <c r="N186" s="19"/>
      <c r="S186" s="19"/>
    </row>
    <row r="187" spans="3:19" s="85" customFormat="1" ht="13.5">
      <c r="C187" s="19"/>
      <c r="F187" s="19"/>
      <c r="I187" s="19"/>
      <c r="J187" s="19"/>
      <c r="N187" s="19"/>
      <c r="S187" s="19"/>
    </row>
    <row r="188" spans="3:19" s="85" customFormat="1" ht="13.5">
      <c r="C188" s="19"/>
      <c r="F188" s="19"/>
      <c r="I188" s="19"/>
      <c r="J188" s="19"/>
      <c r="N188" s="19"/>
      <c r="S188" s="19"/>
    </row>
    <row r="189" spans="3:19" s="85" customFormat="1" ht="13.5">
      <c r="C189" s="19"/>
      <c r="F189" s="19"/>
      <c r="I189" s="19"/>
      <c r="J189" s="19"/>
      <c r="N189" s="19"/>
      <c r="S189" s="19"/>
    </row>
    <row r="190" spans="3:19" s="85" customFormat="1" ht="13.5">
      <c r="C190" s="19"/>
      <c r="F190" s="19"/>
      <c r="I190" s="19"/>
      <c r="J190" s="19"/>
      <c r="N190" s="19"/>
      <c r="S190" s="19"/>
    </row>
    <row r="191" spans="3:19" s="85" customFormat="1" ht="13.5">
      <c r="C191" s="19"/>
      <c r="F191" s="19"/>
      <c r="I191" s="19"/>
      <c r="J191" s="19"/>
      <c r="N191" s="19"/>
      <c r="S191" s="19"/>
    </row>
    <row r="192" spans="3:19" s="85" customFormat="1" ht="13.5">
      <c r="C192" s="19"/>
      <c r="F192" s="19"/>
      <c r="I192" s="19"/>
      <c r="J192" s="19"/>
      <c r="N192" s="19"/>
      <c r="S192" s="19"/>
    </row>
    <row r="193" spans="3:19" s="85" customFormat="1" ht="13.5">
      <c r="C193" s="19"/>
      <c r="F193" s="19"/>
      <c r="I193" s="19"/>
      <c r="J193" s="19"/>
      <c r="N193" s="19"/>
      <c r="S193" s="19"/>
    </row>
    <row r="194" spans="3:19" s="85" customFormat="1" ht="13.5">
      <c r="C194" s="19"/>
      <c r="F194" s="19"/>
      <c r="I194" s="19"/>
      <c r="J194" s="19"/>
      <c r="N194" s="19"/>
      <c r="S194" s="19"/>
    </row>
    <row r="195" spans="3:19" s="85" customFormat="1" ht="13.5">
      <c r="C195" s="19"/>
      <c r="F195" s="19"/>
      <c r="I195" s="19"/>
      <c r="J195" s="19"/>
      <c r="N195" s="19"/>
      <c r="S195" s="19"/>
    </row>
    <row r="196" spans="3:19" s="85" customFormat="1" ht="13.5">
      <c r="C196" s="19"/>
      <c r="F196" s="19"/>
      <c r="I196" s="19"/>
      <c r="J196" s="19"/>
      <c r="N196" s="19"/>
      <c r="S196" s="19"/>
    </row>
    <row r="197" spans="3:19" s="85" customFormat="1" ht="13.5">
      <c r="C197" s="19"/>
      <c r="F197" s="19"/>
      <c r="I197" s="19"/>
      <c r="J197" s="19"/>
      <c r="N197" s="19"/>
      <c r="S197" s="19"/>
    </row>
    <row r="198" spans="3:19" s="85" customFormat="1" ht="13.5">
      <c r="C198" s="19"/>
      <c r="F198" s="19"/>
      <c r="I198" s="19"/>
      <c r="J198" s="19"/>
      <c r="N198" s="19"/>
      <c r="S198" s="19"/>
    </row>
    <row r="199" spans="3:19" s="85" customFormat="1" ht="13.5">
      <c r="C199" s="19"/>
      <c r="F199" s="19"/>
      <c r="I199" s="19"/>
      <c r="J199" s="19"/>
      <c r="N199" s="19"/>
      <c r="S199" s="19"/>
    </row>
    <row r="200" spans="3:19" s="85" customFormat="1" ht="13.5">
      <c r="C200" s="19"/>
      <c r="F200" s="19"/>
      <c r="I200" s="19"/>
      <c r="J200" s="19"/>
      <c r="N200" s="19"/>
      <c r="S200" s="19"/>
    </row>
    <row r="201" spans="3:19" s="85" customFormat="1" ht="13.5">
      <c r="C201" s="19"/>
      <c r="F201" s="19"/>
      <c r="I201" s="19"/>
      <c r="J201" s="19"/>
      <c r="N201" s="19"/>
      <c r="S201" s="19"/>
    </row>
    <row r="202" spans="3:19" s="85" customFormat="1" ht="13.5">
      <c r="C202" s="19"/>
      <c r="F202" s="19"/>
      <c r="I202" s="19"/>
      <c r="J202" s="19"/>
      <c r="N202" s="19"/>
      <c r="S202" s="19"/>
    </row>
    <row r="203" spans="3:19" s="85" customFormat="1" ht="13.5">
      <c r="C203" s="19"/>
      <c r="F203" s="19"/>
      <c r="I203" s="19"/>
      <c r="J203" s="19"/>
      <c r="N203" s="19"/>
      <c r="S203" s="19"/>
    </row>
    <row r="204" spans="3:19" s="85" customFormat="1" ht="13.5">
      <c r="C204" s="19"/>
      <c r="F204" s="19"/>
      <c r="I204" s="19"/>
      <c r="J204" s="19"/>
      <c r="N204" s="19"/>
      <c r="S204" s="19"/>
    </row>
    <row r="205" spans="3:19" s="85" customFormat="1" ht="13.5">
      <c r="C205" s="19"/>
      <c r="F205" s="19"/>
      <c r="I205" s="19"/>
      <c r="J205" s="19"/>
      <c r="N205" s="19"/>
      <c r="S205" s="19"/>
    </row>
    <row r="206" spans="3:19" s="85" customFormat="1" ht="13.5">
      <c r="C206" s="19"/>
      <c r="F206" s="19"/>
      <c r="I206" s="19"/>
      <c r="J206" s="19"/>
      <c r="N206" s="19"/>
      <c r="S206" s="19"/>
    </row>
    <row r="207" spans="3:19" s="85" customFormat="1" ht="13.5">
      <c r="C207" s="19"/>
      <c r="F207" s="19"/>
      <c r="I207" s="19"/>
      <c r="J207" s="19"/>
      <c r="N207" s="19"/>
      <c r="S207" s="19"/>
    </row>
    <row r="208" spans="3:19" s="85" customFormat="1" ht="13.5">
      <c r="C208" s="19"/>
      <c r="F208" s="19"/>
      <c r="I208" s="19"/>
      <c r="J208" s="19"/>
      <c r="N208" s="19"/>
      <c r="S208" s="19"/>
    </row>
    <row r="209" spans="3:19" s="85" customFormat="1" ht="13.5">
      <c r="C209" s="19"/>
      <c r="F209" s="19"/>
      <c r="I209" s="19"/>
      <c r="J209" s="19"/>
      <c r="N209" s="19"/>
      <c r="S209" s="19"/>
    </row>
    <row r="210" spans="3:19" s="85" customFormat="1" ht="13.5">
      <c r="C210" s="19"/>
      <c r="F210" s="19"/>
      <c r="I210" s="19"/>
      <c r="J210" s="19"/>
      <c r="N210" s="19"/>
      <c r="S210" s="19"/>
    </row>
    <row r="211" spans="3:19" s="85" customFormat="1" ht="13.5">
      <c r="C211" s="19"/>
      <c r="F211" s="19"/>
      <c r="I211" s="19"/>
      <c r="J211" s="19"/>
      <c r="N211" s="19"/>
      <c r="S211" s="19"/>
    </row>
    <row r="212" spans="3:19" s="85" customFormat="1" ht="13.5">
      <c r="C212" s="19"/>
      <c r="F212" s="19"/>
      <c r="I212" s="19"/>
      <c r="J212" s="19"/>
      <c r="N212" s="19"/>
      <c r="S212" s="19"/>
    </row>
    <row r="213" spans="3:19" s="85" customFormat="1" ht="13.5">
      <c r="C213" s="19"/>
      <c r="F213" s="19"/>
      <c r="I213" s="19"/>
      <c r="J213" s="19"/>
      <c r="N213" s="19"/>
      <c r="S213" s="19"/>
    </row>
    <row r="214" spans="3:19" s="85" customFormat="1" ht="13.5">
      <c r="C214" s="19"/>
      <c r="F214" s="19"/>
      <c r="I214" s="19"/>
      <c r="J214" s="19"/>
      <c r="N214" s="19"/>
      <c r="S214" s="19"/>
    </row>
    <row r="215" spans="3:19" s="85" customFormat="1" ht="13.5">
      <c r="C215" s="19"/>
      <c r="F215" s="19"/>
      <c r="I215" s="19"/>
      <c r="J215" s="19"/>
      <c r="N215" s="19"/>
      <c r="S215" s="19"/>
    </row>
    <row r="216" spans="3:19" s="85" customFormat="1" ht="13.5">
      <c r="C216" s="19"/>
      <c r="F216" s="19"/>
      <c r="I216" s="19"/>
      <c r="J216" s="19"/>
      <c r="N216" s="19"/>
      <c r="S216" s="19"/>
    </row>
    <row r="217" spans="3:19" s="85" customFormat="1" ht="13.5">
      <c r="C217" s="19"/>
      <c r="F217" s="19"/>
      <c r="I217" s="19"/>
      <c r="J217" s="19"/>
      <c r="N217" s="19"/>
      <c r="S217" s="19"/>
    </row>
    <row r="218" spans="3:19" s="85" customFormat="1" ht="13.5">
      <c r="C218" s="19"/>
      <c r="F218" s="19"/>
      <c r="I218" s="19"/>
      <c r="J218" s="19"/>
      <c r="N218" s="19"/>
      <c r="S218" s="19"/>
    </row>
    <row r="219" spans="3:19" s="85" customFormat="1" ht="13.5">
      <c r="C219" s="19"/>
      <c r="F219" s="19"/>
      <c r="I219" s="19"/>
      <c r="J219" s="19"/>
      <c r="N219" s="19"/>
      <c r="S219" s="19"/>
    </row>
    <row r="220" spans="3:19" s="85" customFormat="1" ht="13.5">
      <c r="C220" s="19"/>
      <c r="F220" s="19"/>
      <c r="I220" s="19"/>
      <c r="J220" s="19"/>
      <c r="N220" s="19"/>
      <c r="S220" s="19"/>
    </row>
    <row r="221" spans="3:19" s="85" customFormat="1" ht="13.5">
      <c r="C221" s="19"/>
      <c r="F221" s="19"/>
      <c r="I221" s="19"/>
      <c r="J221" s="19"/>
      <c r="N221" s="19"/>
      <c r="S221" s="19"/>
    </row>
    <row r="222" spans="3:19" s="85" customFormat="1" ht="13.5">
      <c r="C222" s="19"/>
      <c r="F222" s="19"/>
      <c r="I222" s="19"/>
      <c r="J222" s="19"/>
      <c r="N222" s="19"/>
      <c r="S222" s="19"/>
    </row>
    <row r="223" spans="3:19" s="85" customFormat="1" ht="13.5">
      <c r="C223" s="19"/>
      <c r="F223" s="19"/>
      <c r="I223" s="19"/>
      <c r="J223" s="19"/>
      <c r="N223" s="19"/>
      <c r="S223" s="19"/>
    </row>
    <row r="224" spans="3:19" s="85" customFormat="1" ht="13.5">
      <c r="C224" s="19"/>
      <c r="F224" s="19"/>
      <c r="I224" s="19"/>
      <c r="J224" s="19"/>
      <c r="N224" s="19"/>
      <c r="S224" s="19"/>
    </row>
    <row r="225" spans="3:19" s="85" customFormat="1" ht="13.5">
      <c r="C225" s="19"/>
      <c r="F225" s="19"/>
      <c r="I225" s="19"/>
      <c r="J225" s="19"/>
      <c r="N225" s="19"/>
      <c r="S225" s="19"/>
    </row>
    <row r="226" spans="3:19" s="85" customFormat="1" ht="13.5">
      <c r="C226" s="19"/>
      <c r="F226" s="19"/>
      <c r="I226" s="19"/>
      <c r="J226" s="19"/>
      <c r="N226" s="19"/>
      <c r="S226" s="19"/>
    </row>
    <row r="227" spans="3:19" s="85" customFormat="1" ht="13.5">
      <c r="C227" s="19"/>
      <c r="F227" s="19"/>
      <c r="I227" s="19"/>
      <c r="J227" s="19"/>
      <c r="N227" s="19"/>
      <c r="S227" s="19"/>
    </row>
    <row r="228" spans="3:19" s="85" customFormat="1" ht="13.5">
      <c r="C228" s="19"/>
      <c r="F228" s="19"/>
      <c r="I228" s="19"/>
      <c r="J228" s="19"/>
      <c r="N228" s="19"/>
      <c r="S228" s="19"/>
    </row>
    <row r="229" spans="3:19" s="85" customFormat="1" ht="13.5">
      <c r="C229" s="19"/>
      <c r="F229" s="19"/>
      <c r="I229" s="19"/>
      <c r="J229" s="19"/>
      <c r="N229" s="19"/>
      <c r="S229" s="19"/>
    </row>
    <row r="230" spans="3:19" s="85" customFormat="1" ht="13.5">
      <c r="C230" s="19"/>
      <c r="F230" s="19"/>
      <c r="I230" s="19"/>
      <c r="J230" s="19"/>
      <c r="N230" s="19"/>
      <c r="S230" s="19"/>
    </row>
    <row r="231" spans="3:19" s="85" customFormat="1" ht="13.5">
      <c r="C231" s="19"/>
      <c r="F231" s="19"/>
      <c r="I231" s="19"/>
      <c r="J231" s="19"/>
      <c r="N231" s="19"/>
      <c r="S231" s="19"/>
    </row>
    <row r="232" spans="3:19" s="85" customFormat="1" ht="13.5">
      <c r="C232" s="19"/>
      <c r="F232" s="19"/>
      <c r="I232" s="19"/>
      <c r="J232" s="19"/>
      <c r="N232" s="19"/>
      <c r="S232" s="19"/>
    </row>
    <row r="233" spans="3:19" s="85" customFormat="1" ht="13.5">
      <c r="C233" s="19"/>
      <c r="F233" s="19"/>
      <c r="I233" s="19"/>
      <c r="J233" s="19"/>
      <c r="N233" s="19"/>
      <c r="S233" s="19"/>
    </row>
    <row r="234" spans="3:19" s="85" customFormat="1" ht="13.5">
      <c r="C234" s="19"/>
      <c r="F234" s="19"/>
      <c r="I234" s="19"/>
      <c r="J234" s="19"/>
      <c r="N234" s="19"/>
      <c r="S234" s="19"/>
    </row>
    <row r="235" spans="3:19" s="85" customFormat="1" ht="13.5">
      <c r="C235" s="19"/>
      <c r="F235" s="19"/>
      <c r="I235" s="19"/>
      <c r="J235" s="19"/>
      <c r="N235" s="19"/>
      <c r="S235" s="19"/>
    </row>
    <row r="236" spans="3:19" s="85" customFormat="1" ht="13.5">
      <c r="C236" s="19"/>
      <c r="F236" s="19"/>
      <c r="I236" s="19"/>
      <c r="J236" s="19"/>
      <c r="N236" s="19"/>
      <c r="S236" s="19"/>
    </row>
    <row r="237" spans="3:19" s="85" customFormat="1" ht="13.5">
      <c r="C237" s="19"/>
      <c r="F237" s="19"/>
      <c r="I237" s="19"/>
      <c r="J237" s="19"/>
      <c r="N237" s="19"/>
      <c r="S237" s="19"/>
    </row>
    <row r="238" spans="3:19" s="85" customFormat="1" ht="13.5">
      <c r="C238" s="19"/>
      <c r="F238" s="19"/>
      <c r="I238" s="19"/>
      <c r="J238" s="19"/>
      <c r="N238" s="19"/>
      <c r="S238" s="19"/>
    </row>
    <row r="239" spans="3:19" s="85" customFormat="1" ht="13.5">
      <c r="C239" s="19"/>
      <c r="F239" s="19"/>
      <c r="I239" s="19"/>
      <c r="J239" s="19"/>
      <c r="N239" s="19"/>
      <c r="S239" s="19"/>
    </row>
    <row r="240" spans="3:19" s="85" customFormat="1" ht="13.5">
      <c r="C240" s="19"/>
      <c r="F240" s="19"/>
      <c r="I240" s="19"/>
      <c r="J240" s="19"/>
      <c r="N240" s="19"/>
      <c r="S240" s="19"/>
    </row>
    <row r="241" spans="3:19" s="85" customFormat="1" ht="13.5">
      <c r="C241" s="19"/>
      <c r="F241" s="19"/>
      <c r="I241" s="19"/>
      <c r="J241" s="19"/>
      <c r="N241" s="19"/>
      <c r="S241" s="19"/>
    </row>
    <row r="242" spans="3:19" s="85" customFormat="1" ht="13.5">
      <c r="C242" s="19"/>
      <c r="F242" s="19"/>
      <c r="I242" s="19"/>
      <c r="J242" s="19"/>
      <c r="N242" s="19"/>
      <c r="S242" s="19"/>
    </row>
    <row r="243" spans="3:19" s="85" customFormat="1" ht="13.5">
      <c r="C243" s="19"/>
      <c r="F243" s="19"/>
      <c r="I243" s="19"/>
      <c r="J243" s="19"/>
      <c r="N243" s="19"/>
      <c r="S243" s="19"/>
    </row>
    <row r="244" spans="3:19" s="85" customFormat="1" ht="13.5">
      <c r="C244" s="19"/>
      <c r="F244" s="19"/>
      <c r="I244" s="19"/>
      <c r="J244" s="19"/>
      <c r="N244" s="19"/>
      <c r="S244" s="19"/>
    </row>
    <row r="245" spans="3:19" s="85" customFormat="1" ht="13.5">
      <c r="C245" s="19"/>
      <c r="F245" s="19"/>
      <c r="I245" s="19"/>
      <c r="J245" s="19"/>
      <c r="N245" s="19"/>
      <c r="S245" s="19"/>
    </row>
    <row r="246" spans="3:19" s="85" customFormat="1" ht="13.5">
      <c r="C246" s="19"/>
      <c r="F246" s="19"/>
      <c r="I246" s="19"/>
      <c r="J246" s="19"/>
      <c r="N246" s="19"/>
      <c r="S246" s="19"/>
    </row>
    <row r="247" spans="3:19" s="85" customFormat="1" ht="13.5">
      <c r="C247" s="19"/>
      <c r="F247" s="19"/>
      <c r="I247" s="19"/>
      <c r="J247" s="19"/>
      <c r="N247" s="19"/>
      <c r="S247" s="19"/>
    </row>
    <row r="248" spans="3:19" s="85" customFormat="1" ht="13.5">
      <c r="C248" s="19"/>
      <c r="F248" s="19"/>
      <c r="I248" s="19"/>
      <c r="J248" s="19"/>
      <c r="N248" s="19"/>
      <c r="S248" s="19"/>
    </row>
    <row r="249" spans="3:19" s="85" customFormat="1" ht="13.5">
      <c r="C249" s="19"/>
      <c r="F249" s="19"/>
      <c r="I249" s="19"/>
      <c r="J249" s="19"/>
      <c r="N249" s="19"/>
      <c r="S249" s="19"/>
    </row>
    <row r="250" spans="3:19" s="85" customFormat="1" ht="13.5">
      <c r="C250" s="19"/>
      <c r="F250" s="19"/>
      <c r="I250" s="19"/>
      <c r="J250" s="19"/>
      <c r="N250" s="19"/>
      <c r="S250" s="19"/>
    </row>
    <row r="251" spans="3:19" s="85" customFormat="1" ht="13.5">
      <c r="C251" s="19"/>
      <c r="F251" s="19"/>
      <c r="I251" s="19"/>
      <c r="J251" s="19"/>
      <c r="N251" s="19"/>
      <c r="S251" s="19"/>
    </row>
    <row r="252" spans="3:19" s="85" customFormat="1" ht="13.5">
      <c r="C252" s="19"/>
      <c r="F252" s="19"/>
      <c r="I252" s="19"/>
      <c r="J252" s="19"/>
      <c r="N252" s="19"/>
      <c r="S252" s="19"/>
    </row>
    <row r="253" spans="3:19" s="85" customFormat="1" ht="13.5">
      <c r="C253" s="19"/>
      <c r="F253" s="19"/>
      <c r="I253" s="19"/>
      <c r="J253" s="19"/>
      <c r="N253" s="19"/>
      <c r="S253" s="19"/>
    </row>
    <row r="254" spans="3:19" s="85" customFormat="1" ht="13.5">
      <c r="C254" s="19"/>
      <c r="F254" s="19"/>
      <c r="I254" s="19"/>
      <c r="J254" s="19"/>
      <c r="N254" s="19"/>
      <c r="S254" s="19"/>
    </row>
    <row r="255" spans="3:19" s="85" customFormat="1" ht="13.5">
      <c r="C255" s="19"/>
      <c r="F255" s="19"/>
      <c r="I255" s="19"/>
      <c r="J255" s="19"/>
      <c r="N255" s="19"/>
      <c r="S255" s="19"/>
    </row>
    <row r="256" spans="3:19" s="85" customFormat="1" ht="13.5">
      <c r="C256" s="19"/>
      <c r="F256" s="19"/>
      <c r="I256" s="19"/>
      <c r="J256" s="19"/>
      <c r="N256" s="19"/>
      <c r="S256" s="19"/>
    </row>
    <row r="257" spans="3:19" s="85" customFormat="1" ht="13.5">
      <c r="C257" s="19"/>
      <c r="F257" s="19"/>
      <c r="I257" s="19"/>
      <c r="J257" s="19"/>
      <c r="N257" s="19"/>
      <c r="S257" s="19"/>
    </row>
    <row r="258" spans="3:19" s="85" customFormat="1" ht="13.5">
      <c r="C258" s="19"/>
      <c r="F258" s="19"/>
      <c r="I258" s="19"/>
      <c r="J258" s="19"/>
      <c r="N258" s="19"/>
      <c r="S258" s="19"/>
    </row>
    <row r="259" spans="3:19" s="85" customFormat="1" ht="13.5">
      <c r="C259" s="19"/>
      <c r="F259" s="19"/>
      <c r="I259" s="19"/>
      <c r="J259" s="19"/>
      <c r="N259" s="19"/>
      <c r="S259" s="19"/>
    </row>
    <row r="260" spans="3:19" s="85" customFormat="1" ht="13.5">
      <c r="C260" s="19"/>
      <c r="F260" s="19"/>
      <c r="I260" s="19"/>
      <c r="J260" s="19"/>
      <c r="N260" s="19"/>
      <c r="S260" s="19"/>
    </row>
    <row r="261" spans="3:19" s="85" customFormat="1" ht="13.5">
      <c r="C261" s="19"/>
      <c r="F261" s="19"/>
      <c r="I261" s="19"/>
      <c r="J261" s="19"/>
      <c r="N261" s="19"/>
      <c r="S261" s="19"/>
    </row>
    <row r="262" spans="3:19" s="85" customFormat="1" ht="13.5">
      <c r="C262" s="19"/>
      <c r="F262" s="19"/>
      <c r="I262" s="19"/>
      <c r="J262" s="19"/>
      <c r="N262" s="19"/>
      <c r="S262" s="19"/>
    </row>
    <row r="263" spans="3:19" s="85" customFormat="1" ht="13.5">
      <c r="C263" s="19"/>
      <c r="F263" s="19"/>
      <c r="I263" s="19"/>
      <c r="J263" s="19"/>
      <c r="N263" s="19"/>
      <c r="S263" s="19"/>
    </row>
    <row r="264" spans="3:19" s="85" customFormat="1" ht="13.5">
      <c r="C264" s="19"/>
      <c r="F264" s="19"/>
      <c r="I264" s="19"/>
      <c r="J264" s="19"/>
      <c r="N264" s="19"/>
      <c r="S264" s="19"/>
    </row>
    <row r="265" spans="3:19" s="85" customFormat="1" ht="13.5">
      <c r="C265" s="19"/>
      <c r="F265" s="19"/>
      <c r="I265" s="19"/>
      <c r="J265" s="19"/>
      <c r="N265" s="19"/>
      <c r="S265" s="19"/>
    </row>
    <row r="266" spans="3:19" s="85" customFormat="1" ht="13.5">
      <c r="C266" s="19"/>
      <c r="F266" s="19"/>
      <c r="I266" s="19"/>
      <c r="J266" s="19"/>
      <c r="N266" s="19"/>
      <c r="S266" s="19"/>
    </row>
    <row r="267" spans="3:19" s="85" customFormat="1" ht="13.5">
      <c r="C267" s="19"/>
      <c r="F267" s="19"/>
      <c r="I267" s="19"/>
      <c r="J267" s="19"/>
      <c r="N267" s="19"/>
      <c r="S267" s="19"/>
    </row>
    <row r="268" spans="3:19" s="85" customFormat="1" ht="13.5">
      <c r="C268" s="19"/>
      <c r="F268" s="19"/>
      <c r="I268" s="19"/>
      <c r="J268" s="19"/>
      <c r="N268" s="19"/>
      <c r="S268" s="19"/>
    </row>
    <row r="269" spans="3:19" s="85" customFormat="1" ht="13.5">
      <c r="C269" s="19"/>
      <c r="F269" s="19"/>
      <c r="I269" s="19"/>
      <c r="J269" s="19"/>
      <c r="N269" s="19"/>
      <c r="S269" s="19"/>
    </row>
    <row r="270" spans="3:19" s="85" customFormat="1" ht="13.5">
      <c r="C270" s="19"/>
      <c r="F270" s="19"/>
      <c r="I270" s="19"/>
      <c r="J270" s="19"/>
      <c r="N270" s="19"/>
      <c r="S270" s="19"/>
    </row>
    <row r="271" spans="3:19" s="85" customFormat="1" ht="13.5">
      <c r="C271" s="19"/>
      <c r="F271" s="19"/>
      <c r="I271" s="19"/>
      <c r="J271" s="19"/>
      <c r="N271" s="19"/>
      <c r="S271" s="19"/>
    </row>
    <row r="272" spans="3:19" s="85" customFormat="1" ht="13.5">
      <c r="C272" s="19"/>
      <c r="F272" s="19"/>
      <c r="I272" s="19"/>
      <c r="J272" s="19"/>
      <c r="N272" s="19"/>
      <c r="S272" s="19"/>
    </row>
    <row r="273" spans="3:19" s="85" customFormat="1" ht="13.5">
      <c r="C273" s="19"/>
      <c r="F273" s="19"/>
      <c r="I273" s="19"/>
      <c r="J273" s="19"/>
      <c r="N273" s="19"/>
      <c r="S273" s="19"/>
    </row>
    <row r="274" spans="3:19" s="85" customFormat="1" ht="13.5">
      <c r="C274" s="19"/>
      <c r="F274" s="19"/>
      <c r="I274" s="19"/>
      <c r="J274" s="19"/>
      <c r="N274" s="19"/>
      <c r="S274" s="19"/>
    </row>
    <row r="275" spans="3:19" s="85" customFormat="1" ht="13.5">
      <c r="C275" s="19"/>
      <c r="F275" s="19"/>
      <c r="I275" s="19"/>
      <c r="J275" s="19"/>
      <c r="N275" s="19"/>
      <c r="S275" s="19"/>
    </row>
    <row r="276" spans="3:19" s="85" customFormat="1" ht="13.5">
      <c r="C276" s="19"/>
      <c r="F276" s="19"/>
      <c r="I276" s="19"/>
      <c r="J276" s="19"/>
      <c r="N276" s="19"/>
      <c r="S276" s="19"/>
    </row>
    <row r="277" spans="3:19" s="85" customFormat="1" ht="13.5">
      <c r="C277" s="19"/>
      <c r="F277" s="19"/>
      <c r="I277" s="19"/>
      <c r="J277" s="19"/>
      <c r="N277" s="19"/>
      <c r="S277" s="19"/>
    </row>
    <row r="278" spans="3:19" s="85" customFormat="1" ht="13.5">
      <c r="C278" s="19"/>
      <c r="F278" s="19"/>
      <c r="I278" s="19"/>
      <c r="J278" s="19"/>
      <c r="N278" s="19"/>
      <c r="S278" s="19"/>
    </row>
    <row r="279" spans="3:19" s="85" customFormat="1" ht="13.5">
      <c r="C279" s="19"/>
      <c r="F279" s="19"/>
      <c r="I279" s="19"/>
      <c r="J279" s="19"/>
      <c r="N279" s="19"/>
      <c r="S279" s="19"/>
    </row>
    <row r="280" spans="3:19" s="85" customFormat="1" ht="13.5">
      <c r="C280" s="19"/>
      <c r="F280" s="19"/>
      <c r="I280" s="19"/>
      <c r="J280" s="19"/>
      <c r="N280" s="19"/>
      <c r="S280" s="19"/>
    </row>
    <row r="281" spans="3:19" s="85" customFormat="1" ht="13.5">
      <c r="C281" s="19"/>
      <c r="F281" s="19"/>
      <c r="I281" s="19"/>
      <c r="J281" s="19"/>
      <c r="N281" s="19"/>
      <c r="S281" s="19"/>
    </row>
  </sheetData>
  <sheetProtection/>
  <mergeCells count="19">
    <mergeCell ref="B66:S66"/>
    <mergeCell ref="S2:S4"/>
    <mergeCell ref="T2:T4"/>
    <mergeCell ref="E3:E4"/>
    <mergeCell ref="R3:R4"/>
    <mergeCell ref="A6:B6"/>
    <mergeCell ref="B65:T65"/>
    <mergeCell ref="K2:K4"/>
    <mergeCell ref="L2:L4"/>
    <mergeCell ref="I2:J3"/>
    <mergeCell ref="M2:M4"/>
    <mergeCell ref="N2:P3"/>
    <mergeCell ref="Q2:Q4"/>
    <mergeCell ref="A2:B4"/>
    <mergeCell ref="C2:C4"/>
    <mergeCell ref="D2:D4"/>
    <mergeCell ref="F2:F4"/>
    <mergeCell ref="G2:G4"/>
    <mergeCell ref="H2:H4"/>
  </mergeCells>
  <printOptions horizontalCentered="1"/>
  <pageMargins left="0.7874015748031497" right="0.5905511811023623" top="0.9055118110236221" bottom="0.31496062992125984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375" style="92" customWidth="1"/>
    <col min="2" max="2" width="12.125" style="90" customWidth="1"/>
    <col min="3" max="3" width="12.125" style="91" customWidth="1"/>
    <col min="4" max="4" width="6.375" style="92" customWidth="1"/>
    <col min="5" max="6" width="12.125" style="90" customWidth="1"/>
    <col min="7" max="7" width="6.375" style="92" customWidth="1"/>
    <col min="8" max="8" width="12.125" style="90" customWidth="1"/>
    <col min="9" max="9" width="12.125" style="91" customWidth="1"/>
    <col min="10" max="16384" width="9.125" style="90" customWidth="1"/>
  </cols>
  <sheetData>
    <row r="1" ht="13.5">
      <c r="A1" s="89" t="s">
        <v>94</v>
      </c>
    </row>
    <row r="3" spans="2:8" ht="13.5">
      <c r="B3" s="90" t="s">
        <v>95</v>
      </c>
      <c r="E3" s="92" t="s">
        <v>96</v>
      </c>
      <c r="H3" s="92" t="s">
        <v>97</v>
      </c>
    </row>
    <row r="4" spans="1:9" ht="24">
      <c r="A4" s="93" t="s">
        <v>98</v>
      </c>
      <c r="B4" s="94" t="s">
        <v>99</v>
      </c>
      <c r="C4" s="95" t="s">
        <v>100</v>
      </c>
      <c r="D4" s="96" t="s">
        <v>98</v>
      </c>
      <c r="E4" s="94" t="s">
        <v>99</v>
      </c>
      <c r="F4" s="97" t="s">
        <v>100</v>
      </c>
      <c r="G4" s="96" t="s">
        <v>98</v>
      </c>
      <c r="H4" s="94" t="s">
        <v>99</v>
      </c>
      <c r="I4" s="98" t="s">
        <v>100</v>
      </c>
    </row>
    <row r="5" spans="1:9" ht="13.5">
      <c r="A5" s="99"/>
      <c r="B5" s="103"/>
      <c r="C5" s="101"/>
      <c r="D5" s="102"/>
      <c r="E5" s="103"/>
      <c r="F5" s="104"/>
      <c r="G5" s="102"/>
      <c r="H5" s="103"/>
      <c r="I5" s="105"/>
    </row>
    <row r="6" spans="1:9" ht="13.5">
      <c r="A6" s="99"/>
      <c r="B6" s="106" t="s">
        <v>101</v>
      </c>
      <c r="C6" s="146">
        <v>98.54077677094392</v>
      </c>
      <c r="D6" s="107"/>
      <c r="E6" s="106" t="s">
        <v>101</v>
      </c>
      <c r="F6" s="146">
        <v>98.26992325561272</v>
      </c>
      <c r="G6" s="107"/>
      <c r="H6" s="106" t="s">
        <v>101</v>
      </c>
      <c r="I6" s="147">
        <v>98.82456112822605</v>
      </c>
    </row>
    <row r="7" spans="1:9" ht="13.5">
      <c r="A7" s="99"/>
      <c r="B7" s="200"/>
      <c r="C7" s="201"/>
      <c r="D7" s="202"/>
      <c r="E7" s="200"/>
      <c r="F7" s="203"/>
      <c r="G7" s="202"/>
      <c r="H7" s="200"/>
      <c r="I7" s="204"/>
    </row>
    <row r="8" spans="1:9" ht="13.5">
      <c r="A8" s="99">
        <v>1</v>
      </c>
      <c r="B8" s="151" t="s">
        <v>38</v>
      </c>
      <c r="C8" s="153">
        <v>99.5199867582554</v>
      </c>
      <c r="D8" s="128">
        <v>1</v>
      </c>
      <c r="E8" s="151" t="s">
        <v>50</v>
      </c>
      <c r="F8" s="152">
        <v>99.4354912136939</v>
      </c>
      <c r="G8" s="128">
        <v>1</v>
      </c>
      <c r="H8" s="151" t="s">
        <v>38</v>
      </c>
      <c r="I8" s="154">
        <v>99.66038376634403</v>
      </c>
    </row>
    <row r="9" spans="1:9" ht="13.5">
      <c r="A9" s="99">
        <v>2</v>
      </c>
      <c r="B9" s="151" t="s">
        <v>50</v>
      </c>
      <c r="C9" s="153">
        <v>99.50147184502896</v>
      </c>
      <c r="D9" s="128">
        <v>2</v>
      </c>
      <c r="E9" s="151" t="s">
        <v>38</v>
      </c>
      <c r="F9" s="152">
        <v>99.38650306748467</v>
      </c>
      <c r="G9" s="128">
        <v>2</v>
      </c>
      <c r="H9" s="151" t="s">
        <v>50</v>
      </c>
      <c r="I9" s="154">
        <v>99.57337037404504</v>
      </c>
    </row>
    <row r="10" spans="1:9" ht="13.5">
      <c r="A10" s="99">
        <v>3</v>
      </c>
      <c r="B10" s="151" t="s">
        <v>41</v>
      </c>
      <c r="C10" s="153">
        <v>99.40097341819543</v>
      </c>
      <c r="D10" s="128">
        <v>3</v>
      </c>
      <c r="E10" s="151" t="s">
        <v>41</v>
      </c>
      <c r="F10" s="152">
        <v>99.30783242258651</v>
      </c>
      <c r="G10" s="128">
        <v>3</v>
      </c>
      <c r="H10" s="151" t="s">
        <v>51</v>
      </c>
      <c r="I10" s="154">
        <v>99.50426333531628</v>
      </c>
    </row>
    <row r="11" spans="1:9" ht="13.5">
      <c r="A11" s="99">
        <v>4</v>
      </c>
      <c r="B11" s="151" t="s">
        <v>39</v>
      </c>
      <c r="C11" s="153">
        <v>99.18868799258229</v>
      </c>
      <c r="D11" s="128">
        <v>4</v>
      </c>
      <c r="E11" s="151" t="s">
        <v>40</v>
      </c>
      <c r="F11" s="152">
        <v>99.12224363091416</v>
      </c>
      <c r="G11" s="128">
        <v>4</v>
      </c>
      <c r="H11" s="151" t="s">
        <v>41</v>
      </c>
      <c r="I11" s="154">
        <v>99.49942241047363</v>
      </c>
    </row>
    <row r="12" spans="1:9" ht="13.5">
      <c r="A12" s="99">
        <v>5</v>
      </c>
      <c r="B12" s="151" t="s">
        <v>52</v>
      </c>
      <c r="C12" s="153">
        <v>99.18172826184696</v>
      </c>
      <c r="D12" s="128">
        <v>5</v>
      </c>
      <c r="E12" s="151" t="s">
        <v>52</v>
      </c>
      <c r="F12" s="152">
        <v>99.10948140387637</v>
      </c>
      <c r="G12" s="128">
        <v>5</v>
      </c>
      <c r="H12" s="151" t="s">
        <v>39</v>
      </c>
      <c r="I12" s="154">
        <v>99.47054293415479</v>
      </c>
    </row>
    <row r="13" spans="1:9" ht="13.5">
      <c r="A13" s="99">
        <v>6</v>
      </c>
      <c r="B13" s="151" t="s">
        <v>51</v>
      </c>
      <c r="C13" s="153">
        <v>99.13632348611247</v>
      </c>
      <c r="D13" s="128">
        <v>6</v>
      </c>
      <c r="E13" s="151" t="s">
        <v>67</v>
      </c>
      <c r="F13" s="152">
        <v>98.98336414048059</v>
      </c>
      <c r="G13" s="128">
        <v>6</v>
      </c>
      <c r="H13" s="155" t="s">
        <v>53</v>
      </c>
      <c r="I13" s="156">
        <v>99.43123061013443</v>
      </c>
    </row>
    <row r="14" spans="1:9" ht="13.5">
      <c r="A14" s="99">
        <v>7</v>
      </c>
      <c r="B14" s="151" t="s">
        <v>78</v>
      </c>
      <c r="C14" s="153">
        <v>99.11432706222865</v>
      </c>
      <c r="D14" s="128">
        <v>7</v>
      </c>
      <c r="E14" s="151" t="s">
        <v>39</v>
      </c>
      <c r="F14" s="152">
        <v>98.92684671793954</v>
      </c>
      <c r="G14" s="128">
        <v>7</v>
      </c>
      <c r="H14" s="151" t="s">
        <v>77</v>
      </c>
      <c r="I14" s="154">
        <v>99.36204146730464</v>
      </c>
    </row>
    <row r="15" spans="1:9" ht="13.5">
      <c r="A15" s="99">
        <v>8</v>
      </c>
      <c r="B15" s="151" t="s">
        <v>67</v>
      </c>
      <c r="C15" s="153">
        <v>99.05220633934121</v>
      </c>
      <c r="D15" s="128">
        <v>8</v>
      </c>
      <c r="E15" s="151" t="s">
        <v>61</v>
      </c>
      <c r="F15" s="152">
        <v>98.91055045871559</v>
      </c>
      <c r="G15" s="128">
        <v>8</v>
      </c>
      <c r="H15" s="151" t="s">
        <v>78</v>
      </c>
      <c r="I15" s="154">
        <v>99.35018903591683</v>
      </c>
    </row>
    <row r="16" spans="1:9" ht="13.5">
      <c r="A16" s="99">
        <v>9</v>
      </c>
      <c r="B16" s="151" t="s">
        <v>77</v>
      </c>
      <c r="C16" s="153">
        <v>99.0149892933619</v>
      </c>
      <c r="D16" s="128">
        <v>9</v>
      </c>
      <c r="E16" s="151" t="s">
        <v>78</v>
      </c>
      <c r="F16" s="152">
        <v>98.88775394393372</v>
      </c>
      <c r="G16" s="128">
        <v>9</v>
      </c>
      <c r="H16" s="151" t="s">
        <v>74</v>
      </c>
      <c r="I16" s="154">
        <v>99.27967428750392</v>
      </c>
    </row>
    <row r="17" spans="1:9" ht="13.5">
      <c r="A17" s="99">
        <v>10</v>
      </c>
      <c r="B17" s="151" t="s">
        <v>61</v>
      </c>
      <c r="C17" s="153">
        <v>99.00912106135988</v>
      </c>
      <c r="D17" s="128">
        <v>10</v>
      </c>
      <c r="E17" s="151" t="s">
        <v>65</v>
      </c>
      <c r="F17" s="152">
        <v>98.80510918829832</v>
      </c>
      <c r="G17" s="128">
        <v>10</v>
      </c>
      <c r="H17" s="151" t="s">
        <v>52</v>
      </c>
      <c r="I17" s="154">
        <v>99.2584352984798</v>
      </c>
    </row>
    <row r="18" spans="1:9" ht="13.5">
      <c r="A18" s="99">
        <v>11</v>
      </c>
      <c r="B18" s="151" t="s">
        <v>40</v>
      </c>
      <c r="C18" s="153">
        <v>98.9891220744973</v>
      </c>
      <c r="D18" s="128">
        <v>11</v>
      </c>
      <c r="E18" s="151" t="s">
        <v>37</v>
      </c>
      <c r="F18" s="152">
        <v>98.78863177512036</v>
      </c>
      <c r="G18" s="128">
        <v>11</v>
      </c>
      <c r="H18" s="151" t="s">
        <v>36</v>
      </c>
      <c r="I18" s="154">
        <v>99.22874593196916</v>
      </c>
    </row>
    <row r="19" spans="1:9" ht="13.5">
      <c r="A19" s="99">
        <v>12</v>
      </c>
      <c r="B19" s="151" t="s">
        <v>37</v>
      </c>
      <c r="C19" s="153">
        <v>98.98152534343913</v>
      </c>
      <c r="D19" s="128">
        <v>12</v>
      </c>
      <c r="E19" s="151" t="s">
        <v>51</v>
      </c>
      <c r="F19" s="152">
        <v>98.77574815390595</v>
      </c>
      <c r="G19" s="128">
        <v>12</v>
      </c>
      <c r="H19" s="151" t="s">
        <v>81</v>
      </c>
      <c r="I19" s="154">
        <v>99.22381982440514</v>
      </c>
    </row>
    <row r="20" spans="1:9" ht="13.5">
      <c r="A20" s="99">
        <v>13</v>
      </c>
      <c r="B20" s="155" t="s">
        <v>53</v>
      </c>
      <c r="C20" s="157">
        <v>98.96281305337719</v>
      </c>
      <c r="D20" s="128">
        <v>13</v>
      </c>
      <c r="E20" s="151" t="s">
        <v>64</v>
      </c>
      <c r="F20" s="152">
        <v>98.7739571589628</v>
      </c>
      <c r="G20" s="128">
        <v>13</v>
      </c>
      <c r="H20" s="151" t="s">
        <v>66</v>
      </c>
      <c r="I20" s="154">
        <v>99.20060905976399</v>
      </c>
    </row>
    <row r="21" spans="1:9" ht="13.5">
      <c r="A21" s="99">
        <v>14</v>
      </c>
      <c r="B21" s="151" t="s">
        <v>36</v>
      </c>
      <c r="C21" s="153">
        <v>98.91688096587194</v>
      </c>
      <c r="D21" s="128">
        <v>14</v>
      </c>
      <c r="E21" s="151" t="s">
        <v>46</v>
      </c>
      <c r="F21" s="152">
        <v>98.75594692828226</v>
      </c>
      <c r="G21" s="128">
        <v>14</v>
      </c>
      <c r="H21" s="151" t="s">
        <v>37</v>
      </c>
      <c r="I21" s="154">
        <v>99.1809860285852</v>
      </c>
    </row>
    <row r="22" spans="1:9" ht="13.5">
      <c r="A22" s="99">
        <v>15</v>
      </c>
      <c r="B22" s="151" t="s">
        <v>60</v>
      </c>
      <c r="C22" s="153">
        <v>98.8897370064534</v>
      </c>
      <c r="D22" s="128">
        <v>15</v>
      </c>
      <c r="E22" s="151" t="s">
        <v>60</v>
      </c>
      <c r="F22" s="152">
        <v>98.70660313138188</v>
      </c>
      <c r="G22" s="128">
        <v>15</v>
      </c>
      <c r="H22" s="151" t="s">
        <v>79</v>
      </c>
      <c r="I22" s="154">
        <v>99.16476841305999</v>
      </c>
    </row>
    <row r="23" spans="1:9" ht="13.5">
      <c r="A23" s="99">
        <v>16</v>
      </c>
      <c r="B23" s="151" t="s">
        <v>46</v>
      </c>
      <c r="C23" s="153">
        <v>98.88019283872642</v>
      </c>
      <c r="D23" s="128">
        <v>16</v>
      </c>
      <c r="E23" s="151" t="s">
        <v>55</v>
      </c>
      <c r="F23" s="152">
        <v>98.70141916334292</v>
      </c>
      <c r="G23" s="128">
        <v>16</v>
      </c>
      <c r="H23" s="151" t="s">
        <v>43</v>
      </c>
      <c r="I23" s="154">
        <v>99.1578947368421</v>
      </c>
    </row>
    <row r="24" spans="1:9" ht="13.5">
      <c r="A24" s="99">
        <v>17</v>
      </c>
      <c r="B24" s="151" t="s">
        <v>65</v>
      </c>
      <c r="C24" s="153">
        <v>98.85507993811244</v>
      </c>
      <c r="D24" s="128">
        <v>17</v>
      </c>
      <c r="E24" s="151" t="s">
        <v>77</v>
      </c>
      <c r="F24" s="152">
        <v>98.67847602980459</v>
      </c>
      <c r="G24" s="128">
        <v>17</v>
      </c>
      <c r="H24" s="151" t="s">
        <v>71</v>
      </c>
      <c r="I24" s="154">
        <v>99.13972115099378</v>
      </c>
    </row>
    <row r="25" spans="1:9" ht="13.5">
      <c r="A25" s="99">
        <v>18</v>
      </c>
      <c r="B25" s="151" t="s">
        <v>55</v>
      </c>
      <c r="C25" s="153">
        <v>98.83264759353172</v>
      </c>
      <c r="D25" s="128">
        <v>18</v>
      </c>
      <c r="E25" s="151" t="s">
        <v>36</v>
      </c>
      <c r="F25" s="152">
        <v>98.61863142187167</v>
      </c>
      <c r="G25" s="128">
        <v>18</v>
      </c>
      <c r="H25" s="151" t="s">
        <v>44</v>
      </c>
      <c r="I25" s="154">
        <v>99.12780945991278</v>
      </c>
    </row>
    <row r="26" spans="1:9" ht="13.5">
      <c r="A26" s="99">
        <v>19</v>
      </c>
      <c r="B26" s="151" t="s">
        <v>81</v>
      </c>
      <c r="C26" s="153">
        <v>98.82934768999624</v>
      </c>
      <c r="D26" s="128">
        <v>19</v>
      </c>
      <c r="E26" s="155" t="s">
        <v>53</v>
      </c>
      <c r="F26" s="158">
        <v>98.51411589895989</v>
      </c>
      <c r="G26" s="128">
        <v>19</v>
      </c>
      <c r="H26" s="151" t="s">
        <v>67</v>
      </c>
      <c r="I26" s="154">
        <v>99.12225705329153</v>
      </c>
    </row>
    <row r="27" spans="1:9" ht="13.5">
      <c r="A27" s="99">
        <v>20</v>
      </c>
      <c r="B27" s="151" t="s">
        <v>43</v>
      </c>
      <c r="C27" s="153">
        <v>98.80087465613317</v>
      </c>
      <c r="D27" s="128">
        <v>20</v>
      </c>
      <c r="E27" s="151" t="s">
        <v>56</v>
      </c>
      <c r="F27" s="152">
        <v>98.48342125094197</v>
      </c>
      <c r="G27" s="128">
        <v>20</v>
      </c>
      <c r="H27" s="151" t="s">
        <v>61</v>
      </c>
      <c r="I27" s="154">
        <v>99.11014103425117</v>
      </c>
    </row>
    <row r="28" spans="1:9" ht="13.5">
      <c r="A28" s="99">
        <v>21</v>
      </c>
      <c r="B28" s="151" t="s">
        <v>56</v>
      </c>
      <c r="C28" s="153">
        <v>98.77324317797633</v>
      </c>
      <c r="D28" s="128">
        <v>21</v>
      </c>
      <c r="E28" s="151" t="s">
        <v>43</v>
      </c>
      <c r="F28" s="152">
        <v>98.46354345291172</v>
      </c>
      <c r="G28" s="128">
        <v>21</v>
      </c>
      <c r="H28" s="151" t="s">
        <v>60</v>
      </c>
      <c r="I28" s="154">
        <v>99.08010189640532</v>
      </c>
    </row>
    <row r="29" spans="1:9" ht="13.5">
      <c r="A29" s="99">
        <v>22</v>
      </c>
      <c r="B29" s="151" t="s">
        <v>71</v>
      </c>
      <c r="C29" s="153">
        <v>98.75866050808314</v>
      </c>
      <c r="D29" s="128">
        <v>22</v>
      </c>
      <c r="E29" s="151" t="s">
        <v>81</v>
      </c>
      <c r="F29" s="152">
        <v>98.44731977818853</v>
      </c>
      <c r="G29" s="128">
        <v>22</v>
      </c>
      <c r="H29" s="151" t="s">
        <v>56</v>
      </c>
      <c r="I29" s="154">
        <v>99.07820398453762</v>
      </c>
    </row>
    <row r="30" spans="1:9" ht="13.5">
      <c r="A30" s="99">
        <v>23</v>
      </c>
      <c r="B30" s="151" t="s">
        <v>64</v>
      </c>
      <c r="C30" s="153">
        <v>98.74599008457277</v>
      </c>
      <c r="D30" s="128">
        <v>23</v>
      </c>
      <c r="E30" s="151" t="s">
        <v>59</v>
      </c>
      <c r="F30" s="152">
        <v>98.4060679344839</v>
      </c>
      <c r="G30" s="128">
        <v>23</v>
      </c>
      <c r="H30" s="151" t="s">
        <v>46</v>
      </c>
      <c r="I30" s="154">
        <v>99.01280514729073</v>
      </c>
    </row>
    <row r="31" spans="1:9" ht="13.5">
      <c r="A31" s="99">
        <v>24</v>
      </c>
      <c r="B31" s="151" t="s">
        <v>59</v>
      </c>
      <c r="C31" s="153">
        <v>98.69079058268248</v>
      </c>
      <c r="D31" s="128">
        <v>24</v>
      </c>
      <c r="E31" s="151" t="s">
        <v>71</v>
      </c>
      <c r="F31" s="152">
        <v>98.39752600506044</v>
      </c>
      <c r="G31" s="128">
        <v>24</v>
      </c>
      <c r="H31" s="151" t="s">
        <v>59</v>
      </c>
      <c r="I31" s="154">
        <v>98.98850574712642</v>
      </c>
    </row>
    <row r="32" spans="1:9" ht="13.5">
      <c r="A32" s="99">
        <v>25</v>
      </c>
      <c r="B32" s="151" t="s">
        <v>44</v>
      </c>
      <c r="C32" s="153">
        <v>98.68733794295592</v>
      </c>
      <c r="D32" s="128">
        <v>25</v>
      </c>
      <c r="E32" s="151" t="s">
        <v>47</v>
      </c>
      <c r="F32" s="152">
        <v>98.36451058154636</v>
      </c>
      <c r="G32" s="128">
        <v>25</v>
      </c>
      <c r="H32" s="151" t="s">
        <v>80</v>
      </c>
      <c r="I32" s="154">
        <v>98.98591549295774</v>
      </c>
    </row>
    <row r="33" spans="1:9" ht="13.5">
      <c r="A33" s="99">
        <v>26</v>
      </c>
      <c r="B33" s="151" t="s">
        <v>45</v>
      </c>
      <c r="C33" s="153">
        <v>98.64450792002077</v>
      </c>
      <c r="D33" s="128">
        <v>26</v>
      </c>
      <c r="E33" s="151" t="s">
        <v>63</v>
      </c>
      <c r="F33" s="152">
        <v>98.35716905023835</v>
      </c>
      <c r="G33" s="128">
        <v>26</v>
      </c>
      <c r="H33" s="151" t="s">
        <v>45</v>
      </c>
      <c r="I33" s="154">
        <v>98.97556290684025</v>
      </c>
    </row>
    <row r="34" spans="1:9" ht="13.5">
      <c r="A34" s="99">
        <v>27</v>
      </c>
      <c r="B34" s="151" t="s">
        <v>47</v>
      </c>
      <c r="C34" s="153">
        <v>98.63194419344346</v>
      </c>
      <c r="D34" s="128">
        <v>27</v>
      </c>
      <c r="E34" s="151" t="s">
        <v>45</v>
      </c>
      <c r="F34" s="152">
        <v>98.33063537029543</v>
      </c>
      <c r="G34" s="128">
        <v>27</v>
      </c>
      <c r="H34" s="151" t="s">
        <v>55</v>
      </c>
      <c r="I34" s="154">
        <v>98.97243355399664</v>
      </c>
    </row>
    <row r="35" spans="1:9" ht="13.5">
      <c r="A35" s="99">
        <v>28</v>
      </c>
      <c r="B35" s="151" t="s">
        <v>79</v>
      </c>
      <c r="C35" s="153">
        <v>98.63166713208601</v>
      </c>
      <c r="D35" s="128">
        <v>28</v>
      </c>
      <c r="E35" s="151" t="s">
        <v>44</v>
      </c>
      <c r="F35" s="152">
        <v>98.27568188943462</v>
      </c>
      <c r="G35" s="128">
        <v>28</v>
      </c>
      <c r="H35" s="151" t="s">
        <v>49</v>
      </c>
      <c r="I35" s="154">
        <v>98.947450087928</v>
      </c>
    </row>
    <row r="36" spans="1:9" ht="13.5">
      <c r="A36" s="99">
        <v>29</v>
      </c>
      <c r="B36" s="151" t="s">
        <v>66</v>
      </c>
      <c r="C36" s="153">
        <v>98.62763037511436</v>
      </c>
      <c r="D36" s="128">
        <v>29</v>
      </c>
      <c r="E36" s="151" t="s">
        <v>49</v>
      </c>
      <c r="F36" s="152">
        <v>98.26391476045005</v>
      </c>
      <c r="G36" s="128">
        <v>29</v>
      </c>
      <c r="H36" s="151" t="s">
        <v>47</v>
      </c>
      <c r="I36" s="154">
        <v>98.91583771096457</v>
      </c>
    </row>
    <row r="37" spans="1:9" ht="13.5">
      <c r="A37" s="99">
        <v>30</v>
      </c>
      <c r="B37" s="151" t="s">
        <v>49</v>
      </c>
      <c r="C37" s="153">
        <v>98.59877614625432</v>
      </c>
      <c r="D37" s="128">
        <v>30</v>
      </c>
      <c r="E37" s="151" t="s">
        <v>48</v>
      </c>
      <c r="F37" s="152">
        <v>98.25200015167027</v>
      </c>
      <c r="G37" s="128">
        <v>30</v>
      </c>
      <c r="H37" s="151" t="s">
        <v>65</v>
      </c>
      <c r="I37" s="154">
        <v>98.9051848791572</v>
      </c>
    </row>
    <row r="38" spans="1:9" ht="13.5">
      <c r="A38" s="99">
        <v>31</v>
      </c>
      <c r="B38" s="151" t="s">
        <v>63</v>
      </c>
      <c r="C38" s="153">
        <v>98.55540416954403</v>
      </c>
      <c r="D38" s="128">
        <v>31</v>
      </c>
      <c r="E38" s="151" t="s">
        <v>69</v>
      </c>
      <c r="F38" s="152">
        <v>98.12120769062066</v>
      </c>
      <c r="G38" s="128">
        <v>31</v>
      </c>
      <c r="H38" s="151" t="s">
        <v>40</v>
      </c>
      <c r="I38" s="154">
        <v>98.84875846501129</v>
      </c>
    </row>
    <row r="39" spans="1:9" ht="13.5">
      <c r="A39" s="99">
        <v>32</v>
      </c>
      <c r="B39" s="151" t="s">
        <v>48</v>
      </c>
      <c r="C39" s="153">
        <v>98.46972082485311</v>
      </c>
      <c r="D39" s="128">
        <v>32</v>
      </c>
      <c r="E39" s="151" t="s">
        <v>79</v>
      </c>
      <c r="F39" s="152">
        <v>98.11872146118722</v>
      </c>
      <c r="G39" s="128">
        <v>32</v>
      </c>
      <c r="H39" s="151" t="s">
        <v>63</v>
      </c>
      <c r="I39" s="154">
        <v>98.76088030711924</v>
      </c>
    </row>
    <row r="40" spans="1:9" ht="13.5">
      <c r="A40" s="99">
        <v>33</v>
      </c>
      <c r="B40" s="151" t="s">
        <v>69</v>
      </c>
      <c r="C40" s="153">
        <v>98.39760389367278</v>
      </c>
      <c r="D40" s="128">
        <v>33</v>
      </c>
      <c r="E40" s="151" t="s">
        <v>66</v>
      </c>
      <c r="F40" s="152">
        <v>98.09725158562368</v>
      </c>
      <c r="G40" s="128">
        <v>33</v>
      </c>
      <c r="H40" s="151" t="s">
        <v>54</v>
      </c>
      <c r="I40" s="154">
        <v>98.74213836477988</v>
      </c>
    </row>
    <row r="41" spans="1:9" ht="13.5">
      <c r="A41" s="99">
        <v>34</v>
      </c>
      <c r="B41" s="151" t="s">
        <v>54</v>
      </c>
      <c r="C41" s="153">
        <v>98.3692417569337</v>
      </c>
      <c r="D41" s="128">
        <v>34</v>
      </c>
      <c r="E41" s="151" t="s">
        <v>62</v>
      </c>
      <c r="F41" s="152">
        <v>98.07304608748653</v>
      </c>
      <c r="G41" s="128">
        <v>34</v>
      </c>
      <c r="H41" s="151" t="s">
        <v>64</v>
      </c>
      <c r="I41" s="154">
        <v>98.71601208459214</v>
      </c>
    </row>
    <row r="42" spans="1:22" ht="13.5">
      <c r="A42" s="99">
        <v>35</v>
      </c>
      <c r="B42" s="151" t="s">
        <v>57</v>
      </c>
      <c r="C42" s="153">
        <v>98.31425833004454</v>
      </c>
      <c r="D42" s="128">
        <v>35</v>
      </c>
      <c r="E42" s="151" t="s">
        <v>54</v>
      </c>
      <c r="F42" s="152">
        <v>98.00796812749005</v>
      </c>
      <c r="G42" s="128">
        <v>35</v>
      </c>
      <c r="H42" s="151" t="s">
        <v>70</v>
      </c>
      <c r="I42" s="154">
        <v>98.71009351821994</v>
      </c>
      <c r="V42" s="92"/>
    </row>
    <row r="43" spans="1:22" ht="13.5">
      <c r="A43" s="99">
        <v>36</v>
      </c>
      <c r="B43" s="151" t="s">
        <v>62</v>
      </c>
      <c r="C43" s="153">
        <v>98.18559954102123</v>
      </c>
      <c r="D43" s="128">
        <v>36</v>
      </c>
      <c r="E43" s="151" t="s">
        <v>57</v>
      </c>
      <c r="F43" s="152">
        <v>97.99261015827497</v>
      </c>
      <c r="G43" s="128">
        <v>36</v>
      </c>
      <c r="H43" s="151" t="s">
        <v>48</v>
      </c>
      <c r="I43" s="154">
        <v>98.69306468551869</v>
      </c>
      <c r="V43" s="92"/>
    </row>
    <row r="44" spans="1:22" ht="13.5">
      <c r="A44" s="99">
        <v>37</v>
      </c>
      <c r="B44" s="151" t="s">
        <v>73</v>
      </c>
      <c r="C44" s="153">
        <v>98.18181818181819</v>
      </c>
      <c r="D44" s="128">
        <v>37</v>
      </c>
      <c r="E44" s="151" t="s">
        <v>58</v>
      </c>
      <c r="F44" s="152">
        <v>97.90065207019032</v>
      </c>
      <c r="G44" s="128">
        <v>37</v>
      </c>
      <c r="H44" s="151" t="s">
        <v>69</v>
      </c>
      <c r="I44" s="154">
        <v>98.68774460900929</v>
      </c>
      <c r="V44" s="92"/>
    </row>
    <row r="45" spans="1:22" ht="13.5">
      <c r="A45" s="99">
        <v>38</v>
      </c>
      <c r="B45" s="151" t="s">
        <v>68</v>
      </c>
      <c r="C45" s="153">
        <v>98.16150550463692</v>
      </c>
      <c r="D45" s="128">
        <v>38</v>
      </c>
      <c r="E45" s="151" t="s">
        <v>73</v>
      </c>
      <c r="F45" s="152">
        <v>97.81033396345306</v>
      </c>
      <c r="G45" s="128">
        <v>38</v>
      </c>
      <c r="H45" s="151" t="s">
        <v>57</v>
      </c>
      <c r="I45" s="154">
        <v>98.65059685139266</v>
      </c>
      <c r="V45" s="92"/>
    </row>
    <row r="46" spans="1:22" ht="13.5">
      <c r="A46" s="99">
        <v>39</v>
      </c>
      <c r="B46" s="151" t="s">
        <v>58</v>
      </c>
      <c r="C46" s="153">
        <v>98.10797962648556</v>
      </c>
      <c r="D46" s="128">
        <v>39</v>
      </c>
      <c r="E46" s="151" t="s">
        <v>68</v>
      </c>
      <c r="F46" s="152">
        <v>97.80627384484951</v>
      </c>
      <c r="G46" s="128">
        <v>39</v>
      </c>
      <c r="H46" s="151" t="s">
        <v>73</v>
      </c>
      <c r="I46" s="154">
        <v>98.5660746292977</v>
      </c>
      <c r="V46" s="92"/>
    </row>
    <row r="47" spans="1:9" ht="13.5">
      <c r="A47" s="99">
        <v>40</v>
      </c>
      <c r="B47" s="151" t="s">
        <v>70</v>
      </c>
      <c r="C47" s="153">
        <v>98.08847624249044</v>
      </c>
      <c r="D47" s="128">
        <v>40</v>
      </c>
      <c r="E47" s="151" t="s">
        <v>42</v>
      </c>
      <c r="F47" s="152">
        <v>97.77846343721073</v>
      </c>
      <c r="G47" s="128">
        <v>40</v>
      </c>
      <c r="H47" s="151" t="s">
        <v>68</v>
      </c>
      <c r="I47" s="154">
        <v>98.53382205931356</v>
      </c>
    </row>
    <row r="48" spans="1:9" ht="13.5">
      <c r="A48" s="99">
        <v>41</v>
      </c>
      <c r="B48" s="151" t="s">
        <v>74</v>
      </c>
      <c r="C48" s="153">
        <v>98.06248122559327</v>
      </c>
      <c r="D48" s="128">
        <v>41</v>
      </c>
      <c r="E48" s="151" t="s">
        <v>70</v>
      </c>
      <c r="F48" s="152">
        <v>97.50566893424036</v>
      </c>
      <c r="G48" s="128">
        <v>41</v>
      </c>
      <c r="H48" s="151" t="s">
        <v>72</v>
      </c>
      <c r="I48" s="154">
        <v>98.53066439522998</v>
      </c>
    </row>
    <row r="49" spans="1:9" ht="13.5">
      <c r="A49" s="99">
        <v>42</v>
      </c>
      <c r="B49" s="148" t="s">
        <v>42</v>
      </c>
      <c r="C49" s="149">
        <v>97.9766495852924</v>
      </c>
      <c r="D49" s="107">
        <v>42</v>
      </c>
      <c r="E49" s="148" t="s">
        <v>75</v>
      </c>
      <c r="F49" s="146">
        <v>97.30751651639173</v>
      </c>
      <c r="G49" s="107">
        <v>42</v>
      </c>
      <c r="H49" s="148" t="s">
        <v>58</v>
      </c>
      <c r="I49" s="150">
        <v>98.32585865901558</v>
      </c>
    </row>
    <row r="50" spans="1:9" ht="13.5">
      <c r="A50" s="99">
        <v>43</v>
      </c>
      <c r="B50" s="148" t="s">
        <v>80</v>
      </c>
      <c r="C50" s="149">
        <v>97.97229103587485</v>
      </c>
      <c r="D50" s="107">
        <v>43</v>
      </c>
      <c r="E50" s="148" t="s">
        <v>72</v>
      </c>
      <c r="F50" s="146">
        <v>97.28785699609615</v>
      </c>
      <c r="G50" s="107">
        <v>43</v>
      </c>
      <c r="H50" s="148" t="s">
        <v>62</v>
      </c>
      <c r="I50" s="150">
        <v>98.3026874115983</v>
      </c>
    </row>
    <row r="51" spans="1:9" ht="13.5">
      <c r="A51" s="99">
        <v>44</v>
      </c>
      <c r="B51" s="148" t="s">
        <v>72</v>
      </c>
      <c r="C51" s="149">
        <v>97.89814911638607</v>
      </c>
      <c r="D51" s="107">
        <v>44</v>
      </c>
      <c r="E51" s="148" t="s">
        <v>76</v>
      </c>
      <c r="F51" s="146">
        <v>97.02650290885585</v>
      </c>
      <c r="G51" s="107">
        <v>44</v>
      </c>
      <c r="H51" s="148" t="s">
        <v>75</v>
      </c>
      <c r="I51" s="150">
        <v>98.23780860158772</v>
      </c>
    </row>
    <row r="52" spans="1:9" ht="13.5">
      <c r="A52" s="99">
        <v>45</v>
      </c>
      <c r="B52" s="148" t="s">
        <v>75</v>
      </c>
      <c r="C52" s="149">
        <v>97.7613687144894</v>
      </c>
      <c r="D52" s="107">
        <v>45</v>
      </c>
      <c r="E52" s="148" t="s">
        <v>80</v>
      </c>
      <c r="F52" s="146">
        <v>97.00394689630427</v>
      </c>
      <c r="G52" s="107">
        <v>45</v>
      </c>
      <c r="H52" s="148" t="s">
        <v>42</v>
      </c>
      <c r="I52" s="150">
        <v>98.18596567456007</v>
      </c>
    </row>
    <row r="53" spans="1:9" ht="13.5">
      <c r="A53" s="99">
        <v>46</v>
      </c>
      <c r="B53" s="148" t="s">
        <v>76</v>
      </c>
      <c r="C53" s="149">
        <v>97.57157179458616</v>
      </c>
      <c r="D53" s="107">
        <v>46</v>
      </c>
      <c r="E53" s="148" t="s">
        <v>74</v>
      </c>
      <c r="F53" s="146">
        <v>96.94083694083695</v>
      </c>
      <c r="G53" s="107">
        <v>46</v>
      </c>
      <c r="H53" s="148" t="s">
        <v>76</v>
      </c>
      <c r="I53" s="150">
        <v>98.1549815498155</v>
      </c>
    </row>
    <row r="54" spans="1:9" ht="13.5">
      <c r="A54" s="109">
        <v>47</v>
      </c>
      <c r="B54" s="159" t="s">
        <v>82</v>
      </c>
      <c r="C54" s="160">
        <v>96.42303565041135</v>
      </c>
      <c r="D54" s="110">
        <v>47</v>
      </c>
      <c r="E54" s="159" t="s">
        <v>82</v>
      </c>
      <c r="F54" s="161">
        <v>95.48349739432543</v>
      </c>
      <c r="G54" s="110">
        <v>47</v>
      </c>
      <c r="H54" s="159" t="s">
        <v>82</v>
      </c>
      <c r="I54" s="162">
        <v>97.41983044600073</v>
      </c>
    </row>
    <row r="55" ht="13.5">
      <c r="F55" s="15"/>
    </row>
    <row r="56" ht="13.5">
      <c r="F56" s="15"/>
    </row>
    <row r="57" ht="13.5">
      <c r="F57" s="15"/>
    </row>
    <row r="58" ht="13.5">
      <c r="F58" s="15"/>
    </row>
    <row r="59" ht="13.5">
      <c r="F59" s="15"/>
    </row>
    <row r="60" ht="13.5">
      <c r="F60" s="15"/>
    </row>
    <row r="61" ht="13.5">
      <c r="F61" s="15"/>
    </row>
    <row r="62" ht="13.5">
      <c r="F62" s="15"/>
    </row>
    <row r="63" ht="13.5">
      <c r="F63" s="16"/>
    </row>
    <row r="69" spans="1:9" ht="13.5">
      <c r="A69" s="111"/>
      <c r="B69" s="111"/>
      <c r="C69" s="112"/>
      <c r="D69" s="113"/>
      <c r="E69" s="114"/>
      <c r="F69" s="114"/>
      <c r="G69" s="113"/>
      <c r="H69" s="114"/>
      <c r="I69" s="112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375" style="92" customWidth="1"/>
    <col min="2" max="3" width="12.125" style="90" customWidth="1"/>
    <col min="4" max="4" width="6.375" style="92" customWidth="1"/>
    <col min="5" max="5" width="12.125" style="90" customWidth="1"/>
    <col min="6" max="6" width="12.125" style="115" customWidth="1"/>
    <col min="7" max="7" width="6.375" style="92" customWidth="1"/>
    <col min="8" max="8" width="12.125" style="90" customWidth="1"/>
    <col min="9" max="9" width="12.125" style="115" customWidth="1"/>
    <col min="10" max="16384" width="9.125" style="90" customWidth="1"/>
  </cols>
  <sheetData>
    <row r="1" ht="13.5">
      <c r="A1" s="89" t="s">
        <v>102</v>
      </c>
    </row>
    <row r="3" spans="2:8" ht="13.5">
      <c r="B3" s="92" t="s">
        <v>95</v>
      </c>
      <c r="E3" s="92" t="s">
        <v>96</v>
      </c>
      <c r="H3" s="92" t="s">
        <v>97</v>
      </c>
    </row>
    <row r="4" spans="1:9" ht="13.5">
      <c r="A4" s="94" t="s">
        <v>98</v>
      </c>
      <c r="B4" s="116" t="s">
        <v>99</v>
      </c>
      <c r="C4" s="117" t="s">
        <v>103</v>
      </c>
      <c r="D4" s="96" t="s">
        <v>98</v>
      </c>
      <c r="E4" s="116" t="s">
        <v>99</v>
      </c>
      <c r="F4" s="118" t="s">
        <v>103</v>
      </c>
      <c r="G4" s="96" t="s">
        <v>98</v>
      </c>
      <c r="H4" s="94" t="s">
        <v>99</v>
      </c>
      <c r="I4" s="119" t="s">
        <v>103</v>
      </c>
    </row>
    <row r="5" spans="1:9" ht="13.5">
      <c r="A5" s="120"/>
      <c r="B5" s="104"/>
      <c r="C5" s="121"/>
      <c r="D5" s="102"/>
      <c r="E5" s="104"/>
      <c r="F5" s="121"/>
      <c r="G5" s="102"/>
      <c r="H5" s="103"/>
      <c r="I5" s="122"/>
    </row>
    <row r="6" spans="1:9" ht="13.5">
      <c r="A6" s="120"/>
      <c r="B6" s="123" t="s">
        <v>101</v>
      </c>
      <c r="C6" s="147">
        <v>0.35356541127754637</v>
      </c>
      <c r="D6" s="102"/>
      <c r="E6" s="106" t="s">
        <v>101</v>
      </c>
      <c r="F6" s="147">
        <v>0.560440365018404</v>
      </c>
      <c r="G6" s="102"/>
      <c r="H6" s="106" t="s">
        <v>101</v>
      </c>
      <c r="I6" s="163">
        <v>0.14819386547135238</v>
      </c>
    </row>
    <row r="7" spans="1:9" ht="13.5">
      <c r="A7" s="120"/>
      <c r="B7" s="104"/>
      <c r="C7" s="121"/>
      <c r="D7" s="102"/>
      <c r="E7" s="103"/>
      <c r="F7" s="122"/>
      <c r="G7" s="102"/>
      <c r="H7" s="103"/>
      <c r="I7" s="122"/>
    </row>
    <row r="8" spans="1:9" ht="13.5">
      <c r="A8" s="106">
        <v>1</v>
      </c>
      <c r="B8" s="164" t="s">
        <v>72</v>
      </c>
      <c r="C8" s="150">
        <v>0.870285951098218</v>
      </c>
      <c r="D8" s="107">
        <v>1</v>
      </c>
      <c r="E8" s="148" t="s">
        <v>54</v>
      </c>
      <c r="F8" s="165">
        <v>1.3358331380360908</v>
      </c>
      <c r="G8" s="107">
        <v>1</v>
      </c>
      <c r="H8" s="148" t="s">
        <v>72</v>
      </c>
      <c r="I8" s="166">
        <v>0.6175468483816013</v>
      </c>
    </row>
    <row r="9" spans="1:9" ht="13.5">
      <c r="A9" s="106">
        <v>2</v>
      </c>
      <c r="B9" s="164" t="s">
        <v>54</v>
      </c>
      <c r="C9" s="150">
        <v>0.8408408408408409</v>
      </c>
      <c r="D9" s="107">
        <v>2</v>
      </c>
      <c r="E9" s="148" t="s">
        <v>70</v>
      </c>
      <c r="F9" s="165">
        <v>1.1942554799697656</v>
      </c>
      <c r="G9" s="107">
        <v>2</v>
      </c>
      <c r="H9" s="148" t="s">
        <v>73</v>
      </c>
      <c r="I9" s="166">
        <v>0.5214274075281082</v>
      </c>
    </row>
    <row r="10" spans="1:9" ht="13.5">
      <c r="A10" s="106">
        <v>3</v>
      </c>
      <c r="B10" s="164" t="s">
        <v>73</v>
      </c>
      <c r="C10" s="150">
        <v>0.8211325431869239</v>
      </c>
      <c r="D10" s="107">
        <v>3</v>
      </c>
      <c r="E10" s="148" t="s">
        <v>73</v>
      </c>
      <c r="F10" s="165">
        <v>1.1657214870825459</v>
      </c>
      <c r="G10" s="107">
        <v>3</v>
      </c>
      <c r="H10" s="148" t="s">
        <v>82</v>
      </c>
      <c r="I10" s="166">
        <v>0.34402260719990174</v>
      </c>
    </row>
    <row r="11" spans="1:9" ht="13.5">
      <c r="A11" s="106">
        <v>4</v>
      </c>
      <c r="B11" s="164" t="s">
        <v>82</v>
      </c>
      <c r="C11" s="150">
        <v>0.7480268582871952</v>
      </c>
      <c r="D11" s="107">
        <v>4</v>
      </c>
      <c r="E11" s="148" t="s">
        <v>82</v>
      </c>
      <c r="F11" s="165">
        <v>1.1464968152866242</v>
      </c>
      <c r="G11" s="107">
        <v>4</v>
      </c>
      <c r="H11" s="151" t="s">
        <v>54</v>
      </c>
      <c r="I11" s="167">
        <v>0.3144654088050315</v>
      </c>
    </row>
    <row r="12" spans="1:9" ht="13.5">
      <c r="A12" s="106">
        <v>5</v>
      </c>
      <c r="B12" s="164" t="s">
        <v>70</v>
      </c>
      <c r="C12" s="150">
        <v>0.6700038505968425</v>
      </c>
      <c r="D12" s="107">
        <v>5</v>
      </c>
      <c r="E12" s="148" t="s">
        <v>72</v>
      </c>
      <c r="F12" s="165">
        <v>1.1300595849599342</v>
      </c>
      <c r="G12" s="107">
        <v>5</v>
      </c>
      <c r="H12" s="151" t="s">
        <v>57</v>
      </c>
      <c r="I12" s="167">
        <v>0.3114007266016954</v>
      </c>
    </row>
    <row r="13" spans="1:9" ht="13.5">
      <c r="A13" s="106">
        <v>6</v>
      </c>
      <c r="B13" s="164" t="s">
        <v>80</v>
      </c>
      <c r="C13" s="150">
        <v>0.6304946274753574</v>
      </c>
      <c r="D13" s="107">
        <v>6</v>
      </c>
      <c r="E13" s="148" t="s">
        <v>80</v>
      </c>
      <c r="F13" s="165">
        <v>1.112307140294223</v>
      </c>
      <c r="G13" s="107">
        <v>6</v>
      </c>
      <c r="H13" s="148" t="s">
        <v>59</v>
      </c>
      <c r="I13" s="166">
        <v>0.27586206896551724</v>
      </c>
    </row>
    <row r="14" spans="1:9" ht="13.5">
      <c r="A14" s="106">
        <v>7</v>
      </c>
      <c r="B14" s="164" t="s">
        <v>79</v>
      </c>
      <c r="C14" s="150">
        <v>0.5494002380734364</v>
      </c>
      <c r="D14" s="107">
        <v>7</v>
      </c>
      <c r="E14" s="148" t="s">
        <v>79</v>
      </c>
      <c r="F14" s="165">
        <v>0.9680365296803652</v>
      </c>
      <c r="G14" s="107">
        <v>7</v>
      </c>
      <c r="H14" s="148" t="s">
        <v>62</v>
      </c>
      <c r="I14" s="166">
        <v>0.2341120811588548</v>
      </c>
    </row>
    <row r="15" spans="1:9" ht="13.5">
      <c r="A15" s="106">
        <v>8</v>
      </c>
      <c r="B15" s="164" t="s">
        <v>59</v>
      </c>
      <c r="C15" s="150">
        <v>0.5385703405505385</v>
      </c>
      <c r="D15" s="107">
        <v>8</v>
      </c>
      <c r="E15" s="148" t="s">
        <v>74</v>
      </c>
      <c r="F15" s="165">
        <v>0.8658008658008658</v>
      </c>
      <c r="G15" s="107">
        <v>8</v>
      </c>
      <c r="H15" s="148" t="s">
        <v>69</v>
      </c>
      <c r="I15" s="166">
        <v>0.22254623589901004</v>
      </c>
    </row>
    <row r="16" spans="1:9" ht="13.5">
      <c r="A16" s="106">
        <v>9</v>
      </c>
      <c r="B16" s="164" t="s">
        <v>57</v>
      </c>
      <c r="C16" s="150">
        <v>0.5362749729083887</v>
      </c>
      <c r="D16" s="107">
        <v>9</v>
      </c>
      <c r="E16" s="148" t="s">
        <v>68</v>
      </c>
      <c r="F16" s="165">
        <v>0.8584145824501908</v>
      </c>
      <c r="G16" s="107">
        <v>9</v>
      </c>
      <c r="H16" s="148" t="s">
        <v>68</v>
      </c>
      <c r="I16" s="166">
        <v>0.22214817283127847</v>
      </c>
    </row>
    <row r="17" spans="1:9" ht="13.5">
      <c r="A17" s="106">
        <v>10</v>
      </c>
      <c r="B17" s="168" t="s">
        <v>68</v>
      </c>
      <c r="C17" s="154">
        <v>0.5316628941411802</v>
      </c>
      <c r="D17" s="107">
        <v>10</v>
      </c>
      <c r="E17" s="148" t="s">
        <v>58</v>
      </c>
      <c r="F17" s="165">
        <v>0.8482213857816892</v>
      </c>
      <c r="G17" s="107">
        <v>10</v>
      </c>
      <c r="H17" s="148" t="s">
        <v>58</v>
      </c>
      <c r="I17" s="166">
        <v>0.19220591102816234</v>
      </c>
    </row>
    <row r="18" spans="1:9" ht="13.5">
      <c r="A18" s="106">
        <v>11</v>
      </c>
      <c r="B18" s="164" t="s">
        <v>58</v>
      </c>
      <c r="C18" s="150">
        <v>0.5226597874427291</v>
      </c>
      <c r="D18" s="107">
        <v>11</v>
      </c>
      <c r="E18" s="148" t="s">
        <v>76</v>
      </c>
      <c r="F18" s="165">
        <v>0.8403361344537815</v>
      </c>
      <c r="G18" s="107">
        <v>11</v>
      </c>
      <c r="H18" s="148" t="s">
        <v>75</v>
      </c>
      <c r="I18" s="166">
        <v>0.1875599755735846</v>
      </c>
    </row>
    <row r="19" spans="1:9" ht="13.5">
      <c r="A19" s="106">
        <v>12</v>
      </c>
      <c r="B19" s="164" t="s">
        <v>75</v>
      </c>
      <c r="C19" s="150">
        <v>0.4757929883138564</v>
      </c>
      <c r="D19" s="107">
        <v>12</v>
      </c>
      <c r="E19" s="148" t="s">
        <v>59</v>
      </c>
      <c r="F19" s="165">
        <v>0.8244476200945366</v>
      </c>
      <c r="G19" s="107">
        <v>12</v>
      </c>
      <c r="H19" s="148" t="s">
        <v>56</v>
      </c>
      <c r="I19" s="166">
        <v>0.17841213202497772</v>
      </c>
    </row>
    <row r="20" spans="1:9" ht="13.5">
      <c r="A20" s="106">
        <v>13</v>
      </c>
      <c r="B20" s="164" t="s">
        <v>74</v>
      </c>
      <c r="C20" s="150">
        <v>0.4678539088439481</v>
      </c>
      <c r="D20" s="107">
        <v>13</v>
      </c>
      <c r="E20" s="148" t="s">
        <v>75</v>
      </c>
      <c r="F20" s="165">
        <v>0.7686874143017409</v>
      </c>
      <c r="G20" s="107">
        <v>13</v>
      </c>
      <c r="H20" s="148" t="s">
        <v>80</v>
      </c>
      <c r="I20" s="166">
        <v>0.16901408450704225</v>
      </c>
    </row>
    <row r="21" spans="1:9" ht="13.5">
      <c r="A21" s="106">
        <v>14</v>
      </c>
      <c r="B21" s="164" t="s">
        <v>76</v>
      </c>
      <c r="C21" s="150">
        <v>0.452638551556635</v>
      </c>
      <c r="D21" s="107">
        <v>14</v>
      </c>
      <c r="E21" s="148" t="s">
        <v>57</v>
      </c>
      <c r="F21" s="165">
        <v>0.7665582087906028</v>
      </c>
      <c r="G21" s="107">
        <v>14</v>
      </c>
      <c r="H21" s="148" t="s">
        <v>78</v>
      </c>
      <c r="I21" s="166">
        <v>0.16540642722117202</v>
      </c>
    </row>
    <row r="22" spans="1:9" ht="13.5">
      <c r="A22" s="106">
        <v>15</v>
      </c>
      <c r="B22" s="164" t="s">
        <v>69</v>
      </c>
      <c r="C22" s="150">
        <v>0.4432721544492068</v>
      </c>
      <c r="D22" s="107">
        <v>15</v>
      </c>
      <c r="E22" s="148" t="s">
        <v>81</v>
      </c>
      <c r="F22" s="165">
        <v>0.7393715341959335</v>
      </c>
      <c r="G22" s="107">
        <v>15</v>
      </c>
      <c r="H22" s="148" t="s">
        <v>77</v>
      </c>
      <c r="I22" s="166">
        <v>0.1594896331738437</v>
      </c>
    </row>
    <row r="23" spans="1:9" ht="13.5">
      <c r="A23" s="106">
        <v>16</v>
      </c>
      <c r="B23" s="168" t="s">
        <v>56</v>
      </c>
      <c r="C23" s="154">
        <v>0.4424140418369801</v>
      </c>
      <c r="D23" s="107">
        <v>16</v>
      </c>
      <c r="E23" s="151" t="s">
        <v>56</v>
      </c>
      <c r="F23" s="165">
        <v>0.6970610399397137</v>
      </c>
      <c r="G23" s="107">
        <v>16</v>
      </c>
      <c r="H23" s="155" t="s">
        <v>53</v>
      </c>
      <c r="I23" s="172">
        <v>0.15511892450879006</v>
      </c>
    </row>
    <row r="24" spans="1:9" ht="13.5">
      <c r="A24" s="106">
        <v>17</v>
      </c>
      <c r="B24" s="164" t="s">
        <v>62</v>
      </c>
      <c r="C24" s="150">
        <v>0.4312762973352034</v>
      </c>
      <c r="D24" s="107">
        <v>17</v>
      </c>
      <c r="E24" s="148" t="s">
        <v>69</v>
      </c>
      <c r="F24" s="165">
        <v>0.672563783902332</v>
      </c>
      <c r="G24" s="107">
        <v>17</v>
      </c>
      <c r="H24" s="148" t="s">
        <v>66</v>
      </c>
      <c r="I24" s="166">
        <v>0.15226494099733537</v>
      </c>
    </row>
    <row r="25" spans="1:9" ht="13.5">
      <c r="A25" s="106">
        <v>18</v>
      </c>
      <c r="B25" s="164" t="s">
        <v>81</v>
      </c>
      <c r="C25" s="150">
        <v>0.4271157483678077</v>
      </c>
      <c r="D25" s="107">
        <v>18</v>
      </c>
      <c r="E25" s="148" t="s">
        <v>62</v>
      </c>
      <c r="F25" s="165">
        <v>0.6399737446668855</v>
      </c>
      <c r="G25" s="107">
        <v>18</v>
      </c>
      <c r="H25" s="148" t="s">
        <v>42</v>
      </c>
      <c r="I25" s="166">
        <v>0.15207473386921572</v>
      </c>
    </row>
    <row r="26" spans="1:9" ht="13.5">
      <c r="A26" s="106">
        <v>19</v>
      </c>
      <c r="B26" s="164" t="s">
        <v>66</v>
      </c>
      <c r="C26" s="150">
        <v>0.33167495854063017</v>
      </c>
      <c r="D26" s="107">
        <v>19</v>
      </c>
      <c r="E26" s="148" t="s">
        <v>46</v>
      </c>
      <c r="F26" s="165">
        <v>0.5289441801365208</v>
      </c>
      <c r="G26" s="107">
        <v>19</v>
      </c>
      <c r="H26" s="148" t="s">
        <v>65</v>
      </c>
      <c r="I26" s="166">
        <v>0.14459822350753976</v>
      </c>
    </row>
    <row r="27" spans="1:9" ht="13.5">
      <c r="A27" s="106">
        <v>20</v>
      </c>
      <c r="B27" s="168" t="s">
        <v>43</v>
      </c>
      <c r="C27" s="154">
        <v>0.32433194669674964</v>
      </c>
      <c r="D27" s="128">
        <v>20</v>
      </c>
      <c r="E27" s="151" t="s">
        <v>37</v>
      </c>
      <c r="F27" s="171">
        <v>0.5280323031526635</v>
      </c>
      <c r="G27" s="128">
        <v>20</v>
      </c>
      <c r="H27" s="151" t="s">
        <v>63</v>
      </c>
      <c r="I27" s="167">
        <v>0.1444372648143221</v>
      </c>
    </row>
    <row r="28" spans="1:9" ht="13.5">
      <c r="A28" s="106">
        <v>21</v>
      </c>
      <c r="B28" s="168" t="s">
        <v>42</v>
      </c>
      <c r="C28" s="154">
        <v>0.3235264381761197</v>
      </c>
      <c r="D28" s="128">
        <v>21</v>
      </c>
      <c r="E28" s="151" t="s">
        <v>43</v>
      </c>
      <c r="F28" s="171">
        <v>0.5144385760340215</v>
      </c>
      <c r="G28" s="128">
        <v>21</v>
      </c>
      <c r="H28" s="151" t="s">
        <v>45</v>
      </c>
      <c r="I28" s="167">
        <v>0.13872585636538257</v>
      </c>
    </row>
    <row r="29" spans="1:9" ht="13.5">
      <c r="A29" s="106">
        <v>22</v>
      </c>
      <c r="B29" s="168" t="s">
        <v>46</v>
      </c>
      <c r="C29" s="154">
        <v>0.31319366314957275</v>
      </c>
      <c r="D29" s="128">
        <v>22</v>
      </c>
      <c r="E29" s="151" t="s">
        <v>42</v>
      </c>
      <c r="F29" s="171">
        <v>0.5142445747197367</v>
      </c>
      <c r="G29" s="128">
        <v>22</v>
      </c>
      <c r="H29" s="151" t="s">
        <v>79</v>
      </c>
      <c r="I29" s="167">
        <v>0.13287775246772968</v>
      </c>
    </row>
    <row r="30" spans="1:9" ht="13.5">
      <c r="A30" s="106">
        <v>23</v>
      </c>
      <c r="B30" s="168" t="s">
        <v>77</v>
      </c>
      <c r="C30" s="154">
        <v>0.3013525825215502</v>
      </c>
      <c r="D30" s="128">
        <v>23</v>
      </c>
      <c r="E30" s="151" t="s">
        <v>66</v>
      </c>
      <c r="F30" s="171">
        <v>0.49330514446793516</v>
      </c>
      <c r="G30" s="128">
        <v>23</v>
      </c>
      <c r="H30" s="151" t="s">
        <v>70</v>
      </c>
      <c r="I30" s="167">
        <v>0.1289906481780071</v>
      </c>
    </row>
    <row r="31" spans="1:9" ht="13.5">
      <c r="A31" s="106">
        <v>24</v>
      </c>
      <c r="B31" s="168" t="s">
        <v>47</v>
      </c>
      <c r="C31" s="154">
        <v>0.30010602548205656</v>
      </c>
      <c r="D31" s="128">
        <v>24</v>
      </c>
      <c r="E31" s="151" t="s">
        <v>47</v>
      </c>
      <c r="F31" s="171">
        <v>0.487839118379953</v>
      </c>
      <c r="G31" s="128">
        <v>24</v>
      </c>
      <c r="H31" s="151" t="s">
        <v>81</v>
      </c>
      <c r="I31" s="167">
        <v>0.1272426517368622</v>
      </c>
    </row>
    <row r="32" spans="1:9" ht="13.5">
      <c r="A32" s="106">
        <v>25</v>
      </c>
      <c r="B32" s="168" t="s">
        <v>63</v>
      </c>
      <c r="C32" s="154">
        <v>0.2954128440366972</v>
      </c>
      <c r="D32" s="128">
        <v>25</v>
      </c>
      <c r="E32" s="151" t="s">
        <v>48</v>
      </c>
      <c r="F32" s="171">
        <v>0.45501080650665454</v>
      </c>
      <c r="G32" s="128">
        <v>25</v>
      </c>
      <c r="H32" s="151" t="s">
        <v>43</v>
      </c>
      <c r="I32" s="167">
        <v>0.12341197822141561</v>
      </c>
    </row>
    <row r="33" spans="1:9" ht="13.5">
      <c r="A33" s="106">
        <v>26</v>
      </c>
      <c r="B33" s="168" t="s">
        <v>37</v>
      </c>
      <c r="C33" s="154">
        <v>0.29420639710319857</v>
      </c>
      <c r="D33" s="128">
        <v>26</v>
      </c>
      <c r="E33" s="151" t="s">
        <v>63</v>
      </c>
      <c r="F33" s="171">
        <v>0.4510451045104511</v>
      </c>
      <c r="G33" s="128">
        <v>26</v>
      </c>
      <c r="H33" s="151" t="s">
        <v>48</v>
      </c>
      <c r="I33" s="167">
        <v>0.12252518573262282</v>
      </c>
    </row>
    <row r="34" spans="1:9" ht="13.5">
      <c r="A34" s="106">
        <v>27</v>
      </c>
      <c r="B34" s="168" t="s">
        <v>45</v>
      </c>
      <c r="C34" s="154">
        <v>0.29378414596433355</v>
      </c>
      <c r="D34" s="128">
        <v>27</v>
      </c>
      <c r="E34" s="151" t="s">
        <v>77</v>
      </c>
      <c r="F34" s="171">
        <v>0.4498805004920568</v>
      </c>
      <c r="G34" s="128">
        <v>27</v>
      </c>
      <c r="H34" s="151" t="s">
        <v>71</v>
      </c>
      <c r="I34" s="167">
        <v>0.11865915158706616</v>
      </c>
    </row>
    <row r="35" spans="1:9" ht="13.5">
      <c r="A35" s="106">
        <v>28</v>
      </c>
      <c r="B35" s="168" t="s">
        <v>78</v>
      </c>
      <c r="C35" s="154">
        <v>0.2891976183725546</v>
      </c>
      <c r="D35" s="128">
        <v>28</v>
      </c>
      <c r="E35" s="151" t="s">
        <v>71</v>
      </c>
      <c r="F35" s="171">
        <v>0.44981726173741915</v>
      </c>
      <c r="G35" s="128">
        <v>28</v>
      </c>
      <c r="H35" s="151" t="s">
        <v>52</v>
      </c>
      <c r="I35" s="167">
        <v>0.11123470522803114</v>
      </c>
    </row>
    <row r="36" spans="1:9" ht="13.5">
      <c r="A36" s="106">
        <v>29</v>
      </c>
      <c r="B36" s="168" t="s">
        <v>48</v>
      </c>
      <c r="C36" s="154">
        <v>0.2891580062412322</v>
      </c>
      <c r="D36" s="128">
        <v>29</v>
      </c>
      <c r="E36" s="151" t="s">
        <v>44</v>
      </c>
      <c r="F36" s="171">
        <v>0.449367750026126</v>
      </c>
      <c r="G36" s="128">
        <v>29</v>
      </c>
      <c r="H36" s="151" t="s">
        <v>64</v>
      </c>
      <c r="I36" s="167">
        <v>0.10574018126888217</v>
      </c>
    </row>
    <row r="37" spans="1:9" ht="13.5">
      <c r="A37" s="106">
        <v>30</v>
      </c>
      <c r="B37" s="168" t="s">
        <v>71</v>
      </c>
      <c r="C37" s="154">
        <v>0.27936862690319875</v>
      </c>
      <c r="D37" s="128">
        <v>30</v>
      </c>
      <c r="E37" s="151" t="s">
        <v>45</v>
      </c>
      <c r="F37" s="171">
        <v>0.44516390125455285</v>
      </c>
      <c r="G37" s="128">
        <v>30</v>
      </c>
      <c r="H37" s="151" t="s">
        <v>47</v>
      </c>
      <c r="I37" s="167">
        <v>0.10431802093811705</v>
      </c>
    </row>
    <row r="38" spans="1:9" ht="13.5">
      <c r="A38" s="106">
        <v>31</v>
      </c>
      <c r="B38" s="168" t="s">
        <v>44</v>
      </c>
      <c r="C38" s="154">
        <v>0.276463395183157</v>
      </c>
      <c r="D38" s="128">
        <v>31</v>
      </c>
      <c r="E38" s="151" t="s">
        <v>78</v>
      </c>
      <c r="F38" s="171">
        <v>0.4199296334127795</v>
      </c>
      <c r="G38" s="128">
        <v>31</v>
      </c>
      <c r="H38" s="151" t="s">
        <v>61</v>
      </c>
      <c r="I38" s="167">
        <v>0.10073875083948958</v>
      </c>
    </row>
    <row r="39" spans="1:9" ht="13.5">
      <c r="A39" s="106">
        <v>32</v>
      </c>
      <c r="B39" s="168" t="s">
        <v>65</v>
      </c>
      <c r="C39" s="154">
        <v>0.26005201040208037</v>
      </c>
      <c r="D39" s="128">
        <v>32</v>
      </c>
      <c r="E39" s="151" t="s">
        <v>49</v>
      </c>
      <c r="F39" s="171">
        <v>0.3949035094255271</v>
      </c>
      <c r="G39" s="128">
        <v>32</v>
      </c>
      <c r="H39" s="151" t="s">
        <v>44</v>
      </c>
      <c r="I39" s="167">
        <v>0.10063737001006373</v>
      </c>
    </row>
    <row r="40" spans="1:9" ht="13.5">
      <c r="A40" s="106">
        <v>33</v>
      </c>
      <c r="B40" s="170" t="s">
        <v>53</v>
      </c>
      <c r="C40" s="156">
        <v>0.24521824423737126</v>
      </c>
      <c r="D40" s="128">
        <v>33</v>
      </c>
      <c r="E40" s="151" t="s">
        <v>65</v>
      </c>
      <c r="F40" s="171">
        <v>0.3914297486608982</v>
      </c>
      <c r="G40" s="128">
        <v>33</v>
      </c>
      <c r="H40" s="151" t="s">
        <v>41</v>
      </c>
      <c r="I40" s="167">
        <v>0.09626492106276473</v>
      </c>
    </row>
    <row r="41" spans="1:9" ht="13.5">
      <c r="A41" s="106">
        <v>34</v>
      </c>
      <c r="B41" s="168" t="s">
        <v>49</v>
      </c>
      <c r="C41" s="154">
        <v>0.23327564150801414</v>
      </c>
      <c r="D41" s="128">
        <v>34</v>
      </c>
      <c r="E41" s="151" t="s">
        <v>51</v>
      </c>
      <c r="F41" s="171">
        <v>0.3692188107267781</v>
      </c>
      <c r="G41" s="128">
        <v>34</v>
      </c>
      <c r="H41" s="151" t="s">
        <v>67</v>
      </c>
      <c r="I41" s="167">
        <v>0.09404388714733543</v>
      </c>
    </row>
    <row r="42" spans="1:24" ht="13.5">
      <c r="A42" s="106">
        <v>35</v>
      </c>
      <c r="B42" s="168" t="s">
        <v>61</v>
      </c>
      <c r="C42" s="154">
        <v>0.23224544676689893</v>
      </c>
      <c r="D42" s="128">
        <v>35</v>
      </c>
      <c r="E42" s="151" t="s">
        <v>61</v>
      </c>
      <c r="F42" s="171">
        <v>0.368610747051114</v>
      </c>
      <c r="G42" s="128">
        <v>35</v>
      </c>
      <c r="H42" s="151" t="s">
        <v>46</v>
      </c>
      <c r="I42" s="167">
        <v>0.08515738346054375</v>
      </c>
      <c r="X42" s="92"/>
    </row>
    <row r="43" spans="1:24" ht="13.5">
      <c r="A43" s="106">
        <v>36</v>
      </c>
      <c r="B43" s="168" t="s">
        <v>52</v>
      </c>
      <c r="C43" s="154">
        <v>0.21065566575967698</v>
      </c>
      <c r="D43" s="128">
        <v>36</v>
      </c>
      <c r="E43" s="151" t="s">
        <v>39</v>
      </c>
      <c r="F43" s="171">
        <v>0.3577177606868181</v>
      </c>
      <c r="G43" s="128">
        <v>36</v>
      </c>
      <c r="H43" s="151" t="s">
        <v>37</v>
      </c>
      <c r="I43" s="167">
        <v>0.08029548739360848</v>
      </c>
      <c r="X43" s="92"/>
    </row>
    <row r="44" spans="1:24" ht="13.5">
      <c r="A44" s="106">
        <v>37</v>
      </c>
      <c r="B44" s="168" t="s">
        <v>41</v>
      </c>
      <c r="C44" s="154">
        <v>0.20276497695852536</v>
      </c>
      <c r="D44" s="128">
        <v>37</v>
      </c>
      <c r="E44" s="155" t="s">
        <v>53</v>
      </c>
      <c r="F44" s="169">
        <v>0.3467062902426944</v>
      </c>
      <c r="G44" s="128">
        <v>37</v>
      </c>
      <c r="H44" s="151" t="s">
        <v>36</v>
      </c>
      <c r="I44" s="167">
        <v>0.07578797200303151</v>
      </c>
      <c r="X44" s="92"/>
    </row>
    <row r="45" spans="1:24" ht="13.5">
      <c r="A45" s="106">
        <v>38</v>
      </c>
      <c r="B45" s="168" t="s">
        <v>39</v>
      </c>
      <c r="C45" s="154">
        <v>0.20135456708768074</v>
      </c>
      <c r="D45" s="128">
        <v>38</v>
      </c>
      <c r="E45" s="151" t="s">
        <v>60</v>
      </c>
      <c r="F45" s="171">
        <v>0.32675289312457456</v>
      </c>
      <c r="G45" s="128">
        <v>38</v>
      </c>
      <c r="H45" s="151" t="s">
        <v>49</v>
      </c>
      <c r="I45" s="167">
        <v>0.06982517844212269</v>
      </c>
      <c r="X45" s="92"/>
    </row>
    <row r="46" spans="1:24" ht="13.5">
      <c r="A46" s="106">
        <v>39</v>
      </c>
      <c r="B46" s="168" t="s">
        <v>51</v>
      </c>
      <c r="C46" s="154">
        <v>0.19874788830368675</v>
      </c>
      <c r="D46" s="128">
        <v>39</v>
      </c>
      <c r="E46" s="151" t="s">
        <v>52</v>
      </c>
      <c r="F46" s="171">
        <v>0.3143006809848088</v>
      </c>
      <c r="G46" s="128">
        <v>39</v>
      </c>
      <c r="H46" s="151" t="s">
        <v>55</v>
      </c>
      <c r="I46" s="167">
        <v>0.06916312617330304</v>
      </c>
      <c r="X46" s="92"/>
    </row>
    <row r="47" spans="1:9" ht="13.5">
      <c r="A47" s="106">
        <v>40</v>
      </c>
      <c r="B47" s="168" t="s">
        <v>60</v>
      </c>
      <c r="C47" s="154">
        <v>0.1857329572814198</v>
      </c>
      <c r="D47" s="128">
        <v>40</v>
      </c>
      <c r="E47" s="151" t="s">
        <v>41</v>
      </c>
      <c r="F47" s="171">
        <v>0.30965391621129323</v>
      </c>
      <c r="G47" s="128">
        <v>40</v>
      </c>
      <c r="H47" s="151" t="s">
        <v>76</v>
      </c>
      <c r="I47" s="167">
        <v>0.046125461254612546</v>
      </c>
    </row>
    <row r="48" spans="1:9" ht="13.5">
      <c r="A48" s="106">
        <v>41</v>
      </c>
      <c r="B48" s="164" t="s">
        <v>36</v>
      </c>
      <c r="C48" s="150">
        <v>0.17036133428679595</v>
      </c>
      <c r="D48" s="107">
        <v>41</v>
      </c>
      <c r="E48" s="148" t="s">
        <v>36</v>
      </c>
      <c r="F48" s="165">
        <v>0.27286292901300363</v>
      </c>
      <c r="G48" s="107">
        <v>41</v>
      </c>
      <c r="H48" s="148" t="s">
        <v>60</v>
      </c>
      <c r="I48" s="166">
        <v>0.04245683555052364</v>
      </c>
    </row>
    <row r="49" spans="1:9" ht="13.5">
      <c r="A49" s="106">
        <v>42</v>
      </c>
      <c r="B49" s="164" t="s">
        <v>67</v>
      </c>
      <c r="C49" s="150">
        <v>0.16878932023937393</v>
      </c>
      <c r="D49" s="107">
        <v>42</v>
      </c>
      <c r="E49" s="148" t="s">
        <v>55</v>
      </c>
      <c r="F49" s="165">
        <v>0.2597161673314164</v>
      </c>
      <c r="G49" s="107">
        <v>42</v>
      </c>
      <c r="H49" s="148" t="s">
        <v>39</v>
      </c>
      <c r="I49" s="166">
        <v>0.03850596842510589</v>
      </c>
    </row>
    <row r="50" spans="1:9" ht="13.5">
      <c r="A50" s="106">
        <v>43</v>
      </c>
      <c r="B50" s="164" t="s">
        <v>55</v>
      </c>
      <c r="C50" s="150">
        <v>0.16496205872649292</v>
      </c>
      <c r="D50" s="107">
        <v>43</v>
      </c>
      <c r="E50" s="148" t="s">
        <v>67</v>
      </c>
      <c r="F50" s="165">
        <v>0.24645717806531117</v>
      </c>
      <c r="G50" s="107">
        <v>43</v>
      </c>
      <c r="H50" s="148" t="s">
        <v>38</v>
      </c>
      <c r="I50" s="166">
        <v>0.033961623365596876</v>
      </c>
    </row>
    <row r="51" spans="1:9" ht="13.5">
      <c r="A51" s="106">
        <v>44</v>
      </c>
      <c r="B51" s="164" t="s">
        <v>64</v>
      </c>
      <c r="C51" s="150">
        <v>0.11554849425868419</v>
      </c>
      <c r="D51" s="107">
        <v>44</v>
      </c>
      <c r="E51" s="148" t="s">
        <v>38</v>
      </c>
      <c r="F51" s="165">
        <v>0.19373587342589602</v>
      </c>
      <c r="G51" s="107">
        <v>44</v>
      </c>
      <c r="H51" s="148" t="s">
        <v>74</v>
      </c>
      <c r="I51" s="166">
        <v>0.03131850923896023</v>
      </c>
    </row>
    <row r="52" spans="1:9" ht="13.5">
      <c r="A52" s="106">
        <v>45</v>
      </c>
      <c r="B52" s="148" t="s">
        <v>38</v>
      </c>
      <c r="C52" s="150">
        <v>0.11173184357541899</v>
      </c>
      <c r="D52" s="107">
        <v>45</v>
      </c>
      <c r="E52" s="148" t="s">
        <v>40</v>
      </c>
      <c r="F52" s="165">
        <v>0.12845215157353884</v>
      </c>
      <c r="G52" s="107">
        <v>45</v>
      </c>
      <c r="H52" s="148" t="s">
        <v>50</v>
      </c>
      <c r="I52" s="166">
        <v>0.02976485762476436</v>
      </c>
    </row>
    <row r="53" spans="1:9" ht="13.5">
      <c r="A53" s="106">
        <v>46</v>
      </c>
      <c r="B53" s="148" t="s">
        <v>40</v>
      </c>
      <c r="C53" s="150">
        <v>0.07524454477050413</v>
      </c>
      <c r="D53" s="107">
        <v>46</v>
      </c>
      <c r="E53" s="148" t="s">
        <v>64</v>
      </c>
      <c r="F53" s="165">
        <v>0.12683201803833144</v>
      </c>
      <c r="G53" s="107">
        <v>46</v>
      </c>
      <c r="H53" s="148" t="s">
        <v>40</v>
      </c>
      <c r="I53" s="166">
        <v>0.02257336343115124</v>
      </c>
    </row>
    <row r="54" spans="1:9" ht="13.5">
      <c r="A54" s="109">
        <v>47</v>
      </c>
      <c r="B54" s="159" t="s">
        <v>50</v>
      </c>
      <c r="C54" s="162">
        <v>0.07400555041628122</v>
      </c>
      <c r="D54" s="110">
        <v>47</v>
      </c>
      <c r="E54" s="159" t="s">
        <v>50</v>
      </c>
      <c r="F54" s="173">
        <v>0.11836474551579713</v>
      </c>
      <c r="G54" s="110">
        <v>47</v>
      </c>
      <c r="H54" s="159" t="s">
        <v>51</v>
      </c>
      <c r="I54" s="174">
        <v>0.019829466587348802</v>
      </c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375" style="92" customWidth="1"/>
    <col min="2" max="3" width="12.125" style="90" customWidth="1"/>
    <col min="4" max="4" width="6.375" style="92" customWidth="1"/>
    <col min="5" max="5" width="12.125" style="90" customWidth="1"/>
    <col min="6" max="6" width="12.125" style="115" customWidth="1"/>
    <col min="7" max="7" width="6.375" style="92" customWidth="1"/>
    <col min="8" max="8" width="12.125" style="90" customWidth="1"/>
    <col min="9" max="9" width="12.125" style="115" customWidth="1"/>
    <col min="10" max="16384" width="9.125" style="90" customWidth="1"/>
  </cols>
  <sheetData>
    <row r="1" ht="13.5">
      <c r="A1" s="89" t="s">
        <v>104</v>
      </c>
    </row>
    <row r="2" spans="2:9" ht="13.5">
      <c r="B2" s="92"/>
      <c r="C2" s="92"/>
      <c r="E2" s="92"/>
      <c r="F2" s="124"/>
      <c r="H2" s="92"/>
      <c r="I2" s="124"/>
    </row>
    <row r="3" spans="2:8" ht="13.5">
      <c r="B3" s="92" t="s">
        <v>95</v>
      </c>
      <c r="E3" s="92" t="s">
        <v>96</v>
      </c>
      <c r="H3" s="92" t="s">
        <v>97</v>
      </c>
    </row>
    <row r="4" spans="1:9" ht="24">
      <c r="A4" s="93" t="s">
        <v>98</v>
      </c>
      <c r="B4" s="94" t="s">
        <v>99</v>
      </c>
      <c r="C4" s="97" t="s">
        <v>105</v>
      </c>
      <c r="D4" s="96" t="s">
        <v>98</v>
      </c>
      <c r="E4" s="94" t="s">
        <v>99</v>
      </c>
      <c r="F4" s="125" t="s">
        <v>105</v>
      </c>
      <c r="G4" s="96" t="s">
        <v>98</v>
      </c>
      <c r="H4" s="94" t="s">
        <v>99</v>
      </c>
      <c r="I4" s="118" t="s">
        <v>105</v>
      </c>
    </row>
    <row r="5" spans="1:9" ht="13.5">
      <c r="A5" s="99"/>
      <c r="B5" s="100"/>
      <c r="C5" s="126"/>
      <c r="D5" s="102"/>
      <c r="E5" s="103"/>
      <c r="F5" s="108"/>
      <c r="G5" s="102"/>
      <c r="H5" s="103"/>
      <c r="I5" s="127"/>
    </row>
    <row r="6" spans="1:9" ht="13.5">
      <c r="A6" s="99"/>
      <c r="B6" s="106" t="s">
        <v>101</v>
      </c>
      <c r="C6" s="175">
        <v>54.48619660721399</v>
      </c>
      <c r="D6" s="107"/>
      <c r="E6" s="106" t="s">
        <v>101</v>
      </c>
      <c r="F6" s="175">
        <v>52.13143440431634</v>
      </c>
      <c r="G6" s="107"/>
      <c r="H6" s="106" t="s">
        <v>101</v>
      </c>
      <c r="I6" s="176">
        <v>56.86506332652159</v>
      </c>
    </row>
    <row r="7" spans="1:9" ht="13.5">
      <c r="A7" s="99"/>
      <c r="B7" s="100"/>
      <c r="C7" s="126"/>
      <c r="D7" s="102"/>
      <c r="E7" s="103"/>
      <c r="F7" s="108"/>
      <c r="G7" s="102"/>
      <c r="H7" s="103"/>
      <c r="I7" s="121"/>
    </row>
    <row r="8" spans="1:9" ht="13.5">
      <c r="A8" s="99">
        <v>1</v>
      </c>
      <c r="B8" s="148" t="s">
        <v>48</v>
      </c>
      <c r="C8" s="146">
        <v>66.7829284046306</v>
      </c>
      <c r="D8" s="107">
        <v>1</v>
      </c>
      <c r="E8" s="148" t="s">
        <v>61</v>
      </c>
      <c r="F8" s="146">
        <v>64.67901993501361</v>
      </c>
      <c r="G8" s="107">
        <v>1</v>
      </c>
      <c r="H8" s="148" t="s">
        <v>48</v>
      </c>
      <c r="I8" s="177">
        <v>70.58583661818676</v>
      </c>
    </row>
    <row r="9" spans="1:9" ht="13.5">
      <c r="A9" s="99">
        <v>2</v>
      </c>
      <c r="B9" s="148" t="s">
        <v>61</v>
      </c>
      <c r="C9" s="146">
        <v>66.39815379256292</v>
      </c>
      <c r="D9" s="107">
        <v>2</v>
      </c>
      <c r="E9" s="148" t="s">
        <v>48</v>
      </c>
      <c r="F9" s="146">
        <v>62.797134483881464</v>
      </c>
      <c r="G9" s="107">
        <v>2</v>
      </c>
      <c r="H9" s="148" t="s">
        <v>61</v>
      </c>
      <c r="I9" s="177">
        <v>68.08878141462993</v>
      </c>
    </row>
    <row r="10" spans="1:9" ht="13.5">
      <c r="A10" s="99">
        <v>3</v>
      </c>
      <c r="B10" s="148" t="s">
        <v>49</v>
      </c>
      <c r="C10" s="146">
        <v>61.70614646230067</v>
      </c>
      <c r="D10" s="107">
        <v>3</v>
      </c>
      <c r="E10" s="148" t="s">
        <v>49</v>
      </c>
      <c r="F10" s="146">
        <v>60.627059656903505</v>
      </c>
      <c r="G10" s="107">
        <v>3</v>
      </c>
      <c r="H10" s="148" t="s">
        <v>64</v>
      </c>
      <c r="I10" s="177">
        <v>64.23394572728806</v>
      </c>
    </row>
    <row r="11" spans="1:9" ht="13.5">
      <c r="A11" s="99">
        <v>4</v>
      </c>
      <c r="B11" s="148" t="s">
        <v>63</v>
      </c>
      <c r="C11" s="146">
        <v>60.79089640739449</v>
      </c>
      <c r="D11" s="107">
        <v>4</v>
      </c>
      <c r="E11" s="148" t="s">
        <v>69</v>
      </c>
      <c r="F11" s="146">
        <v>58.01230717356487</v>
      </c>
      <c r="G11" s="107">
        <v>4</v>
      </c>
      <c r="H11" s="148" t="s">
        <v>63</v>
      </c>
      <c r="I11" s="177">
        <v>63.764299589898556</v>
      </c>
    </row>
    <row r="12" spans="1:9" ht="13.5">
      <c r="A12" s="99">
        <v>5</v>
      </c>
      <c r="B12" s="148" t="s">
        <v>69</v>
      </c>
      <c r="C12" s="146">
        <v>60.0345146897887</v>
      </c>
      <c r="D12" s="107">
        <v>5</v>
      </c>
      <c r="E12" s="148" t="s">
        <v>63</v>
      </c>
      <c r="F12" s="146">
        <v>57.75751970757916</v>
      </c>
      <c r="G12" s="107">
        <v>5</v>
      </c>
      <c r="H12" s="148" t="s">
        <v>49</v>
      </c>
      <c r="I12" s="177">
        <v>62.79692413063105</v>
      </c>
    </row>
    <row r="13" spans="1:9" ht="13.5">
      <c r="A13" s="99">
        <v>6</v>
      </c>
      <c r="B13" s="148" t="s">
        <v>64</v>
      </c>
      <c r="C13" s="146">
        <v>60</v>
      </c>
      <c r="D13" s="107">
        <v>6</v>
      </c>
      <c r="E13" s="148" t="s">
        <v>62</v>
      </c>
      <c r="F13" s="146">
        <v>57.44238199454216</v>
      </c>
      <c r="G13" s="107">
        <v>6</v>
      </c>
      <c r="H13" s="148" t="s">
        <v>69</v>
      </c>
      <c r="I13" s="177">
        <v>62.05128205128205</v>
      </c>
    </row>
    <row r="14" spans="1:9" ht="13.5">
      <c r="A14" s="99">
        <v>7</v>
      </c>
      <c r="B14" s="148" t="s">
        <v>62</v>
      </c>
      <c r="C14" s="146">
        <v>59.4377945079348</v>
      </c>
      <c r="D14" s="107">
        <v>7</v>
      </c>
      <c r="E14" s="148" t="s">
        <v>58</v>
      </c>
      <c r="F14" s="146">
        <v>57.21702019236894</v>
      </c>
      <c r="G14" s="107">
        <v>7</v>
      </c>
      <c r="H14" s="148" t="s">
        <v>62</v>
      </c>
      <c r="I14" s="177">
        <v>61.44241470101246</v>
      </c>
    </row>
    <row r="15" spans="1:9" ht="13.5">
      <c r="A15" s="99">
        <v>8</v>
      </c>
      <c r="B15" s="148" t="s">
        <v>58</v>
      </c>
      <c r="C15" s="146">
        <v>58.80518082209133</v>
      </c>
      <c r="D15" s="107">
        <v>8</v>
      </c>
      <c r="E15" s="148" t="s">
        <v>46</v>
      </c>
      <c r="F15" s="146">
        <v>57.04014175696857</v>
      </c>
      <c r="G15" s="107">
        <v>8</v>
      </c>
      <c r="H15" s="148" t="s">
        <v>58</v>
      </c>
      <c r="I15" s="177">
        <v>60.37533849738649</v>
      </c>
    </row>
    <row r="16" spans="1:9" ht="13.5">
      <c r="A16" s="99">
        <v>9</v>
      </c>
      <c r="B16" s="151" t="s">
        <v>46</v>
      </c>
      <c r="C16" s="152">
        <v>57.246947962096925</v>
      </c>
      <c r="D16" s="128">
        <v>9</v>
      </c>
      <c r="E16" s="151" t="s">
        <v>54</v>
      </c>
      <c r="F16" s="152">
        <v>56.02884832093758</v>
      </c>
      <c r="G16" s="128">
        <v>9</v>
      </c>
      <c r="H16" s="151" t="s">
        <v>54</v>
      </c>
      <c r="I16" s="178">
        <v>58.14688715953308</v>
      </c>
    </row>
    <row r="17" spans="1:9" ht="13.5">
      <c r="A17" s="99">
        <v>10</v>
      </c>
      <c r="B17" s="151" t="s">
        <v>54</v>
      </c>
      <c r="C17" s="152">
        <v>57.04760790735759</v>
      </c>
      <c r="D17" s="128">
        <v>10</v>
      </c>
      <c r="E17" s="151" t="s">
        <v>64</v>
      </c>
      <c r="F17" s="152">
        <v>55.80424252547186</v>
      </c>
      <c r="G17" s="128">
        <v>10</v>
      </c>
      <c r="H17" s="151" t="s">
        <v>56</v>
      </c>
      <c r="I17" s="178">
        <v>57.994344137480965</v>
      </c>
    </row>
    <row r="18" spans="1:9" ht="13.5">
      <c r="A18" s="99">
        <v>11</v>
      </c>
      <c r="B18" s="151" t="s">
        <v>56</v>
      </c>
      <c r="C18" s="152">
        <v>56.053471883963844</v>
      </c>
      <c r="D18" s="128">
        <v>11</v>
      </c>
      <c r="E18" s="151" t="s">
        <v>47</v>
      </c>
      <c r="F18" s="152">
        <v>55.25269961061379</v>
      </c>
      <c r="G18" s="128">
        <v>11</v>
      </c>
      <c r="H18" s="151" t="s">
        <v>46</v>
      </c>
      <c r="I18" s="178">
        <v>57.4656719645367</v>
      </c>
    </row>
    <row r="19" spans="1:9" ht="13.5">
      <c r="A19" s="99">
        <v>12</v>
      </c>
      <c r="B19" s="151" t="s">
        <v>60</v>
      </c>
      <c r="C19" s="152">
        <v>55.542071197411005</v>
      </c>
      <c r="D19" s="128">
        <v>12</v>
      </c>
      <c r="E19" s="151" t="s">
        <v>60</v>
      </c>
      <c r="F19" s="152">
        <v>54.37340966921119</v>
      </c>
      <c r="G19" s="128">
        <v>12</v>
      </c>
      <c r="H19" s="151" t="s">
        <v>75</v>
      </c>
      <c r="I19" s="178">
        <v>57.34421717051872</v>
      </c>
    </row>
    <row r="20" spans="1:9" ht="13.5">
      <c r="A20" s="99">
        <v>13</v>
      </c>
      <c r="B20" s="151" t="s">
        <v>47</v>
      </c>
      <c r="C20" s="152">
        <v>55.46519922551717</v>
      </c>
      <c r="D20" s="128">
        <v>13</v>
      </c>
      <c r="E20" s="151" t="s">
        <v>56</v>
      </c>
      <c r="F20" s="152">
        <v>54.13120758375525</v>
      </c>
      <c r="G20" s="128">
        <v>13</v>
      </c>
      <c r="H20" s="151" t="s">
        <v>52</v>
      </c>
      <c r="I20" s="178">
        <v>57.05251054043695</v>
      </c>
    </row>
    <row r="21" spans="1:9" ht="13.5">
      <c r="A21" s="99">
        <v>14</v>
      </c>
      <c r="B21" s="155" t="s">
        <v>53</v>
      </c>
      <c r="C21" s="158">
        <v>55.27122484339597</v>
      </c>
      <c r="D21" s="128">
        <v>14</v>
      </c>
      <c r="E21" s="155" t="s">
        <v>53</v>
      </c>
      <c r="F21" s="158">
        <v>53.69690613529103</v>
      </c>
      <c r="G21" s="128">
        <v>14</v>
      </c>
      <c r="H21" s="155" t="s">
        <v>53</v>
      </c>
      <c r="I21" s="179">
        <v>56.89888858769314</v>
      </c>
    </row>
    <row r="22" spans="1:9" ht="13.5">
      <c r="A22" s="99">
        <v>15</v>
      </c>
      <c r="B22" s="151" t="s">
        <v>52</v>
      </c>
      <c r="C22" s="152">
        <v>54.32421950746558</v>
      </c>
      <c r="D22" s="128">
        <v>15</v>
      </c>
      <c r="E22" s="151" t="s">
        <v>57</v>
      </c>
      <c r="F22" s="152">
        <v>53.65912518853695</v>
      </c>
      <c r="G22" s="128">
        <v>15</v>
      </c>
      <c r="H22" s="151" t="s">
        <v>60</v>
      </c>
      <c r="I22" s="178">
        <v>56.75230566534915</v>
      </c>
    </row>
    <row r="23" spans="1:9" ht="13.5">
      <c r="A23" s="99">
        <v>16</v>
      </c>
      <c r="B23" s="151" t="s">
        <v>75</v>
      </c>
      <c r="C23" s="152">
        <v>54.28761936513229</v>
      </c>
      <c r="D23" s="128">
        <v>16</v>
      </c>
      <c r="E23" s="151" t="s">
        <v>52</v>
      </c>
      <c r="F23" s="152">
        <v>51.53061224489795</v>
      </c>
      <c r="G23" s="128">
        <v>16</v>
      </c>
      <c r="H23" s="151" t="s">
        <v>73</v>
      </c>
      <c r="I23" s="178">
        <v>55.9942826514204</v>
      </c>
    </row>
    <row r="24" spans="1:9" ht="13.5">
      <c r="A24" s="99">
        <v>17</v>
      </c>
      <c r="B24" s="151" t="s">
        <v>57</v>
      </c>
      <c r="C24" s="152">
        <v>53.85137637328725</v>
      </c>
      <c r="D24" s="128">
        <v>17</v>
      </c>
      <c r="E24" s="151" t="s">
        <v>75</v>
      </c>
      <c r="F24" s="152">
        <v>51.209253417455315</v>
      </c>
      <c r="G24" s="128">
        <v>17</v>
      </c>
      <c r="H24" s="151" t="s">
        <v>47</v>
      </c>
      <c r="I24" s="178">
        <v>55.68435869835224</v>
      </c>
    </row>
    <row r="25" spans="1:9" ht="13.5">
      <c r="A25" s="99">
        <v>18</v>
      </c>
      <c r="B25" s="151" t="s">
        <v>45</v>
      </c>
      <c r="C25" s="152">
        <v>52.101370334269824</v>
      </c>
      <c r="D25" s="128">
        <v>18</v>
      </c>
      <c r="E25" s="151" t="s">
        <v>44</v>
      </c>
      <c r="F25" s="152">
        <v>50.011230907457325</v>
      </c>
      <c r="G25" s="128">
        <v>18</v>
      </c>
      <c r="H25" s="151" t="s">
        <v>72</v>
      </c>
      <c r="I25" s="178">
        <v>55.63363217833778</v>
      </c>
    </row>
    <row r="26" spans="1:9" ht="13.5">
      <c r="A26" s="99">
        <v>19</v>
      </c>
      <c r="B26" s="151" t="s">
        <v>44</v>
      </c>
      <c r="C26" s="152">
        <v>52.021039391687154</v>
      </c>
      <c r="D26" s="128">
        <v>19</v>
      </c>
      <c r="E26" s="151" t="s">
        <v>45</v>
      </c>
      <c r="F26" s="152">
        <v>49.812478690760315</v>
      </c>
      <c r="G26" s="128">
        <v>19</v>
      </c>
      <c r="H26" s="151" t="s">
        <v>51</v>
      </c>
      <c r="I26" s="178">
        <v>55.43015332197615</v>
      </c>
    </row>
    <row r="27" spans="1:9" ht="13.5">
      <c r="A27" s="99">
        <v>20</v>
      </c>
      <c r="B27" s="151" t="s">
        <v>51</v>
      </c>
      <c r="C27" s="152">
        <v>52.00213561131874</v>
      </c>
      <c r="D27" s="128">
        <v>20</v>
      </c>
      <c r="E27" s="151" t="s">
        <v>59</v>
      </c>
      <c r="F27" s="152">
        <v>49.31880108991826</v>
      </c>
      <c r="G27" s="128">
        <v>20</v>
      </c>
      <c r="H27" s="151" t="s">
        <v>68</v>
      </c>
      <c r="I27" s="178">
        <v>55.08648156577151</v>
      </c>
    </row>
    <row r="28" spans="1:9" ht="13.5">
      <c r="A28" s="99">
        <v>21</v>
      </c>
      <c r="B28" s="151" t="s">
        <v>73</v>
      </c>
      <c r="C28" s="152">
        <v>51.98918164369219</v>
      </c>
      <c r="D28" s="128">
        <v>21</v>
      </c>
      <c r="E28" s="151" t="s">
        <v>43</v>
      </c>
      <c r="F28" s="152">
        <v>48.66092042481145</v>
      </c>
      <c r="G28" s="128">
        <v>21</v>
      </c>
      <c r="H28" s="151" t="s">
        <v>45</v>
      </c>
      <c r="I28" s="178">
        <v>54.43184448044435</v>
      </c>
    </row>
    <row r="29" spans="1:9" ht="13.5">
      <c r="A29" s="99">
        <v>22</v>
      </c>
      <c r="B29" s="151" t="s">
        <v>59</v>
      </c>
      <c r="C29" s="152">
        <v>51.51988991743808</v>
      </c>
      <c r="D29" s="128">
        <v>22</v>
      </c>
      <c r="E29" s="151" t="s">
        <v>51</v>
      </c>
      <c r="F29" s="152">
        <v>48.554294281430714</v>
      </c>
      <c r="G29" s="128">
        <v>22</v>
      </c>
      <c r="H29" s="151" t="s">
        <v>74</v>
      </c>
      <c r="I29" s="178">
        <v>54.263565891472865</v>
      </c>
    </row>
    <row r="30" spans="1:9" ht="13.5">
      <c r="A30" s="99">
        <v>23</v>
      </c>
      <c r="B30" s="151" t="s">
        <v>72</v>
      </c>
      <c r="C30" s="152">
        <v>51.14365242647949</v>
      </c>
      <c r="D30" s="128">
        <v>23</v>
      </c>
      <c r="E30" s="151" t="s">
        <v>73</v>
      </c>
      <c r="F30" s="152">
        <v>48.16709292412617</v>
      </c>
      <c r="G30" s="128">
        <v>23</v>
      </c>
      <c r="H30" s="151" t="s">
        <v>44</v>
      </c>
      <c r="I30" s="178">
        <v>54.1050425061139</v>
      </c>
    </row>
    <row r="31" spans="1:9" ht="13.5">
      <c r="A31" s="99">
        <v>24</v>
      </c>
      <c r="B31" s="151" t="s">
        <v>68</v>
      </c>
      <c r="C31" s="152">
        <v>50.68345527763598</v>
      </c>
      <c r="D31" s="128">
        <v>24</v>
      </c>
      <c r="E31" s="151" t="s">
        <v>39</v>
      </c>
      <c r="F31" s="152">
        <v>47.41977668242632</v>
      </c>
      <c r="G31" s="128">
        <v>24</v>
      </c>
      <c r="H31" s="151" t="s">
        <v>57</v>
      </c>
      <c r="I31" s="178">
        <v>54.052688104112704</v>
      </c>
    </row>
    <row r="32" spans="1:9" ht="13.5">
      <c r="A32" s="99">
        <v>25</v>
      </c>
      <c r="B32" s="151" t="s">
        <v>43</v>
      </c>
      <c r="C32" s="152">
        <v>49.67726792629973</v>
      </c>
      <c r="D32" s="128">
        <v>25</v>
      </c>
      <c r="E32" s="151" t="s">
        <v>72</v>
      </c>
      <c r="F32" s="152">
        <v>46.663442940038685</v>
      </c>
      <c r="G32" s="128">
        <v>25</v>
      </c>
      <c r="H32" s="151" t="s">
        <v>59</v>
      </c>
      <c r="I32" s="178">
        <v>53.76547889815517</v>
      </c>
    </row>
    <row r="33" spans="1:9" ht="13.5">
      <c r="A33" s="99">
        <v>26</v>
      </c>
      <c r="B33" s="151" t="s">
        <v>71</v>
      </c>
      <c r="C33" s="152">
        <v>49.38807126258714</v>
      </c>
      <c r="D33" s="128">
        <v>26</v>
      </c>
      <c r="E33" s="151" t="s">
        <v>50</v>
      </c>
      <c r="F33" s="152">
        <v>46.419361237849635</v>
      </c>
      <c r="G33" s="128">
        <v>26</v>
      </c>
      <c r="H33" s="151" t="s">
        <v>71</v>
      </c>
      <c r="I33" s="178">
        <v>53.41012428008487</v>
      </c>
    </row>
    <row r="34" spans="1:9" ht="13.5">
      <c r="A34" s="99">
        <v>27</v>
      </c>
      <c r="B34" s="151" t="s">
        <v>39</v>
      </c>
      <c r="C34" s="152">
        <v>48.78184110970996</v>
      </c>
      <c r="D34" s="128">
        <v>27</v>
      </c>
      <c r="E34" s="151" t="s">
        <v>68</v>
      </c>
      <c r="F34" s="152">
        <v>46.30781409024087</v>
      </c>
      <c r="G34" s="128">
        <v>27</v>
      </c>
      <c r="H34" s="151" t="s">
        <v>55</v>
      </c>
      <c r="I34" s="178">
        <v>52.75328027532803</v>
      </c>
    </row>
    <row r="35" spans="1:9" ht="13.5">
      <c r="A35" s="99">
        <v>28</v>
      </c>
      <c r="B35" s="151" t="s">
        <v>55</v>
      </c>
      <c r="C35" s="152">
        <v>48.08069042198338</v>
      </c>
      <c r="D35" s="128">
        <v>28</v>
      </c>
      <c r="E35" s="151" t="s">
        <v>71</v>
      </c>
      <c r="F35" s="152">
        <v>45.18377693282636</v>
      </c>
      <c r="G35" s="128">
        <v>28</v>
      </c>
      <c r="H35" s="151" t="s">
        <v>79</v>
      </c>
      <c r="I35" s="178">
        <v>52.3021308980213</v>
      </c>
    </row>
    <row r="36" spans="1:9" ht="13.5">
      <c r="A36" s="99">
        <v>29</v>
      </c>
      <c r="B36" s="148" t="s">
        <v>65</v>
      </c>
      <c r="C36" s="146">
        <v>47.6049219951659</v>
      </c>
      <c r="D36" s="107">
        <v>29</v>
      </c>
      <c r="E36" s="148" t="s">
        <v>65</v>
      </c>
      <c r="F36" s="146">
        <v>44.90913072038537</v>
      </c>
      <c r="G36" s="107">
        <v>29</v>
      </c>
      <c r="H36" s="148" t="s">
        <v>43</v>
      </c>
      <c r="I36" s="177">
        <v>50.72798154188878</v>
      </c>
    </row>
    <row r="37" spans="1:9" ht="13.5">
      <c r="A37" s="99">
        <v>30</v>
      </c>
      <c r="B37" s="148" t="s">
        <v>79</v>
      </c>
      <c r="C37" s="146">
        <v>47.00009508414947</v>
      </c>
      <c r="D37" s="107">
        <v>30</v>
      </c>
      <c r="E37" s="148" t="s">
        <v>55</v>
      </c>
      <c r="F37" s="146">
        <v>43.54990092814683</v>
      </c>
      <c r="G37" s="107">
        <v>30</v>
      </c>
      <c r="H37" s="148" t="s">
        <v>65</v>
      </c>
      <c r="I37" s="177">
        <v>50.31973539140022</v>
      </c>
    </row>
    <row r="38" spans="1:9" ht="13.5">
      <c r="A38" s="99">
        <v>31</v>
      </c>
      <c r="B38" s="148" t="s">
        <v>74</v>
      </c>
      <c r="C38" s="146">
        <v>46.896332751230354</v>
      </c>
      <c r="D38" s="107">
        <v>31</v>
      </c>
      <c r="E38" s="148" t="s">
        <v>67</v>
      </c>
      <c r="F38" s="146">
        <v>42.94592914853946</v>
      </c>
      <c r="G38" s="107">
        <v>31</v>
      </c>
      <c r="H38" s="148" t="s">
        <v>39</v>
      </c>
      <c r="I38" s="177">
        <v>50.151760420882226</v>
      </c>
    </row>
    <row r="39" spans="1:9" ht="13.5">
      <c r="A39" s="99">
        <v>32</v>
      </c>
      <c r="B39" s="148" t="s">
        <v>50</v>
      </c>
      <c r="C39" s="146">
        <v>46.72168268505007</v>
      </c>
      <c r="D39" s="107">
        <v>32</v>
      </c>
      <c r="E39" s="148" t="s">
        <v>36</v>
      </c>
      <c r="F39" s="146">
        <v>42.884233339353436</v>
      </c>
      <c r="G39" s="107">
        <v>32</v>
      </c>
      <c r="H39" s="148" t="s">
        <v>67</v>
      </c>
      <c r="I39" s="177">
        <v>49.915682967959526</v>
      </c>
    </row>
    <row r="40" spans="1:9" ht="13.5">
      <c r="A40" s="99">
        <v>33</v>
      </c>
      <c r="B40" s="148" t="s">
        <v>67</v>
      </c>
      <c r="C40" s="146">
        <v>46.288209606986904</v>
      </c>
      <c r="D40" s="107">
        <v>33</v>
      </c>
      <c r="E40" s="148" t="s">
        <v>79</v>
      </c>
      <c r="F40" s="146">
        <v>41.703098270290816</v>
      </c>
      <c r="G40" s="107">
        <v>33</v>
      </c>
      <c r="H40" s="148" t="s">
        <v>78</v>
      </c>
      <c r="I40" s="177">
        <v>49.90240728692258</v>
      </c>
    </row>
    <row r="41" spans="1:9" ht="13.5">
      <c r="A41" s="99">
        <v>34</v>
      </c>
      <c r="B41" s="148" t="s">
        <v>78</v>
      </c>
      <c r="C41" s="146">
        <v>45.58481553642134</v>
      </c>
      <c r="D41" s="107">
        <v>34</v>
      </c>
      <c r="E41" s="148" t="s">
        <v>41</v>
      </c>
      <c r="F41" s="146">
        <v>41.56826568265682</v>
      </c>
      <c r="G41" s="107">
        <v>34</v>
      </c>
      <c r="H41" s="148" t="s">
        <v>80</v>
      </c>
      <c r="I41" s="177">
        <v>49.732518150554064</v>
      </c>
    </row>
    <row r="42" spans="1:22" ht="13.5">
      <c r="A42" s="99">
        <v>35</v>
      </c>
      <c r="B42" s="148" t="s">
        <v>41</v>
      </c>
      <c r="C42" s="146">
        <v>45.090293453724605</v>
      </c>
      <c r="D42" s="107">
        <v>35</v>
      </c>
      <c r="E42" s="148" t="s">
        <v>78</v>
      </c>
      <c r="F42" s="146">
        <v>41.551179187940676</v>
      </c>
      <c r="G42" s="107">
        <v>35</v>
      </c>
      <c r="H42" s="148" t="s">
        <v>41</v>
      </c>
      <c r="I42" s="177">
        <v>48.75287797390637</v>
      </c>
      <c r="V42" s="92"/>
    </row>
    <row r="43" spans="1:22" ht="13.5">
      <c r="A43" s="99">
        <v>36</v>
      </c>
      <c r="B43" s="148" t="s">
        <v>40</v>
      </c>
      <c r="C43" s="146">
        <v>44.42072142937409</v>
      </c>
      <c r="D43" s="107">
        <v>36</v>
      </c>
      <c r="E43" s="148" t="s">
        <v>42</v>
      </c>
      <c r="F43" s="146">
        <v>41.273928131646706</v>
      </c>
      <c r="G43" s="107">
        <v>36</v>
      </c>
      <c r="H43" s="148" t="s">
        <v>81</v>
      </c>
      <c r="I43" s="177">
        <v>48.47098797699948</v>
      </c>
      <c r="V43" s="92"/>
    </row>
    <row r="44" spans="1:22" ht="13.5">
      <c r="A44" s="99">
        <v>37</v>
      </c>
      <c r="B44" s="148" t="s">
        <v>42</v>
      </c>
      <c r="C44" s="146">
        <v>44.270745783605086</v>
      </c>
      <c r="D44" s="107">
        <v>37</v>
      </c>
      <c r="E44" s="148" t="s">
        <v>40</v>
      </c>
      <c r="F44" s="146">
        <v>40.735785953177256</v>
      </c>
      <c r="G44" s="107">
        <v>37</v>
      </c>
      <c r="H44" s="148" t="s">
        <v>40</v>
      </c>
      <c r="I44" s="177">
        <v>48.164929768917084</v>
      </c>
      <c r="V44" s="92"/>
    </row>
    <row r="45" spans="1:22" ht="13.5">
      <c r="A45" s="99">
        <v>38</v>
      </c>
      <c r="B45" s="148" t="s">
        <v>37</v>
      </c>
      <c r="C45" s="146">
        <v>44.010520443133814</v>
      </c>
      <c r="D45" s="107">
        <v>38</v>
      </c>
      <c r="E45" s="148" t="s">
        <v>37</v>
      </c>
      <c r="F45" s="146">
        <v>40.31933033638196</v>
      </c>
      <c r="G45" s="107">
        <v>38</v>
      </c>
      <c r="H45" s="148" t="s">
        <v>76</v>
      </c>
      <c r="I45" s="177">
        <v>48.04812177755954</v>
      </c>
      <c r="V45" s="92"/>
    </row>
    <row r="46" spans="1:22" ht="13.5">
      <c r="A46" s="99">
        <v>39</v>
      </c>
      <c r="B46" s="148" t="s">
        <v>80</v>
      </c>
      <c r="C46" s="146">
        <v>43.57969391564016</v>
      </c>
      <c r="D46" s="107">
        <v>39</v>
      </c>
      <c r="E46" s="148" t="s">
        <v>38</v>
      </c>
      <c r="F46" s="146">
        <v>40.03016085790885</v>
      </c>
      <c r="G46" s="107">
        <v>39</v>
      </c>
      <c r="H46" s="148" t="s">
        <v>37</v>
      </c>
      <c r="I46" s="177">
        <v>47.91666666666667</v>
      </c>
      <c r="V46" s="92"/>
    </row>
    <row r="47" spans="1:9" ht="13.5">
      <c r="A47" s="99">
        <v>40</v>
      </c>
      <c r="B47" s="148" t="s">
        <v>76</v>
      </c>
      <c r="C47" s="146">
        <v>43.46401262289113</v>
      </c>
      <c r="D47" s="107">
        <v>40</v>
      </c>
      <c r="E47" s="148" t="s">
        <v>74</v>
      </c>
      <c r="F47" s="146">
        <v>39.77521073993132</v>
      </c>
      <c r="G47" s="107">
        <v>40</v>
      </c>
      <c r="H47" s="148" t="s">
        <v>70</v>
      </c>
      <c r="I47" s="177">
        <v>47.377561653351854</v>
      </c>
    </row>
    <row r="48" spans="1:9" ht="13.5">
      <c r="A48" s="99">
        <v>41</v>
      </c>
      <c r="B48" s="148" t="s">
        <v>70</v>
      </c>
      <c r="C48" s="146">
        <v>43.42937456078707</v>
      </c>
      <c r="D48" s="107">
        <v>41</v>
      </c>
      <c r="E48" s="148" t="s">
        <v>70</v>
      </c>
      <c r="F48" s="146">
        <v>39.388553146107355</v>
      </c>
      <c r="G48" s="107">
        <v>41</v>
      </c>
      <c r="H48" s="148" t="s">
        <v>42</v>
      </c>
      <c r="I48" s="177">
        <v>47.273951088175906</v>
      </c>
    </row>
    <row r="49" spans="1:9" ht="13.5">
      <c r="A49" s="99">
        <v>42</v>
      </c>
      <c r="B49" s="148" t="s">
        <v>38</v>
      </c>
      <c r="C49" s="146">
        <v>42.65698419478855</v>
      </c>
      <c r="D49" s="107">
        <v>42</v>
      </c>
      <c r="E49" s="148" t="s">
        <v>76</v>
      </c>
      <c r="F49" s="146">
        <v>38.98223715794527</v>
      </c>
      <c r="G49" s="107">
        <v>42</v>
      </c>
      <c r="H49" s="148" t="s">
        <v>50</v>
      </c>
      <c r="I49" s="177">
        <v>47.032989480134816</v>
      </c>
    </row>
    <row r="50" spans="1:9" ht="13.5">
      <c r="A50" s="99">
        <v>43</v>
      </c>
      <c r="B50" s="148" t="s">
        <v>36</v>
      </c>
      <c r="C50" s="146">
        <v>42.36004315192692</v>
      </c>
      <c r="D50" s="107">
        <v>43</v>
      </c>
      <c r="E50" s="148" t="s">
        <v>82</v>
      </c>
      <c r="F50" s="146">
        <v>38.30494944119212</v>
      </c>
      <c r="G50" s="107">
        <v>43</v>
      </c>
      <c r="H50" s="148" t="s">
        <v>66</v>
      </c>
      <c r="I50" s="177">
        <v>46.687573500588</v>
      </c>
    </row>
    <row r="51" spans="1:9" ht="13.5">
      <c r="A51" s="99">
        <v>44</v>
      </c>
      <c r="B51" s="148" t="s">
        <v>81</v>
      </c>
      <c r="C51" s="146">
        <v>42.17825686867359</v>
      </c>
      <c r="D51" s="107">
        <v>44</v>
      </c>
      <c r="E51" s="148" t="s">
        <v>80</v>
      </c>
      <c r="F51" s="146">
        <v>37.705217074060556</v>
      </c>
      <c r="G51" s="107">
        <v>44</v>
      </c>
      <c r="H51" s="148" t="s">
        <v>38</v>
      </c>
      <c r="I51" s="177">
        <v>45.38957643367614</v>
      </c>
    </row>
    <row r="52" spans="1:9" ht="13.5">
      <c r="A52" s="99">
        <v>45</v>
      </c>
      <c r="B52" s="148" t="s">
        <v>66</v>
      </c>
      <c r="C52" s="146">
        <v>41.958456973293764</v>
      </c>
      <c r="D52" s="107">
        <v>45</v>
      </c>
      <c r="E52" s="148" t="s">
        <v>77</v>
      </c>
      <c r="F52" s="146">
        <v>37.25308641975308</v>
      </c>
      <c r="G52" s="107">
        <v>45</v>
      </c>
      <c r="H52" s="148" t="s">
        <v>77</v>
      </c>
      <c r="I52" s="177">
        <v>45.31346989447548</v>
      </c>
    </row>
    <row r="53" spans="1:9" ht="13.5">
      <c r="A53" s="99">
        <v>46</v>
      </c>
      <c r="B53" s="148" t="s">
        <v>77</v>
      </c>
      <c r="C53" s="146">
        <v>41.27205199628598</v>
      </c>
      <c r="D53" s="107">
        <v>46</v>
      </c>
      <c r="E53" s="148" t="s">
        <v>66</v>
      </c>
      <c r="F53" s="146">
        <v>37.14057507987221</v>
      </c>
      <c r="G53" s="107">
        <v>46</v>
      </c>
      <c r="H53" s="148" t="s">
        <v>36</v>
      </c>
      <c r="I53" s="177">
        <v>41.81801204538027</v>
      </c>
    </row>
    <row r="54" spans="1:9" ht="13.5">
      <c r="A54" s="109">
        <v>47</v>
      </c>
      <c r="B54" s="159" t="s">
        <v>82</v>
      </c>
      <c r="C54" s="180">
        <v>39.828003224939536</v>
      </c>
      <c r="D54" s="110">
        <v>47</v>
      </c>
      <c r="E54" s="159" t="s">
        <v>81</v>
      </c>
      <c r="F54" s="180">
        <v>35.810632107907956</v>
      </c>
      <c r="G54" s="110">
        <v>47</v>
      </c>
      <c r="H54" s="159" t="s">
        <v>82</v>
      </c>
      <c r="I54" s="181">
        <v>41.38165038002172</v>
      </c>
    </row>
    <row r="56" ht="13.5">
      <c r="C56" s="91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375" style="92" customWidth="1"/>
    <col min="2" max="3" width="12.125" style="90" customWidth="1"/>
    <col min="4" max="4" width="6.375" style="92" customWidth="1"/>
    <col min="5" max="5" width="12.125" style="90" customWidth="1"/>
    <col min="6" max="6" width="12.125" style="115" customWidth="1"/>
    <col min="7" max="7" width="6.375" style="92" customWidth="1"/>
    <col min="8" max="8" width="12.125" style="90" customWidth="1"/>
    <col min="9" max="9" width="12.125" style="115" customWidth="1"/>
    <col min="10" max="16384" width="9.125" style="90" customWidth="1"/>
  </cols>
  <sheetData>
    <row r="1" ht="13.5">
      <c r="A1" s="89" t="s">
        <v>106</v>
      </c>
    </row>
    <row r="3" spans="2:8" ht="13.5">
      <c r="B3" s="92" t="s">
        <v>95</v>
      </c>
      <c r="E3" s="92" t="s">
        <v>96</v>
      </c>
      <c r="H3" s="92" t="s">
        <v>97</v>
      </c>
    </row>
    <row r="4" spans="1:9" ht="13.5">
      <c r="A4" s="94" t="s">
        <v>98</v>
      </c>
      <c r="B4" s="94" t="s">
        <v>99</v>
      </c>
      <c r="C4" s="129" t="s">
        <v>103</v>
      </c>
      <c r="D4" s="96" t="s">
        <v>98</v>
      </c>
      <c r="E4" s="116" t="s">
        <v>99</v>
      </c>
      <c r="F4" s="118" t="s">
        <v>103</v>
      </c>
      <c r="G4" s="96" t="s">
        <v>98</v>
      </c>
      <c r="H4" s="94" t="s">
        <v>99</v>
      </c>
      <c r="I4" s="119" t="s">
        <v>103</v>
      </c>
    </row>
    <row r="5" spans="1:9" ht="13.5">
      <c r="A5" s="120"/>
      <c r="B5" s="103"/>
      <c r="C5" s="130"/>
      <c r="D5" s="102"/>
      <c r="E5" s="131"/>
      <c r="F5" s="122"/>
      <c r="G5" s="102"/>
      <c r="H5" s="103"/>
      <c r="I5" s="122"/>
    </row>
    <row r="6" spans="1:9" ht="13.5">
      <c r="A6" s="120"/>
      <c r="B6" s="106" t="s">
        <v>101</v>
      </c>
      <c r="C6" s="182">
        <v>17.820676152036498</v>
      </c>
      <c r="D6" s="102"/>
      <c r="E6" s="106" t="s">
        <v>101</v>
      </c>
      <c r="F6" s="183">
        <v>21.541490153262867</v>
      </c>
      <c r="G6" s="102"/>
      <c r="H6" s="106" t="s">
        <v>101</v>
      </c>
      <c r="I6" s="183">
        <v>14.06177404915785</v>
      </c>
    </row>
    <row r="7" spans="1:9" ht="13.5">
      <c r="A7" s="120"/>
      <c r="B7" s="103"/>
      <c r="C7" s="122"/>
      <c r="D7" s="102"/>
      <c r="E7" s="103"/>
      <c r="F7" s="122"/>
      <c r="G7" s="102"/>
      <c r="H7" s="103"/>
      <c r="I7" s="122"/>
    </row>
    <row r="8" spans="1:9" ht="13.5">
      <c r="A8" s="106">
        <v>1</v>
      </c>
      <c r="B8" s="148" t="s">
        <v>37</v>
      </c>
      <c r="C8" s="184">
        <v>32.613373714832235</v>
      </c>
      <c r="D8" s="107">
        <v>1</v>
      </c>
      <c r="E8" s="148" t="s">
        <v>76</v>
      </c>
      <c r="F8" s="165">
        <v>39.00624099855977</v>
      </c>
      <c r="G8" s="107">
        <v>1</v>
      </c>
      <c r="H8" s="148" t="s">
        <v>37</v>
      </c>
      <c r="I8" s="165">
        <v>26.6240157480315</v>
      </c>
    </row>
    <row r="9" spans="1:9" ht="13.5">
      <c r="A9" s="106">
        <v>2</v>
      </c>
      <c r="B9" s="148" t="s">
        <v>76</v>
      </c>
      <c r="C9" s="184">
        <v>32.01844884087875</v>
      </c>
      <c r="D9" s="107">
        <v>2</v>
      </c>
      <c r="E9" s="148" t="s">
        <v>37</v>
      </c>
      <c r="F9" s="165">
        <v>38.27313594791505</v>
      </c>
      <c r="G9" s="107">
        <v>2</v>
      </c>
      <c r="H9" s="148" t="s">
        <v>38</v>
      </c>
      <c r="I9" s="165">
        <v>26.00662367090814</v>
      </c>
    </row>
    <row r="10" spans="1:9" ht="13.5">
      <c r="A10" s="106">
        <v>3</v>
      </c>
      <c r="B10" s="148" t="s">
        <v>77</v>
      </c>
      <c r="C10" s="184">
        <v>30.656143608789847</v>
      </c>
      <c r="D10" s="107">
        <v>3</v>
      </c>
      <c r="E10" s="148" t="s">
        <v>80</v>
      </c>
      <c r="F10" s="165">
        <v>37.778183144837655</v>
      </c>
      <c r="G10" s="107">
        <v>3</v>
      </c>
      <c r="H10" s="148" t="s">
        <v>76</v>
      </c>
      <c r="I10" s="165">
        <v>24.87110238153695</v>
      </c>
    </row>
    <row r="11" spans="1:9" ht="13.5">
      <c r="A11" s="106">
        <v>4</v>
      </c>
      <c r="B11" s="148" t="s">
        <v>38</v>
      </c>
      <c r="C11" s="184">
        <v>30.619393421614692</v>
      </c>
      <c r="D11" s="107">
        <v>4</v>
      </c>
      <c r="E11" s="148" t="s">
        <v>70</v>
      </c>
      <c r="F11" s="165">
        <v>37.682189832918596</v>
      </c>
      <c r="G11" s="107">
        <v>4</v>
      </c>
      <c r="H11" s="148" t="s">
        <v>42</v>
      </c>
      <c r="I11" s="165">
        <v>24.029616333856854</v>
      </c>
    </row>
    <row r="12" spans="1:9" ht="13.5">
      <c r="A12" s="106">
        <v>5</v>
      </c>
      <c r="B12" s="148" t="s">
        <v>80</v>
      </c>
      <c r="C12" s="184">
        <v>30.244494214259056</v>
      </c>
      <c r="D12" s="107">
        <v>5</v>
      </c>
      <c r="E12" s="148" t="s">
        <v>77</v>
      </c>
      <c r="F12" s="165">
        <v>37.361111111111114</v>
      </c>
      <c r="G12" s="107">
        <v>5</v>
      </c>
      <c r="H12" s="148" t="s">
        <v>77</v>
      </c>
      <c r="I12" s="165">
        <v>23.913718187461207</v>
      </c>
    </row>
    <row r="13" spans="1:9" ht="13.5">
      <c r="A13" s="106">
        <v>6</v>
      </c>
      <c r="B13" s="148" t="s">
        <v>70</v>
      </c>
      <c r="C13" s="185">
        <v>30.050948699929727</v>
      </c>
      <c r="D13" s="107">
        <v>6</v>
      </c>
      <c r="E13" s="148" t="s">
        <v>40</v>
      </c>
      <c r="F13" s="165">
        <v>36.41025641025641</v>
      </c>
      <c r="G13" s="107">
        <v>6</v>
      </c>
      <c r="H13" s="148" t="s">
        <v>41</v>
      </c>
      <c r="I13" s="165">
        <v>22.985418265541057</v>
      </c>
    </row>
    <row r="14" spans="1:9" ht="13.5">
      <c r="A14" s="106">
        <v>7</v>
      </c>
      <c r="B14" s="148" t="s">
        <v>40</v>
      </c>
      <c r="C14" s="184">
        <v>29.67749185301719</v>
      </c>
      <c r="D14" s="107">
        <v>7</v>
      </c>
      <c r="E14" s="148" t="s">
        <v>41</v>
      </c>
      <c r="F14" s="165">
        <v>35.71955719557195</v>
      </c>
      <c r="G14" s="107">
        <v>7</v>
      </c>
      <c r="H14" s="148" t="s">
        <v>40</v>
      </c>
      <c r="I14" s="165">
        <v>22.836429542365202</v>
      </c>
    </row>
    <row r="15" spans="1:9" ht="13.5">
      <c r="A15" s="106">
        <v>8</v>
      </c>
      <c r="B15" s="151" t="s">
        <v>41</v>
      </c>
      <c r="C15" s="187">
        <v>29.477050413844996</v>
      </c>
      <c r="D15" s="128">
        <v>8</v>
      </c>
      <c r="E15" s="151" t="s">
        <v>38</v>
      </c>
      <c r="F15" s="171">
        <v>35.053619302949066</v>
      </c>
      <c r="G15" s="128">
        <v>8</v>
      </c>
      <c r="H15" s="151" t="s">
        <v>70</v>
      </c>
      <c r="I15" s="171">
        <v>22.59465092045849</v>
      </c>
    </row>
    <row r="16" spans="1:9" ht="13.5">
      <c r="A16" s="106">
        <v>9</v>
      </c>
      <c r="B16" s="151" t="s">
        <v>42</v>
      </c>
      <c r="C16" s="187">
        <v>29.411105507928504</v>
      </c>
      <c r="D16" s="128">
        <v>9</v>
      </c>
      <c r="E16" s="151" t="s">
        <v>42</v>
      </c>
      <c r="F16" s="171">
        <v>34.78114855031904</v>
      </c>
      <c r="G16" s="128">
        <v>9</v>
      </c>
      <c r="H16" s="151" t="s">
        <v>80</v>
      </c>
      <c r="I16" s="171">
        <v>22.35384027512419</v>
      </c>
    </row>
    <row r="17" spans="1:9" ht="13.5">
      <c r="A17" s="106">
        <v>10</v>
      </c>
      <c r="B17" s="151" t="s">
        <v>81</v>
      </c>
      <c r="C17" s="187">
        <v>27.389246746417772</v>
      </c>
      <c r="D17" s="128">
        <v>10</v>
      </c>
      <c r="E17" s="151" t="s">
        <v>81</v>
      </c>
      <c r="F17" s="171">
        <v>33.98571806400423</v>
      </c>
      <c r="G17" s="128">
        <v>10</v>
      </c>
      <c r="H17" s="151" t="s">
        <v>59</v>
      </c>
      <c r="I17" s="171">
        <v>21.139752337629517</v>
      </c>
    </row>
    <row r="18" spans="1:9" ht="13.5">
      <c r="A18" s="106">
        <v>11</v>
      </c>
      <c r="B18" s="151" t="s">
        <v>79</v>
      </c>
      <c r="C18" s="187">
        <v>26.34781781876961</v>
      </c>
      <c r="D18" s="128">
        <v>11</v>
      </c>
      <c r="E18" s="151" t="s">
        <v>79</v>
      </c>
      <c r="F18" s="171">
        <v>33.22562250522714</v>
      </c>
      <c r="G18" s="128">
        <v>11</v>
      </c>
      <c r="H18" s="151" t="s">
        <v>81</v>
      </c>
      <c r="I18" s="171">
        <v>20.870360690015684</v>
      </c>
    </row>
    <row r="19" spans="1:9" ht="13.5">
      <c r="A19" s="106">
        <v>12</v>
      </c>
      <c r="B19" s="151" t="s">
        <v>59</v>
      </c>
      <c r="C19" s="187">
        <v>26.325994495871903</v>
      </c>
      <c r="D19" s="128">
        <v>12</v>
      </c>
      <c r="E19" s="151" t="s">
        <v>78</v>
      </c>
      <c r="F19" s="171">
        <v>32.64040846097739</v>
      </c>
      <c r="G19" s="128">
        <v>12</v>
      </c>
      <c r="H19" s="151" t="s">
        <v>39</v>
      </c>
      <c r="I19" s="171">
        <v>20.53824362606232</v>
      </c>
    </row>
    <row r="20" spans="1:9" ht="13.5">
      <c r="A20" s="106">
        <v>13</v>
      </c>
      <c r="B20" s="151" t="s">
        <v>78</v>
      </c>
      <c r="C20" s="187">
        <v>26.019734774684185</v>
      </c>
      <c r="D20" s="128">
        <v>13</v>
      </c>
      <c r="E20" s="151" t="s">
        <v>66</v>
      </c>
      <c r="F20" s="171">
        <v>31.948881789137378</v>
      </c>
      <c r="G20" s="128">
        <v>13</v>
      </c>
      <c r="H20" s="151" t="s">
        <v>36</v>
      </c>
      <c r="I20" s="171">
        <v>19.809514916662778</v>
      </c>
    </row>
    <row r="21" spans="1:9" ht="13.5">
      <c r="A21" s="106">
        <v>14</v>
      </c>
      <c r="B21" s="151" t="s">
        <v>66</v>
      </c>
      <c r="C21" s="187">
        <v>25.71711177052423</v>
      </c>
      <c r="D21" s="128">
        <v>14</v>
      </c>
      <c r="E21" s="151" t="s">
        <v>59</v>
      </c>
      <c r="F21" s="171">
        <v>31.40946247213277</v>
      </c>
      <c r="G21" s="128">
        <v>14</v>
      </c>
      <c r="H21" s="151" t="s">
        <v>66</v>
      </c>
      <c r="I21" s="171">
        <v>19.60015680125441</v>
      </c>
    </row>
    <row r="22" spans="1:9" ht="13.5">
      <c r="A22" s="106">
        <v>15</v>
      </c>
      <c r="B22" s="151" t="s">
        <v>39</v>
      </c>
      <c r="C22" s="187">
        <v>23.86885245901639</v>
      </c>
      <c r="D22" s="128">
        <v>15</v>
      </c>
      <c r="E22" s="151" t="s">
        <v>71</v>
      </c>
      <c r="F22" s="171">
        <v>30.893536121673005</v>
      </c>
      <c r="G22" s="128">
        <v>15</v>
      </c>
      <c r="H22" s="155" t="s">
        <v>53</v>
      </c>
      <c r="I22" s="169">
        <v>19.54459203036053</v>
      </c>
    </row>
    <row r="23" spans="1:9" ht="13.5">
      <c r="A23" s="106">
        <v>16</v>
      </c>
      <c r="B23" s="155" t="s">
        <v>53</v>
      </c>
      <c r="C23" s="186">
        <v>23.81713981074237</v>
      </c>
      <c r="D23" s="128">
        <v>16</v>
      </c>
      <c r="E23" s="151" t="s">
        <v>68</v>
      </c>
      <c r="F23" s="171">
        <v>30.55524143390252</v>
      </c>
      <c r="G23" s="128">
        <v>16</v>
      </c>
      <c r="H23" s="151" t="s">
        <v>79</v>
      </c>
      <c r="I23" s="171">
        <v>19.463470319634705</v>
      </c>
    </row>
    <row r="24" spans="1:9" ht="13.5">
      <c r="A24" s="106">
        <v>17</v>
      </c>
      <c r="B24" s="151" t="s">
        <v>71</v>
      </c>
      <c r="C24" s="187">
        <v>23.78001549186677</v>
      </c>
      <c r="D24" s="128">
        <v>17</v>
      </c>
      <c r="E24" s="151" t="s">
        <v>51</v>
      </c>
      <c r="F24" s="171">
        <v>28.742771471407153</v>
      </c>
      <c r="G24" s="128">
        <v>17</v>
      </c>
      <c r="H24" s="151" t="s">
        <v>56</v>
      </c>
      <c r="I24" s="171">
        <v>19.26256254078747</v>
      </c>
    </row>
    <row r="25" spans="1:9" ht="13.5">
      <c r="A25" s="106">
        <v>18</v>
      </c>
      <c r="B25" s="151" t="s">
        <v>56</v>
      </c>
      <c r="C25" s="187">
        <v>23.59690425934946</v>
      </c>
      <c r="D25" s="128">
        <v>18</v>
      </c>
      <c r="E25" s="151" t="s">
        <v>67</v>
      </c>
      <c r="F25" s="171">
        <v>28.52703542573027</v>
      </c>
      <c r="G25" s="128">
        <v>18</v>
      </c>
      <c r="H25" s="151" t="s">
        <v>78</v>
      </c>
      <c r="I25" s="171">
        <v>18.932986337020168</v>
      </c>
    </row>
    <row r="26" spans="1:9" ht="13.5">
      <c r="A26" s="106">
        <v>19</v>
      </c>
      <c r="B26" s="151" t="s">
        <v>36</v>
      </c>
      <c r="C26" s="187">
        <v>23.370899993114055</v>
      </c>
      <c r="D26" s="128">
        <v>19</v>
      </c>
      <c r="E26" s="155" t="s">
        <v>53</v>
      </c>
      <c r="F26" s="169">
        <v>27.949659150498164</v>
      </c>
      <c r="G26" s="128">
        <v>19</v>
      </c>
      <c r="H26" s="151" t="s">
        <v>57</v>
      </c>
      <c r="I26" s="171">
        <v>18.81988754817108</v>
      </c>
    </row>
    <row r="27" spans="1:9" ht="13.5">
      <c r="A27" s="106">
        <v>20</v>
      </c>
      <c r="B27" s="151" t="s">
        <v>67</v>
      </c>
      <c r="C27" s="187">
        <v>23.19262493934983</v>
      </c>
      <c r="D27" s="128">
        <v>20</v>
      </c>
      <c r="E27" s="151" t="s">
        <v>56</v>
      </c>
      <c r="F27" s="171">
        <v>27.889690832704943</v>
      </c>
      <c r="G27" s="128">
        <v>20</v>
      </c>
      <c r="H27" s="151" t="s">
        <v>65</v>
      </c>
      <c r="I27" s="171">
        <v>17.794928335170894</v>
      </c>
    </row>
    <row r="28" spans="1:9" ht="13.5">
      <c r="A28" s="106">
        <v>21</v>
      </c>
      <c r="B28" s="148" t="s">
        <v>68</v>
      </c>
      <c r="C28" s="184">
        <v>22.812092337360333</v>
      </c>
      <c r="D28" s="107">
        <v>21</v>
      </c>
      <c r="E28" s="151" t="s">
        <v>73</v>
      </c>
      <c r="F28" s="171">
        <v>27.382779198635976</v>
      </c>
      <c r="G28" s="128">
        <v>21</v>
      </c>
      <c r="H28" s="151" t="s">
        <v>43</v>
      </c>
      <c r="I28" s="171">
        <v>17.694327313230964</v>
      </c>
    </row>
    <row r="29" spans="1:9" ht="13.5">
      <c r="A29" s="106">
        <v>22</v>
      </c>
      <c r="B29" s="148" t="s">
        <v>51</v>
      </c>
      <c r="C29" s="184">
        <v>22.22103577148959</v>
      </c>
      <c r="D29" s="107">
        <v>22</v>
      </c>
      <c r="E29" s="151" t="s">
        <v>39</v>
      </c>
      <c r="F29" s="171">
        <v>27.18036414847601</v>
      </c>
      <c r="G29" s="128">
        <v>22</v>
      </c>
      <c r="H29" s="151" t="s">
        <v>67</v>
      </c>
      <c r="I29" s="171">
        <v>17.403035413153457</v>
      </c>
    </row>
    <row r="30" spans="1:9" ht="13.5">
      <c r="A30" s="106">
        <v>23</v>
      </c>
      <c r="B30" s="151" t="s">
        <v>73</v>
      </c>
      <c r="C30" s="184">
        <v>22.16890595009597</v>
      </c>
      <c r="D30" s="107">
        <v>23</v>
      </c>
      <c r="E30" s="151" t="s">
        <v>44</v>
      </c>
      <c r="F30" s="171">
        <v>26.830637915543576</v>
      </c>
      <c r="G30" s="128">
        <v>23</v>
      </c>
      <c r="H30" s="151" t="s">
        <v>52</v>
      </c>
      <c r="I30" s="171">
        <v>17.037178995783826</v>
      </c>
    </row>
    <row r="31" spans="1:9" ht="13.5">
      <c r="A31" s="106">
        <v>24</v>
      </c>
      <c r="B31" s="148" t="s">
        <v>57</v>
      </c>
      <c r="C31" s="184">
        <v>22.034316751018395</v>
      </c>
      <c r="D31" s="107">
        <v>24</v>
      </c>
      <c r="E31" s="148" t="s">
        <v>36</v>
      </c>
      <c r="F31" s="165">
        <v>26.815062308109084</v>
      </c>
      <c r="G31" s="107">
        <v>24</v>
      </c>
      <c r="H31" s="148" t="s">
        <v>71</v>
      </c>
      <c r="I31" s="165">
        <v>16.97484086086693</v>
      </c>
    </row>
    <row r="32" spans="1:9" ht="13.5">
      <c r="A32" s="106">
        <v>25</v>
      </c>
      <c r="B32" s="148" t="s">
        <v>65</v>
      </c>
      <c r="C32" s="184">
        <v>21.863326741375523</v>
      </c>
      <c r="D32" s="107">
        <v>25</v>
      </c>
      <c r="E32" s="148" t="s">
        <v>74</v>
      </c>
      <c r="F32" s="165">
        <v>25.913206369029034</v>
      </c>
      <c r="G32" s="107">
        <v>25</v>
      </c>
      <c r="H32" s="148" t="s">
        <v>73</v>
      </c>
      <c r="I32" s="165">
        <v>16.70537788100768</v>
      </c>
    </row>
    <row r="33" spans="1:9" ht="13.5">
      <c r="A33" s="106">
        <v>26</v>
      </c>
      <c r="B33" s="151" t="s">
        <v>44</v>
      </c>
      <c r="C33" s="184">
        <v>21.845520553427477</v>
      </c>
      <c r="D33" s="107">
        <v>26</v>
      </c>
      <c r="E33" s="151" t="s">
        <v>65</v>
      </c>
      <c r="F33" s="165">
        <v>25.903218743157435</v>
      </c>
      <c r="G33" s="107">
        <v>26</v>
      </c>
      <c r="H33" s="148" t="s">
        <v>44</v>
      </c>
      <c r="I33" s="165">
        <v>16.6763712588797</v>
      </c>
    </row>
    <row r="34" spans="1:9" ht="13.5">
      <c r="A34" s="106">
        <v>27</v>
      </c>
      <c r="B34" s="148" t="s">
        <v>43</v>
      </c>
      <c r="C34" s="184">
        <v>21.57415013887259</v>
      </c>
      <c r="D34" s="107">
        <v>27</v>
      </c>
      <c r="E34" s="148" t="s">
        <v>52</v>
      </c>
      <c r="F34" s="165">
        <v>25.88304552590267</v>
      </c>
      <c r="G34" s="107">
        <v>27</v>
      </c>
      <c r="H34" s="148" t="s">
        <v>45</v>
      </c>
      <c r="I34" s="165">
        <v>16.142096736866467</v>
      </c>
    </row>
    <row r="35" spans="1:9" ht="13.5">
      <c r="A35" s="106">
        <v>28</v>
      </c>
      <c r="B35" s="148" t="s">
        <v>52</v>
      </c>
      <c r="C35" s="184">
        <v>21.40779522978476</v>
      </c>
      <c r="D35" s="107">
        <v>28</v>
      </c>
      <c r="E35" s="151" t="s">
        <v>43</v>
      </c>
      <c r="F35" s="165">
        <v>25.327074034169616</v>
      </c>
      <c r="G35" s="107">
        <v>28</v>
      </c>
      <c r="H35" s="148" t="s">
        <v>51</v>
      </c>
      <c r="I35" s="165">
        <v>15.736797274275979</v>
      </c>
    </row>
    <row r="36" spans="1:9" ht="13.5">
      <c r="A36" s="106">
        <v>29</v>
      </c>
      <c r="B36" s="148" t="s">
        <v>72</v>
      </c>
      <c r="C36" s="184">
        <v>20.11376013554399</v>
      </c>
      <c r="D36" s="107">
        <v>29</v>
      </c>
      <c r="E36" s="148" t="s">
        <v>72</v>
      </c>
      <c r="F36" s="165">
        <v>25.169245647969053</v>
      </c>
      <c r="G36" s="107">
        <v>29</v>
      </c>
      <c r="H36" s="148" t="s">
        <v>58</v>
      </c>
      <c r="I36" s="165">
        <v>15.278040178852573</v>
      </c>
    </row>
    <row r="37" spans="1:9" ht="13.5">
      <c r="A37" s="106">
        <v>30</v>
      </c>
      <c r="B37" s="148" t="s">
        <v>50</v>
      </c>
      <c r="C37" s="184">
        <v>19.60448850198762</v>
      </c>
      <c r="D37" s="107">
        <v>30</v>
      </c>
      <c r="E37" s="148" t="s">
        <v>57</v>
      </c>
      <c r="F37" s="165">
        <v>25.10407239819005</v>
      </c>
      <c r="G37" s="107">
        <v>30</v>
      </c>
      <c r="H37" s="148" t="s">
        <v>50</v>
      </c>
      <c r="I37" s="165">
        <v>15.166990092942498</v>
      </c>
    </row>
    <row r="38" spans="1:9" ht="13.5">
      <c r="A38" s="106">
        <v>31</v>
      </c>
      <c r="B38" s="148" t="s">
        <v>45</v>
      </c>
      <c r="C38" s="184">
        <v>19.597500143340405</v>
      </c>
      <c r="D38" s="107">
        <v>31</v>
      </c>
      <c r="E38" s="148" t="s">
        <v>50</v>
      </c>
      <c r="F38" s="165">
        <v>23.91390597103749</v>
      </c>
      <c r="G38" s="107">
        <v>31</v>
      </c>
      <c r="H38" s="148" t="s">
        <v>60</v>
      </c>
      <c r="I38" s="165">
        <v>15.151515151515152</v>
      </c>
    </row>
    <row r="39" spans="1:9" ht="13.5">
      <c r="A39" s="106">
        <v>32</v>
      </c>
      <c r="B39" s="148" t="s">
        <v>58</v>
      </c>
      <c r="C39" s="184">
        <v>18.71397808600925</v>
      </c>
      <c r="D39" s="107">
        <v>32</v>
      </c>
      <c r="E39" s="148" t="s">
        <v>45</v>
      </c>
      <c r="F39" s="165">
        <v>22.991249005568815</v>
      </c>
      <c r="G39" s="107">
        <v>32</v>
      </c>
      <c r="H39" s="148" t="s">
        <v>72</v>
      </c>
      <c r="I39" s="165">
        <v>15.04724981826993</v>
      </c>
    </row>
    <row r="40" spans="1:9" ht="13.5">
      <c r="A40" s="106">
        <v>33</v>
      </c>
      <c r="B40" s="148" t="s">
        <v>60</v>
      </c>
      <c r="C40" s="184">
        <v>18.478964401294498</v>
      </c>
      <c r="D40" s="107">
        <v>33</v>
      </c>
      <c r="E40" s="148" t="s">
        <v>75</v>
      </c>
      <c r="F40" s="165">
        <v>22.440493260682533</v>
      </c>
      <c r="G40" s="107">
        <v>33</v>
      </c>
      <c r="H40" s="148" t="s">
        <v>68</v>
      </c>
      <c r="I40" s="165">
        <v>15.020482476103778</v>
      </c>
    </row>
    <row r="41" spans="1:9" ht="13.5">
      <c r="A41" s="106">
        <v>34</v>
      </c>
      <c r="B41" s="148" t="s">
        <v>55</v>
      </c>
      <c r="C41" s="184">
        <v>18.46772912585376</v>
      </c>
      <c r="D41" s="107">
        <v>34</v>
      </c>
      <c r="E41" s="148" t="s">
        <v>55</v>
      </c>
      <c r="F41" s="165">
        <v>22.265095421837522</v>
      </c>
      <c r="G41" s="107">
        <v>34</v>
      </c>
      <c r="H41" s="148" t="s">
        <v>55</v>
      </c>
      <c r="I41" s="165">
        <v>14.551516455151644</v>
      </c>
    </row>
    <row r="42" spans="1:23" ht="13.5">
      <c r="A42" s="106">
        <v>35</v>
      </c>
      <c r="B42" s="148" t="s">
        <v>74</v>
      </c>
      <c r="C42" s="184">
        <v>18.320368312430542</v>
      </c>
      <c r="D42" s="107">
        <v>35</v>
      </c>
      <c r="E42" s="148" t="s">
        <v>58</v>
      </c>
      <c r="F42" s="165">
        <v>22.189311421109625</v>
      </c>
      <c r="G42" s="107">
        <v>35</v>
      </c>
      <c r="H42" s="148" t="s">
        <v>54</v>
      </c>
      <c r="I42" s="165">
        <v>14.153696498054474</v>
      </c>
      <c r="W42" s="92"/>
    </row>
    <row r="43" spans="1:23" ht="13.5">
      <c r="A43" s="106">
        <v>36</v>
      </c>
      <c r="B43" s="148" t="s">
        <v>75</v>
      </c>
      <c r="C43" s="184">
        <v>18.067296930440786</v>
      </c>
      <c r="D43" s="107">
        <v>36</v>
      </c>
      <c r="E43" s="148" t="s">
        <v>60</v>
      </c>
      <c r="F43" s="165">
        <v>21.692111959287534</v>
      </c>
      <c r="G43" s="107">
        <v>36</v>
      </c>
      <c r="H43" s="148" t="s">
        <v>75</v>
      </c>
      <c r="I43" s="165">
        <v>13.725024915760997</v>
      </c>
      <c r="W43" s="92"/>
    </row>
    <row r="44" spans="1:23" ht="13.5">
      <c r="A44" s="106">
        <v>37</v>
      </c>
      <c r="B44" s="148" t="s">
        <v>54</v>
      </c>
      <c r="C44" s="184">
        <v>17.31196631184934</v>
      </c>
      <c r="D44" s="107">
        <v>37</v>
      </c>
      <c r="E44" s="148" t="s">
        <v>54</v>
      </c>
      <c r="F44" s="165">
        <v>20.238900157764256</v>
      </c>
      <c r="G44" s="107">
        <v>37</v>
      </c>
      <c r="H44" s="148" t="s">
        <v>46</v>
      </c>
      <c r="I44" s="165">
        <v>13.11132735070458</v>
      </c>
      <c r="W44" s="92"/>
    </row>
    <row r="45" spans="1:23" ht="13.5">
      <c r="A45" s="106">
        <v>38</v>
      </c>
      <c r="B45" s="148" t="s">
        <v>82</v>
      </c>
      <c r="C45" s="184">
        <v>16.15829078204784</v>
      </c>
      <c r="D45" s="107">
        <v>38</v>
      </c>
      <c r="E45" s="148" t="s">
        <v>82</v>
      </c>
      <c r="F45" s="165">
        <v>19.451836083022883</v>
      </c>
      <c r="G45" s="107">
        <v>38</v>
      </c>
      <c r="H45" s="148" t="s">
        <v>82</v>
      </c>
      <c r="I45" s="165">
        <v>12.798588490770902</v>
      </c>
      <c r="W45" s="92"/>
    </row>
    <row r="46" spans="1:23" ht="13.5">
      <c r="A46" s="106">
        <v>39</v>
      </c>
      <c r="B46" s="148" t="s">
        <v>69</v>
      </c>
      <c r="C46" s="184">
        <v>14.795016415523193</v>
      </c>
      <c r="D46" s="107">
        <v>39</v>
      </c>
      <c r="E46" s="148" t="s">
        <v>69</v>
      </c>
      <c r="F46" s="165">
        <v>18.94124589058417</v>
      </c>
      <c r="G46" s="107">
        <v>39</v>
      </c>
      <c r="H46" s="148" t="s">
        <v>47</v>
      </c>
      <c r="I46" s="165">
        <v>11.720625983273992</v>
      </c>
      <c r="W46" s="92"/>
    </row>
    <row r="47" spans="1:9" ht="13.5">
      <c r="A47" s="106">
        <v>40</v>
      </c>
      <c r="B47" s="148" t="s">
        <v>46</v>
      </c>
      <c r="C47" s="184">
        <v>14.359028252149999</v>
      </c>
      <c r="D47" s="107">
        <v>40</v>
      </c>
      <c r="E47" s="148" t="s">
        <v>63</v>
      </c>
      <c r="F47" s="165">
        <v>17.50561500858766</v>
      </c>
      <c r="G47" s="107">
        <v>40</v>
      </c>
      <c r="H47" s="148" t="s">
        <v>69</v>
      </c>
      <c r="I47" s="165">
        <v>10.65994115174443</v>
      </c>
    </row>
    <row r="48" spans="1:9" ht="13.5">
      <c r="A48" s="106">
        <v>41</v>
      </c>
      <c r="B48" s="148" t="s">
        <v>63</v>
      </c>
      <c r="C48" s="184">
        <v>13.775287757237532</v>
      </c>
      <c r="D48" s="107">
        <v>41</v>
      </c>
      <c r="E48" s="148" t="s">
        <v>46</v>
      </c>
      <c r="F48" s="165">
        <v>15.538744632999387</v>
      </c>
      <c r="G48" s="107">
        <v>41</v>
      </c>
      <c r="H48" s="148" t="s">
        <v>74</v>
      </c>
      <c r="I48" s="165">
        <v>10.465116279069768</v>
      </c>
    </row>
    <row r="49" spans="1:9" ht="13.5">
      <c r="A49" s="106">
        <v>42</v>
      </c>
      <c r="B49" s="148" t="s">
        <v>47</v>
      </c>
      <c r="C49" s="184">
        <v>13.506572913482115</v>
      </c>
      <c r="D49" s="107">
        <v>42</v>
      </c>
      <c r="E49" s="148" t="s">
        <v>47</v>
      </c>
      <c r="F49" s="165">
        <v>15.238248163461924</v>
      </c>
      <c r="G49" s="107">
        <v>42</v>
      </c>
      <c r="H49" s="148" t="s">
        <v>63</v>
      </c>
      <c r="I49" s="165">
        <v>10.118713576516296</v>
      </c>
    </row>
    <row r="50" spans="1:9" ht="13.5">
      <c r="A50" s="106">
        <v>43</v>
      </c>
      <c r="B50" s="148" t="s">
        <v>64</v>
      </c>
      <c r="C50" s="184">
        <v>11.703020134228188</v>
      </c>
      <c r="D50" s="107">
        <v>43</v>
      </c>
      <c r="E50" s="148" t="s">
        <v>62</v>
      </c>
      <c r="F50" s="165">
        <v>14.638891140471753</v>
      </c>
      <c r="G50" s="107">
        <v>43</v>
      </c>
      <c r="H50" s="148" t="s">
        <v>64</v>
      </c>
      <c r="I50" s="165">
        <v>9.084780043822686</v>
      </c>
    </row>
    <row r="51" spans="1:9" ht="13.5">
      <c r="A51" s="106">
        <v>44</v>
      </c>
      <c r="B51" s="148" t="s">
        <v>62</v>
      </c>
      <c r="C51" s="184">
        <v>11.662514217624437</v>
      </c>
      <c r="D51" s="107">
        <v>44</v>
      </c>
      <c r="E51" s="148" t="s">
        <v>64</v>
      </c>
      <c r="F51" s="165">
        <v>14.297644897277435</v>
      </c>
      <c r="G51" s="107">
        <v>44</v>
      </c>
      <c r="H51" s="148" t="s">
        <v>62</v>
      </c>
      <c r="I51" s="165">
        <v>8.672403029233735</v>
      </c>
    </row>
    <row r="52" spans="1:9" ht="13.5">
      <c r="A52" s="106">
        <v>45</v>
      </c>
      <c r="B52" s="148" t="s">
        <v>61</v>
      </c>
      <c r="C52" s="184">
        <v>8.625794652965252</v>
      </c>
      <c r="D52" s="107">
        <v>45</v>
      </c>
      <c r="E52" s="148" t="s">
        <v>61</v>
      </c>
      <c r="F52" s="165">
        <v>10.907174848511461</v>
      </c>
      <c r="G52" s="107">
        <v>45</v>
      </c>
      <c r="H52" s="148" t="s">
        <v>61</v>
      </c>
      <c r="I52" s="165">
        <v>6.3822437170740125</v>
      </c>
    </row>
    <row r="53" spans="1:9" ht="13.5">
      <c r="A53" s="106">
        <v>46</v>
      </c>
      <c r="B53" s="148" t="s">
        <v>49</v>
      </c>
      <c r="C53" s="184">
        <v>8.137482582443102</v>
      </c>
      <c r="D53" s="107">
        <v>46</v>
      </c>
      <c r="E53" s="148" t="s">
        <v>49</v>
      </c>
      <c r="F53" s="165">
        <v>9.997228125288737</v>
      </c>
      <c r="G53" s="107">
        <v>46</v>
      </c>
      <c r="H53" s="148" t="s">
        <v>49</v>
      </c>
      <c r="I53" s="165">
        <v>6.25758849350892</v>
      </c>
    </row>
    <row r="54" spans="1:9" ht="13.5">
      <c r="A54" s="109">
        <v>47</v>
      </c>
      <c r="B54" s="159" t="s">
        <v>48</v>
      </c>
      <c r="C54" s="188">
        <v>6.642818105033039</v>
      </c>
      <c r="D54" s="110">
        <v>47</v>
      </c>
      <c r="E54" s="159" t="s">
        <v>48</v>
      </c>
      <c r="F54" s="161">
        <v>8.270921523933572</v>
      </c>
      <c r="G54" s="110">
        <v>47</v>
      </c>
      <c r="H54" s="159" t="s">
        <v>48</v>
      </c>
      <c r="I54" s="181">
        <v>5.089419212023535</v>
      </c>
    </row>
  </sheetData>
  <sheetProtection/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2" max="17" width="10.25390625" style="0" customWidth="1"/>
  </cols>
  <sheetData>
    <row r="1" ht="13.5">
      <c r="A1" s="89" t="s">
        <v>162</v>
      </c>
    </row>
    <row r="2" ht="13.5">
      <c r="A2" s="89"/>
    </row>
    <row r="3" spans="1:17" ht="18" customHeight="1">
      <c r="A3" s="205"/>
      <c r="B3" s="314" t="s">
        <v>163</v>
      </c>
      <c r="C3" s="315"/>
      <c r="D3" s="315"/>
      <c r="E3" s="315"/>
      <c r="F3" s="315"/>
      <c r="G3" s="315"/>
      <c r="H3" s="315"/>
      <c r="I3" s="206"/>
      <c r="J3" s="316" t="s">
        <v>164</v>
      </c>
      <c r="K3" s="315"/>
      <c r="L3" s="315"/>
      <c r="M3" s="315"/>
      <c r="N3" s="315"/>
      <c r="O3" s="315"/>
      <c r="P3" s="315"/>
      <c r="Q3" s="237"/>
    </row>
    <row r="4" spans="1:17" ht="18" customHeight="1">
      <c r="A4" s="207" t="s">
        <v>165</v>
      </c>
      <c r="B4" s="208"/>
      <c r="C4" s="315" t="s">
        <v>166</v>
      </c>
      <c r="D4" s="315"/>
      <c r="E4" s="209"/>
      <c r="F4" s="210"/>
      <c r="G4" s="315" t="s">
        <v>167</v>
      </c>
      <c r="H4" s="315"/>
      <c r="I4" s="211"/>
      <c r="J4" s="212"/>
      <c r="K4" s="315" t="s">
        <v>166</v>
      </c>
      <c r="L4" s="315"/>
      <c r="M4" s="213"/>
      <c r="O4" s="315" t="s">
        <v>167</v>
      </c>
      <c r="P4" s="315"/>
      <c r="Q4" s="213"/>
    </row>
    <row r="5" spans="1:17" ht="18" customHeight="1">
      <c r="A5" s="214"/>
      <c r="B5" s="215" t="s">
        <v>168</v>
      </c>
      <c r="C5" s="215" t="s">
        <v>169</v>
      </c>
      <c r="D5" s="215" t="s">
        <v>170</v>
      </c>
      <c r="E5" s="215" t="s">
        <v>221</v>
      </c>
      <c r="F5" s="215" t="s">
        <v>168</v>
      </c>
      <c r="G5" s="215" t="s">
        <v>169</v>
      </c>
      <c r="H5" s="215" t="s">
        <v>170</v>
      </c>
      <c r="I5" s="216" t="s">
        <v>221</v>
      </c>
      <c r="J5" s="217" t="s">
        <v>168</v>
      </c>
      <c r="K5" s="215" t="s">
        <v>169</v>
      </c>
      <c r="L5" s="215" t="s">
        <v>170</v>
      </c>
      <c r="M5" s="215" t="s">
        <v>221</v>
      </c>
      <c r="N5" s="215" t="s">
        <v>168</v>
      </c>
      <c r="O5" s="215" t="s">
        <v>169</v>
      </c>
      <c r="P5" s="215" t="s">
        <v>170</v>
      </c>
      <c r="Q5" s="238" t="s">
        <v>221</v>
      </c>
    </row>
    <row r="6" spans="1:17" ht="13.5" customHeight="1">
      <c r="A6" s="218" t="s">
        <v>171</v>
      </c>
      <c r="B6" s="219">
        <v>3893</v>
      </c>
      <c r="C6" s="219">
        <v>3823</v>
      </c>
      <c r="D6" s="220">
        <v>3743</v>
      </c>
      <c r="E6" s="220">
        <v>3884</v>
      </c>
      <c r="F6" s="220">
        <v>627</v>
      </c>
      <c r="G6" s="220">
        <v>694</v>
      </c>
      <c r="H6" s="220">
        <v>690</v>
      </c>
      <c r="I6" s="221">
        <v>667</v>
      </c>
      <c r="J6" s="222">
        <v>2022</v>
      </c>
      <c r="K6" s="219">
        <v>2159</v>
      </c>
      <c r="L6" s="220">
        <v>2238</v>
      </c>
      <c r="M6" s="220">
        <v>2210</v>
      </c>
      <c r="N6" s="220">
        <v>449</v>
      </c>
      <c r="O6" s="220">
        <v>511</v>
      </c>
      <c r="P6" s="220">
        <v>489</v>
      </c>
      <c r="Q6" s="233">
        <v>484</v>
      </c>
    </row>
    <row r="7" spans="1:17" ht="13.5" customHeight="1">
      <c r="A7" s="218"/>
      <c r="B7" s="223"/>
      <c r="C7" s="223"/>
      <c r="D7" s="224"/>
      <c r="F7" s="224"/>
      <c r="G7" s="224"/>
      <c r="H7" s="224"/>
      <c r="I7" s="225"/>
      <c r="J7" s="226"/>
      <c r="K7" s="223"/>
      <c r="L7" s="224"/>
      <c r="M7" s="224"/>
      <c r="N7" s="224"/>
      <c r="O7" s="224"/>
      <c r="P7" s="224"/>
      <c r="Q7" s="234"/>
    </row>
    <row r="8" spans="1:17" ht="13.5" customHeight="1">
      <c r="A8" s="218" t="s">
        <v>172</v>
      </c>
      <c r="B8" s="223">
        <v>16</v>
      </c>
      <c r="C8" s="223">
        <v>23</v>
      </c>
      <c r="D8" s="224">
        <v>21</v>
      </c>
      <c r="E8" s="224">
        <v>21</v>
      </c>
      <c r="F8" s="224">
        <v>0</v>
      </c>
      <c r="G8" s="224">
        <v>0</v>
      </c>
      <c r="H8" s="224">
        <v>1</v>
      </c>
      <c r="I8" s="225">
        <v>0</v>
      </c>
      <c r="J8" s="226">
        <v>11</v>
      </c>
      <c r="K8" s="223">
        <v>6</v>
      </c>
      <c r="L8" s="224">
        <v>14</v>
      </c>
      <c r="M8" s="224">
        <v>11</v>
      </c>
      <c r="N8" s="224">
        <v>0</v>
      </c>
      <c r="O8" s="224">
        <v>1</v>
      </c>
      <c r="P8" s="224">
        <v>1</v>
      </c>
      <c r="Q8" s="234">
        <v>0</v>
      </c>
    </row>
    <row r="9" spans="1:17" ht="13.5" customHeight="1">
      <c r="A9" s="218" t="s">
        <v>173</v>
      </c>
      <c r="B9" s="223">
        <v>0</v>
      </c>
      <c r="C9" s="223">
        <v>1</v>
      </c>
      <c r="D9" s="224">
        <v>0</v>
      </c>
      <c r="E9" s="224">
        <v>5</v>
      </c>
      <c r="F9" s="224">
        <v>0</v>
      </c>
      <c r="G9" s="224">
        <v>0</v>
      </c>
      <c r="H9" s="224">
        <v>0</v>
      </c>
      <c r="I9" s="225">
        <v>0</v>
      </c>
      <c r="J9" s="226">
        <v>0</v>
      </c>
      <c r="K9" s="223">
        <v>3</v>
      </c>
      <c r="L9" s="224">
        <v>4</v>
      </c>
      <c r="M9" s="224">
        <v>2</v>
      </c>
      <c r="N9" s="224">
        <v>0</v>
      </c>
      <c r="O9" s="224">
        <v>0</v>
      </c>
      <c r="P9" s="224">
        <v>0</v>
      </c>
      <c r="Q9" s="234">
        <v>0</v>
      </c>
    </row>
    <row r="10" spans="1:17" ht="13.5" customHeight="1">
      <c r="A10" s="218" t="s">
        <v>174</v>
      </c>
      <c r="B10" s="223">
        <v>0</v>
      </c>
      <c r="C10" s="223">
        <v>2</v>
      </c>
      <c r="D10" s="224">
        <v>2</v>
      </c>
      <c r="E10" s="224">
        <v>2</v>
      </c>
      <c r="F10" s="224">
        <v>0</v>
      </c>
      <c r="G10" s="224">
        <v>0</v>
      </c>
      <c r="H10" s="224">
        <v>0</v>
      </c>
      <c r="I10" s="225">
        <v>0</v>
      </c>
      <c r="J10" s="226">
        <v>5</v>
      </c>
      <c r="K10" s="223">
        <v>0</v>
      </c>
      <c r="L10" s="224">
        <v>1</v>
      </c>
      <c r="M10" s="224">
        <v>1</v>
      </c>
      <c r="N10" s="224">
        <v>0</v>
      </c>
      <c r="O10" s="224">
        <v>1</v>
      </c>
      <c r="P10" s="224">
        <v>0</v>
      </c>
      <c r="Q10" s="234">
        <v>0</v>
      </c>
    </row>
    <row r="11" spans="1:17" ht="13.5" customHeight="1">
      <c r="A11" s="218" t="s">
        <v>175</v>
      </c>
      <c r="B11" s="223">
        <v>5</v>
      </c>
      <c r="C11" s="223">
        <v>10</v>
      </c>
      <c r="D11" s="224">
        <v>3</v>
      </c>
      <c r="E11" s="224">
        <v>6</v>
      </c>
      <c r="F11" s="224">
        <v>0</v>
      </c>
      <c r="G11" s="224">
        <v>0</v>
      </c>
      <c r="H11" s="224">
        <v>0</v>
      </c>
      <c r="I11" s="225">
        <v>0</v>
      </c>
      <c r="J11" s="226">
        <v>1</v>
      </c>
      <c r="K11" s="223">
        <v>4</v>
      </c>
      <c r="L11" s="224">
        <v>5</v>
      </c>
      <c r="M11" s="224">
        <v>1</v>
      </c>
      <c r="N11" s="224">
        <v>0</v>
      </c>
      <c r="O11" s="224">
        <v>0</v>
      </c>
      <c r="P11" s="224">
        <v>0</v>
      </c>
      <c r="Q11" s="234">
        <v>0</v>
      </c>
    </row>
    <row r="12" spans="1:17" ht="13.5" customHeight="1">
      <c r="A12" s="218" t="s">
        <v>176</v>
      </c>
      <c r="B12" s="223">
        <v>4</v>
      </c>
      <c r="C12" s="223">
        <v>3</v>
      </c>
      <c r="D12" s="224">
        <v>2</v>
      </c>
      <c r="E12" s="224">
        <v>7</v>
      </c>
      <c r="F12" s="224">
        <v>0</v>
      </c>
      <c r="G12" s="224">
        <v>0</v>
      </c>
      <c r="H12" s="224">
        <v>0</v>
      </c>
      <c r="I12" s="225">
        <v>0</v>
      </c>
      <c r="J12" s="226">
        <v>1</v>
      </c>
      <c r="K12" s="223">
        <v>0</v>
      </c>
      <c r="L12" s="224">
        <v>0</v>
      </c>
      <c r="M12" s="224">
        <v>2</v>
      </c>
      <c r="N12" s="224">
        <v>0</v>
      </c>
      <c r="O12" s="224">
        <v>0</v>
      </c>
      <c r="P12" s="224">
        <v>0</v>
      </c>
      <c r="Q12" s="234">
        <v>0</v>
      </c>
    </row>
    <row r="13" spans="1:17" ht="13.5" customHeight="1">
      <c r="A13" s="218" t="s">
        <v>177</v>
      </c>
      <c r="B13" s="223">
        <v>1</v>
      </c>
      <c r="C13" s="223">
        <v>0</v>
      </c>
      <c r="D13" s="224">
        <v>2</v>
      </c>
      <c r="E13" s="224">
        <v>2</v>
      </c>
      <c r="F13" s="224">
        <v>0</v>
      </c>
      <c r="G13" s="224">
        <v>1</v>
      </c>
      <c r="H13" s="224">
        <v>0</v>
      </c>
      <c r="I13" s="225">
        <v>0</v>
      </c>
      <c r="J13" s="226">
        <v>3</v>
      </c>
      <c r="K13" s="223">
        <v>2</v>
      </c>
      <c r="L13" s="224">
        <v>2</v>
      </c>
      <c r="M13" s="224">
        <v>1</v>
      </c>
      <c r="N13" s="224">
        <v>0</v>
      </c>
      <c r="O13" s="224">
        <v>0</v>
      </c>
      <c r="P13" s="224">
        <v>0</v>
      </c>
      <c r="Q13" s="234">
        <v>0</v>
      </c>
    </row>
    <row r="14" spans="1:17" ht="13.5" customHeight="1">
      <c r="A14" s="218" t="s">
        <v>178</v>
      </c>
      <c r="B14" s="223">
        <v>1</v>
      </c>
      <c r="C14" s="223">
        <v>2</v>
      </c>
      <c r="D14" s="224">
        <v>3</v>
      </c>
      <c r="E14" s="224">
        <v>2</v>
      </c>
      <c r="F14" s="224">
        <v>0</v>
      </c>
      <c r="G14" s="224">
        <v>0</v>
      </c>
      <c r="H14" s="224">
        <v>0</v>
      </c>
      <c r="I14" s="225">
        <v>0</v>
      </c>
      <c r="J14" s="226">
        <v>1</v>
      </c>
      <c r="K14" s="223">
        <v>4</v>
      </c>
      <c r="L14" s="224">
        <v>2</v>
      </c>
      <c r="M14" s="224">
        <v>4</v>
      </c>
      <c r="N14" s="224">
        <v>1</v>
      </c>
      <c r="O14" s="224">
        <v>0</v>
      </c>
      <c r="P14" s="224">
        <v>0</v>
      </c>
      <c r="Q14" s="234">
        <v>0</v>
      </c>
    </row>
    <row r="15" spans="1:17" ht="13.5" customHeight="1">
      <c r="A15" s="218" t="s">
        <v>179</v>
      </c>
      <c r="B15" s="223">
        <v>14</v>
      </c>
      <c r="C15" s="223">
        <v>26</v>
      </c>
      <c r="D15" s="224">
        <v>16</v>
      </c>
      <c r="E15" s="224">
        <v>20</v>
      </c>
      <c r="F15" s="224">
        <v>0</v>
      </c>
      <c r="G15" s="224">
        <v>0</v>
      </c>
      <c r="H15" s="224">
        <v>0</v>
      </c>
      <c r="I15" s="225">
        <v>0</v>
      </c>
      <c r="J15" s="226">
        <v>7</v>
      </c>
      <c r="K15" s="223">
        <v>6</v>
      </c>
      <c r="L15" s="224">
        <v>8</v>
      </c>
      <c r="M15" s="224">
        <v>3</v>
      </c>
      <c r="N15" s="224">
        <v>1</v>
      </c>
      <c r="O15" s="224">
        <v>0</v>
      </c>
      <c r="P15" s="224">
        <v>0</v>
      </c>
      <c r="Q15" s="234">
        <v>0</v>
      </c>
    </row>
    <row r="16" spans="1:17" ht="13.5" customHeight="1">
      <c r="A16" s="218" t="s">
        <v>180</v>
      </c>
      <c r="B16" s="223">
        <v>5</v>
      </c>
      <c r="C16" s="223">
        <v>6</v>
      </c>
      <c r="D16" s="224">
        <v>6</v>
      </c>
      <c r="E16" s="224">
        <v>11</v>
      </c>
      <c r="F16" s="224">
        <v>0</v>
      </c>
      <c r="G16" s="224">
        <v>0</v>
      </c>
      <c r="H16" s="224">
        <v>1</v>
      </c>
      <c r="I16" s="225">
        <v>1</v>
      </c>
      <c r="J16" s="226">
        <v>3</v>
      </c>
      <c r="K16" s="223">
        <v>7</v>
      </c>
      <c r="L16" s="224">
        <v>4</v>
      </c>
      <c r="M16" s="224">
        <v>2</v>
      </c>
      <c r="N16" s="224">
        <v>0</v>
      </c>
      <c r="O16" s="224">
        <v>0</v>
      </c>
      <c r="P16" s="224">
        <v>0</v>
      </c>
      <c r="Q16" s="234">
        <v>0</v>
      </c>
    </row>
    <row r="17" spans="1:17" ht="13.5" customHeight="1">
      <c r="A17" s="218" t="s">
        <v>181</v>
      </c>
      <c r="B17" s="223">
        <v>14</v>
      </c>
      <c r="C17" s="223">
        <v>9</v>
      </c>
      <c r="D17" s="224">
        <v>8</v>
      </c>
      <c r="E17" s="224">
        <v>19</v>
      </c>
      <c r="F17" s="224">
        <v>0</v>
      </c>
      <c r="G17" s="224">
        <v>0</v>
      </c>
      <c r="H17" s="224">
        <v>0</v>
      </c>
      <c r="I17" s="225">
        <v>1</v>
      </c>
      <c r="J17" s="226">
        <v>9</v>
      </c>
      <c r="K17" s="223">
        <v>6</v>
      </c>
      <c r="L17" s="224">
        <v>4</v>
      </c>
      <c r="M17" s="224">
        <v>5</v>
      </c>
      <c r="N17" s="224">
        <v>0</v>
      </c>
      <c r="O17" s="224">
        <v>0</v>
      </c>
      <c r="P17" s="224">
        <v>0</v>
      </c>
      <c r="Q17" s="234">
        <v>1</v>
      </c>
    </row>
    <row r="18" spans="1:17" ht="13.5" customHeight="1">
      <c r="A18" s="218" t="s">
        <v>182</v>
      </c>
      <c r="B18" s="223">
        <v>44</v>
      </c>
      <c r="C18" s="223">
        <v>29</v>
      </c>
      <c r="D18" s="224">
        <v>45</v>
      </c>
      <c r="E18" s="224">
        <v>34</v>
      </c>
      <c r="F18" s="224">
        <v>2</v>
      </c>
      <c r="G18" s="224">
        <v>0</v>
      </c>
      <c r="H18" s="224">
        <v>0</v>
      </c>
      <c r="I18" s="225">
        <v>2</v>
      </c>
      <c r="J18" s="226">
        <v>7</v>
      </c>
      <c r="K18" s="223">
        <v>3</v>
      </c>
      <c r="L18" s="224">
        <v>1</v>
      </c>
      <c r="M18" s="224">
        <v>7</v>
      </c>
      <c r="N18" s="224">
        <v>0</v>
      </c>
      <c r="O18" s="224">
        <v>0</v>
      </c>
      <c r="P18" s="224">
        <v>0</v>
      </c>
      <c r="Q18" s="234">
        <v>0</v>
      </c>
    </row>
    <row r="19" spans="1:17" ht="13.5" customHeight="1">
      <c r="A19" s="218" t="s">
        <v>183</v>
      </c>
      <c r="B19" s="223">
        <v>32</v>
      </c>
      <c r="C19" s="223">
        <v>37</v>
      </c>
      <c r="D19" s="224">
        <v>40</v>
      </c>
      <c r="E19" s="224">
        <v>33</v>
      </c>
      <c r="F19" s="224">
        <v>0</v>
      </c>
      <c r="G19" s="224">
        <v>2</v>
      </c>
      <c r="H19" s="224">
        <v>1</v>
      </c>
      <c r="I19" s="225">
        <v>0</v>
      </c>
      <c r="J19" s="226">
        <v>3</v>
      </c>
      <c r="K19" s="223">
        <v>7</v>
      </c>
      <c r="L19" s="224">
        <v>4</v>
      </c>
      <c r="M19" s="224">
        <v>3</v>
      </c>
      <c r="N19" s="224">
        <v>0</v>
      </c>
      <c r="O19" s="224">
        <v>0</v>
      </c>
      <c r="P19" s="224">
        <v>0</v>
      </c>
      <c r="Q19" s="234">
        <v>0</v>
      </c>
    </row>
    <row r="20" spans="1:17" ht="13.5" customHeight="1">
      <c r="A20" s="218" t="s">
        <v>184</v>
      </c>
      <c r="B20" s="223">
        <v>273</v>
      </c>
      <c r="C20" s="223">
        <v>281</v>
      </c>
      <c r="D20" s="224">
        <v>293</v>
      </c>
      <c r="E20" s="224">
        <v>289</v>
      </c>
      <c r="F20" s="224">
        <v>7</v>
      </c>
      <c r="G20" s="224">
        <v>12</v>
      </c>
      <c r="H20" s="224">
        <v>11</v>
      </c>
      <c r="I20" s="225">
        <v>6</v>
      </c>
      <c r="J20" s="226">
        <v>7</v>
      </c>
      <c r="K20" s="223">
        <v>12</v>
      </c>
      <c r="L20" s="224">
        <v>7</v>
      </c>
      <c r="M20" s="224">
        <v>17</v>
      </c>
      <c r="N20" s="224">
        <v>0</v>
      </c>
      <c r="O20" s="224">
        <v>0</v>
      </c>
      <c r="P20" s="224">
        <v>0</v>
      </c>
      <c r="Q20" s="234">
        <v>0</v>
      </c>
    </row>
    <row r="21" spans="1:17" ht="13.5" customHeight="1">
      <c r="A21" s="218" t="s">
        <v>185</v>
      </c>
      <c r="B21" s="223">
        <v>90</v>
      </c>
      <c r="C21" s="223">
        <v>86</v>
      </c>
      <c r="D21" s="224">
        <v>98</v>
      </c>
      <c r="E21" s="224">
        <v>93</v>
      </c>
      <c r="F21" s="224">
        <v>4</v>
      </c>
      <c r="G21" s="224">
        <v>1</v>
      </c>
      <c r="H21" s="224">
        <v>5</v>
      </c>
      <c r="I21" s="225">
        <v>2</v>
      </c>
      <c r="J21" s="226">
        <v>5</v>
      </c>
      <c r="K21" s="223">
        <v>2</v>
      </c>
      <c r="L21" s="224">
        <v>6</v>
      </c>
      <c r="M21" s="224">
        <v>7</v>
      </c>
      <c r="N21" s="224">
        <v>0</v>
      </c>
      <c r="O21" s="224">
        <v>0</v>
      </c>
      <c r="P21" s="224">
        <v>0</v>
      </c>
      <c r="Q21" s="234">
        <v>0</v>
      </c>
    </row>
    <row r="22" spans="1:17" ht="13.5" customHeight="1">
      <c r="A22" s="218" t="s">
        <v>186</v>
      </c>
      <c r="B22" s="223">
        <v>44</v>
      </c>
      <c r="C22" s="223">
        <v>28</v>
      </c>
      <c r="D22" s="224">
        <v>43</v>
      </c>
      <c r="E22" s="224">
        <v>38</v>
      </c>
      <c r="F22" s="224">
        <v>0</v>
      </c>
      <c r="G22" s="224">
        <v>1</v>
      </c>
      <c r="H22" s="224">
        <v>0</v>
      </c>
      <c r="I22" s="225">
        <v>0</v>
      </c>
      <c r="J22" s="226">
        <v>33</v>
      </c>
      <c r="K22" s="223">
        <v>35</v>
      </c>
      <c r="L22" s="224">
        <v>25</v>
      </c>
      <c r="M22" s="224">
        <v>28</v>
      </c>
      <c r="N22" s="224">
        <v>0</v>
      </c>
      <c r="O22" s="224">
        <v>1</v>
      </c>
      <c r="P22" s="224">
        <v>0</v>
      </c>
      <c r="Q22" s="234">
        <v>0</v>
      </c>
    </row>
    <row r="23" spans="1:17" ht="13.5" customHeight="1">
      <c r="A23" s="218" t="s">
        <v>187</v>
      </c>
      <c r="B23" s="223">
        <v>99</v>
      </c>
      <c r="C23" s="223">
        <v>85</v>
      </c>
      <c r="D23" s="224">
        <v>91</v>
      </c>
      <c r="E23" s="224">
        <v>111</v>
      </c>
      <c r="F23" s="224">
        <v>2</v>
      </c>
      <c r="G23" s="224">
        <v>0</v>
      </c>
      <c r="H23" s="224">
        <v>3</v>
      </c>
      <c r="I23" s="225">
        <v>0</v>
      </c>
      <c r="J23" s="226">
        <v>88</v>
      </c>
      <c r="K23" s="223">
        <v>88</v>
      </c>
      <c r="L23" s="224">
        <v>113</v>
      </c>
      <c r="M23" s="224">
        <v>115</v>
      </c>
      <c r="N23" s="224">
        <v>4</v>
      </c>
      <c r="O23" s="224">
        <v>5</v>
      </c>
      <c r="P23" s="224">
        <v>5</v>
      </c>
      <c r="Q23" s="234">
        <v>1</v>
      </c>
    </row>
    <row r="24" spans="1:17" ht="13.5" customHeight="1">
      <c r="A24" s="218" t="s">
        <v>188</v>
      </c>
      <c r="B24" s="223">
        <v>403</v>
      </c>
      <c r="C24" s="223">
        <v>395</v>
      </c>
      <c r="D24" s="224">
        <v>355</v>
      </c>
      <c r="E24" s="224">
        <v>359</v>
      </c>
      <c r="F24" s="224">
        <v>24</v>
      </c>
      <c r="G24" s="224">
        <v>26</v>
      </c>
      <c r="H24" s="224">
        <v>36</v>
      </c>
      <c r="I24" s="225">
        <v>30</v>
      </c>
      <c r="J24" s="226">
        <v>116</v>
      </c>
      <c r="K24" s="223">
        <v>160</v>
      </c>
      <c r="L24" s="224">
        <v>175</v>
      </c>
      <c r="M24" s="224">
        <v>154</v>
      </c>
      <c r="N24" s="224">
        <v>8</v>
      </c>
      <c r="O24" s="224">
        <v>15</v>
      </c>
      <c r="P24" s="224">
        <v>13</v>
      </c>
      <c r="Q24" s="234">
        <v>15</v>
      </c>
    </row>
    <row r="25" spans="1:17" ht="13.5" customHeight="1">
      <c r="A25" s="218" t="s">
        <v>189</v>
      </c>
      <c r="B25" s="223">
        <v>1073</v>
      </c>
      <c r="C25" s="223">
        <v>1139</v>
      </c>
      <c r="D25" s="224">
        <v>1100</v>
      </c>
      <c r="E25" s="224">
        <v>1115</v>
      </c>
      <c r="F25" s="224">
        <v>425</v>
      </c>
      <c r="G25" s="224">
        <v>485</v>
      </c>
      <c r="H25" s="224">
        <v>465</v>
      </c>
      <c r="I25" s="225">
        <v>463</v>
      </c>
      <c r="J25" s="226">
        <v>1073</v>
      </c>
      <c r="K25" s="223">
        <v>1139</v>
      </c>
      <c r="L25" s="224">
        <v>1100</v>
      </c>
      <c r="M25" s="224">
        <v>1115</v>
      </c>
      <c r="N25" s="224">
        <v>425</v>
      </c>
      <c r="O25" s="224">
        <v>485</v>
      </c>
      <c r="P25" s="224">
        <v>465</v>
      </c>
      <c r="Q25" s="234">
        <v>463</v>
      </c>
    </row>
    <row r="26" spans="1:17" ht="13.5" customHeight="1">
      <c r="A26" s="218" t="s">
        <v>190</v>
      </c>
      <c r="B26" s="223">
        <v>29</v>
      </c>
      <c r="C26" s="223">
        <v>28</v>
      </c>
      <c r="D26" s="224">
        <v>29</v>
      </c>
      <c r="E26" s="224">
        <v>33</v>
      </c>
      <c r="F26" s="224">
        <v>0</v>
      </c>
      <c r="G26" s="224">
        <v>1</v>
      </c>
      <c r="H26" s="224">
        <v>2</v>
      </c>
      <c r="I26" s="225">
        <v>2</v>
      </c>
      <c r="J26" s="226">
        <v>2</v>
      </c>
      <c r="K26" s="223">
        <v>1</v>
      </c>
      <c r="L26" s="224">
        <v>1</v>
      </c>
      <c r="M26" s="224">
        <v>6</v>
      </c>
      <c r="N26" s="224">
        <v>0</v>
      </c>
      <c r="O26" s="224">
        <v>0</v>
      </c>
      <c r="P26" s="224">
        <v>0</v>
      </c>
      <c r="Q26" s="234">
        <v>0</v>
      </c>
    </row>
    <row r="27" spans="1:17" ht="13.5" customHeight="1">
      <c r="A27" s="218" t="s">
        <v>191</v>
      </c>
      <c r="B27" s="223">
        <v>34</v>
      </c>
      <c r="C27" s="223">
        <v>21</v>
      </c>
      <c r="D27" s="224">
        <v>17</v>
      </c>
      <c r="E27" s="224">
        <v>24</v>
      </c>
      <c r="F27" s="224">
        <v>0</v>
      </c>
      <c r="G27" s="224">
        <v>0</v>
      </c>
      <c r="H27" s="224">
        <v>0</v>
      </c>
      <c r="I27" s="225">
        <v>0</v>
      </c>
      <c r="J27" s="226">
        <v>25</v>
      </c>
      <c r="K27" s="223">
        <v>16</v>
      </c>
      <c r="L27" s="224">
        <v>27</v>
      </c>
      <c r="M27" s="224">
        <v>27</v>
      </c>
      <c r="N27" s="224">
        <v>2</v>
      </c>
      <c r="O27" s="224">
        <v>0</v>
      </c>
      <c r="P27" s="224">
        <v>1</v>
      </c>
      <c r="Q27" s="234">
        <v>0</v>
      </c>
    </row>
    <row r="28" spans="1:17" ht="13.5" customHeight="1">
      <c r="A28" s="218" t="s">
        <v>192</v>
      </c>
      <c r="B28" s="223">
        <v>71</v>
      </c>
      <c r="C28" s="223">
        <v>60</v>
      </c>
      <c r="D28" s="224">
        <v>64</v>
      </c>
      <c r="E28" s="224">
        <v>59</v>
      </c>
      <c r="F28" s="224">
        <v>28</v>
      </c>
      <c r="G28" s="224">
        <v>30</v>
      </c>
      <c r="H28" s="224">
        <v>29</v>
      </c>
      <c r="I28" s="225">
        <v>24</v>
      </c>
      <c r="J28" s="226">
        <v>89</v>
      </c>
      <c r="K28" s="223">
        <v>82</v>
      </c>
      <c r="L28" s="224">
        <v>82</v>
      </c>
      <c r="M28" s="224">
        <v>96</v>
      </c>
      <c r="N28" s="224">
        <v>0</v>
      </c>
      <c r="O28" s="224">
        <v>0</v>
      </c>
      <c r="P28" s="224">
        <v>0</v>
      </c>
      <c r="Q28" s="234">
        <v>0</v>
      </c>
    </row>
    <row r="29" spans="1:17" ht="13.5" customHeight="1">
      <c r="A29" s="218" t="s">
        <v>193</v>
      </c>
      <c r="B29" s="223">
        <v>58</v>
      </c>
      <c r="C29" s="223">
        <v>51</v>
      </c>
      <c r="D29" s="224">
        <v>38</v>
      </c>
      <c r="E29" s="224">
        <v>47</v>
      </c>
      <c r="F29" s="224">
        <v>3</v>
      </c>
      <c r="G29" s="224">
        <v>5</v>
      </c>
      <c r="H29" s="224">
        <v>1</v>
      </c>
      <c r="I29" s="225">
        <v>1</v>
      </c>
      <c r="J29" s="226">
        <v>45</v>
      </c>
      <c r="K29" s="223">
        <v>28</v>
      </c>
      <c r="L29" s="224">
        <v>34</v>
      </c>
      <c r="M29" s="224">
        <v>43</v>
      </c>
      <c r="N29" s="224">
        <v>0</v>
      </c>
      <c r="O29" s="224">
        <v>0</v>
      </c>
      <c r="P29" s="224">
        <v>0</v>
      </c>
      <c r="Q29" s="234">
        <v>1</v>
      </c>
    </row>
    <row r="30" spans="1:17" ht="13.5" customHeight="1">
      <c r="A30" s="218" t="s">
        <v>194</v>
      </c>
      <c r="B30" s="223">
        <v>324</v>
      </c>
      <c r="C30" s="223">
        <v>286</v>
      </c>
      <c r="D30" s="224">
        <v>303</v>
      </c>
      <c r="E30" s="224">
        <v>329</v>
      </c>
      <c r="F30" s="224">
        <v>24</v>
      </c>
      <c r="G30" s="224">
        <v>22</v>
      </c>
      <c r="H30" s="224">
        <v>25</v>
      </c>
      <c r="I30" s="225">
        <v>24</v>
      </c>
      <c r="J30" s="226">
        <v>188</v>
      </c>
      <c r="K30" s="223">
        <v>217</v>
      </c>
      <c r="L30" s="224">
        <v>241</v>
      </c>
      <c r="M30" s="224">
        <v>248</v>
      </c>
      <c r="N30" s="224">
        <v>0</v>
      </c>
      <c r="O30" s="224">
        <v>0</v>
      </c>
      <c r="P30" s="224">
        <v>0</v>
      </c>
      <c r="Q30" s="234">
        <v>0</v>
      </c>
    </row>
    <row r="31" spans="1:17" ht="13.5" customHeight="1">
      <c r="A31" s="218" t="s">
        <v>195</v>
      </c>
      <c r="B31" s="223">
        <v>26</v>
      </c>
      <c r="C31" s="223">
        <v>16</v>
      </c>
      <c r="D31" s="224">
        <v>20</v>
      </c>
      <c r="E31" s="224">
        <v>21</v>
      </c>
      <c r="F31" s="224">
        <v>4</v>
      </c>
      <c r="G31" s="224">
        <v>4</v>
      </c>
      <c r="H31" s="224">
        <v>7</v>
      </c>
      <c r="I31" s="225">
        <v>1</v>
      </c>
      <c r="J31" s="226">
        <v>36</v>
      </c>
      <c r="K31" s="223">
        <v>40</v>
      </c>
      <c r="L31" s="224">
        <v>37</v>
      </c>
      <c r="M31" s="224">
        <v>41</v>
      </c>
      <c r="N31" s="224">
        <v>0</v>
      </c>
      <c r="O31" s="224">
        <v>0</v>
      </c>
      <c r="P31" s="224">
        <v>0</v>
      </c>
      <c r="Q31" s="234">
        <v>0</v>
      </c>
    </row>
    <row r="32" spans="1:17" ht="13.5" customHeight="1">
      <c r="A32" s="218" t="s">
        <v>196</v>
      </c>
      <c r="B32" s="223">
        <v>116</v>
      </c>
      <c r="C32" s="223">
        <v>124</v>
      </c>
      <c r="D32" s="224">
        <v>115</v>
      </c>
      <c r="E32" s="224">
        <v>117</v>
      </c>
      <c r="F32" s="224">
        <v>10</v>
      </c>
      <c r="G32" s="224">
        <v>9</v>
      </c>
      <c r="H32" s="224">
        <v>12</v>
      </c>
      <c r="I32" s="225">
        <v>13</v>
      </c>
      <c r="J32" s="226">
        <v>51</v>
      </c>
      <c r="K32" s="223">
        <v>38</v>
      </c>
      <c r="L32" s="224">
        <v>63</v>
      </c>
      <c r="M32" s="224">
        <v>54</v>
      </c>
      <c r="N32" s="224">
        <v>1</v>
      </c>
      <c r="O32" s="224">
        <v>0</v>
      </c>
      <c r="P32" s="224">
        <v>0</v>
      </c>
      <c r="Q32" s="234">
        <v>0</v>
      </c>
    </row>
    <row r="33" spans="1:17" ht="13.5" customHeight="1">
      <c r="A33" s="218" t="s">
        <v>197</v>
      </c>
      <c r="B33" s="223">
        <v>430</v>
      </c>
      <c r="C33" s="223">
        <v>405</v>
      </c>
      <c r="D33" s="224">
        <v>361</v>
      </c>
      <c r="E33" s="224">
        <v>413</v>
      </c>
      <c r="F33" s="224">
        <v>35</v>
      </c>
      <c r="G33" s="224">
        <v>44</v>
      </c>
      <c r="H33" s="224">
        <v>48</v>
      </c>
      <c r="I33" s="225">
        <v>49</v>
      </c>
      <c r="J33" s="226">
        <v>58</v>
      </c>
      <c r="K33" s="223">
        <v>75</v>
      </c>
      <c r="L33" s="224">
        <v>59</v>
      </c>
      <c r="M33" s="224">
        <v>63</v>
      </c>
      <c r="N33" s="224">
        <v>1</v>
      </c>
      <c r="O33" s="224">
        <v>0</v>
      </c>
      <c r="P33" s="224">
        <v>0</v>
      </c>
      <c r="Q33" s="234">
        <v>1</v>
      </c>
    </row>
    <row r="34" spans="1:17" ht="13.5" customHeight="1">
      <c r="A34" s="218" t="s">
        <v>198</v>
      </c>
      <c r="B34" s="223">
        <v>338</v>
      </c>
      <c r="C34" s="223">
        <v>307</v>
      </c>
      <c r="D34" s="224">
        <v>317</v>
      </c>
      <c r="E34" s="224">
        <v>326</v>
      </c>
      <c r="F34" s="224">
        <v>34</v>
      </c>
      <c r="G34" s="224">
        <v>27</v>
      </c>
      <c r="H34" s="224">
        <v>20</v>
      </c>
      <c r="I34" s="225">
        <v>29</v>
      </c>
      <c r="J34" s="226">
        <v>36</v>
      </c>
      <c r="K34" s="223">
        <v>31</v>
      </c>
      <c r="L34" s="224">
        <v>47</v>
      </c>
      <c r="M34" s="224">
        <v>44</v>
      </c>
      <c r="N34" s="224">
        <v>1</v>
      </c>
      <c r="O34" s="224">
        <v>0</v>
      </c>
      <c r="P34" s="224">
        <v>0</v>
      </c>
      <c r="Q34" s="234">
        <v>1</v>
      </c>
    </row>
    <row r="35" spans="1:17" ht="13.5" customHeight="1">
      <c r="A35" s="218" t="s">
        <v>199</v>
      </c>
      <c r="B35" s="223">
        <v>167</v>
      </c>
      <c r="C35" s="223">
        <v>172</v>
      </c>
      <c r="D35" s="224">
        <v>154</v>
      </c>
      <c r="E35" s="224">
        <v>175</v>
      </c>
      <c r="F35" s="224">
        <v>16</v>
      </c>
      <c r="G35" s="224">
        <v>18</v>
      </c>
      <c r="H35" s="224">
        <v>16</v>
      </c>
      <c r="I35" s="225">
        <v>11</v>
      </c>
      <c r="J35" s="226">
        <v>33</v>
      </c>
      <c r="K35" s="223">
        <v>41</v>
      </c>
      <c r="L35" s="224">
        <v>40</v>
      </c>
      <c r="M35" s="224">
        <v>33</v>
      </c>
      <c r="N35" s="224">
        <v>0</v>
      </c>
      <c r="O35" s="224">
        <v>0</v>
      </c>
      <c r="P35" s="224">
        <v>0</v>
      </c>
      <c r="Q35" s="234">
        <v>0</v>
      </c>
    </row>
    <row r="36" spans="1:17" ht="13.5" customHeight="1">
      <c r="A36" s="218" t="s">
        <v>200</v>
      </c>
      <c r="B36" s="223">
        <v>44</v>
      </c>
      <c r="C36" s="223">
        <v>31</v>
      </c>
      <c r="D36" s="224">
        <v>34</v>
      </c>
      <c r="E36" s="224">
        <v>28</v>
      </c>
      <c r="F36" s="224">
        <v>2</v>
      </c>
      <c r="G36" s="224">
        <v>1</v>
      </c>
      <c r="H36" s="224">
        <v>2</v>
      </c>
      <c r="I36" s="225">
        <v>4</v>
      </c>
      <c r="J36" s="226">
        <v>10</v>
      </c>
      <c r="K36" s="223">
        <v>12</v>
      </c>
      <c r="L36" s="224">
        <v>14</v>
      </c>
      <c r="M36" s="224">
        <v>8</v>
      </c>
      <c r="N36" s="224">
        <v>0</v>
      </c>
      <c r="O36" s="224">
        <v>0</v>
      </c>
      <c r="P36" s="224">
        <v>0</v>
      </c>
      <c r="Q36" s="234">
        <v>0</v>
      </c>
    </row>
    <row r="37" spans="1:17" ht="13.5" customHeight="1">
      <c r="A37" s="218" t="s">
        <v>201</v>
      </c>
      <c r="B37" s="223">
        <v>7</v>
      </c>
      <c r="C37" s="223">
        <v>12</v>
      </c>
      <c r="D37" s="224">
        <v>8</v>
      </c>
      <c r="E37" s="224">
        <v>9</v>
      </c>
      <c r="F37" s="224">
        <v>1</v>
      </c>
      <c r="G37" s="224">
        <v>0</v>
      </c>
      <c r="H37" s="224">
        <v>0</v>
      </c>
      <c r="I37" s="225">
        <v>0</v>
      </c>
      <c r="J37" s="226">
        <v>12</v>
      </c>
      <c r="K37" s="223">
        <v>10</v>
      </c>
      <c r="L37" s="224">
        <v>21</v>
      </c>
      <c r="M37" s="224">
        <v>6</v>
      </c>
      <c r="N37" s="224">
        <v>1</v>
      </c>
      <c r="O37" s="224">
        <v>0</v>
      </c>
      <c r="P37" s="224">
        <v>0</v>
      </c>
      <c r="Q37" s="234">
        <v>0</v>
      </c>
    </row>
    <row r="38" spans="1:17" ht="13.5" customHeight="1">
      <c r="A38" s="218" t="s">
        <v>202</v>
      </c>
      <c r="B38" s="223">
        <v>8</v>
      </c>
      <c r="C38" s="223">
        <v>11</v>
      </c>
      <c r="D38" s="224">
        <v>16</v>
      </c>
      <c r="E38" s="224">
        <v>12</v>
      </c>
      <c r="F38" s="224">
        <v>0</v>
      </c>
      <c r="G38" s="224">
        <v>0</v>
      </c>
      <c r="H38" s="224">
        <v>0</v>
      </c>
      <c r="I38" s="225">
        <v>0</v>
      </c>
      <c r="J38" s="226">
        <v>6</v>
      </c>
      <c r="K38" s="223">
        <v>1</v>
      </c>
      <c r="L38" s="224">
        <v>2</v>
      </c>
      <c r="M38" s="224">
        <v>4</v>
      </c>
      <c r="N38" s="224">
        <v>0</v>
      </c>
      <c r="O38" s="224">
        <v>0</v>
      </c>
      <c r="P38" s="224">
        <v>0</v>
      </c>
      <c r="Q38" s="234">
        <v>0</v>
      </c>
    </row>
    <row r="39" spans="1:17" ht="13.5" customHeight="1">
      <c r="A39" s="218" t="s">
        <v>203</v>
      </c>
      <c r="B39" s="223">
        <v>10</v>
      </c>
      <c r="C39" s="223">
        <v>8</v>
      </c>
      <c r="D39" s="224">
        <v>14</v>
      </c>
      <c r="E39" s="224">
        <v>12</v>
      </c>
      <c r="F39" s="224">
        <v>1</v>
      </c>
      <c r="G39" s="224">
        <v>0</v>
      </c>
      <c r="H39" s="224">
        <v>0</v>
      </c>
      <c r="I39" s="225">
        <v>0</v>
      </c>
      <c r="J39" s="226">
        <v>0</v>
      </c>
      <c r="K39" s="223">
        <v>3</v>
      </c>
      <c r="L39" s="224">
        <v>4</v>
      </c>
      <c r="M39" s="224">
        <v>3</v>
      </c>
      <c r="N39" s="224">
        <v>0</v>
      </c>
      <c r="O39" s="224">
        <v>0</v>
      </c>
      <c r="P39" s="224">
        <v>0</v>
      </c>
      <c r="Q39" s="234">
        <v>0</v>
      </c>
    </row>
    <row r="40" spans="1:17" ht="13.5" customHeight="1">
      <c r="A40" s="218" t="s">
        <v>204</v>
      </c>
      <c r="B40" s="223">
        <v>22</v>
      </c>
      <c r="C40" s="223">
        <v>16</v>
      </c>
      <c r="D40" s="224">
        <v>22</v>
      </c>
      <c r="E40" s="224">
        <v>12</v>
      </c>
      <c r="F40" s="224">
        <v>2</v>
      </c>
      <c r="G40" s="224">
        <v>5</v>
      </c>
      <c r="H40" s="224">
        <v>4</v>
      </c>
      <c r="I40" s="225">
        <v>4</v>
      </c>
      <c r="J40" s="226">
        <v>2</v>
      </c>
      <c r="K40" s="223">
        <v>3</v>
      </c>
      <c r="L40" s="224">
        <v>5</v>
      </c>
      <c r="M40" s="224">
        <v>4</v>
      </c>
      <c r="N40" s="224">
        <v>0</v>
      </c>
      <c r="O40" s="224">
        <v>0</v>
      </c>
      <c r="P40" s="224">
        <v>0</v>
      </c>
      <c r="Q40" s="234">
        <v>0</v>
      </c>
    </row>
    <row r="41" spans="1:17" ht="13.5" customHeight="1">
      <c r="A41" s="218" t="s">
        <v>205</v>
      </c>
      <c r="B41" s="223">
        <v>33</v>
      </c>
      <c r="C41" s="223">
        <v>55</v>
      </c>
      <c r="D41" s="224">
        <v>43</v>
      </c>
      <c r="E41" s="224">
        <v>45</v>
      </c>
      <c r="F41" s="224">
        <v>0</v>
      </c>
      <c r="G41" s="224">
        <v>0</v>
      </c>
      <c r="H41" s="224">
        <v>1</v>
      </c>
      <c r="I41" s="225">
        <v>0</v>
      </c>
      <c r="J41" s="226">
        <v>4</v>
      </c>
      <c r="K41" s="223">
        <v>4</v>
      </c>
      <c r="L41" s="224">
        <v>5</v>
      </c>
      <c r="M41" s="224">
        <v>4</v>
      </c>
      <c r="N41" s="224">
        <v>0</v>
      </c>
      <c r="O41" s="224">
        <v>0</v>
      </c>
      <c r="P41" s="224">
        <v>0</v>
      </c>
      <c r="Q41" s="234">
        <v>0</v>
      </c>
    </row>
    <row r="42" spans="1:17" ht="13.5" customHeight="1">
      <c r="A42" s="218" t="s">
        <v>206</v>
      </c>
      <c r="B42" s="223">
        <v>6</v>
      </c>
      <c r="C42" s="223">
        <v>13</v>
      </c>
      <c r="D42" s="224">
        <v>14</v>
      </c>
      <c r="E42" s="224">
        <v>10</v>
      </c>
      <c r="F42" s="224">
        <v>0</v>
      </c>
      <c r="G42" s="224">
        <v>0</v>
      </c>
      <c r="H42" s="224">
        <v>0</v>
      </c>
      <c r="I42" s="225">
        <v>0</v>
      </c>
      <c r="J42" s="226">
        <v>1</v>
      </c>
      <c r="K42" s="223">
        <v>2</v>
      </c>
      <c r="L42" s="224">
        <v>1</v>
      </c>
      <c r="M42" s="224">
        <v>1</v>
      </c>
      <c r="N42" s="224">
        <v>0</v>
      </c>
      <c r="O42" s="224">
        <v>0</v>
      </c>
      <c r="P42" s="224">
        <v>0</v>
      </c>
      <c r="Q42" s="234">
        <v>0</v>
      </c>
    </row>
    <row r="43" spans="1:17" ht="13.5" customHeight="1">
      <c r="A43" s="218" t="s">
        <v>207</v>
      </c>
      <c r="B43" s="223">
        <v>8</v>
      </c>
      <c r="C43" s="223">
        <v>8</v>
      </c>
      <c r="D43" s="224">
        <v>6</v>
      </c>
      <c r="E43" s="224">
        <v>6</v>
      </c>
      <c r="F43" s="224">
        <v>1</v>
      </c>
      <c r="G43" s="224">
        <v>0</v>
      </c>
      <c r="H43" s="224">
        <v>0</v>
      </c>
      <c r="I43" s="225">
        <v>0</v>
      </c>
      <c r="J43" s="226">
        <v>5</v>
      </c>
      <c r="K43" s="223">
        <v>2</v>
      </c>
      <c r="L43" s="224">
        <v>2</v>
      </c>
      <c r="M43" s="224">
        <v>4</v>
      </c>
      <c r="N43" s="224">
        <v>0</v>
      </c>
      <c r="O43" s="224">
        <v>0</v>
      </c>
      <c r="P43" s="224">
        <v>0</v>
      </c>
      <c r="Q43" s="234">
        <v>0</v>
      </c>
    </row>
    <row r="44" spans="1:17" ht="13.5" customHeight="1">
      <c r="A44" s="218" t="s">
        <v>208</v>
      </c>
      <c r="B44" s="223">
        <v>6</v>
      </c>
      <c r="C44" s="223">
        <v>2</v>
      </c>
      <c r="D44" s="224">
        <v>4</v>
      </c>
      <c r="E44" s="224">
        <v>5</v>
      </c>
      <c r="F44" s="224">
        <v>0</v>
      </c>
      <c r="G44" s="224">
        <v>0</v>
      </c>
      <c r="H44" s="224">
        <v>0</v>
      </c>
      <c r="I44" s="225">
        <v>0</v>
      </c>
      <c r="J44" s="226">
        <v>1</v>
      </c>
      <c r="K44" s="223">
        <v>3</v>
      </c>
      <c r="L44" s="224">
        <v>1</v>
      </c>
      <c r="M44" s="224">
        <v>1</v>
      </c>
      <c r="N44" s="224">
        <v>0</v>
      </c>
      <c r="O44" s="224">
        <v>0</v>
      </c>
      <c r="P44" s="224">
        <v>0</v>
      </c>
      <c r="Q44" s="234">
        <v>0</v>
      </c>
    </row>
    <row r="45" spans="1:17" ht="13.5" customHeight="1">
      <c r="A45" s="218" t="s">
        <v>209</v>
      </c>
      <c r="B45" s="223">
        <v>3</v>
      </c>
      <c r="C45" s="223">
        <v>1</v>
      </c>
      <c r="D45" s="224">
        <v>1</v>
      </c>
      <c r="E45" s="224">
        <v>1</v>
      </c>
      <c r="F45" s="224">
        <v>0</v>
      </c>
      <c r="G45" s="224">
        <v>0</v>
      </c>
      <c r="H45" s="224">
        <v>0</v>
      </c>
      <c r="I45" s="225">
        <v>0</v>
      </c>
      <c r="J45" s="226">
        <v>6</v>
      </c>
      <c r="K45" s="223">
        <v>5</v>
      </c>
      <c r="L45" s="224">
        <v>3</v>
      </c>
      <c r="M45" s="224">
        <v>5</v>
      </c>
      <c r="N45" s="224">
        <v>1</v>
      </c>
      <c r="O45" s="224">
        <v>0</v>
      </c>
      <c r="P45" s="224">
        <v>0</v>
      </c>
      <c r="Q45" s="234">
        <v>1</v>
      </c>
    </row>
    <row r="46" spans="1:17" ht="13.5" customHeight="1">
      <c r="A46" s="218" t="s">
        <v>210</v>
      </c>
      <c r="B46" s="223">
        <v>7</v>
      </c>
      <c r="C46" s="223">
        <v>6</v>
      </c>
      <c r="D46" s="224">
        <v>11</v>
      </c>
      <c r="E46" s="224">
        <v>11</v>
      </c>
      <c r="F46" s="224">
        <v>0</v>
      </c>
      <c r="G46" s="224">
        <v>0</v>
      </c>
      <c r="H46" s="224">
        <v>0</v>
      </c>
      <c r="I46" s="225">
        <v>0</v>
      </c>
      <c r="J46" s="226">
        <v>0</v>
      </c>
      <c r="K46" s="223">
        <v>3</v>
      </c>
      <c r="L46" s="224">
        <v>3</v>
      </c>
      <c r="M46" s="224">
        <v>2</v>
      </c>
      <c r="N46" s="224">
        <v>0</v>
      </c>
      <c r="O46" s="224">
        <v>0</v>
      </c>
      <c r="P46" s="224">
        <v>0</v>
      </c>
      <c r="Q46" s="234">
        <v>0</v>
      </c>
    </row>
    <row r="47" spans="1:17" ht="13.5" customHeight="1">
      <c r="A47" s="218" t="s">
        <v>211</v>
      </c>
      <c r="B47" s="223">
        <v>14</v>
      </c>
      <c r="C47" s="223">
        <v>14</v>
      </c>
      <c r="D47" s="224">
        <v>14</v>
      </c>
      <c r="E47" s="224">
        <v>11</v>
      </c>
      <c r="F47" s="224">
        <v>0</v>
      </c>
      <c r="G47" s="224">
        <v>0</v>
      </c>
      <c r="H47" s="224">
        <v>0</v>
      </c>
      <c r="I47" s="225">
        <v>0</v>
      </c>
      <c r="J47" s="226">
        <v>1</v>
      </c>
      <c r="K47" s="223">
        <v>6</v>
      </c>
      <c r="L47" s="224">
        <v>6</v>
      </c>
      <c r="M47" s="224">
        <v>4</v>
      </c>
      <c r="N47" s="224">
        <v>0</v>
      </c>
      <c r="O47" s="224">
        <v>0</v>
      </c>
      <c r="P47" s="224">
        <v>0</v>
      </c>
      <c r="Q47" s="234">
        <v>0</v>
      </c>
    </row>
    <row r="48" spans="1:17" ht="13.5" customHeight="1">
      <c r="A48" s="218" t="s">
        <v>212</v>
      </c>
      <c r="B48" s="223">
        <v>1</v>
      </c>
      <c r="C48" s="223">
        <v>0</v>
      </c>
      <c r="D48" s="224">
        <v>0</v>
      </c>
      <c r="E48" s="224">
        <v>1</v>
      </c>
      <c r="F48" s="224">
        <v>0</v>
      </c>
      <c r="G48" s="224">
        <v>0</v>
      </c>
      <c r="H48" s="224">
        <v>0</v>
      </c>
      <c r="I48" s="225">
        <v>0</v>
      </c>
      <c r="J48" s="226">
        <v>0</v>
      </c>
      <c r="K48" s="223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0</v>
      </c>
      <c r="Q48" s="234">
        <v>0</v>
      </c>
    </row>
    <row r="49" spans="1:17" ht="13.5" customHeight="1">
      <c r="A49" s="218" t="s">
        <v>213</v>
      </c>
      <c r="B49" s="223">
        <v>3</v>
      </c>
      <c r="C49" s="223">
        <v>3</v>
      </c>
      <c r="D49" s="224">
        <v>3</v>
      </c>
      <c r="E49" s="224">
        <v>1</v>
      </c>
      <c r="F49" s="224">
        <v>0</v>
      </c>
      <c r="G49" s="224">
        <v>0</v>
      </c>
      <c r="H49" s="224">
        <v>0</v>
      </c>
      <c r="I49" s="225">
        <v>0</v>
      </c>
      <c r="J49" s="226">
        <v>1</v>
      </c>
      <c r="K49" s="223">
        <v>2</v>
      </c>
      <c r="L49" s="224">
        <v>0</v>
      </c>
      <c r="M49" s="224">
        <v>1</v>
      </c>
      <c r="N49" s="224">
        <v>0</v>
      </c>
      <c r="O49" s="224">
        <v>0</v>
      </c>
      <c r="P49" s="224">
        <v>0</v>
      </c>
      <c r="Q49" s="234">
        <v>0</v>
      </c>
    </row>
    <row r="50" spans="1:17" ht="13.5" customHeight="1">
      <c r="A50" s="218" t="s">
        <v>214</v>
      </c>
      <c r="B50" s="223">
        <v>1</v>
      </c>
      <c r="C50" s="223">
        <v>0</v>
      </c>
      <c r="D50" s="224">
        <v>2</v>
      </c>
      <c r="E50" s="224">
        <v>1</v>
      </c>
      <c r="F50" s="224">
        <v>0</v>
      </c>
      <c r="G50" s="224">
        <v>0</v>
      </c>
      <c r="H50" s="224">
        <v>0</v>
      </c>
      <c r="I50" s="225">
        <v>0</v>
      </c>
      <c r="J50" s="226">
        <v>0</v>
      </c>
      <c r="K50" s="223">
        <v>4</v>
      </c>
      <c r="L50" s="224">
        <v>1</v>
      </c>
      <c r="M50" s="224">
        <v>0</v>
      </c>
      <c r="N50" s="224">
        <v>0</v>
      </c>
      <c r="O50" s="224">
        <v>0</v>
      </c>
      <c r="P50" s="224">
        <v>0</v>
      </c>
      <c r="Q50" s="234">
        <v>0</v>
      </c>
    </row>
    <row r="51" spans="1:17" ht="13.5" customHeight="1">
      <c r="A51" s="218" t="s">
        <v>215</v>
      </c>
      <c r="B51" s="223">
        <v>3</v>
      </c>
      <c r="C51" s="223">
        <v>2</v>
      </c>
      <c r="D51" s="224">
        <v>1</v>
      </c>
      <c r="E51" s="224">
        <v>1</v>
      </c>
      <c r="F51" s="224">
        <v>2</v>
      </c>
      <c r="G51" s="224">
        <v>0</v>
      </c>
      <c r="H51" s="224">
        <v>0</v>
      </c>
      <c r="I51" s="225">
        <v>0</v>
      </c>
      <c r="J51" s="226">
        <v>1</v>
      </c>
      <c r="K51" s="223">
        <v>0</v>
      </c>
      <c r="L51" s="224">
        <v>2</v>
      </c>
      <c r="M51" s="224">
        <v>2</v>
      </c>
      <c r="N51" s="224">
        <v>0</v>
      </c>
      <c r="O51" s="224">
        <v>0</v>
      </c>
      <c r="P51" s="224">
        <v>0</v>
      </c>
      <c r="Q51" s="234">
        <v>0</v>
      </c>
    </row>
    <row r="52" spans="1:17" ht="13.5" customHeight="1">
      <c r="A52" s="218" t="s">
        <v>216</v>
      </c>
      <c r="B52" s="223">
        <v>1</v>
      </c>
      <c r="C52" s="223">
        <v>1</v>
      </c>
      <c r="D52" s="224">
        <v>1</v>
      </c>
      <c r="E52" s="224">
        <v>1</v>
      </c>
      <c r="F52" s="224">
        <v>0</v>
      </c>
      <c r="G52" s="224">
        <v>0</v>
      </c>
      <c r="H52" s="224">
        <v>0</v>
      </c>
      <c r="I52" s="225">
        <v>0</v>
      </c>
      <c r="J52" s="226">
        <v>3</v>
      </c>
      <c r="K52" s="223">
        <v>3</v>
      </c>
      <c r="L52" s="224">
        <v>2</v>
      </c>
      <c r="M52" s="224">
        <v>0</v>
      </c>
      <c r="N52" s="224">
        <v>0</v>
      </c>
      <c r="O52" s="224">
        <v>0</v>
      </c>
      <c r="P52" s="224">
        <v>0</v>
      </c>
      <c r="Q52" s="234">
        <v>0</v>
      </c>
    </row>
    <row r="53" spans="1:17" ht="13.5" customHeight="1">
      <c r="A53" s="218" t="s">
        <v>217</v>
      </c>
      <c r="B53" s="223">
        <v>2</v>
      </c>
      <c r="C53" s="223">
        <v>1</v>
      </c>
      <c r="D53" s="224">
        <v>3</v>
      </c>
      <c r="E53" s="224">
        <v>0</v>
      </c>
      <c r="F53" s="224">
        <v>0</v>
      </c>
      <c r="G53" s="224">
        <v>0</v>
      </c>
      <c r="H53" s="224">
        <v>0</v>
      </c>
      <c r="I53" s="225">
        <v>0</v>
      </c>
      <c r="J53" s="226">
        <v>2</v>
      </c>
      <c r="K53" s="223">
        <v>1</v>
      </c>
      <c r="L53" s="224">
        <v>3</v>
      </c>
      <c r="M53" s="224">
        <v>2</v>
      </c>
      <c r="N53" s="224">
        <v>0</v>
      </c>
      <c r="O53" s="224">
        <v>0</v>
      </c>
      <c r="P53" s="224">
        <v>0</v>
      </c>
      <c r="Q53" s="234">
        <v>0</v>
      </c>
    </row>
    <row r="54" spans="1:17" ht="13.5" customHeight="1">
      <c r="A54" s="218" t="s">
        <v>218</v>
      </c>
      <c r="B54" s="223">
        <v>3</v>
      </c>
      <c r="C54" s="223">
        <v>7</v>
      </c>
      <c r="D54" s="224">
        <v>0</v>
      </c>
      <c r="E54" s="224">
        <v>6</v>
      </c>
      <c r="F54" s="224">
        <v>0</v>
      </c>
      <c r="G54" s="224">
        <v>0</v>
      </c>
      <c r="H54" s="224">
        <v>0</v>
      </c>
      <c r="I54" s="225">
        <v>0</v>
      </c>
      <c r="J54" s="226">
        <v>1</v>
      </c>
      <c r="K54" s="223">
        <v>2</v>
      </c>
      <c r="L54" s="224">
        <v>2</v>
      </c>
      <c r="M54" s="224">
        <v>1</v>
      </c>
      <c r="N54" s="224">
        <v>0</v>
      </c>
      <c r="O54" s="224">
        <v>1</v>
      </c>
      <c r="P54" s="224">
        <v>0</v>
      </c>
      <c r="Q54" s="234">
        <v>0</v>
      </c>
    </row>
    <row r="55" spans="1:17" ht="13.5" customHeight="1">
      <c r="A55" s="227" t="s">
        <v>219</v>
      </c>
      <c r="B55" s="228">
        <v>0</v>
      </c>
      <c r="C55" s="228">
        <v>0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9">
        <v>0</v>
      </c>
      <c r="J55" s="230">
        <v>30</v>
      </c>
      <c r="K55" s="231">
        <v>40</v>
      </c>
      <c r="L55" s="228">
        <v>55</v>
      </c>
      <c r="M55" s="228">
        <v>25</v>
      </c>
      <c r="N55" s="228">
        <v>3</v>
      </c>
      <c r="O55" s="228">
        <v>2</v>
      </c>
      <c r="P55" s="228">
        <v>4</v>
      </c>
      <c r="Q55" s="235">
        <v>0</v>
      </c>
    </row>
    <row r="56" spans="1:17" ht="12.75" customHeight="1">
      <c r="A56" s="232" t="s">
        <v>220</v>
      </c>
      <c r="Q56" s="236"/>
    </row>
    <row r="57" ht="12.75" customHeight="1">
      <c r="A57" s="232" t="s">
        <v>222</v>
      </c>
    </row>
    <row r="58" ht="12">
      <c r="A58" s="232" t="s">
        <v>223</v>
      </c>
    </row>
  </sheetData>
  <sheetProtection/>
  <mergeCells count="6">
    <mergeCell ref="B3:H3"/>
    <mergeCell ref="J3:P3"/>
    <mergeCell ref="C4:D4"/>
    <mergeCell ref="G4:H4"/>
    <mergeCell ref="K4:L4"/>
    <mergeCell ref="O4:P4"/>
  </mergeCells>
  <printOptions horizontalCentered="1"/>
  <pageMargins left="0.5905511811023623" right="0.5905511811023623" top="0.7480314960629921" bottom="0.32" header="0.31496062992125984" footer="0.31496062992125984"/>
  <pageSetup fitToHeight="1" fitToWidth="1" horizontalDpi="600" verticalDpi="600" orientation="landscape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110221</cp:lastModifiedBy>
  <cp:lastPrinted>2016-02-25T02:16:37Z</cp:lastPrinted>
  <dcterms:created xsi:type="dcterms:W3CDTF">2008-07-24T00:59:43Z</dcterms:created>
  <dcterms:modified xsi:type="dcterms:W3CDTF">2016-02-25T02:16:41Z</dcterms:modified>
  <cp:category/>
  <cp:version/>
  <cp:contentType/>
  <cp:contentStatus/>
</cp:coreProperties>
</file>