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310" activeTab="0"/>
  </bookViews>
  <sheets>
    <sheet name="付ー４" sheetId="1" r:id="rId1"/>
    <sheet name="中・進学率" sheetId="2" r:id="rId2"/>
    <sheet name="中・就職率" sheetId="3" r:id="rId3"/>
    <sheet name="高・進学率" sheetId="4" r:id="rId4"/>
    <sheet name="高・就職率" sheetId="5" r:id="rId5"/>
  </sheets>
  <definedNames>
    <definedName name="_xlnm.Print_Area" localSheetId="1">'中・進学率'!$A$1:$O$54</definedName>
  </definedNames>
  <calcPr fullCalcOnLoad="1"/>
</workbook>
</file>

<file path=xl/sharedStrings.xml><?xml version="1.0" encoding="utf-8"?>
<sst xmlns="http://schemas.openxmlformats.org/spreadsheetml/2006/main" count="478" uniqueCount="91">
  <si>
    <t>　　３５  中学校の都道府県別進路別卒業者数</t>
  </si>
  <si>
    <t>区　分</t>
  </si>
  <si>
    <t>計</t>
  </si>
  <si>
    <t>Ａ　高 等 学 校 等 進 学 者</t>
  </si>
  <si>
    <t>高等学校等進学率（％）</t>
  </si>
  <si>
    <t>男</t>
  </si>
  <si>
    <t>女</t>
  </si>
  <si>
    <t>通信を
除く</t>
  </si>
  <si>
    <t>北海道</t>
  </si>
  <si>
    <t>－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</si>
  <si>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</si>
  <si>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</si>
  <si>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</si>
  <si>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</si>
  <si>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</si>
  <si>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</si>
  <si>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</si>
  <si>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</si>
  <si>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</si>
  <si>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</si>
  <si>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</si>
  <si>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</si>
  <si>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</si>
  <si>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</si>
  <si>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</si>
  <si>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</si>
  <si>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</si>
  <si>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</si>
  <si>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</si>
  <si>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</si>
  <si>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</si>
  <si>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</si>
  <si>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</si>
  <si>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</si>
  <si>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</si>
  <si>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</si>
  <si>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</si>
  <si>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</si>
  <si>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</si>
  <si>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</si>
  <si>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</si>
  <si>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</si>
  <si>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</si>
  <si>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</si>
  <si>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</si>
  <si>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</si>
  <si>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</si>
  <si>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</si>
  <si>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</si>
  <si>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</si>
  <si>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</si>
  <si>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</si>
  <si>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</si>
  <si>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</si>
  <si>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</si>
  <si>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</si>
  <si>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４０  高等学校の都道府県別進路別卒業者数</t>
  </si>
  <si>
    <t>Ａ　大　学　等　進　学　者</t>
  </si>
  <si>
    <t>Ｅ　就　職　者 
（左記Ａ～Ｄを除く）</t>
  </si>
  <si>
    <t>大学等進学率（％）</t>
  </si>
  <si>
    <t>Ｅ就職者（左記Ａ～Ｄを除く）</t>
  </si>
  <si>
    <t>就職率（％）</t>
  </si>
  <si>
    <t>通信を除く</t>
  </si>
  <si>
    <t>左記Ａ，Ｂ，Ｃ，Ｄのうち就職している者（再掲）</t>
  </si>
  <si>
    <t>左記Ａのうち他県への進学者</t>
  </si>
  <si>
    <t>(再掲)</t>
  </si>
  <si>
    <t>中学校卒業者の高等学校等進学率、就職率</t>
  </si>
  <si>
    <t>高等学校卒業者の大学等進学率、就職率</t>
  </si>
  <si>
    <t>順位</t>
  </si>
  <si>
    <t>都道府県名</t>
  </si>
  <si>
    <t>進学率</t>
  </si>
  <si>
    <t>就職率</t>
  </si>
  <si>
    <t>付－4　都道府県別進学率、就職率</t>
  </si>
  <si>
    <t>中･進学</t>
  </si>
  <si>
    <t>中･就職</t>
  </si>
  <si>
    <t>高･進学</t>
  </si>
  <si>
    <t>高･就職</t>
  </si>
  <si>
    <t>石　川</t>
  </si>
  <si>
    <t>岩　手</t>
  </si>
  <si>
    <t>秋　田</t>
  </si>
  <si>
    <t>大　分</t>
  </si>
  <si>
    <t>徳　島</t>
  </si>
  <si>
    <t>大　阪</t>
  </si>
  <si>
    <t>神奈川</t>
  </si>
  <si>
    <t>滋　賀</t>
  </si>
  <si>
    <t>京　都</t>
  </si>
  <si>
    <t>山　梨</t>
  </si>
  <si>
    <t>鹿児島</t>
  </si>
  <si>
    <t>熊　本</t>
  </si>
  <si>
    <t>奈　良</t>
  </si>
  <si>
    <t>茨　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</si>
</sst>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pane xSplit="3" topLeftCell="D1" activePane="topRight" state="frozen"/>
      <selection pane="topLeft" activeCell="A1" sqref="A1"/>
      <selection pane="topRight" activeCell="M9" sqref="M9"/>
    </sheetView>
  </sheetViews>
  <sheetFormatPr defaultColWidth="8.796875" defaultRowHeight="14.25"/>
  <cols>
    <col min="1" max="1" width="4.8984375" style="14" customWidth="1"/>
    <col min="2" max="2" width="9.59765625" style="14" customWidth="1"/>
    <col min="3" max="3" width="7.09765625" style="14" customWidth="1"/>
    <col min="4" max="4" width="4.8984375" style="14" customWidth="1"/>
    <col min="5" max="5" width="9.59765625" style="14" customWidth="1"/>
    <col min="6" max="6" width="7.09765625" style="14" customWidth="1"/>
    <col min="7" max="7" width="4.19921875" style="14" customWidth="1"/>
    <col min="8" max="8" width="4.8984375" style="14" customWidth="1"/>
    <col min="9" max="9" width="9.59765625" style="14" customWidth="1"/>
    <col min="10" max="10" width="7.09765625" style="14" customWidth="1"/>
    <col min="11" max="11" width="4.8984375" style="14" customWidth="1"/>
    <col min="12" max="12" width="9.59765625" style="14" customWidth="1"/>
    <col min="13" max="13" width="7.09765625" style="14" customWidth="1"/>
    <col min="14" max="14" width="9" style="14" customWidth="1"/>
    <col min="15" max="15" width="11" style="14" customWidth="1"/>
    <col min="16" max="16" width="11.09765625" style="31" customWidth="1"/>
    <col min="17" max="17" width="4.5" style="14" customWidth="1"/>
    <col min="18" max="18" width="10.8984375" style="14" customWidth="1"/>
    <col min="19" max="19" width="12.09765625" style="14" customWidth="1"/>
    <col min="20" max="16384" width="9" style="14" customWidth="1"/>
  </cols>
  <sheetData>
    <row r="1" ht="13.5">
      <c r="A1" s="14" t="s">
        <v>72</v>
      </c>
    </row>
    <row r="2" ht="21.75" customHeight="1"/>
    <row r="3" spans="1:8" ht="13.5">
      <c r="A3" s="14" t="s">
        <v>66</v>
      </c>
      <c r="H3" s="14" t="s">
        <v>67</v>
      </c>
    </row>
    <row r="5" spans="1:19" ht="19.5" customHeight="1">
      <c r="A5" s="15" t="s">
        <v>68</v>
      </c>
      <c r="B5" s="15" t="s">
        <v>69</v>
      </c>
      <c r="C5" s="16" t="s">
        <v>70</v>
      </c>
      <c r="D5" s="17" t="s">
        <v>68</v>
      </c>
      <c r="E5" s="15" t="s">
        <v>69</v>
      </c>
      <c r="F5" s="15" t="s">
        <v>71</v>
      </c>
      <c r="G5" s="18"/>
      <c r="H5" s="15" t="s">
        <v>68</v>
      </c>
      <c r="I5" s="15" t="s">
        <v>69</v>
      </c>
      <c r="J5" s="16" t="s">
        <v>70</v>
      </c>
      <c r="K5" s="17" t="s">
        <v>68</v>
      </c>
      <c r="L5" s="15" t="s">
        <v>69</v>
      </c>
      <c r="M5" s="15" t="s">
        <v>71</v>
      </c>
      <c r="O5" s="24" t="s">
        <v>73</v>
      </c>
      <c r="P5" s="24" t="s">
        <v>74</v>
      </c>
      <c r="Q5" s="24"/>
      <c r="R5" s="24" t="s">
        <v>75</v>
      </c>
      <c r="S5" s="24" t="s">
        <v>76</v>
      </c>
    </row>
    <row r="6" spans="1:13" ht="10.5" customHeight="1">
      <c r="A6" s="19"/>
      <c r="B6" s="19"/>
      <c r="C6" s="20"/>
      <c r="D6" s="21"/>
      <c r="E6" s="19"/>
      <c r="F6" s="19"/>
      <c r="G6" s="19"/>
      <c r="H6" s="19"/>
      <c r="I6" s="19"/>
      <c r="J6" s="20"/>
      <c r="K6" s="21"/>
      <c r="L6" s="19"/>
      <c r="M6" s="19"/>
    </row>
    <row r="7" spans="1:19" ht="13.5">
      <c r="A7" s="22"/>
      <c r="B7" s="22" t="s">
        <v>2</v>
      </c>
      <c r="C7" s="38">
        <v>97.69</v>
      </c>
      <c r="D7" s="23"/>
      <c r="E7" s="18" t="s">
        <v>2</v>
      </c>
      <c r="F7" s="42">
        <v>0.7</v>
      </c>
      <c r="G7" s="24"/>
      <c r="H7" s="18"/>
      <c r="I7" s="18" t="s">
        <v>2</v>
      </c>
      <c r="J7" s="39">
        <v>49.35</v>
      </c>
      <c r="K7" s="23"/>
      <c r="L7" s="18" t="s">
        <v>2</v>
      </c>
      <c r="M7" s="42">
        <v>17.96</v>
      </c>
      <c r="O7" s="10">
        <v>0.9768871261887287</v>
      </c>
      <c r="P7" s="31">
        <v>0.00695714343504726</v>
      </c>
      <c r="R7" s="1">
        <v>0.49348956554992557</v>
      </c>
      <c r="S7" s="31">
        <v>0.17962977505838648</v>
      </c>
    </row>
    <row r="8" spans="1:19" ht="10.5" customHeight="1">
      <c r="A8" s="18"/>
      <c r="B8" s="18"/>
      <c r="C8" s="25"/>
      <c r="D8" s="23"/>
      <c r="E8" s="18"/>
      <c r="F8" s="42"/>
      <c r="G8" s="26"/>
      <c r="H8" s="18"/>
      <c r="I8" s="18"/>
      <c r="J8" s="39"/>
      <c r="K8" s="23"/>
      <c r="L8" s="18"/>
      <c r="M8" s="42"/>
      <c r="O8" s="10"/>
      <c r="R8" s="1"/>
      <c r="S8" s="31"/>
    </row>
    <row r="9" spans="1:19" ht="13.5">
      <c r="A9" s="18">
        <v>1</v>
      </c>
      <c r="B9" s="18" t="s">
        <v>23</v>
      </c>
      <c r="C9" s="39">
        <v>99.04</v>
      </c>
      <c r="D9" s="23">
        <v>1</v>
      </c>
      <c r="E9" s="18" t="s">
        <v>31</v>
      </c>
      <c r="F9" s="42">
        <v>1.3</v>
      </c>
      <c r="G9" s="26"/>
      <c r="H9" s="18">
        <v>1</v>
      </c>
      <c r="I9" s="18" t="s">
        <v>34</v>
      </c>
      <c r="J9" s="39">
        <v>61.28</v>
      </c>
      <c r="K9" s="23">
        <v>1</v>
      </c>
      <c r="L9" s="18" t="s">
        <v>53</v>
      </c>
      <c r="M9" s="42">
        <v>31.65</v>
      </c>
      <c r="O9" s="10">
        <v>0.9903723513680313</v>
      </c>
      <c r="P9" s="31">
        <v>0.01301489921121823</v>
      </c>
      <c r="R9" s="1">
        <v>0.6128127963062209</v>
      </c>
      <c r="S9" s="31">
        <v>0.3165335463258786</v>
      </c>
    </row>
    <row r="10" spans="1:19" ht="13.5">
      <c r="A10" s="18">
        <v>2</v>
      </c>
      <c r="B10" s="18" t="s">
        <v>14</v>
      </c>
      <c r="C10" s="39">
        <v>98.91</v>
      </c>
      <c r="D10" s="23">
        <v>2</v>
      </c>
      <c r="E10" s="18" t="s">
        <v>29</v>
      </c>
      <c r="F10" s="42">
        <v>1.18</v>
      </c>
      <c r="G10" s="26"/>
      <c r="H10" s="18">
        <v>2</v>
      </c>
      <c r="I10" s="18" t="s">
        <v>21</v>
      </c>
      <c r="J10" s="39">
        <v>59.01</v>
      </c>
      <c r="K10" s="23">
        <v>2</v>
      </c>
      <c r="L10" s="18" t="s">
        <v>49</v>
      </c>
      <c r="M10" s="42">
        <v>31.63</v>
      </c>
      <c r="O10" s="10">
        <v>0.9890675750613959</v>
      </c>
      <c r="P10" s="31">
        <v>0.011823449055537236</v>
      </c>
      <c r="R10" s="1">
        <v>0.5900955758420124</v>
      </c>
      <c r="S10" s="31">
        <v>0.3163358778625954</v>
      </c>
    </row>
    <row r="11" spans="1:19" ht="13.5">
      <c r="A11" s="18">
        <v>3</v>
      </c>
      <c r="B11" s="18" t="s">
        <v>77</v>
      </c>
      <c r="C11" s="39">
        <v>98.7</v>
      </c>
      <c r="D11" s="23">
        <v>3</v>
      </c>
      <c r="E11" s="18" t="s">
        <v>30</v>
      </c>
      <c r="F11" s="42">
        <v>1.18</v>
      </c>
      <c r="G11" s="26"/>
      <c r="H11" s="18">
        <v>3</v>
      </c>
      <c r="I11" s="18" t="s">
        <v>42</v>
      </c>
      <c r="J11" s="39">
        <v>56.83</v>
      </c>
      <c r="K11" s="23">
        <v>3</v>
      </c>
      <c r="L11" s="18" t="s">
        <v>13</v>
      </c>
      <c r="M11" s="42">
        <v>31.56</v>
      </c>
      <c r="O11" s="10">
        <v>0.9869535519125683</v>
      </c>
      <c r="P11" s="31">
        <v>0.011770782362855434</v>
      </c>
      <c r="R11" s="1">
        <v>0.5683497068007006</v>
      </c>
      <c r="S11" s="31">
        <v>0.31562693020382954</v>
      </c>
    </row>
    <row r="12" spans="1:19" ht="13.5">
      <c r="A12" s="18">
        <v>4</v>
      </c>
      <c r="B12" s="18" t="s">
        <v>78</v>
      </c>
      <c r="C12" s="39">
        <f>O12*100</f>
        <v>98.69626497533474</v>
      </c>
      <c r="D12" s="23">
        <v>4</v>
      </c>
      <c r="E12" s="18" t="s">
        <v>32</v>
      </c>
      <c r="F12" s="42">
        <v>1.1</v>
      </c>
      <c r="G12" s="26"/>
      <c r="H12" s="18">
        <v>4</v>
      </c>
      <c r="I12" s="18" t="s">
        <v>37</v>
      </c>
      <c r="J12" s="39">
        <v>56.01</v>
      </c>
      <c r="K12" s="23">
        <v>4</v>
      </c>
      <c r="L12" s="18" t="s">
        <v>10</v>
      </c>
      <c r="M12" s="42">
        <v>30.96</v>
      </c>
      <c r="O12" s="10">
        <v>0.9869626497533475</v>
      </c>
      <c r="P12" s="31">
        <v>0.011046168695372406</v>
      </c>
      <c r="R12" s="1">
        <v>0.5598672966723636</v>
      </c>
      <c r="S12" s="31">
        <v>0.3096190413743361</v>
      </c>
    </row>
    <row r="13" spans="1:19" ht="13.5">
      <c r="A13" s="18">
        <v>5</v>
      </c>
      <c r="B13" s="18" t="s">
        <v>24</v>
      </c>
      <c r="C13" s="39">
        <v>98.61</v>
      </c>
      <c r="D13" s="23">
        <v>5</v>
      </c>
      <c r="E13" s="18" t="s">
        <v>35</v>
      </c>
      <c r="F13" s="42">
        <v>1.03</v>
      </c>
      <c r="G13" s="26"/>
      <c r="H13" s="18">
        <v>5</v>
      </c>
      <c r="I13" s="18" t="s">
        <v>36</v>
      </c>
      <c r="J13" s="39">
        <v>55.99</v>
      </c>
      <c r="K13" s="23">
        <v>5</v>
      </c>
      <c r="L13" s="18" t="s">
        <v>11</v>
      </c>
      <c r="M13" s="42">
        <v>30.92</v>
      </c>
      <c r="O13" s="10">
        <v>0.9861316022425495</v>
      </c>
      <c r="P13" s="31">
        <v>0.009745071883800208</v>
      </c>
      <c r="R13" s="1">
        <v>0.5600518213686938</v>
      </c>
      <c r="S13" s="31">
        <v>0.30917874396135264</v>
      </c>
    </row>
    <row r="14" spans="1:19" ht="13.5">
      <c r="A14" s="18">
        <v>6</v>
      </c>
      <c r="B14" s="18" t="s">
        <v>27</v>
      </c>
      <c r="C14" s="39">
        <v>98.53</v>
      </c>
      <c r="D14" s="23">
        <v>6</v>
      </c>
      <c r="E14" s="18" t="s">
        <v>36</v>
      </c>
      <c r="F14" s="42">
        <v>0.97</v>
      </c>
      <c r="G14" s="26"/>
      <c r="H14" s="18">
        <v>6</v>
      </c>
      <c r="I14" s="18" t="s">
        <v>31</v>
      </c>
      <c r="J14" s="39">
        <v>55.66</v>
      </c>
      <c r="K14" s="23">
        <v>6</v>
      </c>
      <c r="L14" s="18" t="s">
        <v>50</v>
      </c>
      <c r="M14" s="42">
        <v>29.99</v>
      </c>
      <c r="O14" s="10">
        <v>0.9847383585835114</v>
      </c>
      <c r="P14" s="31">
        <v>0.010293484591425895</v>
      </c>
      <c r="R14" s="1">
        <v>0.5565879306285804</v>
      </c>
      <c r="S14" s="31">
        <v>0.2999398677089597</v>
      </c>
    </row>
    <row r="15" spans="1:19" ht="13.5">
      <c r="A15" s="18">
        <v>7</v>
      </c>
      <c r="B15" s="18" t="s">
        <v>8</v>
      </c>
      <c r="C15" s="39">
        <v>98.47</v>
      </c>
      <c r="D15" s="23">
        <v>7</v>
      </c>
      <c r="E15" s="18" t="s">
        <v>45</v>
      </c>
      <c r="F15" s="42">
        <v>0.93</v>
      </c>
      <c r="G15" s="26"/>
      <c r="H15" s="27">
        <v>7</v>
      </c>
      <c r="I15" s="27" t="s">
        <v>26</v>
      </c>
      <c r="J15" s="40">
        <v>54.47</v>
      </c>
      <c r="K15" s="23">
        <v>7</v>
      </c>
      <c r="L15" s="18" t="s">
        <v>15</v>
      </c>
      <c r="M15" s="42">
        <v>29.6</v>
      </c>
      <c r="O15" s="10">
        <v>0.9845010615711253</v>
      </c>
      <c r="P15" s="31">
        <v>0.008651469376544905</v>
      </c>
      <c r="R15" s="1">
        <v>0.5447494033412887</v>
      </c>
      <c r="S15" s="31">
        <v>0.29602743386479025</v>
      </c>
    </row>
    <row r="16" spans="1:19" ht="13.5">
      <c r="A16" s="18">
        <v>8</v>
      </c>
      <c r="B16" s="18" t="s">
        <v>79</v>
      </c>
      <c r="C16" s="39">
        <v>98.47</v>
      </c>
      <c r="D16" s="23">
        <v>8</v>
      </c>
      <c r="E16" s="18" t="s">
        <v>46</v>
      </c>
      <c r="F16" s="42">
        <v>0.87</v>
      </c>
      <c r="G16" s="26"/>
      <c r="H16" s="18">
        <v>8</v>
      </c>
      <c r="I16" s="18" t="s">
        <v>35</v>
      </c>
      <c r="J16" s="39">
        <v>54.05</v>
      </c>
      <c r="K16" s="23">
        <v>8</v>
      </c>
      <c r="L16" s="18" t="s">
        <v>51</v>
      </c>
      <c r="M16" s="42">
        <v>28.93</v>
      </c>
      <c r="O16" s="10">
        <v>0.9847114166817441</v>
      </c>
      <c r="P16" s="31">
        <v>0.00929804843159293</v>
      </c>
      <c r="R16" s="1">
        <v>0.5405217873993894</v>
      </c>
      <c r="S16" s="31">
        <v>0.28927563499529635</v>
      </c>
    </row>
    <row r="17" spans="1:19" ht="13.5">
      <c r="A17" s="18">
        <v>9</v>
      </c>
      <c r="B17" s="18" t="s">
        <v>12</v>
      </c>
      <c r="C17" s="39">
        <v>98.45</v>
      </c>
      <c r="D17" s="23">
        <v>9</v>
      </c>
      <c r="E17" s="18" t="s">
        <v>18</v>
      </c>
      <c r="F17" s="42">
        <v>0.82</v>
      </c>
      <c r="G17" s="26"/>
      <c r="H17" s="18">
        <v>9</v>
      </c>
      <c r="I17" s="18" t="s">
        <v>22</v>
      </c>
      <c r="J17" s="39">
        <v>54.02</v>
      </c>
      <c r="K17" s="23">
        <v>9</v>
      </c>
      <c r="L17" s="18" t="s">
        <v>14</v>
      </c>
      <c r="M17" s="42">
        <v>28.74</v>
      </c>
      <c r="O17" s="10">
        <v>0.9852636175090056</v>
      </c>
      <c r="P17" s="31">
        <v>0.007777947231965838</v>
      </c>
      <c r="R17" s="1">
        <v>0.5401980932367075</v>
      </c>
      <c r="S17" s="31">
        <v>0.287428883173564</v>
      </c>
    </row>
    <row r="18" spans="1:19" ht="13.5">
      <c r="A18" s="18">
        <v>10</v>
      </c>
      <c r="B18" s="18" t="s">
        <v>51</v>
      </c>
      <c r="C18" s="39">
        <v>98.42</v>
      </c>
      <c r="D18" s="23">
        <v>10</v>
      </c>
      <c r="E18" s="18" t="s">
        <v>39</v>
      </c>
      <c r="F18" s="42">
        <v>0.78</v>
      </c>
      <c r="G18" s="26"/>
      <c r="H18" s="18">
        <v>10</v>
      </c>
      <c r="I18" s="18" t="s">
        <v>33</v>
      </c>
      <c r="J18" s="39">
        <v>53.57</v>
      </c>
      <c r="K18" s="23">
        <v>10</v>
      </c>
      <c r="L18" s="18" t="s">
        <v>43</v>
      </c>
      <c r="M18" s="42">
        <v>27.61</v>
      </c>
      <c r="O18" s="10">
        <v>0.9835747160410421</v>
      </c>
      <c r="P18" s="31">
        <v>0.007504399130524791</v>
      </c>
      <c r="R18" s="1">
        <v>0.5356521739130434</v>
      </c>
      <c r="S18" s="31">
        <v>0.2761390186915888</v>
      </c>
    </row>
    <row r="19" spans="1:19" ht="13.5">
      <c r="A19" s="18">
        <v>11</v>
      </c>
      <c r="B19" s="18" t="s">
        <v>54</v>
      </c>
      <c r="C19" s="39">
        <v>98.38</v>
      </c>
      <c r="D19" s="23">
        <v>11</v>
      </c>
      <c r="E19" s="18" t="s">
        <v>41</v>
      </c>
      <c r="F19" s="42">
        <v>0.75</v>
      </c>
      <c r="G19" s="26"/>
      <c r="H19" s="18">
        <v>11</v>
      </c>
      <c r="I19" s="18" t="s">
        <v>27</v>
      </c>
      <c r="J19" s="39">
        <v>53.25</v>
      </c>
      <c r="K19" s="23">
        <v>11</v>
      </c>
      <c r="L19" s="18" t="s">
        <v>54</v>
      </c>
      <c r="M19" s="42">
        <v>27.35</v>
      </c>
      <c r="O19" s="10">
        <v>0.9835192697768763</v>
      </c>
      <c r="P19" s="31">
        <v>0.008195477310669297</v>
      </c>
      <c r="R19" s="1">
        <v>0.5324986958789776</v>
      </c>
      <c r="S19" s="31">
        <v>0.27350300877971784</v>
      </c>
    </row>
    <row r="20" spans="1:19" ht="13.5">
      <c r="A20" s="18">
        <v>12</v>
      </c>
      <c r="B20" s="18" t="s">
        <v>34</v>
      </c>
      <c r="C20" s="39">
        <v>98.36</v>
      </c>
      <c r="D20" s="23">
        <v>12</v>
      </c>
      <c r="E20" s="18" t="s">
        <v>40</v>
      </c>
      <c r="F20" s="42">
        <v>0.73</v>
      </c>
      <c r="G20" s="26"/>
      <c r="H20" s="18">
        <v>12</v>
      </c>
      <c r="I20" s="18" t="s">
        <v>25</v>
      </c>
      <c r="J20" s="39">
        <v>51.9</v>
      </c>
      <c r="K20" s="23">
        <v>12</v>
      </c>
      <c r="L20" s="18" t="s">
        <v>52</v>
      </c>
      <c r="M20" s="42">
        <v>27.06</v>
      </c>
      <c r="O20" s="10">
        <v>0.9841951818321314</v>
      </c>
      <c r="P20" s="31">
        <v>0.007294516087013156</v>
      </c>
      <c r="R20" s="1">
        <v>0.5190033402545816</v>
      </c>
      <c r="S20" s="31">
        <v>0.27055980668546115</v>
      </c>
    </row>
    <row r="21" spans="1:19" ht="13.5">
      <c r="A21" s="18">
        <v>13</v>
      </c>
      <c r="B21" s="18" t="s">
        <v>80</v>
      </c>
      <c r="C21" s="39">
        <v>98.35</v>
      </c>
      <c r="D21" s="23">
        <v>13</v>
      </c>
      <c r="E21" s="18" t="s">
        <v>53</v>
      </c>
      <c r="F21" s="42">
        <v>0.71</v>
      </c>
      <c r="G21" s="26"/>
      <c r="H21" s="18">
        <v>13</v>
      </c>
      <c r="I21" s="18" t="s">
        <v>29</v>
      </c>
      <c r="J21" s="39">
        <v>51.66</v>
      </c>
      <c r="K21" s="23">
        <v>13</v>
      </c>
      <c r="L21" s="18" t="s">
        <v>32</v>
      </c>
      <c r="M21" s="42">
        <v>25.34</v>
      </c>
      <c r="O21" s="10">
        <v>0.9835331869616619</v>
      </c>
      <c r="P21" s="31">
        <v>0.006835103136824118</v>
      </c>
      <c r="R21" s="1">
        <v>0.5166334806468845</v>
      </c>
      <c r="S21" s="31">
        <v>0.25341972642188626</v>
      </c>
    </row>
    <row r="22" spans="1:19" ht="13.5">
      <c r="A22" s="18">
        <v>14</v>
      </c>
      <c r="B22" s="18" t="s">
        <v>81</v>
      </c>
      <c r="C22" s="39">
        <v>98.35</v>
      </c>
      <c r="D22" s="23">
        <v>14</v>
      </c>
      <c r="E22" s="18" t="s">
        <v>42</v>
      </c>
      <c r="F22" s="42">
        <v>0.71</v>
      </c>
      <c r="G22" s="26"/>
      <c r="H22" s="18">
        <v>14</v>
      </c>
      <c r="I22" s="18" t="s">
        <v>24</v>
      </c>
      <c r="J22" s="39">
        <v>51.36</v>
      </c>
      <c r="K22" s="23">
        <v>14</v>
      </c>
      <c r="L22" s="18" t="s">
        <v>12</v>
      </c>
      <c r="M22" s="42">
        <v>24.22</v>
      </c>
      <c r="O22" s="10">
        <v>0.9837727156385974</v>
      </c>
      <c r="P22" s="31">
        <v>0.00700185986902771</v>
      </c>
      <c r="R22" s="1">
        <v>0.5138121546961326</v>
      </c>
      <c r="S22" s="31">
        <v>0.24150641025641026</v>
      </c>
    </row>
    <row r="23" spans="1:19" ht="13.5">
      <c r="A23" s="27">
        <v>15</v>
      </c>
      <c r="B23" s="27" t="s">
        <v>26</v>
      </c>
      <c r="C23" s="40">
        <v>98.33</v>
      </c>
      <c r="D23" s="23">
        <v>15</v>
      </c>
      <c r="E23" s="18" t="s">
        <v>19</v>
      </c>
      <c r="F23" s="42">
        <v>0.7</v>
      </c>
      <c r="G23" s="26"/>
      <c r="H23" s="18">
        <v>15</v>
      </c>
      <c r="I23" s="18" t="s">
        <v>41</v>
      </c>
      <c r="J23" s="39">
        <v>50.8</v>
      </c>
      <c r="K23" s="23">
        <v>15</v>
      </c>
      <c r="L23" s="18" t="s">
        <v>39</v>
      </c>
      <c r="M23" s="42">
        <v>24.15</v>
      </c>
      <c r="O23" s="10">
        <v>0.9833333333333333</v>
      </c>
      <c r="P23" s="31">
        <v>0.007137129109863673</v>
      </c>
      <c r="R23" s="1">
        <v>0.5080124128809076</v>
      </c>
      <c r="S23" s="31">
        <v>0.24223418231131075</v>
      </c>
    </row>
    <row r="24" spans="1:19" ht="13.5">
      <c r="A24" s="18">
        <v>16</v>
      </c>
      <c r="B24" s="18" t="s">
        <v>50</v>
      </c>
      <c r="C24" s="39">
        <v>98.24</v>
      </c>
      <c r="D24" s="23">
        <v>16</v>
      </c>
      <c r="E24" s="18" t="s">
        <v>48</v>
      </c>
      <c r="F24" s="42">
        <v>0.69</v>
      </c>
      <c r="G24" s="26"/>
      <c r="H24" s="18">
        <v>16</v>
      </c>
      <c r="I24" s="18" t="s">
        <v>30</v>
      </c>
      <c r="J24" s="39">
        <v>50.64</v>
      </c>
      <c r="K24" s="23">
        <v>16</v>
      </c>
      <c r="L24" s="18" t="s">
        <v>29</v>
      </c>
      <c r="M24" s="42">
        <v>23.61</v>
      </c>
      <c r="O24" s="10">
        <v>0.9822060826146164</v>
      </c>
      <c r="P24" s="31">
        <v>0.006778194404384194</v>
      </c>
      <c r="R24" s="1">
        <v>0.5064397178281317</v>
      </c>
      <c r="S24" s="31">
        <v>0.23607401291826527</v>
      </c>
    </row>
    <row r="25" spans="1:19" ht="13.5">
      <c r="A25" s="18">
        <v>17</v>
      </c>
      <c r="B25" s="18" t="s">
        <v>38</v>
      </c>
      <c r="C25" s="39">
        <v>98.22</v>
      </c>
      <c r="D25" s="23">
        <v>17</v>
      </c>
      <c r="E25" s="18" t="s">
        <v>50</v>
      </c>
      <c r="F25" s="42">
        <v>0.68</v>
      </c>
      <c r="G25" s="26"/>
      <c r="H25" s="18">
        <v>17</v>
      </c>
      <c r="I25" s="18" t="s">
        <v>46</v>
      </c>
      <c r="J25" s="39">
        <v>50.5</v>
      </c>
      <c r="K25" s="23">
        <v>17</v>
      </c>
      <c r="L25" s="18" t="s">
        <v>40</v>
      </c>
      <c r="M25" s="42">
        <v>23.06</v>
      </c>
      <c r="O25" s="10">
        <v>0.9817637097824671</v>
      </c>
      <c r="P25" s="31">
        <v>0.007122150245159443</v>
      </c>
      <c r="R25" s="1">
        <v>0.5050082327113062</v>
      </c>
      <c r="S25" s="31">
        <v>0.23061940007791196</v>
      </c>
    </row>
    <row r="26" spans="1:19" ht="13.5">
      <c r="A26" s="18">
        <v>18</v>
      </c>
      <c r="B26" s="18" t="s">
        <v>40</v>
      </c>
      <c r="C26" s="39">
        <v>98.18</v>
      </c>
      <c r="D26" s="23">
        <v>18</v>
      </c>
      <c r="E26" s="18" t="s">
        <v>43</v>
      </c>
      <c r="F26" s="42">
        <v>0.68</v>
      </c>
      <c r="G26" s="26"/>
      <c r="H26" s="18">
        <v>18</v>
      </c>
      <c r="I26" s="18" t="s">
        <v>19</v>
      </c>
      <c r="J26" s="39">
        <v>50.19</v>
      </c>
      <c r="K26" s="23">
        <v>18</v>
      </c>
      <c r="L26" s="18" t="s">
        <v>30</v>
      </c>
      <c r="M26" s="42">
        <v>22.27</v>
      </c>
      <c r="O26" s="10">
        <v>0.9824240205053094</v>
      </c>
      <c r="P26" s="31">
        <v>0.006947265783700333</v>
      </c>
      <c r="R26" s="1">
        <v>0.5019110281156739</v>
      </c>
      <c r="S26" s="31">
        <v>0.22266460025651988</v>
      </c>
    </row>
    <row r="27" spans="1:19" ht="13.5">
      <c r="A27" s="18">
        <v>19</v>
      </c>
      <c r="B27" s="18" t="s">
        <v>28</v>
      </c>
      <c r="C27" s="39">
        <v>98.15</v>
      </c>
      <c r="D27" s="23">
        <v>19</v>
      </c>
      <c r="E27" s="18" t="s">
        <v>20</v>
      </c>
      <c r="F27" s="42">
        <v>0.64</v>
      </c>
      <c r="G27" s="26"/>
      <c r="H27" s="18">
        <v>19</v>
      </c>
      <c r="I27" s="18" t="s">
        <v>44</v>
      </c>
      <c r="J27" s="39">
        <v>50.05</v>
      </c>
      <c r="K27" s="23">
        <v>19</v>
      </c>
      <c r="L27" s="18" t="s">
        <v>46</v>
      </c>
      <c r="M27" s="42">
        <v>21.62</v>
      </c>
      <c r="O27" s="10">
        <v>0.9814924556685053</v>
      </c>
      <c r="P27" s="31">
        <v>0.0056762362187534115</v>
      </c>
      <c r="R27" s="1">
        <v>0.5004519044544867</v>
      </c>
      <c r="S27" s="31">
        <v>0.21624588364434688</v>
      </c>
    </row>
    <row r="28" spans="1:19" ht="13.5">
      <c r="A28" s="18">
        <v>20</v>
      </c>
      <c r="B28" s="18" t="s">
        <v>33</v>
      </c>
      <c r="C28" s="39">
        <v>98.01</v>
      </c>
      <c r="D28" s="45">
        <v>20</v>
      </c>
      <c r="E28" s="18" t="s">
        <v>17</v>
      </c>
      <c r="F28" s="42">
        <v>0.62</v>
      </c>
      <c r="G28" s="26"/>
      <c r="H28" s="18">
        <v>20</v>
      </c>
      <c r="I28" s="18" t="s">
        <v>17</v>
      </c>
      <c r="J28" s="39">
        <v>49.86</v>
      </c>
      <c r="K28" s="23">
        <v>20</v>
      </c>
      <c r="L28" s="18" t="s">
        <v>17</v>
      </c>
      <c r="M28" s="42">
        <v>21.59</v>
      </c>
      <c r="O28" s="10">
        <v>0.9798540237250519</v>
      </c>
      <c r="P28" s="31">
        <v>0.005902777777777778</v>
      </c>
      <c r="R28" s="1">
        <v>0.4986308998932566</v>
      </c>
      <c r="S28" s="31">
        <v>0.21585371513435744</v>
      </c>
    </row>
    <row r="29" spans="1:19" ht="13.5">
      <c r="A29" s="18">
        <v>21</v>
      </c>
      <c r="B29" s="18" t="s">
        <v>19</v>
      </c>
      <c r="C29" s="39">
        <v>97.99</v>
      </c>
      <c r="D29" s="23">
        <v>21</v>
      </c>
      <c r="E29" s="18" t="s">
        <v>55</v>
      </c>
      <c r="F29" s="42">
        <v>0.62</v>
      </c>
      <c r="G29" s="26"/>
      <c r="H29" s="18">
        <v>21</v>
      </c>
      <c r="I29" s="18" t="s">
        <v>32</v>
      </c>
      <c r="J29" s="39">
        <v>49.69</v>
      </c>
      <c r="K29" s="23">
        <v>21</v>
      </c>
      <c r="L29" s="18" t="s">
        <v>41</v>
      </c>
      <c r="M29" s="42">
        <v>21.18</v>
      </c>
      <c r="O29" s="10">
        <v>0.9800974251913709</v>
      </c>
      <c r="P29" s="31">
        <v>0.005700291348224465</v>
      </c>
      <c r="R29" s="1">
        <v>0.4968710195492053</v>
      </c>
      <c r="S29" s="31">
        <v>0.21183293483237522</v>
      </c>
    </row>
    <row r="30" spans="1:19" ht="13.5">
      <c r="A30" s="18">
        <v>22</v>
      </c>
      <c r="B30" s="18" t="s">
        <v>16</v>
      </c>
      <c r="C30" s="39">
        <v>97.91</v>
      </c>
      <c r="D30" s="23">
        <v>22</v>
      </c>
      <c r="E30" s="18" t="s">
        <v>84</v>
      </c>
      <c r="F30" s="42">
        <v>0.62</v>
      </c>
      <c r="G30" s="26"/>
      <c r="H30" s="18">
        <v>22</v>
      </c>
      <c r="I30" s="18" t="s">
        <v>45</v>
      </c>
      <c r="J30" s="39">
        <v>48.93</v>
      </c>
      <c r="K30" s="23">
        <v>22</v>
      </c>
      <c r="L30" s="18" t="s">
        <v>16</v>
      </c>
      <c r="M30" s="42">
        <v>21.1</v>
      </c>
      <c r="O30" s="10">
        <v>0.9789672374275313</v>
      </c>
      <c r="P30" s="31">
        <v>0.0056578280695828405</v>
      </c>
      <c r="R30" s="1">
        <v>0.4892860875927668</v>
      </c>
      <c r="S30" s="31">
        <v>0.2109586262844781</v>
      </c>
    </row>
    <row r="31" spans="1:19" ht="13.5">
      <c r="A31" s="18">
        <v>23</v>
      </c>
      <c r="B31" s="18" t="s">
        <v>10</v>
      </c>
      <c r="C31" s="39">
        <v>97.9</v>
      </c>
      <c r="D31" s="23">
        <v>23</v>
      </c>
      <c r="E31" s="18" t="s">
        <v>47</v>
      </c>
      <c r="F31" s="42">
        <v>0.61</v>
      </c>
      <c r="G31" s="26"/>
      <c r="H31" s="18">
        <v>23</v>
      </c>
      <c r="I31" s="18" t="s">
        <v>48</v>
      </c>
      <c r="J31" s="39">
        <v>48.25</v>
      </c>
      <c r="K31" s="23">
        <v>23</v>
      </c>
      <c r="L31" s="18" t="s">
        <v>44</v>
      </c>
      <c r="M31" s="42">
        <v>20.74</v>
      </c>
      <c r="O31" s="10">
        <v>0.9790835010392267</v>
      </c>
      <c r="P31" s="31">
        <v>0.006193458594293667</v>
      </c>
      <c r="R31" s="1">
        <v>0.4825083217008483</v>
      </c>
      <c r="S31" s="31">
        <v>0.20735958683021305</v>
      </c>
    </row>
    <row r="32" spans="1:19" ht="13.5">
      <c r="A32" s="18">
        <v>24</v>
      </c>
      <c r="B32" s="18" t="s">
        <v>47</v>
      </c>
      <c r="C32" s="39">
        <v>97.86</v>
      </c>
      <c r="D32" s="23">
        <v>24</v>
      </c>
      <c r="E32" s="18" t="s">
        <v>21</v>
      </c>
      <c r="F32" s="42">
        <v>0.6</v>
      </c>
      <c r="G32" s="26"/>
      <c r="H32" s="18">
        <v>24</v>
      </c>
      <c r="I32" s="18" t="s">
        <v>18</v>
      </c>
      <c r="J32" s="39">
        <v>48.25</v>
      </c>
      <c r="K32" s="23">
        <v>24</v>
      </c>
      <c r="L32" s="18" t="s">
        <v>25</v>
      </c>
      <c r="M32" s="42">
        <v>20.63</v>
      </c>
      <c r="O32" s="10">
        <v>0.9786313226940763</v>
      </c>
      <c r="P32" s="31">
        <v>0.006086015688395997</v>
      </c>
      <c r="R32" s="1">
        <v>0.48246359868211286</v>
      </c>
      <c r="S32" s="31">
        <v>0.2062832896993771</v>
      </c>
    </row>
    <row r="33" spans="1:19" ht="13.5">
      <c r="A33" s="18">
        <v>25</v>
      </c>
      <c r="B33" s="18" t="s">
        <v>32</v>
      </c>
      <c r="C33" s="39">
        <v>97.83</v>
      </c>
      <c r="D33" s="23">
        <v>25</v>
      </c>
      <c r="E33" s="18" t="s">
        <v>22</v>
      </c>
      <c r="F33" s="42">
        <v>0.6</v>
      </c>
      <c r="G33" s="26"/>
      <c r="H33" s="18">
        <v>25</v>
      </c>
      <c r="I33" s="18" t="s">
        <v>20</v>
      </c>
      <c r="J33" s="39">
        <v>48.16</v>
      </c>
      <c r="K33" s="28">
        <v>25</v>
      </c>
      <c r="L33" s="27" t="s">
        <v>26</v>
      </c>
      <c r="M33" s="43">
        <v>20.44</v>
      </c>
      <c r="O33" s="10">
        <v>0.9775492341356674</v>
      </c>
      <c r="P33" s="31">
        <v>0.006382624461176993</v>
      </c>
      <c r="R33" s="1">
        <v>0.481563245823389</v>
      </c>
      <c r="S33" s="31">
        <v>0.20441527446300717</v>
      </c>
    </row>
    <row r="34" spans="1:19" ht="13.5">
      <c r="A34" s="18">
        <v>26</v>
      </c>
      <c r="B34" s="18" t="s">
        <v>37</v>
      </c>
      <c r="C34" s="39">
        <v>97.82</v>
      </c>
      <c r="D34" s="28">
        <v>26</v>
      </c>
      <c r="E34" s="27" t="s">
        <v>26</v>
      </c>
      <c r="F34" s="43">
        <v>0.59</v>
      </c>
      <c r="G34" s="26"/>
      <c r="H34" s="18">
        <v>26</v>
      </c>
      <c r="I34" s="18" t="s">
        <v>28</v>
      </c>
      <c r="J34" s="39">
        <v>47.86</v>
      </c>
      <c r="K34" s="23">
        <v>26</v>
      </c>
      <c r="L34" s="18" t="s">
        <v>8</v>
      </c>
      <c r="M34" s="42">
        <v>19.79</v>
      </c>
      <c r="O34" s="10">
        <v>0.9775220616802027</v>
      </c>
      <c r="P34" s="31">
        <v>0.0060027924705210916</v>
      </c>
      <c r="R34" s="1">
        <v>0.4786441338333414</v>
      </c>
      <c r="S34" s="31">
        <v>0.19791607356374197</v>
      </c>
    </row>
    <row r="35" spans="1:19" ht="13.5">
      <c r="A35" s="18">
        <v>27</v>
      </c>
      <c r="B35" s="18" t="s">
        <v>53</v>
      </c>
      <c r="C35" s="39">
        <v>97.82</v>
      </c>
      <c r="D35" s="23">
        <v>27</v>
      </c>
      <c r="E35" s="18" t="s">
        <v>49</v>
      </c>
      <c r="F35" s="42">
        <v>0.59</v>
      </c>
      <c r="G35" s="26"/>
      <c r="H35" s="18">
        <v>27</v>
      </c>
      <c r="I35" s="18" t="s">
        <v>38</v>
      </c>
      <c r="J35" s="39">
        <v>47.82</v>
      </c>
      <c r="K35" s="23">
        <v>27</v>
      </c>
      <c r="L35" s="18" t="s">
        <v>24</v>
      </c>
      <c r="M35" s="42">
        <v>19.64</v>
      </c>
      <c r="O35" s="10">
        <v>0.9783366400343182</v>
      </c>
      <c r="P35" s="31">
        <v>0.006242075490100458</v>
      </c>
      <c r="R35" s="1">
        <v>0.47823231375492586</v>
      </c>
      <c r="S35" s="31">
        <v>0.19638372677046712</v>
      </c>
    </row>
    <row r="36" spans="1:19" ht="13.5">
      <c r="A36" s="18">
        <v>28</v>
      </c>
      <c r="B36" s="18" t="s">
        <v>15</v>
      </c>
      <c r="C36" s="39">
        <v>97.75</v>
      </c>
      <c r="D36" s="23">
        <v>28</v>
      </c>
      <c r="E36" s="18" t="s">
        <v>85</v>
      </c>
      <c r="F36" s="42">
        <v>0.57</v>
      </c>
      <c r="G36" s="26"/>
      <c r="H36" s="18">
        <v>28</v>
      </c>
      <c r="I36" s="18" t="s">
        <v>16</v>
      </c>
      <c r="J36" s="39">
        <v>46.13</v>
      </c>
      <c r="K36" s="23">
        <v>28</v>
      </c>
      <c r="L36" s="18" t="s">
        <v>38</v>
      </c>
      <c r="M36" s="42">
        <v>19.54</v>
      </c>
      <c r="O36" s="10">
        <v>0.9782350889431461</v>
      </c>
      <c r="P36" s="31">
        <v>0.005892339958054529</v>
      </c>
      <c r="R36" s="1">
        <v>0.4613304488912926</v>
      </c>
      <c r="S36" s="31">
        <v>0.19544004503659224</v>
      </c>
    </row>
    <row r="37" spans="1:19" ht="13.5">
      <c r="A37" s="18">
        <v>29</v>
      </c>
      <c r="B37" s="18" t="s">
        <v>20</v>
      </c>
      <c r="C37" s="39">
        <v>97.75</v>
      </c>
      <c r="D37" s="23">
        <v>29</v>
      </c>
      <c r="E37" s="18" t="s">
        <v>86</v>
      </c>
      <c r="F37" s="42">
        <v>0.57</v>
      </c>
      <c r="G37" s="26"/>
      <c r="H37" s="18">
        <v>29</v>
      </c>
      <c r="I37" s="18" t="s">
        <v>52</v>
      </c>
      <c r="J37" s="39">
        <v>44.59</v>
      </c>
      <c r="K37" s="23">
        <v>29</v>
      </c>
      <c r="L37" s="18" t="s">
        <v>31</v>
      </c>
      <c r="M37" s="42">
        <v>18.61</v>
      </c>
      <c r="O37" s="10">
        <v>0.9781876503608661</v>
      </c>
      <c r="P37" s="31">
        <v>0.005975192648452631</v>
      </c>
      <c r="R37" s="1">
        <v>0.4459122029802658</v>
      </c>
      <c r="S37" s="31">
        <v>0.18612571607941614</v>
      </c>
    </row>
    <row r="38" spans="1:19" ht="13.5">
      <c r="A38" s="18">
        <v>30</v>
      </c>
      <c r="B38" s="18" t="s">
        <v>21</v>
      </c>
      <c r="C38" s="39">
        <v>97.68</v>
      </c>
      <c r="D38" s="23">
        <v>30</v>
      </c>
      <c r="E38" s="18" t="s">
        <v>52</v>
      </c>
      <c r="F38" s="42">
        <v>0.57</v>
      </c>
      <c r="G38" s="26"/>
      <c r="H38" s="18">
        <v>30</v>
      </c>
      <c r="I38" s="18" t="s">
        <v>40</v>
      </c>
      <c r="J38" s="39">
        <v>44.07</v>
      </c>
      <c r="K38" s="23">
        <v>30</v>
      </c>
      <c r="L38" s="18" t="s">
        <v>23</v>
      </c>
      <c r="M38" s="42">
        <v>18.22</v>
      </c>
      <c r="O38" s="10">
        <v>0.9768245329745926</v>
      </c>
      <c r="P38" s="31">
        <v>0.00623736644527866</v>
      </c>
      <c r="R38" s="1">
        <v>0.4407219841579016</v>
      </c>
      <c r="S38" s="31">
        <v>0.18215794605134872</v>
      </c>
    </row>
    <row r="39" spans="1:19" ht="13.5">
      <c r="A39" s="18">
        <v>31</v>
      </c>
      <c r="B39" s="18" t="s">
        <v>17</v>
      </c>
      <c r="C39" s="39">
        <v>97.58</v>
      </c>
      <c r="D39" s="23">
        <v>31</v>
      </c>
      <c r="E39" s="18" t="s">
        <v>38</v>
      </c>
      <c r="F39" s="42">
        <v>0.54</v>
      </c>
      <c r="G39" s="26"/>
      <c r="H39" s="18">
        <v>31</v>
      </c>
      <c r="I39" s="18" t="s">
        <v>23</v>
      </c>
      <c r="J39" s="39">
        <v>43.83</v>
      </c>
      <c r="K39" s="23">
        <v>31</v>
      </c>
      <c r="L39" s="18" t="s">
        <v>48</v>
      </c>
      <c r="M39" s="42">
        <v>18.14</v>
      </c>
      <c r="O39" s="10">
        <v>0.9758119574758607</v>
      </c>
      <c r="P39" s="31">
        <v>0.00472115668338743</v>
      </c>
      <c r="R39" s="1">
        <v>0.4382921676958076</v>
      </c>
      <c r="S39" s="31">
        <v>0.18144529152797165</v>
      </c>
    </row>
    <row r="40" spans="1:19" ht="13.5">
      <c r="A40" s="18">
        <v>32</v>
      </c>
      <c r="B40" s="18" t="s">
        <v>46</v>
      </c>
      <c r="C40" s="39">
        <v>97.58</v>
      </c>
      <c r="D40" s="23">
        <v>32</v>
      </c>
      <c r="E40" s="18" t="s">
        <v>87</v>
      </c>
      <c r="F40" s="42">
        <v>0.52</v>
      </c>
      <c r="G40" s="26"/>
      <c r="H40" s="18">
        <v>32</v>
      </c>
      <c r="I40" s="18" t="s">
        <v>39</v>
      </c>
      <c r="J40" s="39">
        <v>42.87</v>
      </c>
      <c r="K40" s="23">
        <v>32</v>
      </c>
      <c r="L40" s="18" t="s">
        <v>47</v>
      </c>
      <c r="M40" s="42">
        <v>17.49</v>
      </c>
      <c r="O40" s="10">
        <v>0.9755552350735506</v>
      </c>
      <c r="P40" s="31">
        <v>0.00494421906693712</v>
      </c>
      <c r="R40" s="1">
        <v>0.4286858974358974</v>
      </c>
      <c r="S40" s="31">
        <v>0.17486265576845772</v>
      </c>
    </row>
    <row r="41" spans="1:19" ht="13.5">
      <c r="A41" s="18">
        <v>33</v>
      </c>
      <c r="B41" s="18" t="s">
        <v>43</v>
      </c>
      <c r="C41" s="39">
        <v>97.56</v>
      </c>
      <c r="D41" s="23">
        <v>33</v>
      </c>
      <c r="E41" s="18" t="s">
        <v>88</v>
      </c>
      <c r="F41" s="42">
        <v>0.52</v>
      </c>
      <c r="G41" s="26"/>
      <c r="H41" s="18">
        <v>33</v>
      </c>
      <c r="I41" s="18" t="s">
        <v>14</v>
      </c>
      <c r="J41" s="39">
        <v>42.51</v>
      </c>
      <c r="K41" s="23">
        <v>33</v>
      </c>
      <c r="L41" s="18" t="s">
        <v>18</v>
      </c>
      <c r="M41" s="42">
        <v>17.37</v>
      </c>
      <c r="O41" s="10">
        <v>0.9757621532546004</v>
      </c>
      <c r="P41" s="31">
        <v>0.005165976164902051</v>
      </c>
      <c r="R41" s="1">
        <v>0.42514223365287196</v>
      </c>
      <c r="S41" s="31">
        <v>0.17366351365713678</v>
      </c>
    </row>
    <row r="42" spans="1:19" ht="13.5">
      <c r="A42" s="18">
        <v>34</v>
      </c>
      <c r="B42" s="18" t="s">
        <v>41</v>
      </c>
      <c r="C42" s="39">
        <v>97.52</v>
      </c>
      <c r="D42" s="23">
        <v>34</v>
      </c>
      <c r="E42" s="18" t="s">
        <v>10</v>
      </c>
      <c r="F42" s="42">
        <v>0.51</v>
      </c>
      <c r="G42" s="26"/>
      <c r="H42" s="18">
        <v>34</v>
      </c>
      <c r="I42" s="18" t="s">
        <v>49</v>
      </c>
      <c r="J42" s="39">
        <v>41.57</v>
      </c>
      <c r="K42" s="23">
        <v>34</v>
      </c>
      <c r="L42" s="18" t="s">
        <v>33</v>
      </c>
      <c r="M42" s="42">
        <v>16.88</v>
      </c>
      <c r="O42" s="10">
        <v>0.9749703571957907</v>
      </c>
      <c r="P42" s="31">
        <v>0.005170207320194522</v>
      </c>
      <c r="R42" s="1">
        <v>0.4156743002544529</v>
      </c>
      <c r="S42" s="31">
        <v>0.16877126654064273</v>
      </c>
    </row>
    <row r="43" spans="1:19" ht="13.5">
      <c r="A43" s="18">
        <v>35</v>
      </c>
      <c r="B43" s="18" t="s">
        <v>36</v>
      </c>
      <c r="C43" s="39">
        <v>97.5</v>
      </c>
      <c r="D43" s="23">
        <v>35</v>
      </c>
      <c r="E43" s="18" t="s">
        <v>15</v>
      </c>
      <c r="F43" s="42">
        <v>0.5</v>
      </c>
      <c r="G43" s="26"/>
      <c r="H43" s="18">
        <v>35</v>
      </c>
      <c r="I43" s="18" t="s">
        <v>43</v>
      </c>
      <c r="J43" s="39">
        <v>41.11</v>
      </c>
      <c r="K43" s="23">
        <v>35</v>
      </c>
      <c r="L43" s="18" t="s">
        <v>45</v>
      </c>
      <c r="M43" s="42">
        <v>16.83</v>
      </c>
      <c r="O43" s="10">
        <v>0.9745310355345432</v>
      </c>
      <c r="P43" s="31">
        <v>0.005356332274171584</v>
      </c>
      <c r="R43" s="1">
        <v>0.41101208859084093</v>
      </c>
      <c r="S43" s="31">
        <v>0.16828681927458974</v>
      </c>
    </row>
    <row r="44" spans="1:19" ht="13.5">
      <c r="A44" s="18">
        <v>36</v>
      </c>
      <c r="B44" s="18" t="s">
        <v>39</v>
      </c>
      <c r="C44" s="39">
        <v>97.45</v>
      </c>
      <c r="D44" s="23">
        <v>36</v>
      </c>
      <c r="E44" s="18" t="s">
        <v>44</v>
      </c>
      <c r="F44" s="42">
        <v>0.49</v>
      </c>
      <c r="G44" s="26"/>
      <c r="H44" s="18">
        <v>36</v>
      </c>
      <c r="I44" s="18" t="s">
        <v>13</v>
      </c>
      <c r="J44" s="39">
        <v>41.1</v>
      </c>
      <c r="K44" s="23">
        <v>36</v>
      </c>
      <c r="L44" s="18" t="s">
        <v>27</v>
      </c>
      <c r="M44" s="42">
        <v>16.06</v>
      </c>
      <c r="O44" s="10">
        <v>0.9752096056308871</v>
      </c>
      <c r="P44" s="31">
        <v>0.005123365242011595</v>
      </c>
      <c r="R44" s="1">
        <v>0.41106892523364486</v>
      </c>
      <c r="S44" s="31">
        <v>0.16056338028169015</v>
      </c>
    </row>
    <row r="45" spans="1:19" ht="13.5">
      <c r="A45" s="18">
        <v>37</v>
      </c>
      <c r="B45" s="18" t="s">
        <v>42</v>
      </c>
      <c r="C45" s="39">
        <v>97.44</v>
      </c>
      <c r="D45" s="23">
        <v>37</v>
      </c>
      <c r="E45" s="18" t="s">
        <v>89</v>
      </c>
      <c r="F45" s="42">
        <v>0.49</v>
      </c>
      <c r="G45" s="26"/>
      <c r="H45" s="18">
        <v>37</v>
      </c>
      <c r="I45" s="18" t="s">
        <v>53</v>
      </c>
      <c r="J45" s="39">
        <v>40.98</v>
      </c>
      <c r="K45" s="23">
        <v>37</v>
      </c>
      <c r="L45" s="18" t="s">
        <v>55</v>
      </c>
      <c r="M45" s="42">
        <v>15.99</v>
      </c>
      <c r="O45" s="10">
        <v>0.9737441189861891</v>
      </c>
      <c r="P45" s="31">
        <v>0.004882715845732573</v>
      </c>
      <c r="R45" s="1">
        <v>0.40982428115015973</v>
      </c>
      <c r="S45" s="31">
        <v>0.15986997635933806</v>
      </c>
    </row>
    <row r="46" spans="1:19" ht="13.5">
      <c r="A46" s="18">
        <v>38</v>
      </c>
      <c r="B46" s="18" t="s">
        <v>49</v>
      </c>
      <c r="C46" s="39">
        <v>97.39</v>
      </c>
      <c r="D46" s="23">
        <v>38</v>
      </c>
      <c r="E46" s="18" t="s">
        <v>90</v>
      </c>
      <c r="F46" s="42">
        <v>0.49</v>
      </c>
      <c r="G46" s="26"/>
      <c r="H46" s="18">
        <v>38</v>
      </c>
      <c r="I46" s="18" t="s">
        <v>47</v>
      </c>
      <c r="J46" s="39">
        <v>40.76</v>
      </c>
      <c r="K46" s="23">
        <v>38</v>
      </c>
      <c r="L46" s="18" t="s">
        <v>28</v>
      </c>
      <c r="M46" s="42">
        <v>15.2</v>
      </c>
      <c r="O46" s="10">
        <v>0.9744461543967646</v>
      </c>
      <c r="P46" s="31">
        <v>0.0050328227571115975</v>
      </c>
      <c r="R46" s="1">
        <v>0.4076108803430256</v>
      </c>
      <c r="S46" s="31">
        <v>0.15199922076657088</v>
      </c>
    </row>
    <row r="47" spans="1:19" ht="13.5">
      <c r="A47" s="18">
        <v>39</v>
      </c>
      <c r="B47" s="18" t="s">
        <v>18</v>
      </c>
      <c r="C47" s="39">
        <v>97.37</v>
      </c>
      <c r="D47" s="23">
        <v>39</v>
      </c>
      <c r="E47" s="18" t="s">
        <v>24</v>
      </c>
      <c r="F47" s="42">
        <v>0.47</v>
      </c>
      <c r="G47" s="26"/>
      <c r="H47" s="18">
        <v>39</v>
      </c>
      <c r="I47" s="18" t="s">
        <v>12</v>
      </c>
      <c r="J47" s="39">
        <v>40.5</v>
      </c>
      <c r="K47" s="23">
        <v>39</v>
      </c>
      <c r="L47" s="18" t="s">
        <v>36</v>
      </c>
      <c r="M47" s="42">
        <v>14.49</v>
      </c>
      <c r="O47" s="10">
        <v>0.9739338859482672</v>
      </c>
      <c r="P47" s="31">
        <v>0.004883153121730032</v>
      </c>
      <c r="R47" s="1">
        <v>0.40500911132771117</v>
      </c>
      <c r="S47" s="31">
        <v>0.14486779933648336</v>
      </c>
    </row>
    <row r="48" spans="1:19" ht="13.5">
      <c r="A48" s="18">
        <v>40</v>
      </c>
      <c r="B48" s="18" t="s">
        <v>29</v>
      </c>
      <c r="C48" s="39">
        <v>97.3</v>
      </c>
      <c r="D48" s="23">
        <v>40</v>
      </c>
      <c r="E48" s="18" t="s">
        <v>25</v>
      </c>
      <c r="F48" s="42">
        <v>0.43</v>
      </c>
      <c r="G48" s="26"/>
      <c r="H48" s="18">
        <v>40</v>
      </c>
      <c r="I48" s="18" t="s">
        <v>15</v>
      </c>
      <c r="J48" s="39">
        <v>39.53</v>
      </c>
      <c r="K48" s="23">
        <v>40</v>
      </c>
      <c r="L48" s="18" t="s">
        <v>19</v>
      </c>
      <c r="M48" s="42">
        <v>13.82</v>
      </c>
      <c r="O48" s="10">
        <v>0.9730086202835744</v>
      </c>
      <c r="P48" s="31">
        <v>0.004316420014094433</v>
      </c>
      <c r="R48" s="1">
        <v>0.3952525162554556</v>
      </c>
      <c r="S48" s="31">
        <v>0.13820485523307563</v>
      </c>
    </row>
    <row r="49" spans="1:19" ht="13.5">
      <c r="A49" s="18">
        <v>41</v>
      </c>
      <c r="B49" s="18" t="s">
        <v>82</v>
      </c>
      <c r="C49" s="39">
        <v>97.22</v>
      </c>
      <c r="D49" s="23">
        <v>41</v>
      </c>
      <c r="E49" s="18" t="s">
        <v>28</v>
      </c>
      <c r="F49" s="42">
        <v>0.41</v>
      </c>
      <c r="G49" s="26"/>
      <c r="H49" s="18">
        <v>41</v>
      </c>
      <c r="I49" s="18" t="s">
        <v>50</v>
      </c>
      <c r="J49" s="39">
        <v>39.36</v>
      </c>
      <c r="K49" s="23">
        <v>41</v>
      </c>
      <c r="L49" s="18" t="s">
        <v>42</v>
      </c>
      <c r="M49" s="42">
        <v>13.66</v>
      </c>
      <c r="O49" s="10">
        <v>0.9721707119407701</v>
      </c>
      <c r="P49" s="31">
        <v>0.0035668789808917197</v>
      </c>
      <c r="R49" s="1">
        <v>0.3935658448586891</v>
      </c>
      <c r="S49" s="31">
        <v>0.13662325793922778</v>
      </c>
    </row>
    <row r="50" spans="1:19" ht="13.5">
      <c r="A50" s="18">
        <v>42</v>
      </c>
      <c r="B50" s="18" t="s">
        <v>83</v>
      </c>
      <c r="C50" s="39">
        <v>97.22</v>
      </c>
      <c r="D50" s="23">
        <v>42</v>
      </c>
      <c r="E50" s="18" t="s">
        <v>12</v>
      </c>
      <c r="F50" s="42">
        <v>0.36</v>
      </c>
      <c r="G50" s="26"/>
      <c r="H50" s="18">
        <v>42</v>
      </c>
      <c r="I50" s="18" t="s">
        <v>54</v>
      </c>
      <c r="J50" s="39">
        <v>38.63</v>
      </c>
      <c r="K50" s="23">
        <v>42</v>
      </c>
      <c r="L50" s="18" t="s">
        <v>20</v>
      </c>
      <c r="M50" s="42">
        <v>13.6</v>
      </c>
      <c r="O50" s="10">
        <v>0.9722088577144159</v>
      </c>
      <c r="P50" s="31">
        <v>0.004148242694990199</v>
      </c>
      <c r="R50" s="1">
        <v>0.3862582618131597</v>
      </c>
      <c r="S50" s="31">
        <v>0.13595863166268896</v>
      </c>
    </row>
    <row r="51" spans="1:19" ht="13.5">
      <c r="A51" s="18">
        <v>43</v>
      </c>
      <c r="B51" s="18" t="s">
        <v>45</v>
      </c>
      <c r="C51" s="39">
        <v>97.2</v>
      </c>
      <c r="D51" s="23">
        <v>43</v>
      </c>
      <c r="E51" s="18" t="s">
        <v>8</v>
      </c>
      <c r="F51" s="42">
        <v>0.32</v>
      </c>
      <c r="G51" s="26"/>
      <c r="H51" s="18">
        <v>43</v>
      </c>
      <c r="I51" s="18" t="s">
        <v>10</v>
      </c>
      <c r="J51" s="39">
        <v>38.23</v>
      </c>
      <c r="K51" s="23">
        <v>43</v>
      </c>
      <c r="L51" s="18" t="s">
        <v>35</v>
      </c>
      <c r="M51" s="42">
        <v>12.23</v>
      </c>
      <c r="O51" s="10">
        <v>0.9720036783488301</v>
      </c>
      <c r="P51" s="31">
        <v>0.0028688524590163933</v>
      </c>
      <c r="R51" s="1">
        <v>0.38233558455183264</v>
      </c>
      <c r="S51" s="31">
        <v>0.12225922842076048</v>
      </c>
    </row>
    <row r="52" spans="1:19" ht="13.5">
      <c r="A52" s="18">
        <v>44</v>
      </c>
      <c r="B52" s="18" t="s">
        <v>30</v>
      </c>
      <c r="C52" s="39">
        <v>97.1</v>
      </c>
      <c r="D52" s="23">
        <v>44</v>
      </c>
      <c r="E52" s="18" t="s">
        <v>11</v>
      </c>
      <c r="F52" s="42">
        <v>0.29</v>
      </c>
      <c r="G52" s="26"/>
      <c r="H52" s="18">
        <v>44</v>
      </c>
      <c r="I52" s="18" t="s">
        <v>8</v>
      </c>
      <c r="J52" s="39">
        <v>37.97</v>
      </c>
      <c r="K52" s="23">
        <v>44</v>
      </c>
      <c r="L52" s="18" t="s">
        <v>37</v>
      </c>
      <c r="M52" s="42">
        <v>11.07</v>
      </c>
      <c r="O52" s="10">
        <v>0.9709944000434948</v>
      </c>
      <c r="P52" s="31">
        <v>0.003197323171298448</v>
      </c>
      <c r="R52" s="1">
        <v>0.3796807682818045</v>
      </c>
      <c r="S52" s="31">
        <v>0.11065386374028349</v>
      </c>
    </row>
    <row r="53" spans="1:19" ht="13.5">
      <c r="A53" s="18">
        <v>45</v>
      </c>
      <c r="B53" s="18" t="s">
        <v>31</v>
      </c>
      <c r="C53" s="39">
        <v>96.85</v>
      </c>
      <c r="D53" s="23">
        <v>45</v>
      </c>
      <c r="E53" s="18" t="s">
        <v>14</v>
      </c>
      <c r="F53" s="42">
        <v>0.21</v>
      </c>
      <c r="G53" s="26"/>
      <c r="H53" s="18">
        <v>45</v>
      </c>
      <c r="I53" s="18" t="s">
        <v>51</v>
      </c>
      <c r="J53" s="39">
        <v>37.87</v>
      </c>
      <c r="K53" s="23">
        <v>45</v>
      </c>
      <c r="L53" s="18" t="s">
        <v>34</v>
      </c>
      <c r="M53" s="42">
        <v>9.77</v>
      </c>
      <c r="O53" s="10">
        <v>0.9684633362547473</v>
      </c>
      <c r="P53" s="31">
        <v>0.0019337584859082492</v>
      </c>
      <c r="R53" s="1">
        <v>0.37869760635517924</v>
      </c>
      <c r="S53" s="31">
        <v>0.09770375561693531</v>
      </c>
    </row>
    <row r="54" spans="1:19" ht="13.5">
      <c r="A54" s="18">
        <v>46</v>
      </c>
      <c r="B54" s="18" t="s">
        <v>48</v>
      </c>
      <c r="C54" s="39">
        <v>96.6</v>
      </c>
      <c r="D54" s="23">
        <v>46</v>
      </c>
      <c r="E54" s="18" t="s">
        <v>23</v>
      </c>
      <c r="F54" s="42">
        <v>0.19</v>
      </c>
      <c r="G54" s="26"/>
      <c r="H54" s="18">
        <v>46</v>
      </c>
      <c r="I54" s="18" t="s">
        <v>11</v>
      </c>
      <c r="J54" s="39">
        <v>37.17</v>
      </c>
      <c r="K54" s="23">
        <v>46</v>
      </c>
      <c r="L54" s="18" t="s">
        <v>22</v>
      </c>
      <c r="M54" s="42">
        <v>9.52</v>
      </c>
      <c r="O54" s="10">
        <v>0.9660355895019095</v>
      </c>
      <c r="P54" s="31">
        <v>0.0020597322348094747</v>
      </c>
      <c r="R54" s="1">
        <v>0.37170062311839247</v>
      </c>
      <c r="S54" s="31">
        <v>0.09516819382851492</v>
      </c>
    </row>
    <row r="55" spans="1:19" ht="13.5">
      <c r="A55" s="29">
        <v>47</v>
      </c>
      <c r="B55" s="29" t="s">
        <v>55</v>
      </c>
      <c r="C55" s="41">
        <v>95.22</v>
      </c>
      <c r="D55" s="30">
        <v>47</v>
      </c>
      <c r="E55" s="29" t="s">
        <v>13</v>
      </c>
      <c r="F55" s="44">
        <v>0.19</v>
      </c>
      <c r="G55" s="26"/>
      <c r="H55" s="29">
        <v>47</v>
      </c>
      <c r="I55" s="29" t="s">
        <v>55</v>
      </c>
      <c r="J55" s="41">
        <v>33.61</v>
      </c>
      <c r="K55" s="30">
        <v>47</v>
      </c>
      <c r="L55" s="29" t="s">
        <v>21</v>
      </c>
      <c r="M55" s="44">
        <v>6.97</v>
      </c>
      <c r="O55" s="10">
        <v>0.952180190586197</v>
      </c>
      <c r="P55" s="31">
        <v>0.001899764791025873</v>
      </c>
      <c r="R55" s="1">
        <v>0.3360520094562648</v>
      </c>
      <c r="S55" s="31">
        <v>0.06965052951549576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31">
      <selection activeCell="C1" sqref="C1:C16384"/>
    </sheetView>
  </sheetViews>
  <sheetFormatPr defaultColWidth="8.796875" defaultRowHeight="14.25"/>
  <cols>
    <col min="1" max="1" width="3.5" style="1" customWidth="1"/>
    <col min="2" max="2" width="7.59765625" style="1" customWidth="1"/>
    <col min="3" max="7" width="7.69921875" style="1" customWidth="1"/>
    <col min="8" max="11" width="7" style="1" customWidth="1"/>
    <col min="12" max="15" width="5.8984375" style="1" customWidth="1"/>
    <col min="16" max="16384" width="9" style="1" customWidth="1"/>
  </cols>
  <sheetData>
    <row r="1" ht="12">
      <c r="B1" s="1" t="s">
        <v>0</v>
      </c>
    </row>
    <row r="2" ht="6.75" customHeight="1"/>
    <row r="3" spans="1:16" ht="39.75" customHeight="1">
      <c r="A3" s="2"/>
      <c r="B3" s="2" t="s">
        <v>1</v>
      </c>
      <c r="C3" s="2" t="s">
        <v>2</v>
      </c>
      <c r="D3" s="2"/>
      <c r="E3" s="2"/>
      <c r="F3" s="32" t="s">
        <v>3</v>
      </c>
      <c r="G3" s="33"/>
      <c r="H3" s="33"/>
      <c r="I3" s="33"/>
      <c r="J3" s="33"/>
      <c r="K3" s="34"/>
      <c r="L3" s="13" t="s">
        <v>64</v>
      </c>
      <c r="M3" s="3" t="s">
        <v>4</v>
      </c>
      <c r="N3" s="3"/>
      <c r="O3" s="3"/>
      <c r="P3" s="5"/>
    </row>
    <row r="4" spans="1:15" ht="21.75" customHeight="1">
      <c r="A4" s="2"/>
      <c r="B4" s="2"/>
      <c r="C4" s="2" t="s">
        <v>2</v>
      </c>
      <c r="D4" s="2" t="s">
        <v>5</v>
      </c>
      <c r="E4" s="2" t="s">
        <v>6</v>
      </c>
      <c r="F4" s="2" t="s">
        <v>2</v>
      </c>
      <c r="G4" s="6" t="s">
        <v>62</v>
      </c>
      <c r="H4" s="2" t="s">
        <v>5</v>
      </c>
      <c r="I4" s="6" t="s">
        <v>62</v>
      </c>
      <c r="J4" s="2" t="s">
        <v>6</v>
      </c>
      <c r="K4" s="6" t="s">
        <v>62</v>
      </c>
      <c r="L4" s="2" t="s">
        <v>65</v>
      </c>
      <c r="M4" s="2" t="s">
        <v>2</v>
      </c>
      <c r="N4" s="2" t="s">
        <v>5</v>
      </c>
      <c r="O4" s="2" t="s">
        <v>6</v>
      </c>
    </row>
    <row r="5" spans="1:15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10" customFormat="1" ht="12.75" customHeight="1">
      <c r="A6" s="8"/>
      <c r="B6" s="8" t="s">
        <v>2</v>
      </c>
      <c r="C6" s="9">
        <v>1211273</v>
      </c>
      <c r="D6" s="9">
        <v>618545</v>
      </c>
      <c r="E6" s="9">
        <v>592728</v>
      </c>
      <c r="F6" s="9">
        <v>1183277</v>
      </c>
      <c r="G6" s="9">
        <v>1168414</v>
      </c>
      <c r="H6" s="9">
        <v>602428</v>
      </c>
      <c r="I6" s="9">
        <v>594898</v>
      </c>
      <c r="J6" s="9">
        <v>580849</v>
      </c>
      <c r="K6" s="9">
        <v>573516</v>
      </c>
      <c r="L6" s="9">
        <v>44261</v>
      </c>
      <c r="M6" s="8">
        <v>97.7</v>
      </c>
      <c r="N6" s="8">
        <v>97.4</v>
      </c>
      <c r="O6" s="8">
        <v>98</v>
      </c>
      <c r="Q6" s="10">
        <f>F6/C6</f>
        <v>0.9768871261887287</v>
      </c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0"/>
    </row>
    <row r="8" spans="1:17" ht="13.5" customHeight="1">
      <c r="A8" s="2">
        <v>1</v>
      </c>
      <c r="B8" s="2" t="s">
        <v>23</v>
      </c>
      <c r="C8" s="7">
        <v>24305</v>
      </c>
      <c r="D8" s="7">
        <v>12530</v>
      </c>
      <c r="E8" s="7">
        <v>11775</v>
      </c>
      <c r="F8" s="7">
        <v>24071</v>
      </c>
      <c r="G8" s="7">
        <v>23869</v>
      </c>
      <c r="H8" s="7">
        <v>12377</v>
      </c>
      <c r="I8" s="7">
        <v>12267</v>
      </c>
      <c r="J8" s="7">
        <v>11694</v>
      </c>
      <c r="K8" s="7">
        <v>11602</v>
      </c>
      <c r="L8" s="2">
        <v>150</v>
      </c>
      <c r="M8" s="2">
        <v>99</v>
      </c>
      <c r="N8" s="2">
        <v>98.8</v>
      </c>
      <c r="O8" s="2">
        <v>99.3</v>
      </c>
      <c r="Q8" s="10">
        <f aca="true" t="shared" si="0" ref="Q8:Q54">F8/C8</f>
        <v>0.9903723513680313</v>
      </c>
    </row>
    <row r="9" spans="1:17" ht="13.5" customHeight="1">
      <c r="A9" s="2">
        <v>2</v>
      </c>
      <c r="B9" s="2" t="s">
        <v>14</v>
      </c>
      <c r="C9" s="7">
        <v>12623</v>
      </c>
      <c r="D9" s="7">
        <v>6336</v>
      </c>
      <c r="E9" s="7">
        <v>6287</v>
      </c>
      <c r="F9" s="7">
        <v>12485</v>
      </c>
      <c r="G9" s="7">
        <v>12421</v>
      </c>
      <c r="H9" s="7">
        <v>6273</v>
      </c>
      <c r="I9" s="7">
        <v>6251</v>
      </c>
      <c r="J9" s="7">
        <v>6212</v>
      </c>
      <c r="K9" s="7">
        <v>6170</v>
      </c>
      <c r="L9" s="2">
        <v>134</v>
      </c>
      <c r="M9" s="2">
        <v>98.9</v>
      </c>
      <c r="N9" s="2">
        <v>99</v>
      </c>
      <c r="O9" s="2">
        <v>98.8</v>
      </c>
      <c r="Q9" s="10">
        <f t="shared" si="0"/>
        <v>0.9890675750613959</v>
      </c>
    </row>
    <row r="10" spans="1:17" ht="13.5" customHeight="1">
      <c r="A10" s="2">
        <v>3</v>
      </c>
      <c r="B10" s="2" t="s">
        <v>11</v>
      </c>
      <c r="C10" s="7">
        <v>14640</v>
      </c>
      <c r="D10" s="7">
        <v>7434</v>
      </c>
      <c r="E10" s="7">
        <v>7206</v>
      </c>
      <c r="F10" s="7">
        <v>14449</v>
      </c>
      <c r="G10" s="7">
        <v>14377</v>
      </c>
      <c r="H10" s="7">
        <v>7298</v>
      </c>
      <c r="I10" s="7">
        <v>7266</v>
      </c>
      <c r="J10" s="7">
        <v>7151</v>
      </c>
      <c r="K10" s="7">
        <v>7111</v>
      </c>
      <c r="L10" s="2">
        <v>263</v>
      </c>
      <c r="M10" s="2">
        <v>98.7</v>
      </c>
      <c r="N10" s="2">
        <v>98.2</v>
      </c>
      <c r="O10" s="2">
        <v>99.2</v>
      </c>
      <c r="Q10" s="10">
        <f t="shared" si="0"/>
        <v>0.9869535519125683</v>
      </c>
    </row>
    <row r="11" spans="1:17" ht="13.5" customHeight="1">
      <c r="A11" s="2">
        <v>3</v>
      </c>
      <c r="B11" s="2" t="s">
        <v>25</v>
      </c>
      <c r="C11" s="7">
        <v>11352</v>
      </c>
      <c r="D11" s="7">
        <v>5683</v>
      </c>
      <c r="E11" s="7">
        <v>5669</v>
      </c>
      <c r="F11" s="7">
        <v>11204</v>
      </c>
      <c r="G11" s="7">
        <v>11170</v>
      </c>
      <c r="H11" s="7">
        <v>5601</v>
      </c>
      <c r="I11" s="7">
        <v>5588</v>
      </c>
      <c r="J11" s="7">
        <v>5603</v>
      </c>
      <c r="K11" s="7">
        <v>5582</v>
      </c>
      <c r="L11" s="2">
        <v>109</v>
      </c>
      <c r="M11" s="2">
        <v>98.7</v>
      </c>
      <c r="N11" s="2">
        <v>98.6</v>
      </c>
      <c r="O11" s="2">
        <v>98.8</v>
      </c>
      <c r="Q11" s="10">
        <f t="shared" si="0"/>
        <v>0.9869626497533475</v>
      </c>
    </row>
    <row r="12" spans="1:17" ht="13.5" customHeight="1">
      <c r="A12" s="2">
        <v>5</v>
      </c>
      <c r="B12" s="2" t="s">
        <v>24</v>
      </c>
      <c r="C12" s="7">
        <v>10167</v>
      </c>
      <c r="D12" s="7">
        <v>5244</v>
      </c>
      <c r="E12" s="7">
        <v>4923</v>
      </c>
      <c r="F12" s="7">
        <v>10026</v>
      </c>
      <c r="G12" s="7">
        <v>9979</v>
      </c>
      <c r="H12" s="7">
        <v>5162</v>
      </c>
      <c r="I12" s="7">
        <v>5145</v>
      </c>
      <c r="J12" s="7">
        <v>4864</v>
      </c>
      <c r="K12" s="7">
        <v>4834</v>
      </c>
      <c r="L12" s="2">
        <v>144</v>
      </c>
      <c r="M12" s="2">
        <v>98.6</v>
      </c>
      <c r="N12" s="2">
        <v>98.4</v>
      </c>
      <c r="O12" s="2">
        <v>98.8</v>
      </c>
      <c r="Q12" s="10">
        <f t="shared" si="0"/>
        <v>0.9861316022425495</v>
      </c>
    </row>
    <row r="13" spans="1:17" ht="13.5" customHeight="1">
      <c r="A13" s="2">
        <v>6</v>
      </c>
      <c r="B13" s="2" t="s">
        <v>8</v>
      </c>
      <c r="C13" s="7">
        <v>53795</v>
      </c>
      <c r="D13" s="7">
        <v>27506</v>
      </c>
      <c r="E13" s="7">
        <v>26289</v>
      </c>
      <c r="F13" s="7">
        <v>52974</v>
      </c>
      <c r="G13" s="7">
        <v>52534</v>
      </c>
      <c r="H13" s="7">
        <v>27045</v>
      </c>
      <c r="I13" s="7">
        <v>26884</v>
      </c>
      <c r="J13" s="7">
        <v>25929</v>
      </c>
      <c r="K13" s="7">
        <v>25650</v>
      </c>
      <c r="L13" s="2">
        <v>157</v>
      </c>
      <c r="M13" s="2">
        <v>98.5</v>
      </c>
      <c r="N13" s="2">
        <v>98.3</v>
      </c>
      <c r="O13" s="2">
        <v>98.6</v>
      </c>
      <c r="Q13" s="10">
        <f t="shared" si="0"/>
        <v>0.9847383585835114</v>
      </c>
    </row>
    <row r="14" spans="1:17" ht="13.5" customHeight="1">
      <c r="A14" s="2">
        <v>6</v>
      </c>
      <c r="B14" s="2" t="s">
        <v>12</v>
      </c>
      <c r="C14" s="7">
        <v>23550</v>
      </c>
      <c r="D14" s="7">
        <v>12111</v>
      </c>
      <c r="E14" s="7">
        <v>11439</v>
      </c>
      <c r="F14" s="7">
        <v>23185</v>
      </c>
      <c r="G14" s="7">
        <v>22965</v>
      </c>
      <c r="H14" s="7">
        <v>11881</v>
      </c>
      <c r="I14" s="7">
        <v>11774</v>
      </c>
      <c r="J14" s="7">
        <v>11304</v>
      </c>
      <c r="K14" s="7">
        <v>11191</v>
      </c>
      <c r="L14" s="2">
        <v>438</v>
      </c>
      <c r="M14" s="2">
        <v>98.5</v>
      </c>
      <c r="N14" s="2">
        <v>98.1</v>
      </c>
      <c r="O14" s="2">
        <v>98.8</v>
      </c>
      <c r="Q14" s="10">
        <f t="shared" si="0"/>
        <v>0.9845010615711253</v>
      </c>
    </row>
    <row r="15" spans="1:17" ht="13.5" customHeight="1">
      <c r="A15" s="2">
        <v>6</v>
      </c>
      <c r="B15" s="2" t="s">
        <v>13</v>
      </c>
      <c r="C15" s="7">
        <v>11054</v>
      </c>
      <c r="D15" s="7">
        <v>5645</v>
      </c>
      <c r="E15" s="7">
        <v>5409</v>
      </c>
      <c r="F15" s="7">
        <v>10885</v>
      </c>
      <c r="G15" s="7">
        <v>10802</v>
      </c>
      <c r="H15" s="7">
        <v>5567</v>
      </c>
      <c r="I15" s="7">
        <v>5536</v>
      </c>
      <c r="J15" s="7">
        <v>5318</v>
      </c>
      <c r="K15" s="7">
        <v>5266</v>
      </c>
      <c r="L15" s="2">
        <v>125</v>
      </c>
      <c r="M15" s="2">
        <v>98.5</v>
      </c>
      <c r="N15" s="2">
        <v>98.6</v>
      </c>
      <c r="O15" s="2">
        <v>98.3</v>
      </c>
      <c r="Q15" s="10">
        <f t="shared" si="0"/>
        <v>0.9847114166817441</v>
      </c>
    </row>
    <row r="16" spans="1:17" ht="13.5" customHeight="1">
      <c r="A16" s="2">
        <v>6</v>
      </c>
      <c r="B16" s="2" t="s">
        <v>27</v>
      </c>
      <c r="C16" s="7">
        <v>9161</v>
      </c>
      <c r="D16" s="7">
        <v>4672</v>
      </c>
      <c r="E16" s="7">
        <v>4489</v>
      </c>
      <c r="F16" s="7">
        <v>9026</v>
      </c>
      <c r="G16" s="7">
        <v>8959</v>
      </c>
      <c r="H16" s="7">
        <v>4605</v>
      </c>
      <c r="I16" s="7">
        <v>4580</v>
      </c>
      <c r="J16" s="7">
        <v>4421</v>
      </c>
      <c r="K16" s="7">
        <v>4379</v>
      </c>
      <c r="L16" s="2">
        <v>170</v>
      </c>
      <c r="M16" s="2">
        <v>98.5</v>
      </c>
      <c r="N16" s="2">
        <v>98.6</v>
      </c>
      <c r="O16" s="2">
        <v>98.5</v>
      </c>
      <c r="Q16" s="10">
        <f t="shared" si="0"/>
        <v>0.9852636175090056</v>
      </c>
    </row>
    <row r="17" spans="1:17" ht="13.5" customHeight="1">
      <c r="A17" s="2">
        <v>10</v>
      </c>
      <c r="B17" s="2" t="s">
        <v>34</v>
      </c>
      <c r="C17" s="7">
        <v>23683</v>
      </c>
      <c r="D17" s="7">
        <v>11955</v>
      </c>
      <c r="E17" s="7">
        <v>11728</v>
      </c>
      <c r="F17" s="7">
        <v>23294</v>
      </c>
      <c r="G17" s="7">
        <v>22795</v>
      </c>
      <c r="H17" s="7">
        <v>11725</v>
      </c>
      <c r="I17" s="7">
        <v>11461</v>
      </c>
      <c r="J17" s="7">
        <v>11569</v>
      </c>
      <c r="K17" s="7">
        <v>11334</v>
      </c>
      <c r="L17" s="7">
        <v>1065</v>
      </c>
      <c r="M17" s="2">
        <v>98.4</v>
      </c>
      <c r="N17" s="2">
        <v>98.1</v>
      </c>
      <c r="O17" s="2">
        <v>98.6</v>
      </c>
      <c r="Q17" s="10">
        <f t="shared" si="0"/>
        <v>0.9835747160410421</v>
      </c>
    </row>
    <row r="18" spans="1:17" ht="13.5" customHeight="1">
      <c r="A18" s="2">
        <v>10</v>
      </c>
      <c r="B18" s="2" t="s">
        <v>44</v>
      </c>
      <c r="C18" s="7">
        <v>7888</v>
      </c>
      <c r="D18" s="7">
        <v>4029</v>
      </c>
      <c r="E18" s="7">
        <v>3859</v>
      </c>
      <c r="F18" s="7">
        <v>7758</v>
      </c>
      <c r="G18" s="7">
        <v>7704</v>
      </c>
      <c r="H18" s="7">
        <v>3957</v>
      </c>
      <c r="I18" s="7">
        <v>3935</v>
      </c>
      <c r="J18" s="7">
        <v>3801</v>
      </c>
      <c r="K18" s="7">
        <v>3769</v>
      </c>
      <c r="L18" s="2">
        <v>116</v>
      </c>
      <c r="M18" s="2">
        <v>98.4</v>
      </c>
      <c r="N18" s="2">
        <v>98.2</v>
      </c>
      <c r="O18" s="2">
        <v>98.5</v>
      </c>
      <c r="Q18" s="10">
        <f t="shared" si="0"/>
        <v>0.9835192697768763</v>
      </c>
    </row>
    <row r="19" spans="1:17" ht="13.5" customHeight="1">
      <c r="A19" s="2">
        <v>10</v>
      </c>
      <c r="B19" s="2" t="s">
        <v>51</v>
      </c>
      <c r="C19" s="7">
        <v>19551</v>
      </c>
      <c r="D19" s="7">
        <v>10019</v>
      </c>
      <c r="E19" s="7">
        <v>9532</v>
      </c>
      <c r="F19" s="7">
        <v>19242</v>
      </c>
      <c r="G19" s="7">
        <v>19082</v>
      </c>
      <c r="H19" s="7">
        <v>9833</v>
      </c>
      <c r="I19" s="7">
        <v>9748</v>
      </c>
      <c r="J19" s="7">
        <v>9409</v>
      </c>
      <c r="K19" s="7">
        <v>9334</v>
      </c>
      <c r="L19" s="2">
        <v>553</v>
      </c>
      <c r="M19" s="2">
        <v>98.4</v>
      </c>
      <c r="N19" s="2">
        <v>98.1</v>
      </c>
      <c r="O19" s="2">
        <v>98.7</v>
      </c>
      <c r="Q19" s="10">
        <f t="shared" si="0"/>
        <v>0.9841951818321314</v>
      </c>
    </row>
    <row r="20" spans="1:17" ht="13.5" customHeight="1">
      <c r="A20" s="2">
        <v>10</v>
      </c>
      <c r="B20" s="2" t="s">
        <v>52</v>
      </c>
      <c r="C20" s="7">
        <v>11842</v>
      </c>
      <c r="D20" s="7">
        <v>6104</v>
      </c>
      <c r="E20" s="7">
        <v>5738</v>
      </c>
      <c r="F20" s="7">
        <v>11647</v>
      </c>
      <c r="G20" s="7">
        <v>11576</v>
      </c>
      <c r="H20" s="7">
        <v>6003</v>
      </c>
      <c r="I20" s="7">
        <v>5964</v>
      </c>
      <c r="J20" s="7">
        <v>5644</v>
      </c>
      <c r="K20" s="7">
        <v>5612</v>
      </c>
      <c r="L20" s="2">
        <v>105</v>
      </c>
      <c r="M20" s="2">
        <v>98.4</v>
      </c>
      <c r="N20" s="2">
        <v>98.3</v>
      </c>
      <c r="O20" s="2">
        <v>98.4</v>
      </c>
      <c r="Q20" s="10">
        <f t="shared" si="0"/>
        <v>0.9835331869616619</v>
      </c>
    </row>
    <row r="21" spans="1:17" ht="13.5" customHeight="1">
      <c r="A21" s="2">
        <v>10</v>
      </c>
      <c r="B21" s="2" t="s">
        <v>54</v>
      </c>
      <c r="C21" s="7">
        <v>19535</v>
      </c>
      <c r="D21" s="7">
        <v>9915</v>
      </c>
      <c r="E21" s="7">
        <v>9620</v>
      </c>
      <c r="F21" s="7">
        <v>19218</v>
      </c>
      <c r="G21" s="7">
        <v>19057</v>
      </c>
      <c r="H21" s="7">
        <v>9724</v>
      </c>
      <c r="I21" s="7">
        <v>9653</v>
      </c>
      <c r="J21" s="7">
        <v>9494</v>
      </c>
      <c r="K21" s="7">
        <v>9404</v>
      </c>
      <c r="L21" s="2">
        <v>278</v>
      </c>
      <c r="M21" s="2">
        <v>98.4</v>
      </c>
      <c r="N21" s="2">
        <v>98.1</v>
      </c>
      <c r="O21" s="2">
        <v>98.7</v>
      </c>
      <c r="Q21" s="10">
        <f t="shared" si="0"/>
        <v>0.9837727156385974</v>
      </c>
    </row>
    <row r="22" spans="1:17" ht="13.5" customHeight="1">
      <c r="A22" s="11">
        <v>15</v>
      </c>
      <c r="B22" s="11" t="s">
        <v>26</v>
      </c>
      <c r="C22" s="12">
        <v>8640</v>
      </c>
      <c r="D22" s="12">
        <v>4351</v>
      </c>
      <c r="E22" s="12">
        <v>4289</v>
      </c>
      <c r="F22" s="12">
        <v>8496</v>
      </c>
      <c r="G22" s="12">
        <v>8433</v>
      </c>
      <c r="H22" s="12">
        <v>4273</v>
      </c>
      <c r="I22" s="12">
        <v>4236</v>
      </c>
      <c r="J22" s="12">
        <v>4223</v>
      </c>
      <c r="K22" s="12">
        <v>4197</v>
      </c>
      <c r="L22" s="11">
        <v>111</v>
      </c>
      <c r="M22" s="11">
        <v>98.3</v>
      </c>
      <c r="N22" s="11">
        <v>98.2</v>
      </c>
      <c r="O22" s="11">
        <v>98.5</v>
      </c>
      <c r="Q22" s="10">
        <f t="shared" si="0"/>
        <v>0.9833333333333333</v>
      </c>
    </row>
    <row r="23" spans="1:17" ht="13.5" customHeight="1">
      <c r="A23" s="2">
        <v>16</v>
      </c>
      <c r="B23" s="2" t="s">
        <v>38</v>
      </c>
      <c r="C23" s="7">
        <v>11015</v>
      </c>
      <c r="D23" s="7">
        <v>5565</v>
      </c>
      <c r="E23" s="7">
        <v>5450</v>
      </c>
      <c r="F23" s="7">
        <v>10819</v>
      </c>
      <c r="G23" s="7">
        <v>10765</v>
      </c>
      <c r="H23" s="7">
        <v>5449</v>
      </c>
      <c r="I23" s="7">
        <v>5418</v>
      </c>
      <c r="J23" s="7">
        <v>5370</v>
      </c>
      <c r="K23" s="7">
        <v>5347</v>
      </c>
      <c r="L23" s="2">
        <v>429</v>
      </c>
      <c r="M23" s="2">
        <v>98.2</v>
      </c>
      <c r="N23" s="2">
        <v>97.9</v>
      </c>
      <c r="O23" s="2">
        <v>98.5</v>
      </c>
      <c r="Q23" s="10">
        <f t="shared" si="0"/>
        <v>0.9822060826146164</v>
      </c>
    </row>
    <row r="24" spans="1:17" ht="13.5" customHeight="1">
      <c r="A24" s="2">
        <v>16</v>
      </c>
      <c r="B24" s="2" t="s">
        <v>40</v>
      </c>
      <c r="C24" s="7">
        <v>7677</v>
      </c>
      <c r="D24" s="7">
        <v>3945</v>
      </c>
      <c r="E24" s="7">
        <v>3732</v>
      </c>
      <c r="F24" s="7">
        <v>7537</v>
      </c>
      <c r="G24" s="7">
        <v>7467</v>
      </c>
      <c r="H24" s="7">
        <v>3857</v>
      </c>
      <c r="I24" s="7">
        <v>3824</v>
      </c>
      <c r="J24" s="7">
        <v>3680</v>
      </c>
      <c r="K24" s="7">
        <v>3643</v>
      </c>
      <c r="L24" s="2">
        <v>159</v>
      </c>
      <c r="M24" s="2">
        <v>98.2</v>
      </c>
      <c r="N24" s="2">
        <v>97.8</v>
      </c>
      <c r="O24" s="2">
        <v>98.6</v>
      </c>
      <c r="Q24" s="10">
        <f t="shared" si="0"/>
        <v>0.9817637097824671</v>
      </c>
    </row>
    <row r="25" spans="1:17" ht="13.5" customHeight="1">
      <c r="A25" s="2">
        <v>16</v>
      </c>
      <c r="B25" s="2" t="s">
        <v>50</v>
      </c>
      <c r="C25" s="7">
        <v>16386</v>
      </c>
      <c r="D25" s="7">
        <v>8334</v>
      </c>
      <c r="E25" s="7">
        <v>8052</v>
      </c>
      <c r="F25" s="7">
        <v>16098</v>
      </c>
      <c r="G25" s="7">
        <v>15951</v>
      </c>
      <c r="H25" s="7">
        <v>8153</v>
      </c>
      <c r="I25" s="7">
        <v>8080</v>
      </c>
      <c r="J25" s="7">
        <v>7945</v>
      </c>
      <c r="K25" s="7">
        <v>7871</v>
      </c>
      <c r="L25" s="2">
        <v>313</v>
      </c>
      <c r="M25" s="2">
        <v>98.2</v>
      </c>
      <c r="N25" s="2">
        <v>97.8</v>
      </c>
      <c r="O25" s="2">
        <v>98.7</v>
      </c>
      <c r="Q25" s="10">
        <f t="shared" si="0"/>
        <v>0.9824240205053094</v>
      </c>
    </row>
    <row r="26" spans="1:17" ht="13.5" customHeight="1">
      <c r="A26" s="2">
        <v>19</v>
      </c>
      <c r="B26" s="2" t="s">
        <v>28</v>
      </c>
      <c r="C26" s="7">
        <v>21937</v>
      </c>
      <c r="D26" s="7">
        <v>11115</v>
      </c>
      <c r="E26" s="7">
        <v>10822</v>
      </c>
      <c r="F26" s="7">
        <v>21531</v>
      </c>
      <c r="G26" s="7">
        <v>21363</v>
      </c>
      <c r="H26" s="7">
        <v>10882</v>
      </c>
      <c r="I26" s="7">
        <v>10814</v>
      </c>
      <c r="J26" s="7">
        <v>10649</v>
      </c>
      <c r="K26" s="7">
        <v>10549</v>
      </c>
      <c r="L26" s="2">
        <v>379</v>
      </c>
      <c r="M26" s="2">
        <v>98.1</v>
      </c>
      <c r="N26" s="2">
        <v>97.9</v>
      </c>
      <c r="O26" s="2">
        <v>98.4</v>
      </c>
      <c r="Q26" s="10">
        <f t="shared" si="0"/>
        <v>0.9814924556685053</v>
      </c>
    </row>
    <row r="27" spans="1:17" ht="13.5" customHeight="1">
      <c r="A27" s="2">
        <v>20</v>
      </c>
      <c r="B27" s="2" t="s">
        <v>19</v>
      </c>
      <c r="C27" s="7">
        <v>63983</v>
      </c>
      <c r="D27" s="7">
        <v>33181</v>
      </c>
      <c r="E27" s="7">
        <v>30802</v>
      </c>
      <c r="F27" s="7">
        <v>62694</v>
      </c>
      <c r="G27" s="7">
        <v>61944</v>
      </c>
      <c r="H27" s="7">
        <v>32486</v>
      </c>
      <c r="I27" s="7">
        <v>32156</v>
      </c>
      <c r="J27" s="7">
        <v>30208</v>
      </c>
      <c r="K27" s="7">
        <v>29788</v>
      </c>
      <c r="L27" s="7">
        <v>6647</v>
      </c>
      <c r="M27" s="2">
        <v>98</v>
      </c>
      <c r="N27" s="2">
        <v>97.9</v>
      </c>
      <c r="O27" s="2">
        <v>98.1</v>
      </c>
      <c r="Q27" s="10">
        <f t="shared" si="0"/>
        <v>0.9798540237250519</v>
      </c>
    </row>
    <row r="28" spans="1:17" ht="13.5" customHeight="1">
      <c r="A28" s="2">
        <v>20</v>
      </c>
      <c r="B28" s="2" t="s">
        <v>33</v>
      </c>
      <c r="C28" s="7">
        <v>14370</v>
      </c>
      <c r="D28" s="7">
        <v>7309</v>
      </c>
      <c r="E28" s="7">
        <v>7061</v>
      </c>
      <c r="F28" s="7">
        <v>14084</v>
      </c>
      <c r="G28" s="7">
        <v>13832</v>
      </c>
      <c r="H28" s="7">
        <v>7146</v>
      </c>
      <c r="I28" s="7">
        <v>7027</v>
      </c>
      <c r="J28" s="7">
        <v>6938</v>
      </c>
      <c r="K28" s="7">
        <v>6805</v>
      </c>
      <c r="L28" s="2">
        <v>893</v>
      </c>
      <c r="M28" s="2">
        <v>98</v>
      </c>
      <c r="N28" s="2">
        <v>97.8</v>
      </c>
      <c r="O28" s="2">
        <v>98.3</v>
      </c>
      <c r="Q28" s="10">
        <f t="shared" si="0"/>
        <v>0.9800974251913709</v>
      </c>
    </row>
    <row r="29" spans="1:17" ht="13.5" customHeight="1">
      <c r="A29" s="2">
        <v>22</v>
      </c>
      <c r="B29" s="2" t="s">
        <v>10</v>
      </c>
      <c r="C29" s="7">
        <v>14834</v>
      </c>
      <c r="D29" s="7">
        <v>7624</v>
      </c>
      <c r="E29" s="7">
        <v>7210</v>
      </c>
      <c r="F29" s="7">
        <v>14522</v>
      </c>
      <c r="G29" s="7">
        <v>14380</v>
      </c>
      <c r="H29" s="7">
        <v>7431</v>
      </c>
      <c r="I29" s="7">
        <v>7361</v>
      </c>
      <c r="J29" s="7">
        <v>7091</v>
      </c>
      <c r="K29" s="7">
        <v>7019</v>
      </c>
      <c r="L29" s="2">
        <v>149</v>
      </c>
      <c r="M29" s="2">
        <v>97.9</v>
      </c>
      <c r="N29" s="2">
        <v>97.5</v>
      </c>
      <c r="O29" s="2">
        <v>98.3</v>
      </c>
      <c r="Q29" s="10">
        <f t="shared" si="0"/>
        <v>0.9789672374275313</v>
      </c>
    </row>
    <row r="30" spans="1:17" ht="13.5" customHeight="1">
      <c r="A30" s="2">
        <v>22</v>
      </c>
      <c r="B30" s="2" t="s">
        <v>16</v>
      </c>
      <c r="C30" s="7">
        <v>30311</v>
      </c>
      <c r="D30" s="7">
        <v>15675</v>
      </c>
      <c r="E30" s="7">
        <v>14636</v>
      </c>
      <c r="F30" s="7">
        <v>29677</v>
      </c>
      <c r="G30" s="7">
        <v>29302</v>
      </c>
      <c r="H30" s="7">
        <v>15271</v>
      </c>
      <c r="I30" s="7">
        <v>15061</v>
      </c>
      <c r="J30" s="7">
        <v>14406</v>
      </c>
      <c r="K30" s="7">
        <v>14241</v>
      </c>
      <c r="L30" s="7">
        <v>1536</v>
      </c>
      <c r="M30" s="2">
        <v>97.9</v>
      </c>
      <c r="N30" s="2">
        <v>97.4</v>
      </c>
      <c r="O30" s="2">
        <v>98.4</v>
      </c>
      <c r="Q30" s="10">
        <f t="shared" si="0"/>
        <v>0.9790835010392267</v>
      </c>
    </row>
    <row r="31" spans="1:17" ht="13.5" customHeight="1">
      <c r="A31" s="2">
        <v>22</v>
      </c>
      <c r="B31" s="2" t="s">
        <v>47</v>
      </c>
      <c r="C31" s="7">
        <v>7394</v>
      </c>
      <c r="D31" s="7">
        <v>3730</v>
      </c>
      <c r="E31" s="7">
        <v>3664</v>
      </c>
      <c r="F31" s="7">
        <v>7236</v>
      </c>
      <c r="G31" s="7">
        <v>7193</v>
      </c>
      <c r="H31" s="7">
        <v>3608</v>
      </c>
      <c r="I31" s="7">
        <v>3588</v>
      </c>
      <c r="J31" s="7">
        <v>3628</v>
      </c>
      <c r="K31" s="7">
        <v>3605</v>
      </c>
      <c r="L31" s="2">
        <v>81</v>
      </c>
      <c r="M31" s="2">
        <v>97.9</v>
      </c>
      <c r="N31" s="2">
        <v>96.7</v>
      </c>
      <c r="O31" s="2">
        <v>99</v>
      </c>
      <c r="Q31" s="10">
        <f t="shared" si="0"/>
        <v>0.9786313226940763</v>
      </c>
    </row>
    <row r="32" spans="1:17" ht="13.5" customHeight="1">
      <c r="A32" s="2">
        <v>25</v>
      </c>
      <c r="B32" s="2" t="s">
        <v>15</v>
      </c>
      <c r="C32" s="7">
        <v>22850</v>
      </c>
      <c r="D32" s="7">
        <v>11769</v>
      </c>
      <c r="E32" s="7">
        <v>11081</v>
      </c>
      <c r="F32" s="7">
        <v>22337</v>
      </c>
      <c r="G32" s="7">
        <v>21991</v>
      </c>
      <c r="H32" s="7">
        <v>11466</v>
      </c>
      <c r="I32" s="7">
        <v>11294</v>
      </c>
      <c r="J32" s="7">
        <v>10871</v>
      </c>
      <c r="K32" s="7">
        <v>10697</v>
      </c>
      <c r="L32" s="2">
        <v>383</v>
      </c>
      <c r="M32" s="2">
        <v>97.8</v>
      </c>
      <c r="N32" s="2">
        <v>97.4</v>
      </c>
      <c r="O32" s="2">
        <v>98.1</v>
      </c>
      <c r="Q32" s="10">
        <f t="shared" si="0"/>
        <v>0.9775492341356674</v>
      </c>
    </row>
    <row r="33" spans="1:17" ht="13.5" customHeight="1">
      <c r="A33" s="2">
        <v>25</v>
      </c>
      <c r="B33" s="2" t="s">
        <v>20</v>
      </c>
      <c r="C33" s="7">
        <v>54053</v>
      </c>
      <c r="D33" s="7">
        <v>27779</v>
      </c>
      <c r="E33" s="7">
        <v>26274</v>
      </c>
      <c r="F33" s="7">
        <v>52838</v>
      </c>
      <c r="G33" s="7">
        <v>52485</v>
      </c>
      <c r="H33" s="7">
        <v>27045</v>
      </c>
      <c r="I33" s="7">
        <v>26882</v>
      </c>
      <c r="J33" s="7">
        <v>25793</v>
      </c>
      <c r="K33" s="7">
        <v>25603</v>
      </c>
      <c r="L33" s="7">
        <v>3618</v>
      </c>
      <c r="M33" s="2">
        <v>97.8</v>
      </c>
      <c r="N33" s="2">
        <v>97.4</v>
      </c>
      <c r="O33" s="2">
        <v>98.2</v>
      </c>
      <c r="Q33" s="10">
        <f t="shared" si="0"/>
        <v>0.9775220616802027</v>
      </c>
    </row>
    <row r="34" spans="1:17" ht="13.5" customHeight="1">
      <c r="A34" s="2">
        <v>25</v>
      </c>
      <c r="B34" s="2" t="s">
        <v>32</v>
      </c>
      <c r="C34" s="7">
        <v>18649</v>
      </c>
      <c r="D34" s="7">
        <v>9662</v>
      </c>
      <c r="E34" s="7">
        <v>8987</v>
      </c>
      <c r="F34" s="7">
        <v>18245</v>
      </c>
      <c r="G34" s="7">
        <v>17953</v>
      </c>
      <c r="H34" s="7">
        <v>9424</v>
      </c>
      <c r="I34" s="7">
        <v>9252</v>
      </c>
      <c r="J34" s="7">
        <v>8821</v>
      </c>
      <c r="K34" s="7">
        <v>8701</v>
      </c>
      <c r="L34" s="2">
        <v>478</v>
      </c>
      <c r="M34" s="2">
        <v>97.8</v>
      </c>
      <c r="N34" s="2">
        <v>97.5</v>
      </c>
      <c r="O34" s="2">
        <v>98.2</v>
      </c>
      <c r="Q34" s="10">
        <f t="shared" si="0"/>
        <v>0.9783366400343182</v>
      </c>
    </row>
    <row r="35" spans="1:17" ht="13.5" customHeight="1">
      <c r="A35" s="2">
        <v>25</v>
      </c>
      <c r="B35" s="2" t="s">
        <v>37</v>
      </c>
      <c r="C35" s="7">
        <v>14335</v>
      </c>
      <c r="D35" s="7">
        <v>7443</v>
      </c>
      <c r="E35" s="7">
        <v>6892</v>
      </c>
      <c r="F35" s="7">
        <v>14023</v>
      </c>
      <c r="G35" s="7">
        <v>13964</v>
      </c>
      <c r="H35" s="7">
        <v>7284</v>
      </c>
      <c r="I35" s="7">
        <v>7262</v>
      </c>
      <c r="J35" s="7">
        <v>6739</v>
      </c>
      <c r="K35" s="7">
        <v>6702</v>
      </c>
      <c r="L35" s="7">
        <v>1598</v>
      </c>
      <c r="M35" s="2">
        <v>97.8</v>
      </c>
      <c r="N35" s="2">
        <v>97.9</v>
      </c>
      <c r="O35" s="2">
        <v>97.8</v>
      </c>
      <c r="Q35" s="10">
        <f t="shared" si="0"/>
        <v>0.9782350889431461</v>
      </c>
    </row>
    <row r="36" spans="1:17" ht="13.5" customHeight="1">
      <c r="A36" s="2">
        <v>25</v>
      </c>
      <c r="B36" s="2" t="s">
        <v>53</v>
      </c>
      <c r="C36" s="7">
        <v>12470</v>
      </c>
      <c r="D36" s="7">
        <v>6358</v>
      </c>
      <c r="E36" s="7">
        <v>6112</v>
      </c>
      <c r="F36" s="7">
        <v>12198</v>
      </c>
      <c r="G36" s="7">
        <v>12104</v>
      </c>
      <c r="H36" s="7">
        <v>6186</v>
      </c>
      <c r="I36" s="7">
        <v>6146</v>
      </c>
      <c r="J36" s="7">
        <v>6012</v>
      </c>
      <c r="K36" s="7">
        <v>5958</v>
      </c>
      <c r="L36" s="2">
        <v>242</v>
      </c>
      <c r="M36" s="2">
        <v>97.8</v>
      </c>
      <c r="N36" s="2">
        <v>97.3</v>
      </c>
      <c r="O36" s="2">
        <v>98.4</v>
      </c>
      <c r="Q36" s="10">
        <f t="shared" si="0"/>
        <v>0.9781876503608661</v>
      </c>
    </row>
    <row r="37" spans="1:17" ht="13.5" customHeight="1">
      <c r="A37" s="2">
        <v>30</v>
      </c>
      <c r="B37" s="2" t="s">
        <v>21</v>
      </c>
      <c r="C37" s="7">
        <v>98121</v>
      </c>
      <c r="D37" s="7">
        <v>49206</v>
      </c>
      <c r="E37" s="7">
        <v>48915</v>
      </c>
      <c r="F37" s="7">
        <v>95847</v>
      </c>
      <c r="G37" s="7">
        <v>95087</v>
      </c>
      <c r="H37" s="7">
        <v>48004</v>
      </c>
      <c r="I37" s="7">
        <v>47635</v>
      </c>
      <c r="J37" s="7">
        <v>47843</v>
      </c>
      <c r="K37" s="7">
        <v>47452</v>
      </c>
      <c r="L37" s="7">
        <v>3235</v>
      </c>
      <c r="M37" s="2">
        <v>97.7</v>
      </c>
      <c r="N37" s="2">
        <v>97.6</v>
      </c>
      <c r="O37" s="2">
        <v>97.8</v>
      </c>
      <c r="Q37" s="10">
        <f t="shared" si="0"/>
        <v>0.9768245329745926</v>
      </c>
    </row>
    <row r="38" spans="1:17" ht="13.5" customHeight="1">
      <c r="A38" s="2">
        <v>31</v>
      </c>
      <c r="B38" s="2" t="s">
        <v>17</v>
      </c>
      <c r="C38" s="7">
        <v>20506</v>
      </c>
      <c r="D38" s="7">
        <v>10571</v>
      </c>
      <c r="E38" s="7">
        <v>9935</v>
      </c>
      <c r="F38" s="7">
        <v>20010</v>
      </c>
      <c r="G38" s="7">
        <v>19699</v>
      </c>
      <c r="H38" s="7">
        <v>10285</v>
      </c>
      <c r="I38" s="7">
        <v>10140</v>
      </c>
      <c r="J38" s="7">
        <v>9725</v>
      </c>
      <c r="K38" s="7">
        <v>9559</v>
      </c>
      <c r="L38" s="2">
        <v>819</v>
      </c>
      <c r="M38" s="2">
        <v>97.6</v>
      </c>
      <c r="N38" s="2">
        <v>97.3</v>
      </c>
      <c r="O38" s="2">
        <v>97.9</v>
      </c>
      <c r="Q38" s="10">
        <f t="shared" si="0"/>
        <v>0.9758119574758607</v>
      </c>
    </row>
    <row r="39" spans="1:17" ht="13.5" customHeight="1">
      <c r="A39" s="2">
        <v>31</v>
      </c>
      <c r="B39" s="2" t="s">
        <v>43</v>
      </c>
      <c r="C39" s="7">
        <v>13868</v>
      </c>
      <c r="D39" s="7">
        <v>7203</v>
      </c>
      <c r="E39" s="7">
        <v>6665</v>
      </c>
      <c r="F39" s="7">
        <v>13529</v>
      </c>
      <c r="G39" s="7">
        <v>13448</v>
      </c>
      <c r="H39" s="7">
        <v>7021</v>
      </c>
      <c r="I39" s="7">
        <v>6979</v>
      </c>
      <c r="J39" s="7">
        <v>6508</v>
      </c>
      <c r="K39" s="7">
        <v>6469</v>
      </c>
      <c r="L39" s="2">
        <v>280</v>
      </c>
      <c r="M39" s="2">
        <v>97.6</v>
      </c>
      <c r="N39" s="2">
        <v>97.5</v>
      </c>
      <c r="O39" s="2">
        <v>97.6</v>
      </c>
      <c r="Q39" s="10">
        <f t="shared" si="0"/>
        <v>0.9755552350735506</v>
      </c>
    </row>
    <row r="40" spans="1:17" ht="13.5" customHeight="1">
      <c r="A40" s="2">
        <v>31</v>
      </c>
      <c r="B40" s="2" t="s">
        <v>46</v>
      </c>
      <c r="C40" s="7">
        <v>14564</v>
      </c>
      <c r="D40" s="7">
        <v>7430</v>
      </c>
      <c r="E40" s="7">
        <v>7134</v>
      </c>
      <c r="F40" s="7">
        <v>14211</v>
      </c>
      <c r="G40" s="7">
        <v>14130</v>
      </c>
      <c r="H40" s="7">
        <v>7219</v>
      </c>
      <c r="I40" s="7">
        <v>7193</v>
      </c>
      <c r="J40" s="7">
        <v>6992</v>
      </c>
      <c r="K40" s="7">
        <v>6937</v>
      </c>
      <c r="L40" s="2">
        <v>142</v>
      </c>
      <c r="M40" s="2">
        <v>97.6</v>
      </c>
      <c r="N40" s="2">
        <v>97.2</v>
      </c>
      <c r="O40" s="2">
        <v>98</v>
      </c>
      <c r="Q40" s="10">
        <f t="shared" si="0"/>
        <v>0.9757621532546004</v>
      </c>
    </row>
    <row r="41" spans="1:17" ht="13.5" customHeight="1">
      <c r="A41" s="2">
        <v>34</v>
      </c>
      <c r="B41" s="2" t="s">
        <v>36</v>
      </c>
      <c r="C41" s="7">
        <v>53976</v>
      </c>
      <c r="D41" s="7">
        <v>27359</v>
      </c>
      <c r="E41" s="7">
        <v>26617</v>
      </c>
      <c r="F41" s="7">
        <v>52625</v>
      </c>
      <c r="G41" s="7">
        <v>51893</v>
      </c>
      <c r="H41" s="7">
        <v>26621</v>
      </c>
      <c r="I41" s="7">
        <v>26249</v>
      </c>
      <c r="J41" s="7">
        <v>26004</v>
      </c>
      <c r="K41" s="7">
        <v>25644</v>
      </c>
      <c r="L41" s="7">
        <v>2702</v>
      </c>
      <c r="M41" s="2">
        <v>97.5</v>
      </c>
      <c r="N41" s="2">
        <v>97.3</v>
      </c>
      <c r="O41" s="2">
        <v>97.7</v>
      </c>
      <c r="Q41" s="10">
        <f t="shared" si="0"/>
        <v>0.9749703571957907</v>
      </c>
    </row>
    <row r="42" spans="1:17" ht="13.5" customHeight="1">
      <c r="A42" s="2">
        <v>34</v>
      </c>
      <c r="B42" s="2" t="s">
        <v>39</v>
      </c>
      <c r="C42" s="7">
        <v>6557</v>
      </c>
      <c r="D42" s="7">
        <v>3366</v>
      </c>
      <c r="E42" s="7">
        <v>3191</v>
      </c>
      <c r="F42" s="7">
        <v>6390</v>
      </c>
      <c r="G42" s="7">
        <v>6326</v>
      </c>
      <c r="H42" s="7">
        <v>3277</v>
      </c>
      <c r="I42" s="7">
        <v>3242</v>
      </c>
      <c r="J42" s="7">
        <v>3113</v>
      </c>
      <c r="K42" s="7">
        <v>3084</v>
      </c>
      <c r="L42" s="2">
        <v>91</v>
      </c>
      <c r="M42" s="2">
        <v>97.5</v>
      </c>
      <c r="N42" s="2">
        <v>97.4</v>
      </c>
      <c r="O42" s="2">
        <v>97.6</v>
      </c>
      <c r="Q42" s="10">
        <f t="shared" si="0"/>
        <v>0.9745310355345432</v>
      </c>
    </row>
    <row r="43" spans="1:17" ht="13.5" customHeight="1">
      <c r="A43" s="2">
        <v>34</v>
      </c>
      <c r="B43" s="2" t="s">
        <v>41</v>
      </c>
      <c r="C43" s="7">
        <v>19322</v>
      </c>
      <c r="D43" s="7">
        <v>9832</v>
      </c>
      <c r="E43" s="7">
        <v>9490</v>
      </c>
      <c r="F43" s="7">
        <v>18843</v>
      </c>
      <c r="G43" s="7">
        <v>18656</v>
      </c>
      <c r="H43" s="7">
        <v>9541</v>
      </c>
      <c r="I43" s="7">
        <v>9436</v>
      </c>
      <c r="J43" s="7">
        <v>9302</v>
      </c>
      <c r="K43" s="7">
        <v>9220</v>
      </c>
      <c r="L43" s="2">
        <v>344</v>
      </c>
      <c r="M43" s="2">
        <v>97.5</v>
      </c>
      <c r="N43" s="2">
        <v>97</v>
      </c>
      <c r="O43" s="2">
        <v>98</v>
      </c>
      <c r="Q43" s="10">
        <f t="shared" si="0"/>
        <v>0.9752096056308871</v>
      </c>
    </row>
    <row r="44" spans="1:17" ht="13.5" customHeight="1">
      <c r="A44" s="2">
        <v>37</v>
      </c>
      <c r="B44" s="2" t="s">
        <v>18</v>
      </c>
      <c r="C44" s="7">
        <v>19767</v>
      </c>
      <c r="D44" s="7">
        <v>10205</v>
      </c>
      <c r="E44" s="7">
        <v>9562</v>
      </c>
      <c r="F44" s="7">
        <v>19248</v>
      </c>
      <c r="G44" s="7">
        <v>19118</v>
      </c>
      <c r="H44" s="7">
        <v>9901</v>
      </c>
      <c r="I44" s="7">
        <v>9856</v>
      </c>
      <c r="J44" s="7">
        <v>9347</v>
      </c>
      <c r="K44" s="7">
        <v>9262</v>
      </c>
      <c r="L44" s="2">
        <v>771</v>
      </c>
      <c r="M44" s="2">
        <v>97.4</v>
      </c>
      <c r="N44" s="2">
        <v>97</v>
      </c>
      <c r="O44" s="2">
        <v>97.8</v>
      </c>
      <c r="Q44" s="10">
        <f t="shared" si="0"/>
        <v>0.9737441189861891</v>
      </c>
    </row>
    <row r="45" spans="1:17" ht="13.5" customHeight="1">
      <c r="A45" s="2">
        <v>37</v>
      </c>
      <c r="B45" s="2" t="s">
        <v>42</v>
      </c>
      <c r="C45" s="7">
        <v>27941</v>
      </c>
      <c r="D45" s="7">
        <v>14146</v>
      </c>
      <c r="E45" s="7">
        <v>13795</v>
      </c>
      <c r="F45" s="7">
        <v>27227</v>
      </c>
      <c r="G45" s="7">
        <v>26940</v>
      </c>
      <c r="H45" s="7">
        <v>13748</v>
      </c>
      <c r="I45" s="7">
        <v>13618</v>
      </c>
      <c r="J45" s="7">
        <v>13479</v>
      </c>
      <c r="K45" s="7">
        <v>13322</v>
      </c>
      <c r="L45" s="2">
        <v>725</v>
      </c>
      <c r="M45" s="2">
        <v>97.4</v>
      </c>
      <c r="N45" s="2">
        <v>97.2</v>
      </c>
      <c r="O45" s="2">
        <v>97.7</v>
      </c>
      <c r="Q45" s="10">
        <f t="shared" si="0"/>
        <v>0.9744461543967646</v>
      </c>
    </row>
    <row r="46" spans="1:17" ht="13.5" customHeight="1">
      <c r="A46" s="2">
        <v>37</v>
      </c>
      <c r="B46" s="2" t="s">
        <v>49</v>
      </c>
      <c r="C46" s="7">
        <v>10013</v>
      </c>
      <c r="D46" s="7">
        <v>5191</v>
      </c>
      <c r="E46" s="7">
        <v>4822</v>
      </c>
      <c r="F46" s="7">
        <v>9752</v>
      </c>
      <c r="G46" s="7">
        <v>9694</v>
      </c>
      <c r="H46" s="7">
        <v>5028</v>
      </c>
      <c r="I46" s="7">
        <v>4997</v>
      </c>
      <c r="J46" s="7">
        <v>4724</v>
      </c>
      <c r="K46" s="7">
        <v>4697</v>
      </c>
      <c r="L46" s="2">
        <v>392</v>
      </c>
      <c r="M46" s="2">
        <v>97.4</v>
      </c>
      <c r="N46" s="2">
        <v>96.9</v>
      </c>
      <c r="O46" s="2">
        <v>98</v>
      </c>
      <c r="Q46" s="10">
        <f t="shared" si="0"/>
        <v>0.9739338859482672</v>
      </c>
    </row>
    <row r="47" spans="1:17" ht="13.5" customHeight="1">
      <c r="A47" s="2">
        <v>40</v>
      </c>
      <c r="B47" s="2" t="s">
        <v>29</v>
      </c>
      <c r="C47" s="7">
        <v>21229</v>
      </c>
      <c r="D47" s="7">
        <v>10892</v>
      </c>
      <c r="E47" s="7">
        <v>10337</v>
      </c>
      <c r="F47" s="7">
        <v>20656</v>
      </c>
      <c r="G47" s="7">
        <v>20289</v>
      </c>
      <c r="H47" s="7">
        <v>10549</v>
      </c>
      <c r="I47" s="7">
        <v>10364</v>
      </c>
      <c r="J47" s="7">
        <v>10107</v>
      </c>
      <c r="K47" s="7">
        <v>9925</v>
      </c>
      <c r="L47" s="2">
        <v>786</v>
      </c>
      <c r="M47" s="2">
        <v>97.3</v>
      </c>
      <c r="N47" s="2">
        <v>96.9</v>
      </c>
      <c r="O47" s="2">
        <v>97.8</v>
      </c>
      <c r="Q47" s="10">
        <f t="shared" si="0"/>
        <v>0.9730086202835744</v>
      </c>
    </row>
    <row r="48" spans="1:17" ht="13.5" customHeight="1">
      <c r="A48" s="2">
        <v>41</v>
      </c>
      <c r="B48" s="2" t="s">
        <v>22</v>
      </c>
      <c r="C48" s="7">
        <v>72801</v>
      </c>
      <c r="D48" s="7">
        <v>37212</v>
      </c>
      <c r="E48" s="7">
        <v>35589</v>
      </c>
      <c r="F48" s="7">
        <v>70775</v>
      </c>
      <c r="G48" s="7">
        <v>69039</v>
      </c>
      <c r="H48" s="7">
        <v>36043</v>
      </c>
      <c r="I48" s="7">
        <v>35040</v>
      </c>
      <c r="J48" s="7">
        <v>34732</v>
      </c>
      <c r="K48" s="7">
        <v>33999</v>
      </c>
      <c r="L48" s="7">
        <v>7074</v>
      </c>
      <c r="M48" s="2">
        <v>97.2</v>
      </c>
      <c r="N48" s="2">
        <v>96.9</v>
      </c>
      <c r="O48" s="2">
        <v>97.6</v>
      </c>
      <c r="Q48" s="10">
        <f t="shared" si="0"/>
        <v>0.9721707119407701</v>
      </c>
    </row>
    <row r="49" spans="1:17" ht="13.5" customHeight="1">
      <c r="A49" s="2">
        <v>41</v>
      </c>
      <c r="B49" s="2" t="s">
        <v>35</v>
      </c>
      <c r="C49" s="7">
        <v>78982</v>
      </c>
      <c r="D49" s="7">
        <v>40280</v>
      </c>
      <c r="E49" s="7">
        <v>38702</v>
      </c>
      <c r="F49" s="7">
        <v>76787</v>
      </c>
      <c r="G49" s="7">
        <v>75482</v>
      </c>
      <c r="H49" s="7">
        <v>39122</v>
      </c>
      <c r="I49" s="7">
        <v>38446</v>
      </c>
      <c r="J49" s="7">
        <v>37665</v>
      </c>
      <c r="K49" s="7">
        <v>37036</v>
      </c>
      <c r="L49" s="7">
        <v>2870</v>
      </c>
      <c r="M49" s="2">
        <v>97.2</v>
      </c>
      <c r="N49" s="2">
        <v>97.1</v>
      </c>
      <c r="O49" s="2">
        <v>97.3</v>
      </c>
      <c r="Q49" s="10">
        <f t="shared" si="0"/>
        <v>0.9722088577144159</v>
      </c>
    </row>
    <row r="50" spans="1:17" ht="13.5" customHeight="1">
      <c r="A50" s="2">
        <v>41</v>
      </c>
      <c r="B50" s="2" t="s">
        <v>45</v>
      </c>
      <c r="C50" s="7">
        <v>9787</v>
      </c>
      <c r="D50" s="7">
        <v>5001</v>
      </c>
      <c r="E50" s="7">
        <v>4786</v>
      </c>
      <c r="F50" s="7">
        <v>9513</v>
      </c>
      <c r="G50" s="7">
        <v>9482</v>
      </c>
      <c r="H50" s="7">
        <v>4827</v>
      </c>
      <c r="I50" s="7">
        <v>4817</v>
      </c>
      <c r="J50" s="7">
        <v>4686</v>
      </c>
      <c r="K50" s="7">
        <v>4665</v>
      </c>
      <c r="L50" s="2">
        <v>138</v>
      </c>
      <c r="M50" s="2">
        <v>97.2</v>
      </c>
      <c r="N50" s="2">
        <v>96.5</v>
      </c>
      <c r="O50" s="2">
        <v>97.9</v>
      </c>
      <c r="Q50" s="10">
        <f t="shared" si="0"/>
        <v>0.9720036783488301</v>
      </c>
    </row>
    <row r="51" spans="1:17" ht="13.5" customHeight="1">
      <c r="A51" s="2">
        <v>44</v>
      </c>
      <c r="B51" s="2" t="s">
        <v>30</v>
      </c>
      <c r="C51" s="7">
        <v>36786</v>
      </c>
      <c r="D51" s="7">
        <v>18837</v>
      </c>
      <c r="E51" s="7">
        <v>17949</v>
      </c>
      <c r="F51" s="7">
        <v>35719</v>
      </c>
      <c r="G51" s="7">
        <v>35120</v>
      </c>
      <c r="H51" s="7">
        <v>18194</v>
      </c>
      <c r="I51" s="7">
        <v>17919</v>
      </c>
      <c r="J51" s="7">
        <v>17525</v>
      </c>
      <c r="K51" s="7">
        <v>17201</v>
      </c>
      <c r="L51" s="2">
        <v>776</v>
      </c>
      <c r="M51" s="2">
        <v>97.1</v>
      </c>
      <c r="N51" s="2">
        <v>96.6</v>
      </c>
      <c r="O51" s="2">
        <v>97.6</v>
      </c>
      <c r="Q51" s="10">
        <f t="shared" si="0"/>
        <v>0.9709944000434948</v>
      </c>
    </row>
    <row r="52" spans="1:17" ht="13.5" customHeight="1">
      <c r="A52" s="2">
        <v>45</v>
      </c>
      <c r="B52" s="2" t="s">
        <v>31</v>
      </c>
      <c r="C52" s="7">
        <v>68460</v>
      </c>
      <c r="D52" s="7">
        <v>34827</v>
      </c>
      <c r="E52" s="7">
        <v>33633</v>
      </c>
      <c r="F52" s="7">
        <v>66301</v>
      </c>
      <c r="G52" s="7">
        <v>63900</v>
      </c>
      <c r="H52" s="7">
        <v>33588</v>
      </c>
      <c r="I52" s="7">
        <v>32215</v>
      </c>
      <c r="J52" s="7">
        <v>32713</v>
      </c>
      <c r="K52" s="7">
        <v>31685</v>
      </c>
      <c r="L52" s="7">
        <v>1190</v>
      </c>
      <c r="M52" s="2">
        <v>96.8</v>
      </c>
      <c r="N52" s="2">
        <v>96.4</v>
      </c>
      <c r="O52" s="2">
        <v>97.3</v>
      </c>
      <c r="Q52" s="10">
        <f t="shared" si="0"/>
        <v>0.9684633362547473</v>
      </c>
    </row>
    <row r="53" spans="1:17" ht="13.5" customHeight="1">
      <c r="A53" s="2">
        <v>46</v>
      </c>
      <c r="B53" s="2" t="s">
        <v>48</v>
      </c>
      <c r="C53" s="7">
        <v>49228</v>
      </c>
      <c r="D53" s="7">
        <v>25125</v>
      </c>
      <c r="E53" s="7">
        <v>24103</v>
      </c>
      <c r="F53" s="7">
        <v>47556</v>
      </c>
      <c r="G53" s="7">
        <v>47300</v>
      </c>
      <c r="H53" s="7">
        <v>24146</v>
      </c>
      <c r="I53" s="7">
        <v>24036</v>
      </c>
      <c r="J53" s="7">
        <v>23410</v>
      </c>
      <c r="K53" s="7">
        <v>23264</v>
      </c>
      <c r="L53" s="2">
        <v>987</v>
      </c>
      <c r="M53" s="2">
        <v>96.6</v>
      </c>
      <c r="N53" s="2">
        <v>96.1</v>
      </c>
      <c r="O53" s="2">
        <v>97.1</v>
      </c>
      <c r="Q53" s="10">
        <f t="shared" si="0"/>
        <v>0.9660355895019095</v>
      </c>
    </row>
    <row r="54" spans="1:17" ht="13.5" customHeight="1">
      <c r="A54" s="2">
        <v>47</v>
      </c>
      <c r="B54" s="2" t="s">
        <v>55</v>
      </c>
      <c r="C54" s="7">
        <v>17315</v>
      </c>
      <c r="D54" s="7">
        <v>8839</v>
      </c>
      <c r="E54" s="7">
        <v>8476</v>
      </c>
      <c r="F54" s="7">
        <v>16487</v>
      </c>
      <c r="G54" s="7">
        <v>16392</v>
      </c>
      <c r="H54" s="7">
        <v>8301</v>
      </c>
      <c r="I54" s="7">
        <v>8262</v>
      </c>
      <c r="J54" s="7">
        <v>8186</v>
      </c>
      <c r="K54" s="7">
        <v>8130</v>
      </c>
      <c r="L54" s="2">
        <v>114</v>
      </c>
      <c r="M54" s="2">
        <v>95.2</v>
      </c>
      <c r="N54" s="2">
        <v>93.9</v>
      </c>
      <c r="O54" s="2">
        <v>96.6</v>
      </c>
      <c r="Q54" s="10">
        <f t="shared" si="0"/>
        <v>0.952180190586197</v>
      </c>
    </row>
  </sheetData>
  <mergeCells count="1">
    <mergeCell ref="F3:K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31">
      <selection activeCell="C1" sqref="C1:C16384"/>
    </sheetView>
  </sheetViews>
  <sheetFormatPr defaultColWidth="8.796875" defaultRowHeight="14.25"/>
  <cols>
    <col min="1" max="1" width="3.5" style="1" customWidth="1"/>
    <col min="2" max="2" width="7.59765625" style="1" customWidth="1"/>
    <col min="3" max="3" width="10.8984375" style="1" customWidth="1"/>
    <col min="4" max="5" width="9" style="1" customWidth="1"/>
    <col min="6" max="9" width="6.59765625" style="1" customWidth="1"/>
    <col min="10" max="12" width="5.3984375" style="1" customWidth="1"/>
    <col min="13" max="16384" width="9" style="1" customWidth="1"/>
  </cols>
  <sheetData>
    <row r="1" ht="12">
      <c r="B1" s="1" t="s">
        <v>0</v>
      </c>
    </row>
    <row r="2" ht="6.75" customHeight="1"/>
    <row r="3" spans="1:13" ht="32.25" customHeight="1">
      <c r="A3" s="2"/>
      <c r="B3" s="2" t="s">
        <v>1</v>
      </c>
      <c r="C3" s="2" t="s">
        <v>2</v>
      </c>
      <c r="D3" s="2"/>
      <c r="E3" s="2"/>
      <c r="F3" s="35" t="s">
        <v>60</v>
      </c>
      <c r="G3" s="36"/>
      <c r="H3" s="37"/>
      <c r="I3" s="4" t="s">
        <v>63</v>
      </c>
      <c r="J3" s="3" t="s">
        <v>61</v>
      </c>
      <c r="K3" s="3"/>
      <c r="L3" s="3"/>
      <c r="M3" s="5"/>
    </row>
    <row r="4" spans="1:12" ht="21.75" customHeight="1">
      <c r="A4" s="2"/>
      <c r="B4" s="2"/>
      <c r="C4" s="2" t="s">
        <v>2</v>
      </c>
      <c r="D4" s="2" t="s">
        <v>5</v>
      </c>
      <c r="E4" s="2" t="s">
        <v>6</v>
      </c>
      <c r="F4" s="2" t="s">
        <v>2</v>
      </c>
      <c r="G4" s="2" t="s">
        <v>5</v>
      </c>
      <c r="H4" s="2" t="s">
        <v>6</v>
      </c>
      <c r="I4" s="2" t="s">
        <v>2</v>
      </c>
      <c r="J4" s="2" t="s">
        <v>2</v>
      </c>
      <c r="K4" s="2" t="s">
        <v>5</v>
      </c>
      <c r="L4" s="2" t="s">
        <v>6</v>
      </c>
    </row>
    <row r="5" spans="1:12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2">
      <c r="A6" s="2"/>
      <c r="B6" s="2" t="s">
        <v>2</v>
      </c>
      <c r="C6" s="7">
        <v>1211273</v>
      </c>
      <c r="D6" s="7">
        <v>618545</v>
      </c>
      <c r="E6" s="7">
        <v>592728</v>
      </c>
      <c r="F6" s="7">
        <v>7580</v>
      </c>
      <c r="G6" s="7">
        <v>5477</v>
      </c>
      <c r="H6" s="7">
        <v>2103</v>
      </c>
      <c r="I6" s="2">
        <v>847</v>
      </c>
      <c r="J6" s="2">
        <v>0.7</v>
      </c>
      <c r="K6" s="2">
        <v>1</v>
      </c>
      <c r="L6" s="2">
        <v>0.4</v>
      </c>
      <c r="N6" s="1">
        <f>(F6+I6)/C6</f>
        <v>0.00695714343504726</v>
      </c>
    </row>
    <row r="7" spans="1:12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3.5" customHeight="1">
      <c r="A8" s="2">
        <v>1</v>
      </c>
      <c r="B8" s="2" t="s">
        <v>31</v>
      </c>
      <c r="C8" s="7">
        <v>68460</v>
      </c>
      <c r="D8" s="7">
        <v>34827</v>
      </c>
      <c r="E8" s="7">
        <v>33633</v>
      </c>
      <c r="F8" s="2">
        <v>812</v>
      </c>
      <c r="G8" s="2">
        <v>597</v>
      </c>
      <c r="H8" s="2">
        <v>215</v>
      </c>
      <c r="I8" s="2">
        <v>79</v>
      </c>
      <c r="J8" s="2">
        <v>1.3</v>
      </c>
      <c r="K8" s="2">
        <v>1.9</v>
      </c>
      <c r="L8" s="2">
        <v>0.7</v>
      </c>
      <c r="N8" s="1">
        <f aca="true" t="shared" si="0" ref="N8:N54">(F8+I8)/C8</f>
        <v>0.01301489921121823</v>
      </c>
    </row>
    <row r="9" spans="1:14" ht="13.5" customHeight="1">
      <c r="A9" s="2">
        <v>2</v>
      </c>
      <c r="B9" s="2" t="s">
        <v>29</v>
      </c>
      <c r="C9" s="7">
        <v>21229</v>
      </c>
      <c r="D9" s="7">
        <v>10892</v>
      </c>
      <c r="E9" s="7">
        <v>10337</v>
      </c>
      <c r="F9" s="2">
        <v>225</v>
      </c>
      <c r="G9" s="2">
        <v>152</v>
      </c>
      <c r="H9" s="2">
        <v>73</v>
      </c>
      <c r="I9" s="2">
        <v>26</v>
      </c>
      <c r="J9" s="2">
        <v>1.2</v>
      </c>
      <c r="K9" s="2">
        <v>1.5</v>
      </c>
      <c r="L9" s="2">
        <v>0.8</v>
      </c>
      <c r="N9" s="1">
        <f t="shared" si="0"/>
        <v>0.011823449055537236</v>
      </c>
    </row>
    <row r="10" spans="1:14" ht="13.5" customHeight="1">
      <c r="A10" s="2">
        <v>3</v>
      </c>
      <c r="B10" s="2" t="s">
        <v>30</v>
      </c>
      <c r="C10" s="7">
        <v>36786</v>
      </c>
      <c r="D10" s="7">
        <v>18837</v>
      </c>
      <c r="E10" s="7">
        <v>17949</v>
      </c>
      <c r="F10" s="2">
        <v>348</v>
      </c>
      <c r="G10" s="2">
        <v>259</v>
      </c>
      <c r="H10" s="2">
        <v>89</v>
      </c>
      <c r="I10" s="2">
        <v>85</v>
      </c>
      <c r="J10" s="2">
        <v>1.2</v>
      </c>
      <c r="K10" s="2">
        <v>1.6</v>
      </c>
      <c r="L10" s="2">
        <v>0.7</v>
      </c>
      <c r="N10" s="1">
        <f t="shared" si="0"/>
        <v>0.011770782362855434</v>
      </c>
    </row>
    <row r="11" spans="1:14" ht="13.5" customHeight="1">
      <c r="A11" s="2">
        <v>4</v>
      </c>
      <c r="B11" s="2" t="s">
        <v>32</v>
      </c>
      <c r="C11" s="7">
        <v>18649</v>
      </c>
      <c r="D11" s="7">
        <v>9662</v>
      </c>
      <c r="E11" s="7">
        <v>8987</v>
      </c>
      <c r="F11" s="2">
        <v>181</v>
      </c>
      <c r="G11" s="2">
        <v>130</v>
      </c>
      <c r="H11" s="2">
        <v>51</v>
      </c>
      <c r="I11" s="2">
        <v>25</v>
      </c>
      <c r="J11" s="2">
        <v>1.1</v>
      </c>
      <c r="K11" s="2">
        <v>1.5</v>
      </c>
      <c r="L11" s="2">
        <v>0.7</v>
      </c>
      <c r="N11" s="1">
        <f t="shared" si="0"/>
        <v>0.011046168695372406</v>
      </c>
    </row>
    <row r="12" spans="1:14" ht="13.5" customHeight="1">
      <c r="A12" s="2">
        <v>5</v>
      </c>
      <c r="B12" s="2" t="s">
        <v>36</v>
      </c>
      <c r="C12" s="7">
        <v>53976</v>
      </c>
      <c r="D12" s="7">
        <v>27359</v>
      </c>
      <c r="E12" s="7">
        <v>26617</v>
      </c>
      <c r="F12" s="2">
        <v>437</v>
      </c>
      <c r="G12" s="2">
        <v>305</v>
      </c>
      <c r="H12" s="2">
        <v>132</v>
      </c>
      <c r="I12" s="2">
        <v>89</v>
      </c>
      <c r="J12" s="2">
        <v>1</v>
      </c>
      <c r="K12" s="2">
        <v>1.4</v>
      </c>
      <c r="L12" s="2">
        <v>0.6</v>
      </c>
      <c r="N12" s="1">
        <f t="shared" si="0"/>
        <v>0.009745071883800208</v>
      </c>
    </row>
    <row r="13" spans="1:14" ht="13.5" customHeight="1">
      <c r="A13" s="2">
        <v>5</v>
      </c>
      <c r="B13" s="2" t="s">
        <v>35</v>
      </c>
      <c r="C13" s="7">
        <v>78982</v>
      </c>
      <c r="D13" s="7">
        <v>40280</v>
      </c>
      <c r="E13" s="7">
        <v>38702</v>
      </c>
      <c r="F13" s="2">
        <v>746</v>
      </c>
      <c r="G13" s="2">
        <v>490</v>
      </c>
      <c r="H13" s="2">
        <v>256</v>
      </c>
      <c r="I13" s="2">
        <v>67</v>
      </c>
      <c r="J13" s="2">
        <v>1</v>
      </c>
      <c r="K13" s="2">
        <v>1.4</v>
      </c>
      <c r="L13" s="2">
        <v>0.7</v>
      </c>
      <c r="N13" s="1">
        <f t="shared" si="0"/>
        <v>0.010293484591425895</v>
      </c>
    </row>
    <row r="14" spans="1:14" ht="13.5" customHeight="1">
      <c r="A14" s="2">
        <v>7</v>
      </c>
      <c r="B14" s="2" t="s">
        <v>46</v>
      </c>
      <c r="C14" s="7">
        <v>14564</v>
      </c>
      <c r="D14" s="7">
        <v>7430</v>
      </c>
      <c r="E14" s="7">
        <v>7134</v>
      </c>
      <c r="F14" s="2">
        <v>118</v>
      </c>
      <c r="G14" s="2">
        <v>91</v>
      </c>
      <c r="H14" s="2">
        <v>27</v>
      </c>
      <c r="I14" s="2">
        <v>8</v>
      </c>
      <c r="J14" s="2">
        <v>0.9</v>
      </c>
      <c r="K14" s="2">
        <v>1.3</v>
      </c>
      <c r="L14" s="2">
        <v>0.5</v>
      </c>
      <c r="N14" s="1">
        <f t="shared" si="0"/>
        <v>0.008651469376544905</v>
      </c>
    </row>
    <row r="15" spans="1:14" ht="13.5" customHeight="1">
      <c r="A15" s="2">
        <v>7</v>
      </c>
      <c r="B15" s="2" t="s">
        <v>45</v>
      </c>
      <c r="C15" s="7">
        <v>9787</v>
      </c>
      <c r="D15" s="7">
        <v>5001</v>
      </c>
      <c r="E15" s="7">
        <v>4786</v>
      </c>
      <c r="F15" s="2">
        <v>87</v>
      </c>
      <c r="G15" s="2">
        <v>63</v>
      </c>
      <c r="H15" s="2">
        <v>24</v>
      </c>
      <c r="I15" s="2">
        <v>4</v>
      </c>
      <c r="J15" s="2">
        <v>0.9</v>
      </c>
      <c r="K15" s="2">
        <v>1.3</v>
      </c>
      <c r="L15" s="2">
        <v>0.5</v>
      </c>
      <c r="N15" s="1">
        <f t="shared" si="0"/>
        <v>0.00929804843159293</v>
      </c>
    </row>
    <row r="16" spans="1:14" ht="13.5" customHeight="1">
      <c r="A16" s="2">
        <v>9</v>
      </c>
      <c r="B16" s="2" t="s">
        <v>39</v>
      </c>
      <c r="C16" s="7">
        <v>6557</v>
      </c>
      <c r="D16" s="7">
        <v>3366</v>
      </c>
      <c r="E16" s="7">
        <v>3191</v>
      </c>
      <c r="F16" s="2">
        <v>48</v>
      </c>
      <c r="G16" s="2">
        <v>27</v>
      </c>
      <c r="H16" s="2">
        <v>21</v>
      </c>
      <c r="I16" s="2">
        <v>3</v>
      </c>
      <c r="J16" s="2">
        <v>0.8</v>
      </c>
      <c r="K16" s="2">
        <v>0.9</v>
      </c>
      <c r="L16" s="2">
        <v>0.7</v>
      </c>
      <c r="N16" s="1">
        <f t="shared" si="0"/>
        <v>0.007777947231965838</v>
      </c>
    </row>
    <row r="17" spans="1:14" ht="13.5" customHeight="1">
      <c r="A17" s="2">
        <v>9</v>
      </c>
      <c r="B17" s="2" t="s">
        <v>41</v>
      </c>
      <c r="C17" s="7">
        <v>19322</v>
      </c>
      <c r="D17" s="7">
        <v>9832</v>
      </c>
      <c r="E17" s="7">
        <v>9490</v>
      </c>
      <c r="F17" s="2">
        <v>141</v>
      </c>
      <c r="G17" s="2">
        <v>99</v>
      </c>
      <c r="H17" s="2">
        <v>42</v>
      </c>
      <c r="I17" s="2">
        <v>4</v>
      </c>
      <c r="J17" s="2">
        <v>0.8</v>
      </c>
      <c r="K17" s="2">
        <v>1</v>
      </c>
      <c r="L17" s="2">
        <v>0.5</v>
      </c>
      <c r="N17" s="1">
        <f t="shared" si="0"/>
        <v>0.007504399130524791</v>
      </c>
    </row>
    <row r="18" spans="1:14" ht="13.5" customHeight="1">
      <c r="A18" s="2">
        <v>9</v>
      </c>
      <c r="B18" s="2" t="s">
        <v>18</v>
      </c>
      <c r="C18" s="7">
        <v>19767</v>
      </c>
      <c r="D18" s="7">
        <v>10205</v>
      </c>
      <c r="E18" s="7">
        <v>9562</v>
      </c>
      <c r="F18" s="2">
        <v>146</v>
      </c>
      <c r="G18" s="2">
        <v>99</v>
      </c>
      <c r="H18" s="2">
        <v>47</v>
      </c>
      <c r="I18" s="2">
        <v>16</v>
      </c>
      <c r="J18" s="2">
        <v>0.8</v>
      </c>
      <c r="K18" s="2">
        <v>1.1</v>
      </c>
      <c r="L18" s="2">
        <v>0.5</v>
      </c>
      <c r="N18" s="1">
        <f t="shared" si="0"/>
        <v>0.008195477310669297</v>
      </c>
    </row>
    <row r="19" spans="1:14" ht="13.5" customHeight="1">
      <c r="A19" s="2">
        <v>12</v>
      </c>
      <c r="B19" s="2" t="s">
        <v>40</v>
      </c>
      <c r="C19" s="7">
        <v>7677</v>
      </c>
      <c r="D19" s="7">
        <v>3945</v>
      </c>
      <c r="E19" s="7">
        <v>3732</v>
      </c>
      <c r="F19" s="2">
        <v>52</v>
      </c>
      <c r="G19" s="2">
        <v>30</v>
      </c>
      <c r="H19" s="2">
        <v>22</v>
      </c>
      <c r="I19" s="2">
        <v>4</v>
      </c>
      <c r="J19" s="2">
        <v>0.7</v>
      </c>
      <c r="K19" s="2">
        <v>0.8</v>
      </c>
      <c r="L19" s="2">
        <v>0.6</v>
      </c>
      <c r="N19" s="1">
        <f t="shared" si="0"/>
        <v>0.007294516087013156</v>
      </c>
    </row>
    <row r="20" spans="1:14" ht="13.5" customHeight="1">
      <c r="A20" s="2">
        <v>12</v>
      </c>
      <c r="B20" s="2" t="s">
        <v>50</v>
      </c>
      <c r="C20" s="7">
        <v>16386</v>
      </c>
      <c r="D20" s="7">
        <v>8334</v>
      </c>
      <c r="E20" s="7">
        <v>8052</v>
      </c>
      <c r="F20" s="2">
        <v>98</v>
      </c>
      <c r="G20" s="2">
        <v>66</v>
      </c>
      <c r="H20" s="2">
        <v>32</v>
      </c>
      <c r="I20" s="2">
        <v>14</v>
      </c>
      <c r="J20" s="2">
        <v>0.7</v>
      </c>
      <c r="K20" s="2">
        <v>0.9</v>
      </c>
      <c r="L20" s="2">
        <v>0.4</v>
      </c>
      <c r="N20" s="1">
        <f t="shared" si="0"/>
        <v>0.006835103136824118</v>
      </c>
    </row>
    <row r="21" spans="1:14" ht="13.5" customHeight="1">
      <c r="A21" s="2">
        <v>12</v>
      </c>
      <c r="B21" s="2" t="s">
        <v>19</v>
      </c>
      <c r="C21" s="7">
        <v>63983</v>
      </c>
      <c r="D21" s="7">
        <v>33181</v>
      </c>
      <c r="E21" s="7">
        <v>30802</v>
      </c>
      <c r="F21" s="2">
        <v>424</v>
      </c>
      <c r="G21" s="2">
        <v>310</v>
      </c>
      <c r="H21" s="2">
        <v>114</v>
      </c>
      <c r="I21" s="2">
        <v>24</v>
      </c>
      <c r="J21" s="2">
        <v>0.7</v>
      </c>
      <c r="K21" s="2">
        <v>1</v>
      </c>
      <c r="L21" s="2">
        <v>0.4</v>
      </c>
      <c r="N21" s="1">
        <f t="shared" si="0"/>
        <v>0.00700185986902771</v>
      </c>
    </row>
    <row r="22" spans="1:14" ht="13.5" customHeight="1">
      <c r="A22" s="2">
        <v>12</v>
      </c>
      <c r="B22" s="2" t="s">
        <v>53</v>
      </c>
      <c r="C22" s="7">
        <v>12470</v>
      </c>
      <c r="D22" s="7">
        <v>6358</v>
      </c>
      <c r="E22" s="7">
        <v>6112</v>
      </c>
      <c r="F22" s="2">
        <v>86</v>
      </c>
      <c r="G22" s="2">
        <v>62</v>
      </c>
      <c r="H22" s="2">
        <v>24</v>
      </c>
      <c r="I22" s="2">
        <v>3</v>
      </c>
      <c r="J22" s="2">
        <v>0.7</v>
      </c>
      <c r="K22" s="2">
        <v>1</v>
      </c>
      <c r="L22" s="2">
        <v>0.4</v>
      </c>
      <c r="N22" s="1">
        <f t="shared" si="0"/>
        <v>0.007137129109863673</v>
      </c>
    </row>
    <row r="23" spans="1:14" ht="13.5" customHeight="1">
      <c r="A23" s="2">
        <v>12</v>
      </c>
      <c r="B23" s="2" t="s">
        <v>43</v>
      </c>
      <c r="C23" s="7">
        <v>13868</v>
      </c>
      <c r="D23" s="7">
        <v>7203</v>
      </c>
      <c r="E23" s="7">
        <v>6665</v>
      </c>
      <c r="F23" s="2">
        <v>88</v>
      </c>
      <c r="G23" s="2">
        <v>71</v>
      </c>
      <c r="H23" s="2">
        <v>17</v>
      </c>
      <c r="I23" s="2">
        <v>6</v>
      </c>
      <c r="J23" s="2">
        <v>0.7</v>
      </c>
      <c r="K23" s="2">
        <v>1</v>
      </c>
      <c r="L23" s="2">
        <v>0.3</v>
      </c>
      <c r="N23" s="1">
        <f t="shared" si="0"/>
        <v>0.006778194404384194</v>
      </c>
    </row>
    <row r="24" spans="1:14" ht="13.5" customHeight="1">
      <c r="A24" s="2">
        <v>12</v>
      </c>
      <c r="B24" s="2" t="s">
        <v>42</v>
      </c>
      <c r="C24" s="7">
        <v>27941</v>
      </c>
      <c r="D24" s="7">
        <v>14146</v>
      </c>
      <c r="E24" s="7">
        <v>13795</v>
      </c>
      <c r="F24" s="2">
        <v>176</v>
      </c>
      <c r="G24" s="2">
        <v>125</v>
      </c>
      <c r="H24" s="2">
        <v>51</v>
      </c>
      <c r="I24" s="2">
        <v>23</v>
      </c>
      <c r="J24" s="2">
        <v>0.7</v>
      </c>
      <c r="K24" s="2">
        <v>1</v>
      </c>
      <c r="L24" s="2">
        <v>0.4</v>
      </c>
      <c r="N24" s="1">
        <f t="shared" si="0"/>
        <v>0.007122150245159443</v>
      </c>
    </row>
    <row r="25" spans="1:14" ht="13.5" customHeight="1">
      <c r="A25" s="2">
        <v>12</v>
      </c>
      <c r="B25" s="2" t="s">
        <v>48</v>
      </c>
      <c r="C25" s="7">
        <v>49228</v>
      </c>
      <c r="D25" s="7">
        <v>25125</v>
      </c>
      <c r="E25" s="7">
        <v>24103</v>
      </c>
      <c r="F25" s="2">
        <v>333</v>
      </c>
      <c r="G25" s="2">
        <v>258</v>
      </c>
      <c r="H25" s="2">
        <v>75</v>
      </c>
      <c r="I25" s="2">
        <v>9</v>
      </c>
      <c r="J25" s="2">
        <v>0.7</v>
      </c>
      <c r="K25" s="2">
        <v>1</v>
      </c>
      <c r="L25" s="2">
        <v>0.3</v>
      </c>
      <c r="N25" s="1">
        <f t="shared" si="0"/>
        <v>0.006947265783700333</v>
      </c>
    </row>
    <row r="26" spans="1:14" ht="13.5" customHeight="1">
      <c r="A26" s="2">
        <v>19</v>
      </c>
      <c r="B26" s="2" t="s">
        <v>27</v>
      </c>
      <c r="C26" s="7">
        <v>9161</v>
      </c>
      <c r="D26" s="7">
        <v>4672</v>
      </c>
      <c r="E26" s="7">
        <v>4489</v>
      </c>
      <c r="F26" s="2">
        <v>45</v>
      </c>
      <c r="G26" s="2">
        <v>27</v>
      </c>
      <c r="H26" s="2">
        <v>18</v>
      </c>
      <c r="I26" s="2">
        <v>7</v>
      </c>
      <c r="J26" s="2">
        <v>0.6</v>
      </c>
      <c r="K26" s="2">
        <v>0.7</v>
      </c>
      <c r="L26" s="2">
        <v>0.4</v>
      </c>
      <c r="N26" s="1">
        <f t="shared" si="0"/>
        <v>0.0056762362187534115</v>
      </c>
    </row>
    <row r="27" spans="1:14" ht="13.5" customHeight="1">
      <c r="A27" s="11">
        <v>19</v>
      </c>
      <c r="B27" s="11" t="s">
        <v>26</v>
      </c>
      <c r="C27" s="12">
        <v>8640</v>
      </c>
      <c r="D27" s="12">
        <v>4351</v>
      </c>
      <c r="E27" s="12">
        <v>4289</v>
      </c>
      <c r="F27" s="11">
        <v>32</v>
      </c>
      <c r="G27" s="11">
        <v>19</v>
      </c>
      <c r="H27" s="11">
        <v>13</v>
      </c>
      <c r="I27" s="11">
        <v>19</v>
      </c>
      <c r="J27" s="11">
        <v>0.6</v>
      </c>
      <c r="K27" s="11">
        <v>0.7</v>
      </c>
      <c r="L27" s="11">
        <v>0.5</v>
      </c>
      <c r="N27" s="1">
        <f t="shared" si="0"/>
        <v>0.005902777777777778</v>
      </c>
    </row>
    <row r="28" spans="1:14" ht="13.5" customHeight="1">
      <c r="A28" s="2">
        <v>19</v>
      </c>
      <c r="B28" s="2" t="s">
        <v>34</v>
      </c>
      <c r="C28" s="7">
        <v>23683</v>
      </c>
      <c r="D28" s="7">
        <v>11955</v>
      </c>
      <c r="E28" s="7">
        <v>11728</v>
      </c>
      <c r="F28" s="2">
        <v>117</v>
      </c>
      <c r="G28" s="2">
        <v>93</v>
      </c>
      <c r="H28" s="2">
        <v>24</v>
      </c>
      <c r="I28" s="2">
        <v>18</v>
      </c>
      <c r="J28" s="2">
        <v>0.6</v>
      </c>
      <c r="K28" s="2">
        <v>0.9</v>
      </c>
      <c r="L28" s="2">
        <v>0.2</v>
      </c>
      <c r="N28" s="1">
        <f t="shared" si="0"/>
        <v>0.005700291348224465</v>
      </c>
    </row>
    <row r="29" spans="1:14" ht="13.5" customHeight="1">
      <c r="A29" s="2">
        <v>19</v>
      </c>
      <c r="B29" s="2" t="s">
        <v>52</v>
      </c>
      <c r="C29" s="7">
        <v>11842</v>
      </c>
      <c r="D29" s="7">
        <v>6104</v>
      </c>
      <c r="E29" s="7">
        <v>5738</v>
      </c>
      <c r="F29" s="2">
        <v>62</v>
      </c>
      <c r="G29" s="2">
        <v>44</v>
      </c>
      <c r="H29" s="2">
        <v>18</v>
      </c>
      <c r="I29" s="2">
        <v>5</v>
      </c>
      <c r="J29" s="2">
        <v>0.6</v>
      </c>
      <c r="K29" s="2">
        <v>0.8</v>
      </c>
      <c r="L29" s="2">
        <v>0.3</v>
      </c>
      <c r="N29" s="1">
        <f t="shared" si="0"/>
        <v>0.0056578280695828405</v>
      </c>
    </row>
    <row r="30" spans="1:14" ht="13.5" customHeight="1">
      <c r="A30" s="2">
        <v>19</v>
      </c>
      <c r="B30" s="2" t="s">
        <v>33</v>
      </c>
      <c r="C30" s="7">
        <v>14370</v>
      </c>
      <c r="D30" s="7">
        <v>7309</v>
      </c>
      <c r="E30" s="7">
        <v>7061</v>
      </c>
      <c r="F30" s="2">
        <v>83</v>
      </c>
      <c r="G30" s="2">
        <v>51</v>
      </c>
      <c r="H30" s="2">
        <v>32</v>
      </c>
      <c r="I30" s="2">
        <v>6</v>
      </c>
      <c r="J30" s="2">
        <v>0.6</v>
      </c>
      <c r="K30" s="2">
        <v>0.8</v>
      </c>
      <c r="L30" s="2">
        <v>0.5</v>
      </c>
      <c r="N30" s="1">
        <f t="shared" si="0"/>
        <v>0.006193458594293667</v>
      </c>
    </row>
    <row r="31" spans="1:14" ht="13.5" customHeight="1">
      <c r="A31" s="2">
        <v>19</v>
      </c>
      <c r="B31" s="2" t="s">
        <v>47</v>
      </c>
      <c r="C31" s="7">
        <v>7394</v>
      </c>
      <c r="D31" s="7">
        <v>3730</v>
      </c>
      <c r="E31" s="7">
        <v>3664</v>
      </c>
      <c r="F31" s="2">
        <v>39</v>
      </c>
      <c r="G31" s="2">
        <v>33</v>
      </c>
      <c r="H31" s="2">
        <v>6</v>
      </c>
      <c r="I31" s="2">
        <v>6</v>
      </c>
      <c r="J31" s="2">
        <v>0.6</v>
      </c>
      <c r="K31" s="2">
        <v>0.9</v>
      </c>
      <c r="L31" s="2">
        <v>0.3</v>
      </c>
      <c r="N31" s="1">
        <f t="shared" si="0"/>
        <v>0.006086015688395997</v>
      </c>
    </row>
    <row r="32" spans="1:14" ht="13.5" customHeight="1">
      <c r="A32" s="2">
        <v>19</v>
      </c>
      <c r="B32" s="2" t="s">
        <v>20</v>
      </c>
      <c r="C32" s="7">
        <v>54053</v>
      </c>
      <c r="D32" s="7">
        <v>27779</v>
      </c>
      <c r="E32" s="7">
        <v>26274</v>
      </c>
      <c r="F32" s="2">
        <v>328</v>
      </c>
      <c r="G32" s="2">
        <v>259</v>
      </c>
      <c r="H32" s="2">
        <v>69</v>
      </c>
      <c r="I32" s="2">
        <v>17</v>
      </c>
      <c r="J32" s="2">
        <v>0.6</v>
      </c>
      <c r="K32" s="2">
        <v>1</v>
      </c>
      <c r="L32" s="2">
        <v>0.3</v>
      </c>
      <c r="N32" s="1">
        <f t="shared" si="0"/>
        <v>0.006382624461176993</v>
      </c>
    </row>
    <row r="33" spans="1:14" ht="13.5" customHeight="1">
      <c r="A33" s="2">
        <v>19</v>
      </c>
      <c r="B33" s="2" t="s">
        <v>21</v>
      </c>
      <c r="C33" s="7">
        <v>98121</v>
      </c>
      <c r="D33" s="7">
        <v>49206</v>
      </c>
      <c r="E33" s="7">
        <v>48915</v>
      </c>
      <c r="F33" s="2">
        <v>534</v>
      </c>
      <c r="G33" s="2">
        <v>380</v>
      </c>
      <c r="H33" s="2">
        <v>154</v>
      </c>
      <c r="I33" s="2">
        <v>55</v>
      </c>
      <c r="J33" s="2">
        <v>0.6</v>
      </c>
      <c r="K33" s="2">
        <v>0.9</v>
      </c>
      <c r="L33" s="2">
        <v>0.3</v>
      </c>
      <c r="N33" s="1">
        <f t="shared" si="0"/>
        <v>0.0060027924705210916</v>
      </c>
    </row>
    <row r="34" spans="1:14" ht="13.5" customHeight="1">
      <c r="A34" s="2">
        <v>19</v>
      </c>
      <c r="B34" s="2" t="s">
        <v>17</v>
      </c>
      <c r="C34" s="7">
        <v>20506</v>
      </c>
      <c r="D34" s="7">
        <v>10571</v>
      </c>
      <c r="E34" s="7">
        <v>9935</v>
      </c>
      <c r="F34" s="2">
        <v>111</v>
      </c>
      <c r="G34" s="2">
        <v>79</v>
      </c>
      <c r="H34" s="2">
        <v>32</v>
      </c>
      <c r="I34" s="2">
        <v>17</v>
      </c>
      <c r="J34" s="2">
        <v>0.6</v>
      </c>
      <c r="K34" s="2">
        <v>0.8</v>
      </c>
      <c r="L34" s="2">
        <v>0.4</v>
      </c>
      <c r="N34" s="1">
        <f t="shared" si="0"/>
        <v>0.006242075490100458</v>
      </c>
    </row>
    <row r="35" spans="1:14" ht="13.5" customHeight="1">
      <c r="A35" s="2">
        <v>19</v>
      </c>
      <c r="B35" s="2" t="s">
        <v>49</v>
      </c>
      <c r="C35" s="7">
        <v>10013</v>
      </c>
      <c r="D35" s="7">
        <v>5191</v>
      </c>
      <c r="E35" s="7">
        <v>4822</v>
      </c>
      <c r="F35" s="2">
        <v>44</v>
      </c>
      <c r="G35" s="2">
        <v>36</v>
      </c>
      <c r="H35" s="2">
        <v>8</v>
      </c>
      <c r="I35" s="2">
        <v>15</v>
      </c>
      <c r="J35" s="2">
        <v>0.6</v>
      </c>
      <c r="K35" s="2">
        <v>0.9</v>
      </c>
      <c r="L35" s="2">
        <v>0.2</v>
      </c>
      <c r="N35" s="1">
        <f t="shared" si="0"/>
        <v>0.005892339958054529</v>
      </c>
    </row>
    <row r="36" spans="1:14" ht="13.5" customHeight="1">
      <c r="A36" s="2">
        <v>19</v>
      </c>
      <c r="B36" s="2" t="s">
        <v>22</v>
      </c>
      <c r="C36" s="7">
        <v>72801</v>
      </c>
      <c r="D36" s="7">
        <v>37212</v>
      </c>
      <c r="E36" s="7">
        <v>35589</v>
      </c>
      <c r="F36" s="2">
        <v>404</v>
      </c>
      <c r="G36" s="2">
        <v>326</v>
      </c>
      <c r="H36" s="2">
        <v>78</v>
      </c>
      <c r="I36" s="2">
        <v>31</v>
      </c>
      <c r="J36" s="2">
        <v>0.6</v>
      </c>
      <c r="K36" s="2">
        <v>0.9</v>
      </c>
      <c r="L36" s="2">
        <v>0.2</v>
      </c>
      <c r="N36" s="1">
        <f t="shared" si="0"/>
        <v>0.005975192648452631</v>
      </c>
    </row>
    <row r="37" spans="1:14" ht="13.5" customHeight="1">
      <c r="A37" s="2">
        <v>19</v>
      </c>
      <c r="B37" s="2" t="s">
        <v>55</v>
      </c>
      <c r="C37" s="7">
        <v>17315</v>
      </c>
      <c r="D37" s="7">
        <v>8839</v>
      </c>
      <c r="E37" s="7">
        <v>8476</v>
      </c>
      <c r="F37" s="2">
        <v>107</v>
      </c>
      <c r="G37" s="2">
        <v>83</v>
      </c>
      <c r="H37" s="2">
        <v>24</v>
      </c>
      <c r="I37" s="2">
        <v>1</v>
      </c>
      <c r="J37" s="2">
        <v>0.6</v>
      </c>
      <c r="K37" s="2">
        <v>1</v>
      </c>
      <c r="L37" s="2">
        <v>0.3</v>
      </c>
      <c r="N37" s="1">
        <f t="shared" si="0"/>
        <v>0.00623736644527866</v>
      </c>
    </row>
    <row r="38" spans="1:14" ht="13.5" customHeight="1">
      <c r="A38" s="2">
        <v>31</v>
      </c>
      <c r="B38" s="2" t="s">
        <v>24</v>
      </c>
      <c r="C38" s="7">
        <v>10167</v>
      </c>
      <c r="D38" s="7">
        <v>5244</v>
      </c>
      <c r="E38" s="7">
        <v>4923</v>
      </c>
      <c r="F38" s="2">
        <v>45</v>
      </c>
      <c r="G38" s="2">
        <v>32</v>
      </c>
      <c r="H38" s="2">
        <v>13</v>
      </c>
      <c r="I38" s="2">
        <v>3</v>
      </c>
      <c r="J38" s="2">
        <v>0.5</v>
      </c>
      <c r="K38" s="2">
        <v>0.7</v>
      </c>
      <c r="L38" s="2">
        <v>0.3</v>
      </c>
      <c r="N38" s="1">
        <f t="shared" si="0"/>
        <v>0.00472115668338743</v>
      </c>
    </row>
    <row r="39" spans="1:14" ht="13.5" customHeight="1">
      <c r="A39" s="2">
        <v>31</v>
      </c>
      <c r="B39" s="2" t="s">
        <v>44</v>
      </c>
      <c r="C39" s="7">
        <v>7888</v>
      </c>
      <c r="D39" s="7">
        <v>4029</v>
      </c>
      <c r="E39" s="7">
        <v>3859</v>
      </c>
      <c r="F39" s="2">
        <v>37</v>
      </c>
      <c r="G39" s="2">
        <v>20</v>
      </c>
      <c r="H39" s="2">
        <v>17</v>
      </c>
      <c r="I39" s="2">
        <v>2</v>
      </c>
      <c r="J39" s="2">
        <v>0.5</v>
      </c>
      <c r="K39" s="2">
        <v>0.5</v>
      </c>
      <c r="L39" s="2">
        <v>0.4</v>
      </c>
      <c r="N39" s="1">
        <f t="shared" si="0"/>
        <v>0.00494421906693712</v>
      </c>
    </row>
    <row r="40" spans="1:14" ht="13.5" customHeight="1">
      <c r="A40" s="2">
        <v>31</v>
      </c>
      <c r="B40" s="2" t="s">
        <v>51</v>
      </c>
      <c r="C40" s="7">
        <v>19551</v>
      </c>
      <c r="D40" s="7">
        <v>10019</v>
      </c>
      <c r="E40" s="7">
        <v>9532</v>
      </c>
      <c r="F40" s="2">
        <v>70</v>
      </c>
      <c r="G40" s="2">
        <v>53</v>
      </c>
      <c r="H40" s="2">
        <v>17</v>
      </c>
      <c r="I40" s="2">
        <v>31</v>
      </c>
      <c r="J40" s="2">
        <v>0.5</v>
      </c>
      <c r="K40" s="2">
        <v>0.8</v>
      </c>
      <c r="L40" s="2">
        <v>0.2</v>
      </c>
      <c r="N40" s="1">
        <f t="shared" si="0"/>
        <v>0.005165976164902051</v>
      </c>
    </row>
    <row r="41" spans="1:14" ht="13.5" customHeight="1">
      <c r="A41" s="2">
        <v>31</v>
      </c>
      <c r="B41" s="2" t="s">
        <v>54</v>
      </c>
      <c r="C41" s="7">
        <v>19535</v>
      </c>
      <c r="D41" s="7">
        <v>9915</v>
      </c>
      <c r="E41" s="7">
        <v>9620</v>
      </c>
      <c r="F41" s="2">
        <v>75</v>
      </c>
      <c r="G41" s="2">
        <v>55</v>
      </c>
      <c r="H41" s="2">
        <v>20</v>
      </c>
      <c r="I41" s="2">
        <v>26</v>
      </c>
      <c r="J41" s="2">
        <v>0.5</v>
      </c>
      <c r="K41" s="2">
        <v>0.8</v>
      </c>
      <c r="L41" s="2">
        <v>0.2</v>
      </c>
      <c r="N41" s="1">
        <f t="shared" si="0"/>
        <v>0.005170207320194522</v>
      </c>
    </row>
    <row r="42" spans="1:14" ht="13.5" customHeight="1">
      <c r="A42" s="2">
        <v>31</v>
      </c>
      <c r="B42" s="2" t="s">
        <v>38</v>
      </c>
      <c r="C42" s="7">
        <v>11015</v>
      </c>
      <c r="D42" s="7">
        <v>5565</v>
      </c>
      <c r="E42" s="7">
        <v>5450</v>
      </c>
      <c r="F42" s="2">
        <v>59</v>
      </c>
      <c r="G42" s="2">
        <v>47</v>
      </c>
      <c r="H42" s="2">
        <v>12</v>
      </c>
      <c r="I42" s="2">
        <v>0</v>
      </c>
      <c r="J42" s="2">
        <v>0.5</v>
      </c>
      <c r="K42" s="2">
        <v>0.8</v>
      </c>
      <c r="L42" s="2">
        <v>0.2</v>
      </c>
      <c r="N42" s="1">
        <f t="shared" si="0"/>
        <v>0.005356332274171584</v>
      </c>
    </row>
    <row r="43" spans="1:14" ht="13.5" customHeight="1">
      <c r="A43" s="2">
        <v>31</v>
      </c>
      <c r="B43" s="2" t="s">
        <v>10</v>
      </c>
      <c r="C43" s="7">
        <v>14834</v>
      </c>
      <c r="D43" s="7">
        <v>7624</v>
      </c>
      <c r="E43" s="7">
        <v>7210</v>
      </c>
      <c r="F43" s="2">
        <v>64</v>
      </c>
      <c r="G43" s="2">
        <v>41</v>
      </c>
      <c r="H43" s="2">
        <v>23</v>
      </c>
      <c r="I43" s="2">
        <v>12</v>
      </c>
      <c r="J43" s="2">
        <v>0.5</v>
      </c>
      <c r="K43" s="2">
        <v>0.7</v>
      </c>
      <c r="L43" s="2">
        <v>0.3</v>
      </c>
      <c r="N43" s="1">
        <f t="shared" si="0"/>
        <v>0.005123365242011595</v>
      </c>
    </row>
    <row r="44" spans="1:14" ht="13.5" customHeight="1">
      <c r="A44" s="2">
        <v>31</v>
      </c>
      <c r="B44" s="2" t="s">
        <v>16</v>
      </c>
      <c r="C44" s="7">
        <v>30311</v>
      </c>
      <c r="D44" s="7">
        <v>15675</v>
      </c>
      <c r="E44" s="7">
        <v>14636</v>
      </c>
      <c r="F44" s="2">
        <v>130</v>
      </c>
      <c r="G44" s="2">
        <v>96</v>
      </c>
      <c r="H44" s="2">
        <v>34</v>
      </c>
      <c r="I44" s="2">
        <v>18</v>
      </c>
      <c r="J44" s="2">
        <v>0.5</v>
      </c>
      <c r="K44" s="2">
        <v>0.7</v>
      </c>
      <c r="L44" s="2">
        <v>0.2</v>
      </c>
      <c r="N44" s="1">
        <f t="shared" si="0"/>
        <v>0.004882715845732573</v>
      </c>
    </row>
    <row r="45" spans="1:14" ht="13.5" customHeight="1">
      <c r="A45" s="2">
        <v>31</v>
      </c>
      <c r="B45" s="2" t="s">
        <v>15</v>
      </c>
      <c r="C45" s="7">
        <v>22850</v>
      </c>
      <c r="D45" s="7">
        <v>11769</v>
      </c>
      <c r="E45" s="7">
        <v>11081</v>
      </c>
      <c r="F45" s="2">
        <v>97</v>
      </c>
      <c r="G45" s="2">
        <v>70</v>
      </c>
      <c r="H45" s="2">
        <v>27</v>
      </c>
      <c r="I45" s="2">
        <v>18</v>
      </c>
      <c r="J45" s="2">
        <v>0.5</v>
      </c>
      <c r="K45" s="2">
        <v>0.7</v>
      </c>
      <c r="L45" s="2">
        <v>0.3</v>
      </c>
      <c r="N45" s="1">
        <f t="shared" si="0"/>
        <v>0.0050328227571115975</v>
      </c>
    </row>
    <row r="46" spans="1:14" ht="13.5" customHeight="1">
      <c r="A46" s="2">
        <v>31</v>
      </c>
      <c r="B46" s="2" t="s">
        <v>37</v>
      </c>
      <c r="C46" s="7">
        <v>14335</v>
      </c>
      <c r="D46" s="7">
        <v>7443</v>
      </c>
      <c r="E46" s="7">
        <v>6892</v>
      </c>
      <c r="F46" s="2">
        <v>61</v>
      </c>
      <c r="G46" s="2">
        <v>39</v>
      </c>
      <c r="H46" s="2">
        <v>22</v>
      </c>
      <c r="I46" s="2">
        <v>9</v>
      </c>
      <c r="J46" s="2">
        <v>0.5</v>
      </c>
      <c r="K46" s="2">
        <v>0.6</v>
      </c>
      <c r="L46" s="2">
        <v>0.3</v>
      </c>
      <c r="N46" s="1">
        <f t="shared" si="0"/>
        <v>0.004883153121730032</v>
      </c>
    </row>
    <row r="47" spans="1:14" ht="13.5" customHeight="1">
      <c r="A47" s="2">
        <v>40</v>
      </c>
      <c r="B47" s="2" t="s">
        <v>25</v>
      </c>
      <c r="C47" s="7">
        <v>11352</v>
      </c>
      <c r="D47" s="7">
        <v>5683</v>
      </c>
      <c r="E47" s="7">
        <v>5669</v>
      </c>
      <c r="F47" s="2">
        <v>44</v>
      </c>
      <c r="G47" s="2">
        <v>35</v>
      </c>
      <c r="H47" s="2">
        <v>9</v>
      </c>
      <c r="I47" s="2">
        <v>5</v>
      </c>
      <c r="J47" s="2">
        <v>0.4</v>
      </c>
      <c r="K47" s="2">
        <v>0.7</v>
      </c>
      <c r="L47" s="2">
        <v>0.2</v>
      </c>
      <c r="N47" s="1">
        <f t="shared" si="0"/>
        <v>0.004316420014094433</v>
      </c>
    </row>
    <row r="48" spans="1:14" ht="13.5" customHeight="1">
      <c r="A48" s="2">
        <v>40</v>
      </c>
      <c r="B48" s="2" t="s">
        <v>12</v>
      </c>
      <c r="C48" s="7">
        <v>23550</v>
      </c>
      <c r="D48" s="7">
        <v>12111</v>
      </c>
      <c r="E48" s="7">
        <v>11439</v>
      </c>
      <c r="F48" s="2">
        <v>73</v>
      </c>
      <c r="G48" s="2">
        <v>63</v>
      </c>
      <c r="H48" s="2">
        <v>10</v>
      </c>
      <c r="I48" s="2">
        <v>11</v>
      </c>
      <c r="J48" s="2">
        <v>0.4</v>
      </c>
      <c r="K48" s="2">
        <v>0.6</v>
      </c>
      <c r="L48" s="2">
        <v>0.1</v>
      </c>
      <c r="N48" s="1">
        <f t="shared" si="0"/>
        <v>0.0035668789808917197</v>
      </c>
    </row>
    <row r="49" spans="1:14" ht="13.5" customHeight="1">
      <c r="A49" s="2">
        <v>40</v>
      </c>
      <c r="B49" s="2" t="s">
        <v>28</v>
      </c>
      <c r="C49" s="7">
        <v>21937</v>
      </c>
      <c r="D49" s="7">
        <v>11115</v>
      </c>
      <c r="E49" s="7">
        <v>10822</v>
      </c>
      <c r="F49" s="2">
        <v>80</v>
      </c>
      <c r="G49" s="2">
        <v>56</v>
      </c>
      <c r="H49" s="2">
        <v>24</v>
      </c>
      <c r="I49" s="2">
        <v>11</v>
      </c>
      <c r="J49" s="2">
        <v>0.4</v>
      </c>
      <c r="K49" s="2">
        <v>0.6</v>
      </c>
      <c r="L49" s="2">
        <v>0.2</v>
      </c>
      <c r="N49" s="1">
        <f t="shared" si="0"/>
        <v>0.004148242694990199</v>
      </c>
    </row>
    <row r="50" spans="1:14" ht="13.5" customHeight="1">
      <c r="A50" s="2">
        <v>43</v>
      </c>
      <c r="B50" s="2" t="s">
        <v>11</v>
      </c>
      <c r="C50" s="7">
        <v>14640</v>
      </c>
      <c r="D50" s="7">
        <v>7434</v>
      </c>
      <c r="E50" s="7">
        <v>7206</v>
      </c>
      <c r="F50" s="2">
        <v>38</v>
      </c>
      <c r="G50" s="2">
        <v>34</v>
      </c>
      <c r="H50" s="2">
        <v>4</v>
      </c>
      <c r="I50" s="2">
        <v>4</v>
      </c>
      <c r="J50" s="2">
        <v>0.3</v>
      </c>
      <c r="K50" s="2">
        <v>0.5</v>
      </c>
      <c r="L50" s="2">
        <v>0.1</v>
      </c>
      <c r="N50" s="1">
        <f t="shared" si="0"/>
        <v>0.0028688524590163933</v>
      </c>
    </row>
    <row r="51" spans="1:14" ht="13.5" customHeight="1">
      <c r="A51" s="2">
        <v>43</v>
      </c>
      <c r="B51" s="2" t="s">
        <v>8</v>
      </c>
      <c r="C51" s="7">
        <v>53795</v>
      </c>
      <c r="D51" s="7">
        <v>27506</v>
      </c>
      <c r="E51" s="7">
        <v>26289</v>
      </c>
      <c r="F51" s="2">
        <v>167</v>
      </c>
      <c r="G51" s="2">
        <v>118</v>
      </c>
      <c r="H51" s="2">
        <v>49</v>
      </c>
      <c r="I51" s="2">
        <v>5</v>
      </c>
      <c r="J51" s="2">
        <v>0.3</v>
      </c>
      <c r="K51" s="2">
        <v>0.4</v>
      </c>
      <c r="L51" s="2">
        <v>0.2</v>
      </c>
      <c r="N51" s="1">
        <f t="shared" si="0"/>
        <v>0.003197323171298448</v>
      </c>
    </row>
    <row r="52" spans="1:14" ht="13.5" customHeight="1">
      <c r="A52" s="2">
        <v>45</v>
      </c>
      <c r="B52" s="2" t="s">
        <v>23</v>
      </c>
      <c r="C52" s="7">
        <v>24305</v>
      </c>
      <c r="D52" s="7">
        <v>12530</v>
      </c>
      <c r="E52" s="7">
        <v>11775</v>
      </c>
      <c r="F52" s="2">
        <v>45</v>
      </c>
      <c r="G52" s="2">
        <v>31</v>
      </c>
      <c r="H52" s="2">
        <v>14</v>
      </c>
      <c r="I52" s="2">
        <v>2</v>
      </c>
      <c r="J52" s="2">
        <v>0.2</v>
      </c>
      <c r="K52" s="2">
        <v>0.3</v>
      </c>
      <c r="L52" s="2">
        <v>0.1</v>
      </c>
      <c r="N52" s="1">
        <f t="shared" si="0"/>
        <v>0.0019337584859082492</v>
      </c>
    </row>
    <row r="53" spans="1:14" ht="13.5" customHeight="1">
      <c r="A53" s="2">
        <v>45</v>
      </c>
      <c r="B53" s="2" t="s">
        <v>14</v>
      </c>
      <c r="C53" s="7">
        <v>12623</v>
      </c>
      <c r="D53" s="7">
        <v>6336</v>
      </c>
      <c r="E53" s="7">
        <v>6287</v>
      </c>
      <c r="F53" s="2">
        <v>22</v>
      </c>
      <c r="G53" s="2">
        <v>12</v>
      </c>
      <c r="H53" s="2">
        <v>10</v>
      </c>
      <c r="I53" s="2">
        <v>4</v>
      </c>
      <c r="J53" s="2">
        <v>0.2</v>
      </c>
      <c r="K53" s="2">
        <v>0.2</v>
      </c>
      <c r="L53" s="2">
        <v>0.2</v>
      </c>
      <c r="N53" s="1">
        <f t="shared" si="0"/>
        <v>0.0020597322348094747</v>
      </c>
    </row>
    <row r="54" spans="1:14" ht="13.5" customHeight="1">
      <c r="A54" s="2">
        <v>45</v>
      </c>
      <c r="B54" s="2" t="s">
        <v>13</v>
      </c>
      <c r="C54" s="7">
        <v>11054</v>
      </c>
      <c r="D54" s="7">
        <v>5645</v>
      </c>
      <c r="E54" s="7">
        <v>5409</v>
      </c>
      <c r="F54" s="2">
        <v>21</v>
      </c>
      <c r="G54" s="2">
        <v>11</v>
      </c>
      <c r="H54" s="2">
        <v>10</v>
      </c>
      <c r="I54" s="2">
        <v>0</v>
      </c>
      <c r="J54" s="2">
        <v>0.2</v>
      </c>
      <c r="K54" s="2">
        <v>0.2</v>
      </c>
      <c r="L54" s="2">
        <v>0.2</v>
      </c>
      <c r="N54" s="1">
        <f t="shared" si="0"/>
        <v>0.001899764791025873</v>
      </c>
    </row>
  </sheetData>
  <mergeCells count="1"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0">
      <pane xSplit="2" topLeftCell="P1" activePane="topRight" state="frozen"/>
      <selection pane="topLeft" activeCell="A1" sqref="A1"/>
      <selection pane="topRight" activeCell="C1" sqref="C1:C16384"/>
    </sheetView>
  </sheetViews>
  <sheetFormatPr defaultColWidth="8.796875" defaultRowHeight="14.25"/>
  <cols>
    <col min="1" max="1" width="3.3984375" style="1" customWidth="1"/>
    <col min="2" max="2" width="6.5" style="1" customWidth="1"/>
    <col min="3" max="3" width="8.59765625" style="1" customWidth="1"/>
    <col min="4" max="7" width="7.59765625" style="1" customWidth="1"/>
    <col min="8" max="8" width="7.3984375" style="1" customWidth="1"/>
    <col min="9" max="9" width="7.19921875" style="1" customWidth="1"/>
    <col min="10" max="10" width="6.69921875" style="1" customWidth="1"/>
    <col min="11" max="11" width="7.3984375" style="1" customWidth="1"/>
    <col min="12" max="12" width="5.8984375" style="1" customWidth="1"/>
    <col min="13" max="13" width="6" style="1" customWidth="1"/>
    <col min="14" max="14" width="5.8984375" style="1" customWidth="1"/>
    <col min="15" max="16384" width="9" style="1" customWidth="1"/>
  </cols>
  <sheetData>
    <row r="1" ht="12">
      <c r="B1" s="1" t="s">
        <v>56</v>
      </c>
    </row>
    <row r="3" spans="1:14" ht="28.5" customHeight="1">
      <c r="A3" s="2"/>
      <c r="B3" s="2" t="s">
        <v>1</v>
      </c>
      <c r="C3" s="2" t="s">
        <v>2</v>
      </c>
      <c r="D3" s="2"/>
      <c r="E3" s="2"/>
      <c r="F3" s="32" t="s">
        <v>57</v>
      </c>
      <c r="G3" s="33"/>
      <c r="H3" s="33"/>
      <c r="I3" s="33"/>
      <c r="J3" s="33"/>
      <c r="K3" s="34"/>
      <c r="L3" s="32" t="s">
        <v>59</v>
      </c>
      <c r="M3" s="33"/>
      <c r="N3" s="34"/>
    </row>
    <row r="4" spans="1:14" ht="24">
      <c r="A4" s="2"/>
      <c r="B4" s="2"/>
      <c r="C4" s="2" t="s">
        <v>2</v>
      </c>
      <c r="D4" s="2" t="s">
        <v>5</v>
      </c>
      <c r="E4" s="2" t="s">
        <v>6</v>
      </c>
      <c r="F4" s="2" t="s">
        <v>2</v>
      </c>
      <c r="G4" s="6" t="s">
        <v>7</v>
      </c>
      <c r="H4" s="2" t="s">
        <v>5</v>
      </c>
      <c r="I4" s="6" t="s">
        <v>7</v>
      </c>
      <c r="J4" s="2" t="s">
        <v>6</v>
      </c>
      <c r="K4" s="6" t="s">
        <v>7</v>
      </c>
      <c r="L4" s="2" t="s">
        <v>2</v>
      </c>
      <c r="M4" s="2" t="s">
        <v>5</v>
      </c>
      <c r="N4" s="2" t="s">
        <v>6</v>
      </c>
    </row>
    <row r="5" spans="1:14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2">
      <c r="A6" s="2"/>
      <c r="B6" s="2" t="s">
        <v>2</v>
      </c>
      <c r="C6" s="7">
        <v>1171504</v>
      </c>
      <c r="D6" s="7">
        <v>594085</v>
      </c>
      <c r="E6" s="7">
        <v>577419</v>
      </c>
      <c r="F6" s="7">
        <v>578125</v>
      </c>
      <c r="G6" s="7">
        <v>577542</v>
      </c>
      <c r="H6" s="7">
        <v>285879</v>
      </c>
      <c r="I6" s="7">
        <v>285669</v>
      </c>
      <c r="J6" s="7">
        <v>292246</v>
      </c>
      <c r="K6" s="7">
        <v>291873</v>
      </c>
      <c r="L6" s="2">
        <v>49.3</v>
      </c>
      <c r="M6" s="2">
        <v>48.1</v>
      </c>
      <c r="N6" s="2">
        <v>50.6</v>
      </c>
      <c r="P6" s="1">
        <f>F6/C6</f>
        <v>0.49348956554992557</v>
      </c>
    </row>
    <row r="7" spans="1:14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ht="13.5" customHeight="1">
      <c r="A8" s="2">
        <v>1</v>
      </c>
      <c r="B8" s="2" t="s">
        <v>34</v>
      </c>
      <c r="C8" s="7">
        <v>24257</v>
      </c>
      <c r="D8" s="7">
        <v>12105</v>
      </c>
      <c r="E8" s="7">
        <v>12152</v>
      </c>
      <c r="F8" s="7">
        <v>14865</v>
      </c>
      <c r="G8" s="7">
        <v>14851</v>
      </c>
      <c r="H8" s="7">
        <v>7113</v>
      </c>
      <c r="I8" s="7">
        <v>7107</v>
      </c>
      <c r="J8" s="7">
        <v>7752</v>
      </c>
      <c r="K8" s="7">
        <v>7744</v>
      </c>
      <c r="L8" s="2">
        <v>61.3</v>
      </c>
      <c r="M8" s="2">
        <v>58.8</v>
      </c>
      <c r="N8" s="2">
        <v>63.8</v>
      </c>
      <c r="P8" s="1">
        <f aca="true" t="shared" si="0" ref="P8:P54">F8/C8</f>
        <v>0.6128127963062209</v>
      </c>
    </row>
    <row r="9" spans="1:16" ht="13.5" customHeight="1">
      <c r="A9" s="2">
        <v>2</v>
      </c>
      <c r="B9" s="2" t="s">
        <v>21</v>
      </c>
      <c r="C9" s="7">
        <v>102641</v>
      </c>
      <c r="D9" s="7">
        <v>50743</v>
      </c>
      <c r="E9" s="7">
        <v>51898</v>
      </c>
      <c r="F9" s="7">
        <v>60568</v>
      </c>
      <c r="G9" s="7">
        <v>60502</v>
      </c>
      <c r="H9" s="7">
        <v>28332</v>
      </c>
      <c r="I9" s="7">
        <v>28307</v>
      </c>
      <c r="J9" s="7">
        <v>32236</v>
      </c>
      <c r="K9" s="7">
        <v>32195</v>
      </c>
      <c r="L9" s="2">
        <v>59</v>
      </c>
      <c r="M9" s="2">
        <v>55.8</v>
      </c>
      <c r="N9" s="2">
        <v>62.1</v>
      </c>
      <c r="P9" s="1">
        <f t="shared" si="0"/>
        <v>0.5900955758420124</v>
      </c>
    </row>
    <row r="10" spans="1:16" ht="13.5" customHeight="1">
      <c r="A10" s="2">
        <v>3</v>
      </c>
      <c r="B10" s="2" t="s">
        <v>42</v>
      </c>
      <c r="C10" s="7">
        <v>26262</v>
      </c>
      <c r="D10" s="7">
        <v>13306</v>
      </c>
      <c r="E10" s="7">
        <v>12956</v>
      </c>
      <c r="F10" s="7">
        <v>14926</v>
      </c>
      <c r="G10" s="7">
        <v>14922</v>
      </c>
      <c r="H10" s="7">
        <v>7545</v>
      </c>
      <c r="I10" s="7">
        <v>7545</v>
      </c>
      <c r="J10" s="7">
        <v>7381</v>
      </c>
      <c r="K10" s="7">
        <v>7377</v>
      </c>
      <c r="L10" s="2">
        <v>56.8</v>
      </c>
      <c r="M10" s="2">
        <v>56.7</v>
      </c>
      <c r="N10" s="2">
        <v>57</v>
      </c>
      <c r="P10" s="1">
        <f t="shared" si="0"/>
        <v>0.5683497068007006</v>
      </c>
    </row>
    <row r="11" spans="1:16" ht="13.5" customHeight="1">
      <c r="A11" s="2">
        <v>4</v>
      </c>
      <c r="B11" s="2" t="s">
        <v>36</v>
      </c>
      <c r="C11" s="7">
        <v>49735</v>
      </c>
      <c r="D11" s="7">
        <v>24559</v>
      </c>
      <c r="E11" s="7">
        <v>25176</v>
      </c>
      <c r="F11" s="7">
        <v>27845</v>
      </c>
      <c r="G11" s="7">
        <v>27832</v>
      </c>
      <c r="H11" s="7">
        <v>13113</v>
      </c>
      <c r="I11" s="7">
        <v>13110</v>
      </c>
      <c r="J11" s="7">
        <v>14732</v>
      </c>
      <c r="K11" s="7">
        <v>14722</v>
      </c>
      <c r="L11" s="2">
        <v>56</v>
      </c>
      <c r="M11" s="2">
        <v>53.4</v>
      </c>
      <c r="N11" s="2">
        <v>58.5</v>
      </c>
      <c r="P11" s="1">
        <f t="shared" si="0"/>
        <v>0.5598672966723636</v>
      </c>
    </row>
    <row r="12" spans="1:16" ht="13.5" customHeight="1">
      <c r="A12" s="2">
        <v>4</v>
      </c>
      <c r="B12" s="2" t="s">
        <v>37</v>
      </c>
      <c r="C12" s="7">
        <v>13122</v>
      </c>
      <c r="D12" s="7">
        <v>6701</v>
      </c>
      <c r="E12" s="7">
        <v>6421</v>
      </c>
      <c r="F12" s="7">
        <v>7349</v>
      </c>
      <c r="G12" s="7">
        <v>7343</v>
      </c>
      <c r="H12" s="7">
        <v>3642</v>
      </c>
      <c r="I12" s="7">
        <v>3638</v>
      </c>
      <c r="J12" s="7">
        <v>3707</v>
      </c>
      <c r="K12" s="7">
        <v>3705</v>
      </c>
      <c r="L12" s="2">
        <v>56</v>
      </c>
      <c r="M12" s="2">
        <v>54.4</v>
      </c>
      <c r="N12" s="2">
        <v>57.7</v>
      </c>
      <c r="P12" s="1">
        <f t="shared" si="0"/>
        <v>0.5600518213686938</v>
      </c>
    </row>
    <row r="13" spans="1:16" ht="13.5" customHeight="1">
      <c r="A13" s="2">
        <v>6</v>
      </c>
      <c r="B13" s="2" t="s">
        <v>31</v>
      </c>
      <c r="C13" s="7">
        <v>63715</v>
      </c>
      <c r="D13" s="7">
        <v>32237</v>
      </c>
      <c r="E13" s="7">
        <v>31478</v>
      </c>
      <c r="F13" s="7">
        <v>35463</v>
      </c>
      <c r="G13" s="7">
        <v>35430</v>
      </c>
      <c r="H13" s="7">
        <v>17757</v>
      </c>
      <c r="I13" s="7">
        <v>17745</v>
      </c>
      <c r="J13" s="7">
        <v>17706</v>
      </c>
      <c r="K13" s="7">
        <v>17685</v>
      </c>
      <c r="L13" s="2">
        <v>55.7</v>
      </c>
      <c r="M13" s="2">
        <v>55.1</v>
      </c>
      <c r="N13" s="2">
        <v>56.2</v>
      </c>
      <c r="P13" s="1">
        <f t="shared" si="0"/>
        <v>0.5565879306285804</v>
      </c>
    </row>
    <row r="14" spans="1:16" ht="13.5" customHeight="1">
      <c r="A14" s="11">
        <v>7</v>
      </c>
      <c r="B14" s="11" t="s">
        <v>26</v>
      </c>
      <c r="C14" s="12">
        <v>8380</v>
      </c>
      <c r="D14" s="12">
        <v>4234</v>
      </c>
      <c r="E14" s="12">
        <v>4146</v>
      </c>
      <c r="F14" s="12">
        <v>4565</v>
      </c>
      <c r="G14" s="12">
        <v>4563</v>
      </c>
      <c r="H14" s="12">
        <v>2271</v>
      </c>
      <c r="I14" s="12">
        <v>2269</v>
      </c>
      <c r="J14" s="12">
        <v>2294</v>
      </c>
      <c r="K14" s="12">
        <v>2294</v>
      </c>
      <c r="L14" s="11">
        <v>54.5</v>
      </c>
      <c r="M14" s="11">
        <v>53.6</v>
      </c>
      <c r="N14" s="11">
        <v>55.3</v>
      </c>
      <c r="P14" s="1">
        <f t="shared" si="0"/>
        <v>0.5447494033412887</v>
      </c>
    </row>
    <row r="15" spans="1:16" ht="13.5" customHeight="1">
      <c r="A15" s="2">
        <v>8</v>
      </c>
      <c r="B15" s="2" t="s">
        <v>35</v>
      </c>
      <c r="C15" s="7">
        <v>72060</v>
      </c>
      <c r="D15" s="7">
        <v>36747</v>
      </c>
      <c r="E15" s="7">
        <v>35313</v>
      </c>
      <c r="F15" s="7">
        <v>38950</v>
      </c>
      <c r="G15" s="7">
        <v>38914</v>
      </c>
      <c r="H15" s="7">
        <v>19315</v>
      </c>
      <c r="I15" s="7">
        <v>19301</v>
      </c>
      <c r="J15" s="7">
        <v>19635</v>
      </c>
      <c r="K15" s="7">
        <v>19613</v>
      </c>
      <c r="L15" s="2">
        <v>54.1</v>
      </c>
      <c r="M15" s="2">
        <v>52.6</v>
      </c>
      <c r="N15" s="2">
        <v>55.6</v>
      </c>
      <c r="P15" s="1">
        <f t="shared" si="0"/>
        <v>0.5405217873993894</v>
      </c>
    </row>
    <row r="16" spans="1:16" ht="13.5" customHeight="1">
      <c r="A16" s="2">
        <v>9</v>
      </c>
      <c r="B16" s="2" t="s">
        <v>22</v>
      </c>
      <c r="C16" s="7">
        <v>64717</v>
      </c>
      <c r="D16" s="7">
        <v>33164</v>
      </c>
      <c r="E16" s="7">
        <v>31553</v>
      </c>
      <c r="F16" s="7">
        <v>34960</v>
      </c>
      <c r="G16" s="7">
        <v>34924</v>
      </c>
      <c r="H16" s="7">
        <v>17719</v>
      </c>
      <c r="I16" s="7">
        <v>17705</v>
      </c>
      <c r="J16" s="7">
        <v>17241</v>
      </c>
      <c r="K16" s="7">
        <v>17219</v>
      </c>
      <c r="L16" s="2">
        <v>54</v>
      </c>
      <c r="M16" s="2">
        <v>53.4</v>
      </c>
      <c r="N16" s="2">
        <v>54.6</v>
      </c>
      <c r="P16" s="1">
        <f t="shared" si="0"/>
        <v>0.5401980932367075</v>
      </c>
    </row>
    <row r="17" spans="1:16" ht="13.5" customHeight="1">
      <c r="A17" s="2">
        <v>10</v>
      </c>
      <c r="B17" s="2" t="s">
        <v>33</v>
      </c>
      <c r="C17" s="7">
        <v>13225</v>
      </c>
      <c r="D17" s="7">
        <v>6694</v>
      </c>
      <c r="E17" s="7">
        <v>6531</v>
      </c>
      <c r="F17" s="7">
        <v>7084</v>
      </c>
      <c r="G17" s="7">
        <v>7083</v>
      </c>
      <c r="H17" s="7">
        <v>3474</v>
      </c>
      <c r="I17" s="7">
        <v>3474</v>
      </c>
      <c r="J17" s="7">
        <v>3610</v>
      </c>
      <c r="K17" s="7">
        <v>3609</v>
      </c>
      <c r="L17" s="2">
        <v>53.6</v>
      </c>
      <c r="M17" s="2">
        <v>51.9</v>
      </c>
      <c r="N17" s="2">
        <v>55.3</v>
      </c>
      <c r="P17" s="1">
        <f t="shared" si="0"/>
        <v>0.5356521739130434</v>
      </c>
    </row>
    <row r="18" spans="1:16" ht="13.5" customHeight="1">
      <c r="A18" s="2">
        <v>11</v>
      </c>
      <c r="B18" s="2" t="s">
        <v>27</v>
      </c>
      <c r="C18" s="7">
        <v>9585</v>
      </c>
      <c r="D18" s="7">
        <v>5061</v>
      </c>
      <c r="E18" s="7">
        <v>4524</v>
      </c>
      <c r="F18" s="7">
        <v>5104</v>
      </c>
      <c r="G18" s="7">
        <v>5100</v>
      </c>
      <c r="H18" s="7">
        <v>2679</v>
      </c>
      <c r="I18" s="7">
        <v>2676</v>
      </c>
      <c r="J18" s="7">
        <v>2425</v>
      </c>
      <c r="K18" s="7">
        <v>2424</v>
      </c>
      <c r="L18" s="2">
        <v>53.2</v>
      </c>
      <c r="M18" s="2">
        <v>52.9</v>
      </c>
      <c r="N18" s="2">
        <v>53.6</v>
      </c>
      <c r="P18" s="1">
        <f t="shared" si="0"/>
        <v>0.5324986958789776</v>
      </c>
    </row>
    <row r="19" spans="1:16" ht="13.5" customHeight="1">
      <c r="A19" s="2">
        <v>12</v>
      </c>
      <c r="B19" s="2" t="s">
        <v>25</v>
      </c>
      <c r="C19" s="7">
        <v>11077</v>
      </c>
      <c r="D19" s="7">
        <v>5677</v>
      </c>
      <c r="E19" s="7">
        <v>5400</v>
      </c>
      <c r="F19" s="7">
        <v>5749</v>
      </c>
      <c r="G19" s="7">
        <v>5749</v>
      </c>
      <c r="H19" s="7">
        <v>2908</v>
      </c>
      <c r="I19" s="7">
        <v>2908</v>
      </c>
      <c r="J19" s="7">
        <v>2841</v>
      </c>
      <c r="K19" s="7">
        <v>2841</v>
      </c>
      <c r="L19" s="2">
        <v>51.9</v>
      </c>
      <c r="M19" s="2">
        <v>51.2</v>
      </c>
      <c r="N19" s="2">
        <v>52.6</v>
      </c>
      <c r="P19" s="1">
        <f t="shared" si="0"/>
        <v>0.5190033402545816</v>
      </c>
    </row>
    <row r="20" spans="1:16" ht="13.5" customHeight="1">
      <c r="A20" s="2">
        <v>13</v>
      </c>
      <c r="B20" s="2" t="s">
        <v>29</v>
      </c>
      <c r="C20" s="7">
        <v>20591</v>
      </c>
      <c r="D20" s="7">
        <v>10389</v>
      </c>
      <c r="E20" s="7">
        <v>10202</v>
      </c>
      <c r="F20" s="7">
        <v>10638</v>
      </c>
      <c r="G20" s="7">
        <v>10633</v>
      </c>
      <c r="H20" s="7">
        <v>5410</v>
      </c>
      <c r="I20" s="7">
        <v>5407</v>
      </c>
      <c r="J20" s="7">
        <v>5228</v>
      </c>
      <c r="K20" s="7">
        <v>5226</v>
      </c>
      <c r="L20" s="2">
        <v>51.7</v>
      </c>
      <c r="M20" s="2">
        <v>52.1</v>
      </c>
      <c r="N20" s="2">
        <v>51.2</v>
      </c>
      <c r="P20" s="1">
        <f t="shared" si="0"/>
        <v>0.5166334806468845</v>
      </c>
    </row>
    <row r="21" spans="1:16" ht="13.5" customHeight="1">
      <c r="A21" s="2">
        <v>14</v>
      </c>
      <c r="B21" s="2" t="s">
        <v>24</v>
      </c>
      <c r="C21" s="7">
        <v>9955</v>
      </c>
      <c r="D21" s="7">
        <v>5009</v>
      </c>
      <c r="E21" s="7">
        <v>4946</v>
      </c>
      <c r="F21" s="7">
        <v>5115</v>
      </c>
      <c r="G21" s="7">
        <v>5113</v>
      </c>
      <c r="H21" s="7">
        <v>2516</v>
      </c>
      <c r="I21" s="7">
        <v>2516</v>
      </c>
      <c r="J21" s="7">
        <v>2599</v>
      </c>
      <c r="K21" s="7">
        <v>2597</v>
      </c>
      <c r="L21" s="2">
        <v>51.4</v>
      </c>
      <c r="M21" s="2">
        <v>50.2</v>
      </c>
      <c r="N21" s="2">
        <v>52.5</v>
      </c>
      <c r="P21" s="1">
        <f t="shared" si="0"/>
        <v>0.5138121546961326</v>
      </c>
    </row>
    <row r="22" spans="1:16" ht="13.5" customHeight="1">
      <c r="A22" s="2">
        <v>15</v>
      </c>
      <c r="B22" s="2" t="s">
        <v>41</v>
      </c>
      <c r="C22" s="7">
        <v>19657</v>
      </c>
      <c r="D22" s="7">
        <v>10076</v>
      </c>
      <c r="E22" s="7">
        <v>9581</v>
      </c>
      <c r="F22" s="7">
        <v>9986</v>
      </c>
      <c r="G22" s="7">
        <v>9983</v>
      </c>
      <c r="H22" s="7">
        <v>4785</v>
      </c>
      <c r="I22" s="7">
        <v>4784</v>
      </c>
      <c r="J22" s="7">
        <v>5201</v>
      </c>
      <c r="K22" s="7">
        <v>5199</v>
      </c>
      <c r="L22" s="2">
        <v>50.8</v>
      </c>
      <c r="M22" s="2">
        <v>47.5</v>
      </c>
      <c r="N22" s="2">
        <v>54.3</v>
      </c>
      <c r="P22" s="1">
        <f t="shared" si="0"/>
        <v>0.5080124128809076</v>
      </c>
    </row>
    <row r="23" spans="1:16" ht="13.5" customHeight="1">
      <c r="A23" s="2">
        <v>16</v>
      </c>
      <c r="B23" s="2" t="s">
        <v>30</v>
      </c>
      <c r="C23" s="7">
        <v>37424</v>
      </c>
      <c r="D23" s="7">
        <v>19200</v>
      </c>
      <c r="E23" s="7">
        <v>18224</v>
      </c>
      <c r="F23" s="7">
        <v>18953</v>
      </c>
      <c r="G23" s="7">
        <v>18936</v>
      </c>
      <c r="H23" s="7">
        <v>9804</v>
      </c>
      <c r="I23" s="7">
        <v>9798</v>
      </c>
      <c r="J23" s="7">
        <v>9149</v>
      </c>
      <c r="K23" s="7">
        <v>9138</v>
      </c>
      <c r="L23" s="2">
        <v>50.6</v>
      </c>
      <c r="M23" s="2">
        <v>51.1</v>
      </c>
      <c r="N23" s="2">
        <v>50.2</v>
      </c>
      <c r="P23" s="1">
        <f t="shared" si="0"/>
        <v>0.5064397178281317</v>
      </c>
    </row>
    <row r="24" spans="1:16" ht="13.5" customHeight="1">
      <c r="A24" s="2">
        <v>17</v>
      </c>
      <c r="B24" s="2" t="s">
        <v>46</v>
      </c>
      <c r="C24" s="7">
        <v>14576</v>
      </c>
      <c r="D24" s="7">
        <v>7359</v>
      </c>
      <c r="E24" s="7">
        <v>7217</v>
      </c>
      <c r="F24" s="7">
        <v>7361</v>
      </c>
      <c r="G24" s="7">
        <v>7337</v>
      </c>
      <c r="H24" s="7">
        <v>3611</v>
      </c>
      <c r="I24" s="7">
        <v>3611</v>
      </c>
      <c r="J24" s="7">
        <v>3750</v>
      </c>
      <c r="K24" s="7">
        <v>3726</v>
      </c>
      <c r="L24" s="2">
        <v>50.5</v>
      </c>
      <c r="M24" s="2">
        <v>49.1</v>
      </c>
      <c r="N24" s="2">
        <v>52</v>
      </c>
      <c r="P24" s="1">
        <f t="shared" si="0"/>
        <v>0.5050082327113062</v>
      </c>
    </row>
    <row r="25" spans="1:16" ht="13.5" customHeight="1">
      <c r="A25" s="2">
        <v>18</v>
      </c>
      <c r="B25" s="2" t="s">
        <v>19</v>
      </c>
      <c r="C25" s="7">
        <v>57299</v>
      </c>
      <c r="D25" s="7">
        <v>29997</v>
      </c>
      <c r="E25" s="7">
        <v>27302</v>
      </c>
      <c r="F25" s="7">
        <v>28759</v>
      </c>
      <c r="G25" s="7">
        <v>28730</v>
      </c>
      <c r="H25" s="7">
        <v>15030</v>
      </c>
      <c r="I25" s="7">
        <v>15019</v>
      </c>
      <c r="J25" s="7">
        <v>13729</v>
      </c>
      <c r="K25" s="7">
        <v>13711</v>
      </c>
      <c r="L25" s="2">
        <v>50.2</v>
      </c>
      <c r="M25" s="2">
        <v>50.1</v>
      </c>
      <c r="N25" s="2">
        <v>50.3</v>
      </c>
      <c r="P25" s="1">
        <f t="shared" si="0"/>
        <v>0.5019110281156739</v>
      </c>
    </row>
    <row r="26" spans="1:16" ht="13.5" customHeight="1">
      <c r="A26" s="2">
        <v>19</v>
      </c>
      <c r="B26" s="2" t="s">
        <v>44</v>
      </c>
      <c r="C26" s="7">
        <v>7745</v>
      </c>
      <c r="D26" s="7">
        <v>3883</v>
      </c>
      <c r="E26" s="7">
        <v>3862</v>
      </c>
      <c r="F26" s="7">
        <v>3876</v>
      </c>
      <c r="G26" s="7">
        <v>3874</v>
      </c>
      <c r="H26" s="7">
        <v>1821</v>
      </c>
      <c r="I26" s="7">
        <v>1820</v>
      </c>
      <c r="J26" s="7">
        <v>2055</v>
      </c>
      <c r="K26" s="7">
        <v>2054</v>
      </c>
      <c r="L26" s="2">
        <v>50</v>
      </c>
      <c r="M26" s="2">
        <v>46.9</v>
      </c>
      <c r="N26" s="2">
        <v>53.2</v>
      </c>
      <c r="P26" s="1">
        <f t="shared" si="0"/>
        <v>0.5004519044544867</v>
      </c>
    </row>
    <row r="27" spans="1:16" ht="13.5" customHeight="1">
      <c r="A27" s="2">
        <v>20</v>
      </c>
      <c r="B27" s="2" t="s">
        <v>17</v>
      </c>
      <c r="C27" s="7">
        <v>21547</v>
      </c>
      <c r="D27" s="7">
        <v>11088</v>
      </c>
      <c r="E27" s="7">
        <v>10459</v>
      </c>
      <c r="F27" s="7">
        <v>10744</v>
      </c>
      <c r="G27" s="7">
        <v>10738</v>
      </c>
      <c r="H27" s="7">
        <v>5473</v>
      </c>
      <c r="I27" s="7">
        <v>5470</v>
      </c>
      <c r="J27" s="7">
        <v>5271</v>
      </c>
      <c r="K27" s="7">
        <v>5268</v>
      </c>
      <c r="L27" s="2">
        <v>49.9</v>
      </c>
      <c r="M27" s="2">
        <v>49.4</v>
      </c>
      <c r="N27" s="2">
        <v>50.4</v>
      </c>
      <c r="P27" s="1">
        <f t="shared" si="0"/>
        <v>0.4986308998932566</v>
      </c>
    </row>
    <row r="28" spans="1:16" ht="13.5" customHeight="1">
      <c r="A28" s="2">
        <v>21</v>
      </c>
      <c r="B28" s="2" t="s">
        <v>32</v>
      </c>
      <c r="C28" s="7">
        <v>18057</v>
      </c>
      <c r="D28" s="7">
        <v>9277</v>
      </c>
      <c r="E28" s="7">
        <v>8780</v>
      </c>
      <c r="F28" s="7">
        <v>8972</v>
      </c>
      <c r="G28" s="7">
        <v>8962</v>
      </c>
      <c r="H28" s="7">
        <v>4561</v>
      </c>
      <c r="I28" s="7">
        <v>4555</v>
      </c>
      <c r="J28" s="7">
        <v>4411</v>
      </c>
      <c r="K28" s="7">
        <v>4407</v>
      </c>
      <c r="L28" s="2">
        <v>49.7</v>
      </c>
      <c r="M28" s="2">
        <v>49.2</v>
      </c>
      <c r="N28" s="2">
        <v>50.2</v>
      </c>
      <c r="P28" s="1">
        <f t="shared" si="0"/>
        <v>0.4968710195492053</v>
      </c>
    </row>
    <row r="29" spans="1:16" ht="13.5" customHeight="1">
      <c r="A29" s="2">
        <v>22</v>
      </c>
      <c r="B29" s="2" t="s">
        <v>45</v>
      </c>
      <c r="C29" s="7">
        <v>9567</v>
      </c>
      <c r="D29" s="7">
        <v>4870</v>
      </c>
      <c r="E29" s="7">
        <v>4697</v>
      </c>
      <c r="F29" s="7">
        <v>4681</v>
      </c>
      <c r="G29" s="7">
        <v>4676</v>
      </c>
      <c r="H29" s="7">
        <v>2256</v>
      </c>
      <c r="I29" s="7">
        <v>2255</v>
      </c>
      <c r="J29" s="7">
        <v>2425</v>
      </c>
      <c r="K29" s="7">
        <v>2421</v>
      </c>
      <c r="L29" s="2">
        <v>48.9</v>
      </c>
      <c r="M29" s="2">
        <v>46.3</v>
      </c>
      <c r="N29" s="2">
        <v>51.6</v>
      </c>
      <c r="P29" s="1">
        <f t="shared" si="0"/>
        <v>0.4892860875927668</v>
      </c>
    </row>
    <row r="30" spans="1:16" ht="13.5" customHeight="1">
      <c r="A30" s="2">
        <v>23</v>
      </c>
      <c r="B30" s="2" t="s">
        <v>48</v>
      </c>
      <c r="C30" s="7">
        <v>46565</v>
      </c>
      <c r="D30" s="7">
        <v>23405</v>
      </c>
      <c r="E30" s="7">
        <v>23160</v>
      </c>
      <c r="F30" s="7">
        <v>22468</v>
      </c>
      <c r="G30" s="7">
        <v>22458</v>
      </c>
      <c r="H30" s="7">
        <v>10917</v>
      </c>
      <c r="I30" s="7">
        <v>10914</v>
      </c>
      <c r="J30" s="7">
        <v>11551</v>
      </c>
      <c r="K30" s="7">
        <v>11544</v>
      </c>
      <c r="L30" s="2">
        <v>48.3</v>
      </c>
      <c r="M30" s="2">
        <v>46.6</v>
      </c>
      <c r="N30" s="2">
        <v>49.9</v>
      </c>
      <c r="P30" s="1">
        <f t="shared" si="0"/>
        <v>0.4825083217008483</v>
      </c>
    </row>
    <row r="31" spans="1:16" ht="13.5" customHeight="1">
      <c r="A31" s="2">
        <v>24</v>
      </c>
      <c r="B31" s="2" t="s">
        <v>18</v>
      </c>
      <c r="C31" s="7">
        <v>18818</v>
      </c>
      <c r="D31" s="7">
        <v>9633</v>
      </c>
      <c r="E31" s="7">
        <v>9185</v>
      </c>
      <c r="F31" s="7">
        <v>9079</v>
      </c>
      <c r="G31" s="7">
        <v>9076</v>
      </c>
      <c r="H31" s="7">
        <v>4669</v>
      </c>
      <c r="I31" s="7">
        <v>4669</v>
      </c>
      <c r="J31" s="7">
        <v>4410</v>
      </c>
      <c r="K31" s="7">
        <v>4407</v>
      </c>
      <c r="L31" s="2">
        <v>48.2</v>
      </c>
      <c r="M31" s="2">
        <v>48.5</v>
      </c>
      <c r="N31" s="2">
        <v>48</v>
      </c>
      <c r="P31" s="1">
        <f t="shared" si="0"/>
        <v>0.48246359868211286</v>
      </c>
    </row>
    <row r="32" spans="1:16" ht="13.5" customHeight="1">
      <c r="A32" s="2">
        <v>24</v>
      </c>
      <c r="B32" s="2" t="s">
        <v>20</v>
      </c>
      <c r="C32" s="7">
        <v>50280</v>
      </c>
      <c r="D32" s="7">
        <v>25499</v>
      </c>
      <c r="E32" s="7">
        <v>24781</v>
      </c>
      <c r="F32" s="7">
        <v>24213</v>
      </c>
      <c r="G32" s="7">
        <v>24186</v>
      </c>
      <c r="H32" s="7">
        <v>12328</v>
      </c>
      <c r="I32" s="7">
        <v>12320</v>
      </c>
      <c r="J32" s="7">
        <v>11885</v>
      </c>
      <c r="K32" s="7">
        <v>11866</v>
      </c>
      <c r="L32" s="2">
        <v>48.2</v>
      </c>
      <c r="M32" s="2">
        <v>48.3</v>
      </c>
      <c r="N32" s="2">
        <v>48</v>
      </c>
      <c r="P32" s="1">
        <f t="shared" si="0"/>
        <v>0.481563245823389</v>
      </c>
    </row>
    <row r="33" spans="1:16" ht="13.5" customHeight="1">
      <c r="A33" s="2">
        <v>26</v>
      </c>
      <c r="B33" s="2" t="s">
        <v>28</v>
      </c>
      <c r="C33" s="7">
        <v>20533</v>
      </c>
      <c r="D33" s="7">
        <v>10432</v>
      </c>
      <c r="E33" s="7">
        <v>10101</v>
      </c>
      <c r="F33" s="7">
        <v>9828</v>
      </c>
      <c r="G33" s="7">
        <v>9824</v>
      </c>
      <c r="H33" s="7">
        <v>4692</v>
      </c>
      <c r="I33" s="7">
        <v>4691</v>
      </c>
      <c r="J33" s="7">
        <v>5136</v>
      </c>
      <c r="K33" s="7">
        <v>5133</v>
      </c>
      <c r="L33" s="2">
        <v>47.9</v>
      </c>
      <c r="M33" s="2">
        <v>45</v>
      </c>
      <c r="N33" s="2">
        <v>50.8</v>
      </c>
      <c r="P33" s="1">
        <f t="shared" si="0"/>
        <v>0.4786441338333414</v>
      </c>
    </row>
    <row r="34" spans="1:16" ht="13.5" customHeight="1">
      <c r="A34" s="2">
        <v>27</v>
      </c>
      <c r="B34" s="2" t="s">
        <v>38</v>
      </c>
      <c r="C34" s="7">
        <v>10658</v>
      </c>
      <c r="D34" s="7">
        <v>5486</v>
      </c>
      <c r="E34" s="7">
        <v>5172</v>
      </c>
      <c r="F34" s="7">
        <v>5097</v>
      </c>
      <c r="G34" s="7">
        <v>5093</v>
      </c>
      <c r="H34" s="7">
        <v>2491</v>
      </c>
      <c r="I34" s="7">
        <v>2488</v>
      </c>
      <c r="J34" s="7">
        <v>2606</v>
      </c>
      <c r="K34" s="7">
        <v>2605</v>
      </c>
      <c r="L34" s="2">
        <v>47.8</v>
      </c>
      <c r="M34" s="2">
        <v>45.4</v>
      </c>
      <c r="N34" s="2">
        <v>50.4</v>
      </c>
      <c r="P34" s="1">
        <f t="shared" si="0"/>
        <v>0.47823231375492586</v>
      </c>
    </row>
    <row r="35" spans="1:16" ht="13.5" customHeight="1">
      <c r="A35" s="2">
        <v>28</v>
      </c>
      <c r="B35" s="2" t="s">
        <v>16</v>
      </c>
      <c r="C35" s="7">
        <v>29584</v>
      </c>
      <c r="D35" s="7">
        <v>15117</v>
      </c>
      <c r="E35" s="7">
        <v>14467</v>
      </c>
      <c r="F35" s="7">
        <v>13648</v>
      </c>
      <c r="G35" s="7">
        <v>13628</v>
      </c>
      <c r="H35" s="7">
        <v>6836</v>
      </c>
      <c r="I35" s="7">
        <v>6827</v>
      </c>
      <c r="J35" s="7">
        <v>6812</v>
      </c>
      <c r="K35" s="7">
        <v>6801</v>
      </c>
      <c r="L35" s="2">
        <v>46.1</v>
      </c>
      <c r="M35" s="2">
        <v>45.2</v>
      </c>
      <c r="N35" s="2">
        <v>47.1</v>
      </c>
      <c r="P35" s="1">
        <f t="shared" si="0"/>
        <v>0.4613304488912926</v>
      </c>
    </row>
    <row r="36" spans="1:16" ht="13.5" customHeight="1">
      <c r="A36" s="2">
        <v>29</v>
      </c>
      <c r="B36" s="2" t="s">
        <v>52</v>
      </c>
      <c r="C36" s="7">
        <v>12415</v>
      </c>
      <c r="D36" s="7">
        <v>6405</v>
      </c>
      <c r="E36" s="7">
        <v>6010</v>
      </c>
      <c r="F36" s="7">
        <v>5536</v>
      </c>
      <c r="G36" s="7">
        <v>5517</v>
      </c>
      <c r="H36" s="7">
        <v>2666</v>
      </c>
      <c r="I36" s="7">
        <v>2656</v>
      </c>
      <c r="J36" s="7">
        <v>2870</v>
      </c>
      <c r="K36" s="7">
        <v>2861</v>
      </c>
      <c r="L36" s="2">
        <v>44.6</v>
      </c>
      <c r="M36" s="2">
        <v>41.6</v>
      </c>
      <c r="N36" s="2">
        <v>47.8</v>
      </c>
      <c r="P36" s="1">
        <f t="shared" si="0"/>
        <v>0.4459122029802658</v>
      </c>
    </row>
    <row r="37" spans="1:16" ht="13.5" customHeight="1">
      <c r="A37" s="2">
        <v>30</v>
      </c>
      <c r="B37" s="2" t="s">
        <v>40</v>
      </c>
      <c r="C37" s="7">
        <v>7701</v>
      </c>
      <c r="D37" s="7">
        <v>3949</v>
      </c>
      <c r="E37" s="7">
        <v>3752</v>
      </c>
      <c r="F37" s="7">
        <v>3394</v>
      </c>
      <c r="G37" s="7">
        <v>3394</v>
      </c>
      <c r="H37" s="7">
        <v>1659</v>
      </c>
      <c r="I37" s="7">
        <v>1659</v>
      </c>
      <c r="J37" s="7">
        <v>1735</v>
      </c>
      <c r="K37" s="7">
        <v>1735</v>
      </c>
      <c r="L37" s="2">
        <v>44.1</v>
      </c>
      <c r="M37" s="2">
        <v>42</v>
      </c>
      <c r="N37" s="2">
        <v>46.2</v>
      </c>
      <c r="P37" s="1">
        <f t="shared" si="0"/>
        <v>0.4407219841579016</v>
      </c>
    </row>
    <row r="38" spans="1:16" ht="13.5" customHeight="1">
      <c r="A38" s="2">
        <v>31</v>
      </c>
      <c r="B38" s="2" t="s">
        <v>23</v>
      </c>
      <c r="C38" s="7">
        <v>24616</v>
      </c>
      <c r="D38" s="7">
        <v>12504</v>
      </c>
      <c r="E38" s="7">
        <v>12112</v>
      </c>
      <c r="F38" s="7">
        <v>10789</v>
      </c>
      <c r="G38" s="7">
        <v>10705</v>
      </c>
      <c r="H38" s="7">
        <v>5612</v>
      </c>
      <c r="I38" s="7">
        <v>5578</v>
      </c>
      <c r="J38" s="7">
        <v>5177</v>
      </c>
      <c r="K38" s="7">
        <v>5127</v>
      </c>
      <c r="L38" s="2">
        <v>43.8</v>
      </c>
      <c r="M38" s="2">
        <v>44.9</v>
      </c>
      <c r="N38" s="2">
        <v>42.7</v>
      </c>
      <c r="P38" s="1">
        <f t="shared" si="0"/>
        <v>0.4382921676958076</v>
      </c>
    </row>
    <row r="39" spans="1:16" ht="13.5" customHeight="1">
      <c r="A39" s="2">
        <v>32</v>
      </c>
      <c r="B39" s="2" t="s">
        <v>39</v>
      </c>
      <c r="C39" s="7">
        <v>6240</v>
      </c>
      <c r="D39" s="7">
        <v>3084</v>
      </c>
      <c r="E39" s="7">
        <v>3156</v>
      </c>
      <c r="F39" s="7">
        <v>2675</v>
      </c>
      <c r="G39" s="7">
        <v>2673</v>
      </c>
      <c r="H39" s="7">
        <v>1228</v>
      </c>
      <c r="I39" s="7">
        <v>1228</v>
      </c>
      <c r="J39" s="7">
        <v>1447</v>
      </c>
      <c r="K39" s="7">
        <v>1445</v>
      </c>
      <c r="L39" s="2">
        <v>42.9</v>
      </c>
      <c r="M39" s="2">
        <v>39.8</v>
      </c>
      <c r="N39" s="2">
        <v>45.8</v>
      </c>
      <c r="P39" s="1">
        <f t="shared" si="0"/>
        <v>0.4286858974358974</v>
      </c>
    </row>
    <row r="40" spans="1:16" ht="13.5" customHeight="1">
      <c r="A40" s="2">
        <v>33</v>
      </c>
      <c r="B40" s="2" t="s">
        <v>14</v>
      </c>
      <c r="C40" s="7">
        <v>12831</v>
      </c>
      <c r="D40" s="7">
        <v>6536</v>
      </c>
      <c r="E40" s="7">
        <v>6295</v>
      </c>
      <c r="F40" s="7">
        <v>5455</v>
      </c>
      <c r="G40" s="7">
        <v>5446</v>
      </c>
      <c r="H40" s="7">
        <v>2646</v>
      </c>
      <c r="I40" s="7">
        <v>2645</v>
      </c>
      <c r="J40" s="7">
        <v>2809</v>
      </c>
      <c r="K40" s="7">
        <v>2801</v>
      </c>
      <c r="L40" s="2">
        <v>42.5</v>
      </c>
      <c r="M40" s="2">
        <v>40.5</v>
      </c>
      <c r="N40" s="2">
        <v>44.6</v>
      </c>
      <c r="P40" s="1">
        <f t="shared" si="0"/>
        <v>0.42514223365287196</v>
      </c>
    </row>
    <row r="41" spans="1:16" ht="13.5" customHeight="1">
      <c r="A41" s="2">
        <v>34</v>
      </c>
      <c r="B41" s="2" t="s">
        <v>49</v>
      </c>
      <c r="C41" s="7">
        <v>9825</v>
      </c>
      <c r="D41" s="7">
        <v>5027</v>
      </c>
      <c r="E41" s="7">
        <v>4798</v>
      </c>
      <c r="F41" s="7">
        <v>4084</v>
      </c>
      <c r="G41" s="7">
        <v>4074</v>
      </c>
      <c r="H41" s="7">
        <v>1904</v>
      </c>
      <c r="I41" s="7">
        <v>1900</v>
      </c>
      <c r="J41" s="7">
        <v>2180</v>
      </c>
      <c r="K41" s="7">
        <v>2174</v>
      </c>
      <c r="L41" s="2">
        <v>41.6</v>
      </c>
      <c r="M41" s="2">
        <v>37.9</v>
      </c>
      <c r="N41" s="2">
        <v>45.4</v>
      </c>
      <c r="P41" s="1">
        <f t="shared" si="0"/>
        <v>0.4156743002544529</v>
      </c>
    </row>
    <row r="42" spans="1:16" ht="13.5" customHeight="1">
      <c r="A42" s="2">
        <v>35</v>
      </c>
      <c r="B42" s="2" t="s">
        <v>13</v>
      </c>
      <c r="C42" s="7">
        <v>11333</v>
      </c>
      <c r="D42" s="7">
        <v>5711</v>
      </c>
      <c r="E42" s="7">
        <v>5622</v>
      </c>
      <c r="F42" s="7">
        <v>4658</v>
      </c>
      <c r="G42" s="7">
        <v>4655</v>
      </c>
      <c r="H42" s="7">
        <v>2215</v>
      </c>
      <c r="I42" s="7">
        <v>2215</v>
      </c>
      <c r="J42" s="7">
        <v>2443</v>
      </c>
      <c r="K42" s="7">
        <v>2440</v>
      </c>
      <c r="L42" s="2">
        <v>41.1</v>
      </c>
      <c r="M42" s="2">
        <v>38.8</v>
      </c>
      <c r="N42" s="2">
        <v>43.5</v>
      </c>
      <c r="P42" s="1">
        <f t="shared" si="0"/>
        <v>0.41101208859084093</v>
      </c>
    </row>
    <row r="43" spans="1:16" ht="13.5" customHeight="1">
      <c r="A43" s="2">
        <v>35</v>
      </c>
      <c r="B43" s="2" t="s">
        <v>43</v>
      </c>
      <c r="C43" s="7">
        <v>13696</v>
      </c>
      <c r="D43" s="7">
        <v>6933</v>
      </c>
      <c r="E43" s="7">
        <v>6763</v>
      </c>
      <c r="F43" s="7">
        <v>5630</v>
      </c>
      <c r="G43" s="7">
        <v>5626</v>
      </c>
      <c r="H43" s="7">
        <v>2663</v>
      </c>
      <c r="I43" s="7">
        <v>2661</v>
      </c>
      <c r="J43" s="7">
        <v>2967</v>
      </c>
      <c r="K43" s="7">
        <v>2965</v>
      </c>
      <c r="L43" s="2">
        <v>41.1</v>
      </c>
      <c r="M43" s="2">
        <v>38.4</v>
      </c>
      <c r="N43" s="2">
        <v>43.9</v>
      </c>
      <c r="P43" s="1">
        <f t="shared" si="0"/>
        <v>0.41106892523364486</v>
      </c>
    </row>
    <row r="44" spans="1:16" ht="13.5" customHeight="1">
      <c r="A44" s="2">
        <v>37</v>
      </c>
      <c r="B44" s="2" t="s">
        <v>53</v>
      </c>
      <c r="C44" s="7">
        <v>12520</v>
      </c>
      <c r="D44" s="7">
        <v>6370</v>
      </c>
      <c r="E44" s="7">
        <v>6150</v>
      </c>
      <c r="F44" s="7">
        <v>5131</v>
      </c>
      <c r="G44" s="7">
        <v>5131</v>
      </c>
      <c r="H44" s="7">
        <v>2452</v>
      </c>
      <c r="I44" s="7">
        <v>2452</v>
      </c>
      <c r="J44" s="7">
        <v>2679</v>
      </c>
      <c r="K44" s="7">
        <v>2679</v>
      </c>
      <c r="L44" s="2">
        <v>41</v>
      </c>
      <c r="M44" s="2">
        <v>38.5</v>
      </c>
      <c r="N44" s="2">
        <v>43.6</v>
      </c>
      <c r="P44" s="1">
        <f t="shared" si="0"/>
        <v>0.40982428115015973</v>
      </c>
    </row>
    <row r="45" spans="1:16" ht="13.5" customHeight="1">
      <c r="A45" s="2">
        <v>38</v>
      </c>
      <c r="B45" s="2" t="s">
        <v>47</v>
      </c>
      <c r="C45" s="7">
        <v>7463</v>
      </c>
      <c r="D45" s="7">
        <v>3733</v>
      </c>
      <c r="E45" s="7">
        <v>3730</v>
      </c>
      <c r="F45" s="7">
        <v>3042</v>
      </c>
      <c r="G45" s="7">
        <v>3038</v>
      </c>
      <c r="H45" s="7">
        <v>1393</v>
      </c>
      <c r="I45" s="7">
        <v>1393</v>
      </c>
      <c r="J45" s="7">
        <v>1649</v>
      </c>
      <c r="K45" s="7">
        <v>1645</v>
      </c>
      <c r="L45" s="2">
        <v>40.8</v>
      </c>
      <c r="M45" s="2">
        <v>37.3</v>
      </c>
      <c r="N45" s="2">
        <v>44.2</v>
      </c>
      <c r="P45" s="1">
        <f t="shared" si="0"/>
        <v>0.4076108803430256</v>
      </c>
    </row>
    <row r="46" spans="1:16" ht="13.5" customHeight="1">
      <c r="A46" s="2">
        <v>39</v>
      </c>
      <c r="B46" s="2" t="s">
        <v>12</v>
      </c>
      <c r="C46" s="7">
        <v>23597</v>
      </c>
      <c r="D46" s="7">
        <v>11829</v>
      </c>
      <c r="E46" s="7">
        <v>11768</v>
      </c>
      <c r="F46" s="7">
        <v>9557</v>
      </c>
      <c r="G46" s="7">
        <v>9554</v>
      </c>
      <c r="H46" s="7">
        <v>4782</v>
      </c>
      <c r="I46" s="7">
        <v>4781</v>
      </c>
      <c r="J46" s="7">
        <v>4775</v>
      </c>
      <c r="K46" s="7">
        <v>4773</v>
      </c>
      <c r="L46" s="2">
        <v>40.5</v>
      </c>
      <c r="M46" s="2">
        <v>40.4</v>
      </c>
      <c r="N46" s="2">
        <v>40.6</v>
      </c>
      <c r="P46" s="1">
        <f t="shared" si="0"/>
        <v>0.40500911132771117</v>
      </c>
    </row>
    <row r="47" spans="1:16" ht="13.5" customHeight="1">
      <c r="A47" s="2">
        <v>40</v>
      </c>
      <c r="B47" s="2" t="s">
        <v>15</v>
      </c>
      <c r="C47" s="7">
        <v>22454</v>
      </c>
      <c r="D47" s="7">
        <v>11335</v>
      </c>
      <c r="E47" s="7">
        <v>11119</v>
      </c>
      <c r="F47" s="7">
        <v>8875</v>
      </c>
      <c r="G47" s="7">
        <v>8863</v>
      </c>
      <c r="H47" s="7">
        <v>4335</v>
      </c>
      <c r="I47" s="7">
        <v>4330</v>
      </c>
      <c r="J47" s="7">
        <v>4540</v>
      </c>
      <c r="K47" s="7">
        <v>4533</v>
      </c>
      <c r="L47" s="2">
        <v>39.5</v>
      </c>
      <c r="M47" s="2">
        <v>38.2</v>
      </c>
      <c r="N47" s="2">
        <v>40.8</v>
      </c>
      <c r="P47" s="1">
        <f t="shared" si="0"/>
        <v>0.3952525162554556</v>
      </c>
    </row>
    <row r="48" spans="1:16" ht="13.5" customHeight="1">
      <c r="A48" s="2">
        <v>41</v>
      </c>
      <c r="B48" s="2" t="s">
        <v>50</v>
      </c>
      <c r="C48" s="7">
        <v>16630</v>
      </c>
      <c r="D48" s="7">
        <v>8312</v>
      </c>
      <c r="E48" s="7">
        <v>8318</v>
      </c>
      <c r="F48" s="7">
        <v>6545</v>
      </c>
      <c r="G48" s="7">
        <v>6541</v>
      </c>
      <c r="H48" s="7">
        <v>3175</v>
      </c>
      <c r="I48" s="7">
        <v>3173</v>
      </c>
      <c r="J48" s="7">
        <v>3370</v>
      </c>
      <c r="K48" s="7">
        <v>3368</v>
      </c>
      <c r="L48" s="2">
        <v>39.4</v>
      </c>
      <c r="M48" s="2">
        <v>38.2</v>
      </c>
      <c r="N48" s="2">
        <v>40.5</v>
      </c>
      <c r="P48" s="1">
        <f t="shared" si="0"/>
        <v>0.3935658448586891</v>
      </c>
    </row>
    <row r="49" spans="1:16" ht="13.5" customHeight="1">
      <c r="A49" s="2">
        <v>42</v>
      </c>
      <c r="B49" s="2" t="s">
        <v>54</v>
      </c>
      <c r="C49" s="7">
        <v>20274</v>
      </c>
      <c r="D49" s="7">
        <v>10196</v>
      </c>
      <c r="E49" s="7">
        <v>10078</v>
      </c>
      <c r="F49" s="7">
        <v>7831</v>
      </c>
      <c r="G49" s="7">
        <v>7825</v>
      </c>
      <c r="H49" s="7">
        <v>3519</v>
      </c>
      <c r="I49" s="7">
        <v>3518</v>
      </c>
      <c r="J49" s="7">
        <v>4312</v>
      </c>
      <c r="K49" s="7">
        <v>4307</v>
      </c>
      <c r="L49" s="2">
        <v>38.6</v>
      </c>
      <c r="M49" s="2">
        <v>34.5</v>
      </c>
      <c r="N49" s="2">
        <v>42.8</v>
      </c>
      <c r="P49" s="1">
        <f t="shared" si="0"/>
        <v>0.3862582618131597</v>
      </c>
    </row>
    <row r="50" spans="1:16" ht="13.5" customHeight="1">
      <c r="A50" s="2">
        <v>43</v>
      </c>
      <c r="B50" s="2" t="s">
        <v>10</v>
      </c>
      <c r="C50" s="7">
        <v>15251</v>
      </c>
      <c r="D50" s="7">
        <v>7762</v>
      </c>
      <c r="E50" s="7">
        <v>7489</v>
      </c>
      <c r="F50" s="7">
        <v>5831</v>
      </c>
      <c r="G50" s="7">
        <v>5825</v>
      </c>
      <c r="H50" s="7">
        <v>2918</v>
      </c>
      <c r="I50" s="7">
        <v>2916</v>
      </c>
      <c r="J50" s="7">
        <v>2913</v>
      </c>
      <c r="K50" s="7">
        <v>2909</v>
      </c>
      <c r="L50" s="2">
        <v>38.2</v>
      </c>
      <c r="M50" s="2">
        <v>37.6</v>
      </c>
      <c r="N50" s="2">
        <v>38.9</v>
      </c>
      <c r="P50" s="1">
        <f t="shared" si="0"/>
        <v>0.38233558455183264</v>
      </c>
    </row>
    <row r="51" spans="1:16" ht="13.5" customHeight="1">
      <c r="A51" s="2">
        <v>44</v>
      </c>
      <c r="B51" s="2" t="s">
        <v>8</v>
      </c>
      <c r="C51" s="7">
        <v>52689</v>
      </c>
      <c r="D51" s="7">
        <v>26867</v>
      </c>
      <c r="E51" s="7">
        <v>25822</v>
      </c>
      <c r="F51" s="7">
        <v>20005</v>
      </c>
      <c r="G51" s="7">
        <v>19995</v>
      </c>
      <c r="H51" s="7">
        <v>10822</v>
      </c>
      <c r="I51" s="7">
        <v>10820</v>
      </c>
      <c r="J51" s="7">
        <v>9183</v>
      </c>
      <c r="K51" s="7">
        <v>9175</v>
      </c>
      <c r="L51" s="2">
        <v>38</v>
      </c>
      <c r="M51" s="2">
        <v>40.3</v>
      </c>
      <c r="N51" s="2">
        <v>35.6</v>
      </c>
      <c r="P51" s="1">
        <f t="shared" si="0"/>
        <v>0.3796807682818045</v>
      </c>
    </row>
    <row r="52" spans="1:16" ht="13.5" customHeight="1">
      <c r="A52" s="2">
        <v>45</v>
      </c>
      <c r="B52" s="2" t="s">
        <v>51</v>
      </c>
      <c r="C52" s="7">
        <v>19134</v>
      </c>
      <c r="D52" s="7">
        <v>9659</v>
      </c>
      <c r="E52" s="7">
        <v>9475</v>
      </c>
      <c r="F52" s="7">
        <v>7246</v>
      </c>
      <c r="G52" s="7">
        <v>7244</v>
      </c>
      <c r="H52" s="7">
        <v>3452</v>
      </c>
      <c r="I52" s="7">
        <v>3451</v>
      </c>
      <c r="J52" s="7">
        <v>3794</v>
      </c>
      <c r="K52" s="7">
        <v>3793</v>
      </c>
      <c r="L52" s="2">
        <v>37.9</v>
      </c>
      <c r="M52" s="2">
        <v>35.7</v>
      </c>
      <c r="N52" s="2">
        <v>40</v>
      </c>
      <c r="P52" s="1">
        <f t="shared" si="0"/>
        <v>0.37869760635517924</v>
      </c>
    </row>
    <row r="53" spans="1:16" ht="13.5" customHeight="1">
      <c r="A53" s="2">
        <v>46</v>
      </c>
      <c r="B53" s="2" t="s">
        <v>11</v>
      </c>
      <c r="C53" s="7">
        <v>14283</v>
      </c>
      <c r="D53" s="7">
        <v>7287</v>
      </c>
      <c r="E53" s="7">
        <v>6996</v>
      </c>
      <c r="F53" s="7">
        <v>5309</v>
      </c>
      <c r="G53" s="7">
        <v>5293</v>
      </c>
      <c r="H53" s="7">
        <v>2579</v>
      </c>
      <c r="I53" s="7">
        <v>2575</v>
      </c>
      <c r="J53" s="7">
        <v>2730</v>
      </c>
      <c r="K53" s="7">
        <v>2718</v>
      </c>
      <c r="L53" s="2">
        <v>37.2</v>
      </c>
      <c r="M53" s="2">
        <v>35.4</v>
      </c>
      <c r="N53" s="2">
        <v>39</v>
      </c>
      <c r="P53" s="1">
        <f t="shared" si="0"/>
        <v>0.37170062311839247</v>
      </c>
    </row>
    <row r="54" spans="1:16" ht="13.5" customHeight="1">
      <c r="A54" s="2">
        <v>47</v>
      </c>
      <c r="B54" s="2" t="s">
        <v>55</v>
      </c>
      <c r="C54" s="7">
        <v>16920</v>
      </c>
      <c r="D54" s="7">
        <v>8638</v>
      </c>
      <c r="E54" s="7">
        <v>8282</v>
      </c>
      <c r="F54" s="7">
        <v>5686</v>
      </c>
      <c r="G54" s="7">
        <v>5683</v>
      </c>
      <c r="H54" s="7">
        <v>2791</v>
      </c>
      <c r="I54" s="7">
        <v>2789</v>
      </c>
      <c r="J54" s="7">
        <v>2895</v>
      </c>
      <c r="K54" s="7">
        <v>2894</v>
      </c>
      <c r="L54" s="2">
        <v>33.6</v>
      </c>
      <c r="M54" s="2">
        <v>32.3</v>
      </c>
      <c r="N54" s="2">
        <v>35</v>
      </c>
      <c r="P54" s="1">
        <f t="shared" si="0"/>
        <v>0.3360520094562648</v>
      </c>
    </row>
  </sheetData>
  <mergeCells count="2">
    <mergeCell ref="F3:K3"/>
    <mergeCell ref="L3:N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6" sqref="P6:P54"/>
    </sheetView>
  </sheetViews>
  <sheetFormatPr defaultColWidth="8.796875" defaultRowHeight="14.25"/>
  <cols>
    <col min="1" max="1" width="3.19921875" style="1" customWidth="1"/>
    <col min="2" max="2" width="8" style="1" customWidth="1"/>
    <col min="3" max="3" width="8.8984375" style="1" customWidth="1"/>
    <col min="4" max="5" width="8.19921875" style="1" customWidth="1"/>
    <col min="6" max="8" width="7.59765625" style="1" customWidth="1"/>
    <col min="9" max="9" width="5.09765625" style="1" customWidth="1"/>
    <col min="10" max="10" width="4.5" style="1" customWidth="1"/>
    <col min="11" max="11" width="5.3984375" style="1" customWidth="1"/>
    <col min="12" max="14" width="5.59765625" style="1" customWidth="1"/>
    <col min="15" max="16384" width="9" style="1" customWidth="1"/>
  </cols>
  <sheetData>
    <row r="1" ht="12">
      <c r="B1" s="1" t="s">
        <v>56</v>
      </c>
    </row>
    <row r="3" spans="1:14" ht="46.5" customHeight="1">
      <c r="A3" s="2"/>
      <c r="B3" s="2" t="s">
        <v>1</v>
      </c>
      <c r="C3" s="2" t="s">
        <v>2</v>
      </c>
      <c r="D3" s="2"/>
      <c r="E3" s="2"/>
      <c r="F3" s="35" t="s">
        <v>58</v>
      </c>
      <c r="G3" s="36"/>
      <c r="H3" s="37"/>
      <c r="I3" s="35" t="s">
        <v>63</v>
      </c>
      <c r="J3" s="36"/>
      <c r="K3" s="37"/>
      <c r="L3" s="32" t="s">
        <v>61</v>
      </c>
      <c r="M3" s="33"/>
      <c r="N3" s="34"/>
    </row>
    <row r="4" spans="1:14" ht="12">
      <c r="A4" s="2"/>
      <c r="B4" s="2"/>
      <c r="C4" s="2" t="s">
        <v>2</v>
      </c>
      <c r="D4" s="2" t="s">
        <v>5</v>
      </c>
      <c r="E4" s="2" t="s">
        <v>6</v>
      </c>
      <c r="F4" s="2" t="s">
        <v>2</v>
      </c>
      <c r="G4" s="2" t="s">
        <v>5</v>
      </c>
      <c r="H4" s="2" t="s">
        <v>6</v>
      </c>
      <c r="I4" s="2" t="s">
        <v>2</v>
      </c>
      <c r="J4" s="2" t="s">
        <v>5</v>
      </c>
      <c r="K4" s="2" t="s">
        <v>6</v>
      </c>
      <c r="L4" s="2" t="s">
        <v>2</v>
      </c>
      <c r="M4" s="2" t="s">
        <v>5</v>
      </c>
      <c r="N4" s="2" t="s">
        <v>6</v>
      </c>
    </row>
    <row r="5" spans="1:14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2">
      <c r="A6" s="2"/>
      <c r="B6" s="2" t="s">
        <v>2</v>
      </c>
      <c r="C6" s="7">
        <v>1171504</v>
      </c>
      <c r="D6" s="7">
        <v>594085</v>
      </c>
      <c r="E6" s="7">
        <v>577419</v>
      </c>
      <c r="F6" s="7">
        <v>208813</v>
      </c>
      <c r="G6" s="7">
        <v>121395</v>
      </c>
      <c r="H6" s="7">
        <v>87418</v>
      </c>
      <c r="I6" s="7">
        <v>1624</v>
      </c>
      <c r="J6" s="2">
        <v>327</v>
      </c>
      <c r="K6" s="7">
        <v>1297</v>
      </c>
      <c r="L6" s="2">
        <v>18</v>
      </c>
      <c r="M6" s="2">
        <v>20.5</v>
      </c>
      <c r="N6" s="2">
        <v>15.4</v>
      </c>
      <c r="P6" s="1">
        <f>(F6+I6)/C6</f>
        <v>0.17962977505838648</v>
      </c>
    </row>
    <row r="7" spans="1:14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ht="13.5" customHeight="1">
      <c r="A8" s="2">
        <v>1</v>
      </c>
      <c r="B8" s="2" t="s">
        <v>53</v>
      </c>
      <c r="C8" s="7">
        <v>12520</v>
      </c>
      <c r="D8" s="7">
        <v>6370</v>
      </c>
      <c r="E8" s="7">
        <v>6150</v>
      </c>
      <c r="F8" s="7">
        <v>3911</v>
      </c>
      <c r="G8" s="7">
        <v>2281</v>
      </c>
      <c r="H8" s="7">
        <v>1630</v>
      </c>
      <c r="I8" s="2">
        <v>52</v>
      </c>
      <c r="J8" s="2">
        <v>8</v>
      </c>
      <c r="K8" s="2">
        <v>44</v>
      </c>
      <c r="L8" s="2">
        <v>31.7</v>
      </c>
      <c r="M8" s="2">
        <v>35.9</v>
      </c>
      <c r="N8" s="2">
        <v>27.2</v>
      </c>
      <c r="P8" s="1">
        <f aca="true" t="shared" si="0" ref="P8:P54">(F8+I8)/C8</f>
        <v>0.3165335463258786</v>
      </c>
    </row>
    <row r="9" spans="1:16" ht="13.5" customHeight="1">
      <c r="A9" s="2">
        <v>2</v>
      </c>
      <c r="B9" s="2" t="s">
        <v>49</v>
      </c>
      <c r="C9" s="7">
        <v>9825</v>
      </c>
      <c r="D9" s="7">
        <v>5027</v>
      </c>
      <c r="E9" s="7">
        <v>4798</v>
      </c>
      <c r="F9" s="7">
        <v>3026</v>
      </c>
      <c r="G9" s="7">
        <v>1805</v>
      </c>
      <c r="H9" s="7">
        <v>1221</v>
      </c>
      <c r="I9" s="2">
        <v>82</v>
      </c>
      <c r="J9" s="2">
        <v>18</v>
      </c>
      <c r="K9" s="2">
        <v>64</v>
      </c>
      <c r="L9" s="2">
        <v>31.6</v>
      </c>
      <c r="M9" s="2">
        <v>36.3</v>
      </c>
      <c r="N9" s="2">
        <v>26.8</v>
      </c>
      <c r="P9" s="1">
        <f t="shared" si="0"/>
        <v>0.3163358778625954</v>
      </c>
    </row>
    <row r="10" spans="1:16" ht="13.5" customHeight="1">
      <c r="A10" s="2">
        <v>2</v>
      </c>
      <c r="B10" s="2" t="s">
        <v>13</v>
      </c>
      <c r="C10" s="7">
        <v>11333</v>
      </c>
      <c r="D10" s="7">
        <v>5711</v>
      </c>
      <c r="E10" s="7">
        <v>5622</v>
      </c>
      <c r="F10" s="7">
        <v>3573</v>
      </c>
      <c r="G10" s="7">
        <v>2053</v>
      </c>
      <c r="H10" s="7">
        <v>1520</v>
      </c>
      <c r="I10" s="2">
        <v>4</v>
      </c>
      <c r="J10" s="2" t="s">
        <v>9</v>
      </c>
      <c r="K10" s="2">
        <v>4</v>
      </c>
      <c r="L10" s="2">
        <v>31.6</v>
      </c>
      <c r="M10" s="2">
        <v>35.9</v>
      </c>
      <c r="N10" s="2">
        <v>27.1</v>
      </c>
      <c r="P10" s="1">
        <f t="shared" si="0"/>
        <v>0.31562693020382954</v>
      </c>
    </row>
    <row r="11" spans="1:16" ht="13.5" customHeight="1">
      <c r="A11" s="2">
        <v>4</v>
      </c>
      <c r="B11" s="2" t="s">
        <v>10</v>
      </c>
      <c r="C11" s="7">
        <v>15251</v>
      </c>
      <c r="D11" s="7">
        <v>7762</v>
      </c>
      <c r="E11" s="7">
        <v>7489</v>
      </c>
      <c r="F11" s="7">
        <v>4669</v>
      </c>
      <c r="G11" s="7">
        <v>2703</v>
      </c>
      <c r="H11" s="7">
        <v>1966</v>
      </c>
      <c r="I11" s="2">
        <v>53</v>
      </c>
      <c r="J11" s="2">
        <v>15</v>
      </c>
      <c r="K11" s="2">
        <v>38</v>
      </c>
      <c r="L11" s="2">
        <v>31</v>
      </c>
      <c r="M11" s="2">
        <v>35</v>
      </c>
      <c r="N11" s="2">
        <v>26.8</v>
      </c>
      <c r="P11" s="1">
        <f t="shared" si="0"/>
        <v>0.3096190413743361</v>
      </c>
    </row>
    <row r="12" spans="1:16" ht="13.5" customHeight="1">
      <c r="A12" s="2">
        <v>5</v>
      </c>
      <c r="B12" s="2" t="s">
        <v>11</v>
      </c>
      <c r="C12" s="7">
        <v>14283</v>
      </c>
      <c r="D12" s="7">
        <v>7287</v>
      </c>
      <c r="E12" s="7">
        <v>6996</v>
      </c>
      <c r="F12" s="7">
        <v>4378</v>
      </c>
      <c r="G12" s="7">
        <v>2573</v>
      </c>
      <c r="H12" s="7">
        <v>1805</v>
      </c>
      <c r="I12" s="2">
        <v>38</v>
      </c>
      <c r="J12" s="2">
        <v>16</v>
      </c>
      <c r="K12" s="2">
        <v>22</v>
      </c>
      <c r="L12" s="2">
        <v>30.9</v>
      </c>
      <c r="M12" s="2">
        <v>35.5</v>
      </c>
      <c r="N12" s="2">
        <v>26.1</v>
      </c>
      <c r="P12" s="1">
        <f t="shared" si="0"/>
        <v>0.30917874396135264</v>
      </c>
    </row>
    <row r="13" spans="1:16" ht="13.5" customHeight="1">
      <c r="A13" s="2">
        <v>6</v>
      </c>
      <c r="B13" s="2" t="s">
        <v>50</v>
      </c>
      <c r="C13" s="7">
        <v>16630</v>
      </c>
      <c r="D13" s="7">
        <v>8312</v>
      </c>
      <c r="E13" s="7">
        <v>8318</v>
      </c>
      <c r="F13" s="7">
        <v>4802</v>
      </c>
      <c r="G13" s="7">
        <v>2756</v>
      </c>
      <c r="H13" s="7">
        <v>2046</v>
      </c>
      <c r="I13" s="2">
        <v>186</v>
      </c>
      <c r="J13" s="2">
        <v>21</v>
      </c>
      <c r="K13" s="2">
        <v>165</v>
      </c>
      <c r="L13" s="2">
        <v>30</v>
      </c>
      <c r="M13" s="2">
        <v>33.4</v>
      </c>
      <c r="N13" s="2">
        <v>26.6</v>
      </c>
      <c r="P13" s="1">
        <f t="shared" si="0"/>
        <v>0.2999398677089597</v>
      </c>
    </row>
    <row r="14" spans="1:16" ht="13.5" customHeight="1">
      <c r="A14" s="2">
        <v>7</v>
      </c>
      <c r="B14" s="2" t="s">
        <v>15</v>
      </c>
      <c r="C14" s="7">
        <v>22454</v>
      </c>
      <c r="D14" s="7">
        <v>11335</v>
      </c>
      <c r="E14" s="7">
        <v>11119</v>
      </c>
      <c r="F14" s="7">
        <v>6590</v>
      </c>
      <c r="G14" s="7">
        <v>3766</v>
      </c>
      <c r="H14" s="7">
        <v>2824</v>
      </c>
      <c r="I14" s="2">
        <v>57</v>
      </c>
      <c r="J14" s="2">
        <v>8</v>
      </c>
      <c r="K14" s="2">
        <v>49</v>
      </c>
      <c r="L14" s="2">
        <v>29.6</v>
      </c>
      <c r="M14" s="2">
        <v>33.3</v>
      </c>
      <c r="N14" s="2">
        <v>25.8</v>
      </c>
      <c r="P14" s="1">
        <f t="shared" si="0"/>
        <v>0.29602743386479025</v>
      </c>
    </row>
    <row r="15" spans="1:16" ht="13.5" customHeight="1">
      <c r="A15" s="2">
        <v>8</v>
      </c>
      <c r="B15" s="2" t="s">
        <v>51</v>
      </c>
      <c r="C15" s="7">
        <v>19134</v>
      </c>
      <c r="D15" s="7">
        <v>9659</v>
      </c>
      <c r="E15" s="7">
        <v>9475</v>
      </c>
      <c r="F15" s="7">
        <v>5394</v>
      </c>
      <c r="G15" s="7">
        <v>3255</v>
      </c>
      <c r="H15" s="7">
        <v>2139</v>
      </c>
      <c r="I15" s="2">
        <v>141</v>
      </c>
      <c r="J15" s="2">
        <v>25</v>
      </c>
      <c r="K15" s="2">
        <v>116</v>
      </c>
      <c r="L15" s="2">
        <v>28.9</v>
      </c>
      <c r="M15" s="2">
        <v>34</v>
      </c>
      <c r="N15" s="2">
        <v>23.8</v>
      </c>
      <c r="P15" s="1">
        <f t="shared" si="0"/>
        <v>0.28927563499529635</v>
      </c>
    </row>
    <row r="16" spans="1:16" ht="13.5" customHeight="1">
      <c r="A16" s="2">
        <v>9</v>
      </c>
      <c r="B16" s="2" t="s">
        <v>14</v>
      </c>
      <c r="C16" s="7">
        <v>12831</v>
      </c>
      <c r="D16" s="7">
        <v>6536</v>
      </c>
      <c r="E16" s="7">
        <v>6295</v>
      </c>
      <c r="F16" s="7">
        <v>3670</v>
      </c>
      <c r="G16" s="7">
        <v>2193</v>
      </c>
      <c r="H16" s="7">
        <v>1477</v>
      </c>
      <c r="I16" s="2">
        <v>18</v>
      </c>
      <c r="J16" s="2">
        <v>2</v>
      </c>
      <c r="K16" s="2">
        <v>16</v>
      </c>
      <c r="L16" s="2">
        <v>28.7</v>
      </c>
      <c r="M16" s="2">
        <v>33.6</v>
      </c>
      <c r="N16" s="2">
        <v>23.7</v>
      </c>
      <c r="P16" s="1">
        <f t="shared" si="0"/>
        <v>0.287428883173564</v>
      </c>
    </row>
    <row r="17" spans="1:16" ht="13.5" customHeight="1">
      <c r="A17" s="2">
        <v>10</v>
      </c>
      <c r="B17" s="2" t="s">
        <v>43</v>
      </c>
      <c r="C17" s="7">
        <v>13696</v>
      </c>
      <c r="D17" s="7">
        <v>6933</v>
      </c>
      <c r="E17" s="7">
        <v>6763</v>
      </c>
      <c r="F17" s="7">
        <v>3742</v>
      </c>
      <c r="G17" s="7">
        <v>2337</v>
      </c>
      <c r="H17" s="7">
        <v>1405</v>
      </c>
      <c r="I17" s="2">
        <v>40</v>
      </c>
      <c r="J17" s="2">
        <v>4</v>
      </c>
      <c r="K17" s="2">
        <v>36</v>
      </c>
      <c r="L17" s="2">
        <v>27.6</v>
      </c>
      <c r="M17" s="2">
        <v>33.8</v>
      </c>
      <c r="N17" s="2">
        <v>21.3</v>
      </c>
      <c r="P17" s="1">
        <f t="shared" si="0"/>
        <v>0.2761390186915888</v>
      </c>
    </row>
    <row r="18" spans="1:16" ht="13.5" customHeight="1">
      <c r="A18" s="2">
        <v>11</v>
      </c>
      <c r="B18" s="2" t="s">
        <v>54</v>
      </c>
      <c r="C18" s="7">
        <v>20274</v>
      </c>
      <c r="D18" s="7">
        <v>10196</v>
      </c>
      <c r="E18" s="7">
        <v>10078</v>
      </c>
      <c r="F18" s="7">
        <v>5462</v>
      </c>
      <c r="G18" s="7">
        <v>3253</v>
      </c>
      <c r="H18" s="7">
        <v>2209</v>
      </c>
      <c r="I18" s="2">
        <v>83</v>
      </c>
      <c r="J18" s="2">
        <v>13</v>
      </c>
      <c r="K18" s="2">
        <v>70</v>
      </c>
      <c r="L18" s="2">
        <v>27.4</v>
      </c>
      <c r="M18" s="2">
        <v>32</v>
      </c>
      <c r="N18" s="2">
        <v>22.6</v>
      </c>
      <c r="P18" s="1">
        <f t="shared" si="0"/>
        <v>0.27350300877971784</v>
      </c>
    </row>
    <row r="19" spans="1:16" ht="13.5" customHeight="1">
      <c r="A19" s="2">
        <v>12</v>
      </c>
      <c r="B19" s="2" t="s">
        <v>52</v>
      </c>
      <c r="C19" s="7">
        <v>12415</v>
      </c>
      <c r="D19" s="7">
        <v>6405</v>
      </c>
      <c r="E19" s="7">
        <v>6010</v>
      </c>
      <c r="F19" s="7">
        <v>3305</v>
      </c>
      <c r="G19" s="7">
        <v>1992</v>
      </c>
      <c r="H19" s="7">
        <v>1313</v>
      </c>
      <c r="I19" s="2">
        <v>54</v>
      </c>
      <c r="J19" s="2">
        <v>6</v>
      </c>
      <c r="K19" s="2">
        <v>48</v>
      </c>
      <c r="L19" s="2">
        <v>27.1</v>
      </c>
      <c r="M19" s="2">
        <v>31.2</v>
      </c>
      <c r="N19" s="2">
        <v>22.6</v>
      </c>
      <c r="P19" s="1">
        <f t="shared" si="0"/>
        <v>0.27055980668546115</v>
      </c>
    </row>
    <row r="20" spans="1:16" ht="13.5" customHeight="1">
      <c r="A20" s="2">
        <v>13</v>
      </c>
      <c r="B20" s="2" t="s">
        <v>32</v>
      </c>
      <c r="C20" s="7">
        <v>18057</v>
      </c>
      <c r="D20" s="7">
        <v>9277</v>
      </c>
      <c r="E20" s="7">
        <v>8780</v>
      </c>
      <c r="F20" s="7">
        <v>4565</v>
      </c>
      <c r="G20" s="7">
        <v>2670</v>
      </c>
      <c r="H20" s="7">
        <v>1895</v>
      </c>
      <c r="I20" s="2">
        <v>11</v>
      </c>
      <c r="J20" s="2">
        <v>4</v>
      </c>
      <c r="K20" s="2">
        <v>7</v>
      </c>
      <c r="L20" s="2">
        <v>25.3</v>
      </c>
      <c r="M20" s="2">
        <v>28.8</v>
      </c>
      <c r="N20" s="2">
        <v>21.7</v>
      </c>
      <c r="P20" s="1">
        <f t="shared" si="0"/>
        <v>0.25341972642188626</v>
      </c>
    </row>
    <row r="21" spans="1:16" ht="13.5" customHeight="1">
      <c r="A21" s="2">
        <v>14</v>
      </c>
      <c r="B21" s="2" t="s">
        <v>39</v>
      </c>
      <c r="C21" s="7">
        <v>6240</v>
      </c>
      <c r="D21" s="7">
        <v>3084</v>
      </c>
      <c r="E21" s="7">
        <v>3156</v>
      </c>
      <c r="F21" s="7">
        <v>1497</v>
      </c>
      <c r="G21" s="2">
        <v>894</v>
      </c>
      <c r="H21" s="2">
        <v>603</v>
      </c>
      <c r="I21" s="2">
        <v>10</v>
      </c>
      <c r="J21" s="2">
        <v>1</v>
      </c>
      <c r="K21" s="2">
        <v>9</v>
      </c>
      <c r="L21" s="2">
        <v>24.2</v>
      </c>
      <c r="M21" s="2">
        <v>29</v>
      </c>
      <c r="N21" s="2">
        <v>19.4</v>
      </c>
      <c r="P21" s="1">
        <f t="shared" si="0"/>
        <v>0.24150641025641026</v>
      </c>
    </row>
    <row r="22" spans="1:16" ht="13.5" customHeight="1">
      <c r="A22" s="2">
        <v>14</v>
      </c>
      <c r="B22" s="2" t="s">
        <v>12</v>
      </c>
      <c r="C22" s="7">
        <v>23597</v>
      </c>
      <c r="D22" s="7">
        <v>11829</v>
      </c>
      <c r="E22" s="7">
        <v>11768</v>
      </c>
      <c r="F22" s="7">
        <v>5700</v>
      </c>
      <c r="G22" s="7">
        <v>3155</v>
      </c>
      <c r="H22" s="7">
        <v>2545</v>
      </c>
      <c r="I22" s="2">
        <v>16</v>
      </c>
      <c r="J22" s="2">
        <v>2</v>
      </c>
      <c r="K22" s="2">
        <v>14</v>
      </c>
      <c r="L22" s="2">
        <v>24.2</v>
      </c>
      <c r="M22" s="2">
        <v>26.7</v>
      </c>
      <c r="N22" s="2">
        <v>21.7</v>
      </c>
      <c r="P22" s="1">
        <f t="shared" si="0"/>
        <v>0.24223418231131075</v>
      </c>
    </row>
    <row r="23" spans="1:16" ht="13.5" customHeight="1">
      <c r="A23" s="2">
        <v>16</v>
      </c>
      <c r="B23" s="2" t="s">
        <v>29</v>
      </c>
      <c r="C23" s="7">
        <v>20591</v>
      </c>
      <c r="D23" s="7">
        <v>10389</v>
      </c>
      <c r="E23" s="7">
        <v>10202</v>
      </c>
      <c r="F23" s="7">
        <v>4846</v>
      </c>
      <c r="G23" s="7">
        <v>2656</v>
      </c>
      <c r="H23" s="7">
        <v>2190</v>
      </c>
      <c r="I23" s="2">
        <v>15</v>
      </c>
      <c r="J23" s="2">
        <v>4</v>
      </c>
      <c r="K23" s="2">
        <v>11</v>
      </c>
      <c r="L23" s="2">
        <v>23.6</v>
      </c>
      <c r="M23" s="2">
        <v>25.6</v>
      </c>
      <c r="N23" s="2">
        <v>21.6</v>
      </c>
      <c r="P23" s="1">
        <f t="shared" si="0"/>
        <v>0.23607401291826527</v>
      </c>
    </row>
    <row r="24" spans="1:16" ht="13.5" customHeight="1">
      <c r="A24" s="2">
        <v>17</v>
      </c>
      <c r="B24" s="2" t="s">
        <v>40</v>
      </c>
      <c r="C24" s="7">
        <v>7701</v>
      </c>
      <c r="D24" s="7">
        <v>3949</v>
      </c>
      <c r="E24" s="7">
        <v>3752</v>
      </c>
      <c r="F24" s="7">
        <v>1770</v>
      </c>
      <c r="G24" s="7">
        <v>1073</v>
      </c>
      <c r="H24" s="2">
        <v>697</v>
      </c>
      <c r="I24" s="2">
        <v>6</v>
      </c>
      <c r="J24" s="2">
        <v>1</v>
      </c>
      <c r="K24" s="2">
        <v>5</v>
      </c>
      <c r="L24" s="2">
        <v>23.1</v>
      </c>
      <c r="M24" s="2">
        <v>27.2</v>
      </c>
      <c r="N24" s="2">
        <v>18.7</v>
      </c>
      <c r="P24" s="1">
        <f t="shared" si="0"/>
        <v>0.23061940007791196</v>
      </c>
    </row>
    <row r="25" spans="1:16" ht="13.5" customHeight="1">
      <c r="A25" s="2">
        <v>18</v>
      </c>
      <c r="B25" s="2" t="s">
        <v>30</v>
      </c>
      <c r="C25" s="7">
        <v>37424</v>
      </c>
      <c r="D25" s="7">
        <v>19200</v>
      </c>
      <c r="E25" s="7">
        <v>18224</v>
      </c>
      <c r="F25" s="7">
        <v>8318</v>
      </c>
      <c r="G25" s="7">
        <v>4586</v>
      </c>
      <c r="H25" s="7">
        <v>3732</v>
      </c>
      <c r="I25" s="2">
        <v>15</v>
      </c>
      <c r="J25" s="2">
        <v>8</v>
      </c>
      <c r="K25" s="2">
        <v>7</v>
      </c>
      <c r="L25" s="2">
        <v>22.3</v>
      </c>
      <c r="M25" s="2">
        <v>23.9</v>
      </c>
      <c r="N25" s="2">
        <v>20.5</v>
      </c>
      <c r="P25" s="1">
        <f t="shared" si="0"/>
        <v>0.22266460025651988</v>
      </c>
    </row>
    <row r="26" spans="1:16" ht="13.5" customHeight="1">
      <c r="A26" s="2">
        <v>19</v>
      </c>
      <c r="B26" s="2" t="s">
        <v>46</v>
      </c>
      <c r="C26" s="7">
        <v>14576</v>
      </c>
      <c r="D26" s="7">
        <v>7359</v>
      </c>
      <c r="E26" s="7">
        <v>7217</v>
      </c>
      <c r="F26" s="7">
        <v>3129</v>
      </c>
      <c r="G26" s="7">
        <v>1793</v>
      </c>
      <c r="H26" s="7">
        <v>1336</v>
      </c>
      <c r="I26" s="2">
        <v>23</v>
      </c>
      <c r="J26" s="2">
        <v>8</v>
      </c>
      <c r="K26" s="2">
        <v>15</v>
      </c>
      <c r="L26" s="2">
        <v>21.6</v>
      </c>
      <c r="M26" s="2">
        <v>24.5</v>
      </c>
      <c r="N26" s="2">
        <v>18.7</v>
      </c>
      <c r="P26" s="1">
        <f t="shared" si="0"/>
        <v>0.21624588364434688</v>
      </c>
    </row>
    <row r="27" spans="1:16" ht="13.5" customHeight="1">
      <c r="A27" s="2">
        <v>19</v>
      </c>
      <c r="B27" s="2" t="s">
        <v>17</v>
      </c>
      <c r="C27" s="7">
        <v>21547</v>
      </c>
      <c r="D27" s="7">
        <v>11088</v>
      </c>
      <c r="E27" s="7">
        <v>10459</v>
      </c>
      <c r="F27" s="7">
        <v>4610</v>
      </c>
      <c r="G27" s="7">
        <v>2780</v>
      </c>
      <c r="H27" s="7">
        <v>1830</v>
      </c>
      <c r="I27" s="2">
        <v>41</v>
      </c>
      <c r="J27" s="2">
        <v>6</v>
      </c>
      <c r="K27" s="2">
        <v>35</v>
      </c>
      <c r="L27" s="2">
        <v>21.6</v>
      </c>
      <c r="M27" s="2">
        <v>25.1</v>
      </c>
      <c r="N27" s="2">
        <v>17.8</v>
      </c>
      <c r="P27" s="1">
        <f t="shared" si="0"/>
        <v>0.21585371513435744</v>
      </c>
    </row>
    <row r="28" spans="1:16" ht="13.5" customHeight="1">
      <c r="A28" s="2">
        <v>21</v>
      </c>
      <c r="B28" s="2" t="s">
        <v>41</v>
      </c>
      <c r="C28" s="7">
        <v>19657</v>
      </c>
      <c r="D28" s="7">
        <v>10076</v>
      </c>
      <c r="E28" s="7">
        <v>9581</v>
      </c>
      <c r="F28" s="7">
        <v>4157</v>
      </c>
      <c r="G28" s="7">
        <v>2683</v>
      </c>
      <c r="H28" s="7">
        <v>1474</v>
      </c>
      <c r="I28" s="2">
        <v>7</v>
      </c>
      <c r="J28" s="2" t="s">
        <v>9</v>
      </c>
      <c r="K28" s="2">
        <v>7</v>
      </c>
      <c r="L28" s="2">
        <v>21.2</v>
      </c>
      <c r="M28" s="2">
        <v>26.6</v>
      </c>
      <c r="N28" s="2">
        <v>15.5</v>
      </c>
      <c r="P28" s="1">
        <f t="shared" si="0"/>
        <v>0.21183293483237522</v>
      </c>
    </row>
    <row r="29" spans="1:16" ht="13.5" customHeight="1">
      <c r="A29" s="2">
        <v>22</v>
      </c>
      <c r="B29" s="2" t="s">
        <v>16</v>
      </c>
      <c r="C29" s="7">
        <v>29584</v>
      </c>
      <c r="D29" s="7">
        <v>15117</v>
      </c>
      <c r="E29" s="7">
        <v>14467</v>
      </c>
      <c r="F29" s="7">
        <v>6185</v>
      </c>
      <c r="G29" s="7">
        <v>3609</v>
      </c>
      <c r="H29" s="7">
        <v>2576</v>
      </c>
      <c r="I29" s="2">
        <v>56</v>
      </c>
      <c r="J29" s="2">
        <v>8</v>
      </c>
      <c r="K29" s="2">
        <v>48</v>
      </c>
      <c r="L29" s="2">
        <v>21.1</v>
      </c>
      <c r="M29" s="2">
        <v>23.9</v>
      </c>
      <c r="N29" s="2">
        <v>18.1</v>
      </c>
      <c r="P29" s="1">
        <f t="shared" si="0"/>
        <v>0.2109586262844781</v>
      </c>
    </row>
    <row r="30" spans="1:16" ht="13.5" customHeight="1">
      <c r="A30" s="2">
        <v>23</v>
      </c>
      <c r="B30" s="2" t="s">
        <v>44</v>
      </c>
      <c r="C30" s="7">
        <v>7745</v>
      </c>
      <c r="D30" s="7">
        <v>3883</v>
      </c>
      <c r="E30" s="7">
        <v>3862</v>
      </c>
      <c r="F30" s="7">
        <v>1594</v>
      </c>
      <c r="G30" s="2">
        <v>972</v>
      </c>
      <c r="H30" s="2">
        <v>622</v>
      </c>
      <c r="I30" s="2">
        <v>12</v>
      </c>
      <c r="J30" s="2">
        <v>1</v>
      </c>
      <c r="K30" s="2">
        <v>11</v>
      </c>
      <c r="L30" s="2">
        <v>20.7</v>
      </c>
      <c r="M30" s="2">
        <v>25.1</v>
      </c>
      <c r="N30" s="2">
        <v>16.4</v>
      </c>
      <c r="P30" s="1">
        <f t="shared" si="0"/>
        <v>0.20735958683021305</v>
      </c>
    </row>
    <row r="31" spans="1:16" ht="13.5" customHeight="1">
      <c r="A31" s="2">
        <v>24</v>
      </c>
      <c r="B31" s="2" t="s">
        <v>25</v>
      </c>
      <c r="C31" s="7">
        <v>11077</v>
      </c>
      <c r="D31" s="7">
        <v>5677</v>
      </c>
      <c r="E31" s="7">
        <v>5400</v>
      </c>
      <c r="F31" s="7">
        <v>2276</v>
      </c>
      <c r="G31" s="7">
        <v>1305</v>
      </c>
      <c r="H31" s="2">
        <v>971</v>
      </c>
      <c r="I31" s="2">
        <v>9</v>
      </c>
      <c r="J31" s="2">
        <v>5</v>
      </c>
      <c r="K31" s="2">
        <v>4</v>
      </c>
      <c r="L31" s="2">
        <v>20.6</v>
      </c>
      <c r="M31" s="2">
        <v>23.1</v>
      </c>
      <c r="N31" s="2">
        <v>18.1</v>
      </c>
      <c r="P31" s="1">
        <f t="shared" si="0"/>
        <v>0.2062832896993771</v>
      </c>
    </row>
    <row r="32" spans="1:16" ht="13.5" customHeight="1">
      <c r="A32" s="11">
        <v>25</v>
      </c>
      <c r="B32" s="11" t="s">
        <v>26</v>
      </c>
      <c r="C32" s="12">
        <v>8380</v>
      </c>
      <c r="D32" s="12">
        <v>4234</v>
      </c>
      <c r="E32" s="12">
        <v>4146</v>
      </c>
      <c r="F32" s="12">
        <v>1708</v>
      </c>
      <c r="G32" s="11">
        <v>965</v>
      </c>
      <c r="H32" s="11">
        <v>743</v>
      </c>
      <c r="I32" s="11">
        <v>5</v>
      </c>
      <c r="J32" s="11">
        <v>3</v>
      </c>
      <c r="K32" s="11">
        <v>2</v>
      </c>
      <c r="L32" s="11">
        <v>20.4</v>
      </c>
      <c r="M32" s="11">
        <v>22.9</v>
      </c>
      <c r="N32" s="11">
        <v>18</v>
      </c>
      <c r="P32" s="1">
        <f t="shared" si="0"/>
        <v>0.20441527446300717</v>
      </c>
    </row>
    <row r="33" spans="1:16" ht="13.5" customHeight="1">
      <c r="A33" s="2">
        <v>26</v>
      </c>
      <c r="B33" s="2" t="s">
        <v>8</v>
      </c>
      <c r="C33" s="7">
        <v>52689</v>
      </c>
      <c r="D33" s="7">
        <v>26867</v>
      </c>
      <c r="E33" s="7">
        <v>25822</v>
      </c>
      <c r="F33" s="7">
        <v>10397</v>
      </c>
      <c r="G33" s="7">
        <v>5698</v>
      </c>
      <c r="H33" s="7">
        <v>4699</v>
      </c>
      <c r="I33" s="2">
        <v>31</v>
      </c>
      <c r="J33" s="2">
        <v>8</v>
      </c>
      <c r="K33" s="2">
        <v>23</v>
      </c>
      <c r="L33" s="2">
        <v>19.8</v>
      </c>
      <c r="M33" s="2">
        <v>21.2</v>
      </c>
      <c r="N33" s="2">
        <v>18.3</v>
      </c>
      <c r="P33" s="1">
        <f t="shared" si="0"/>
        <v>0.19791607356374197</v>
      </c>
    </row>
    <row r="34" spans="1:16" ht="13.5" customHeight="1">
      <c r="A34" s="2">
        <v>27</v>
      </c>
      <c r="B34" s="2" t="s">
        <v>24</v>
      </c>
      <c r="C34" s="7">
        <v>9955</v>
      </c>
      <c r="D34" s="7">
        <v>5009</v>
      </c>
      <c r="E34" s="7">
        <v>4946</v>
      </c>
      <c r="F34" s="7">
        <v>1948</v>
      </c>
      <c r="G34" s="7">
        <v>1244</v>
      </c>
      <c r="H34" s="2">
        <v>704</v>
      </c>
      <c r="I34" s="2">
        <v>7</v>
      </c>
      <c r="J34" s="2">
        <v>2</v>
      </c>
      <c r="K34" s="2">
        <v>5</v>
      </c>
      <c r="L34" s="2">
        <v>19.6</v>
      </c>
      <c r="M34" s="2">
        <v>24.9</v>
      </c>
      <c r="N34" s="2">
        <v>14.3</v>
      </c>
      <c r="P34" s="1">
        <f t="shared" si="0"/>
        <v>0.19638372677046712</v>
      </c>
    </row>
    <row r="35" spans="1:16" ht="13.5" customHeight="1">
      <c r="A35" s="2">
        <v>28</v>
      </c>
      <c r="B35" s="2" t="s">
        <v>38</v>
      </c>
      <c r="C35" s="7">
        <v>10658</v>
      </c>
      <c r="D35" s="7">
        <v>5486</v>
      </c>
      <c r="E35" s="7">
        <v>5172</v>
      </c>
      <c r="F35" s="7">
        <v>2077</v>
      </c>
      <c r="G35" s="7">
        <v>1218</v>
      </c>
      <c r="H35" s="2">
        <v>859</v>
      </c>
      <c r="I35" s="2">
        <v>6</v>
      </c>
      <c r="J35" s="2">
        <v>2</v>
      </c>
      <c r="K35" s="2">
        <v>4</v>
      </c>
      <c r="L35" s="2">
        <v>19.5</v>
      </c>
      <c r="M35" s="2">
        <v>22.2</v>
      </c>
      <c r="N35" s="2">
        <v>16.7</v>
      </c>
      <c r="P35" s="1">
        <f t="shared" si="0"/>
        <v>0.19544004503659224</v>
      </c>
    </row>
    <row r="36" spans="1:16" ht="13.5" customHeight="1">
      <c r="A36" s="2">
        <v>29</v>
      </c>
      <c r="B36" s="2" t="s">
        <v>31</v>
      </c>
      <c r="C36" s="7">
        <v>63715</v>
      </c>
      <c r="D36" s="7">
        <v>32237</v>
      </c>
      <c r="E36" s="7">
        <v>31478</v>
      </c>
      <c r="F36" s="7">
        <v>11850</v>
      </c>
      <c r="G36" s="7">
        <v>6645</v>
      </c>
      <c r="H36" s="7">
        <v>5205</v>
      </c>
      <c r="I36" s="2">
        <v>9</v>
      </c>
      <c r="J36" s="2">
        <v>2</v>
      </c>
      <c r="K36" s="2">
        <v>7</v>
      </c>
      <c r="L36" s="2">
        <v>18.6</v>
      </c>
      <c r="M36" s="2">
        <v>20.6</v>
      </c>
      <c r="N36" s="2">
        <v>16.6</v>
      </c>
      <c r="P36" s="1">
        <f t="shared" si="0"/>
        <v>0.18612571607941614</v>
      </c>
    </row>
    <row r="37" spans="1:16" ht="13.5" customHeight="1">
      <c r="A37" s="2">
        <v>30</v>
      </c>
      <c r="B37" s="2" t="s">
        <v>23</v>
      </c>
      <c r="C37" s="7">
        <v>24616</v>
      </c>
      <c r="D37" s="7">
        <v>12504</v>
      </c>
      <c r="E37" s="7">
        <v>12112</v>
      </c>
      <c r="F37" s="7">
        <v>4470</v>
      </c>
      <c r="G37" s="7">
        <v>2592</v>
      </c>
      <c r="H37" s="7">
        <v>1878</v>
      </c>
      <c r="I37" s="2">
        <v>14</v>
      </c>
      <c r="J37" s="2">
        <v>4</v>
      </c>
      <c r="K37" s="2">
        <v>10</v>
      </c>
      <c r="L37" s="2">
        <v>18.2</v>
      </c>
      <c r="M37" s="2">
        <v>20.8</v>
      </c>
      <c r="N37" s="2">
        <v>15.6</v>
      </c>
      <c r="P37" s="1">
        <f t="shared" si="0"/>
        <v>0.18215794605134872</v>
      </c>
    </row>
    <row r="38" spans="1:16" ht="13.5" customHeight="1">
      <c r="A38" s="2">
        <v>31</v>
      </c>
      <c r="B38" s="2" t="s">
        <v>48</v>
      </c>
      <c r="C38" s="7">
        <v>46565</v>
      </c>
      <c r="D38" s="7">
        <v>23405</v>
      </c>
      <c r="E38" s="7">
        <v>23160</v>
      </c>
      <c r="F38" s="7">
        <v>8409</v>
      </c>
      <c r="G38" s="7">
        <v>4974</v>
      </c>
      <c r="H38" s="7">
        <v>3435</v>
      </c>
      <c r="I38" s="2">
        <v>40</v>
      </c>
      <c r="J38" s="2">
        <v>6</v>
      </c>
      <c r="K38" s="2">
        <v>34</v>
      </c>
      <c r="L38" s="2">
        <v>18.1</v>
      </c>
      <c r="M38" s="2">
        <v>21.3</v>
      </c>
      <c r="N38" s="2">
        <v>15</v>
      </c>
      <c r="P38" s="1">
        <f t="shared" si="0"/>
        <v>0.18144529152797165</v>
      </c>
    </row>
    <row r="39" spans="1:16" ht="13.5" customHeight="1">
      <c r="A39" s="2">
        <v>32</v>
      </c>
      <c r="B39" s="2" t="s">
        <v>47</v>
      </c>
      <c r="C39" s="7">
        <v>7463</v>
      </c>
      <c r="D39" s="7">
        <v>3733</v>
      </c>
      <c r="E39" s="7">
        <v>3730</v>
      </c>
      <c r="F39" s="7">
        <v>1297</v>
      </c>
      <c r="G39" s="2">
        <v>826</v>
      </c>
      <c r="H39" s="2">
        <v>471</v>
      </c>
      <c r="I39" s="2">
        <v>8</v>
      </c>
      <c r="J39" s="2">
        <v>2</v>
      </c>
      <c r="K39" s="2">
        <v>6</v>
      </c>
      <c r="L39" s="2">
        <v>17.5</v>
      </c>
      <c r="M39" s="2">
        <v>22.2</v>
      </c>
      <c r="N39" s="2">
        <v>12.8</v>
      </c>
      <c r="P39" s="1">
        <f t="shared" si="0"/>
        <v>0.17486265576845772</v>
      </c>
    </row>
    <row r="40" spans="1:16" ht="13.5" customHeight="1">
      <c r="A40" s="2">
        <v>33</v>
      </c>
      <c r="B40" s="2" t="s">
        <v>18</v>
      </c>
      <c r="C40" s="7">
        <v>18818</v>
      </c>
      <c r="D40" s="7">
        <v>9633</v>
      </c>
      <c r="E40" s="7">
        <v>9185</v>
      </c>
      <c r="F40" s="7">
        <v>3175</v>
      </c>
      <c r="G40" s="7">
        <v>1907</v>
      </c>
      <c r="H40" s="7">
        <v>1268</v>
      </c>
      <c r="I40" s="2">
        <v>93</v>
      </c>
      <c r="J40" s="2">
        <v>21</v>
      </c>
      <c r="K40" s="2">
        <v>72</v>
      </c>
      <c r="L40" s="2">
        <v>17.4</v>
      </c>
      <c r="M40" s="2">
        <v>20</v>
      </c>
      <c r="N40" s="2">
        <v>14.6</v>
      </c>
      <c r="P40" s="1">
        <f t="shared" si="0"/>
        <v>0.17366351365713678</v>
      </c>
    </row>
    <row r="41" spans="1:16" ht="13.5" customHeight="1">
      <c r="A41" s="2">
        <v>34</v>
      </c>
      <c r="B41" s="2" t="s">
        <v>33</v>
      </c>
      <c r="C41" s="7">
        <v>13225</v>
      </c>
      <c r="D41" s="7">
        <v>6694</v>
      </c>
      <c r="E41" s="7">
        <v>6531</v>
      </c>
      <c r="F41" s="7">
        <v>2232</v>
      </c>
      <c r="G41" s="7">
        <v>1317</v>
      </c>
      <c r="H41" s="2">
        <v>915</v>
      </c>
      <c r="I41" s="2">
        <v>0</v>
      </c>
      <c r="J41" s="2" t="s">
        <v>9</v>
      </c>
      <c r="K41" s="2" t="s">
        <v>9</v>
      </c>
      <c r="L41" s="2">
        <v>16.9</v>
      </c>
      <c r="M41" s="2">
        <v>19.7</v>
      </c>
      <c r="N41" s="2">
        <v>14</v>
      </c>
      <c r="P41" s="1">
        <f t="shared" si="0"/>
        <v>0.16877126654064273</v>
      </c>
    </row>
    <row r="42" spans="1:16" ht="13.5" customHeight="1">
      <c r="A42" s="2">
        <v>35</v>
      </c>
      <c r="B42" s="2" t="s">
        <v>45</v>
      </c>
      <c r="C42" s="7">
        <v>9567</v>
      </c>
      <c r="D42" s="7">
        <v>4870</v>
      </c>
      <c r="E42" s="7">
        <v>4697</v>
      </c>
      <c r="F42" s="7">
        <v>1609</v>
      </c>
      <c r="G42" s="2">
        <v>982</v>
      </c>
      <c r="H42" s="2">
        <v>627</v>
      </c>
      <c r="I42" s="2">
        <v>1</v>
      </c>
      <c r="J42" s="2" t="s">
        <v>9</v>
      </c>
      <c r="K42" s="2">
        <v>1</v>
      </c>
      <c r="L42" s="2">
        <v>16.8</v>
      </c>
      <c r="M42" s="2">
        <v>20.2</v>
      </c>
      <c r="N42" s="2">
        <v>13.4</v>
      </c>
      <c r="P42" s="1">
        <f t="shared" si="0"/>
        <v>0.16828681927458974</v>
      </c>
    </row>
    <row r="43" spans="1:16" ht="13.5" customHeight="1">
      <c r="A43" s="2">
        <v>36</v>
      </c>
      <c r="B43" s="2" t="s">
        <v>27</v>
      </c>
      <c r="C43" s="7">
        <v>9585</v>
      </c>
      <c r="D43" s="7">
        <v>5061</v>
      </c>
      <c r="E43" s="7">
        <v>4524</v>
      </c>
      <c r="F43" s="7">
        <v>1535</v>
      </c>
      <c r="G43" s="2">
        <v>887</v>
      </c>
      <c r="H43" s="2">
        <v>648</v>
      </c>
      <c r="I43" s="2">
        <v>4</v>
      </c>
      <c r="J43" s="2">
        <v>2</v>
      </c>
      <c r="K43" s="2">
        <v>2</v>
      </c>
      <c r="L43" s="2">
        <v>16.1</v>
      </c>
      <c r="M43" s="2">
        <v>17.6</v>
      </c>
      <c r="N43" s="2">
        <v>14.4</v>
      </c>
      <c r="P43" s="1">
        <f t="shared" si="0"/>
        <v>0.16056338028169015</v>
      </c>
    </row>
    <row r="44" spans="1:16" ht="13.5" customHeight="1">
      <c r="A44" s="2">
        <v>37</v>
      </c>
      <c r="B44" s="2" t="s">
        <v>55</v>
      </c>
      <c r="C44" s="7">
        <v>16920</v>
      </c>
      <c r="D44" s="7">
        <v>8638</v>
      </c>
      <c r="E44" s="7">
        <v>8282</v>
      </c>
      <c r="F44" s="7">
        <v>2611</v>
      </c>
      <c r="G44" s="7">
        <v>1515</v>
      </c>
      <c r="H44" s="7">
        <v>1096</v>
      </c>
      <c r="I44" s="2">
        <v>94</v>
      </c>
      <c r="J44" s="2">
        <v>32</v>
      </c>
      <c r="K44" s="2">
        <v>62</v>
      </c>
      <c r="L44" s="2">
        <v>16</v>
      </c>
      <c r="M44" s="2">
        <v>17.9</v>
      </c>
      <c r="N44" s="2">
        <v>14</v>
      </c>
      <c r="P44" s="1">
        <f t="shared" si="0"/>
        <v>0.15986997635933806</v>
      </c>
    </row>
    <row r="45" spans="1:16" ht="13.5" customHeight="1">
      <c r="A45" s="2">
        <v>38</v>
      </c>
      <c r="B45" s="2" t="s">
        <v>28</v>
      </c>
      <c r="C45" s="7">
        <v>20533</v>
      </c>
      <c r="D45" s="7">
        <v>10432</v>
      </c>
      <c r="E45" s="7">
        <v>10101</v>
      </c>
      <c r="F45" s="7">
        <v>3110</v>
      </c>
      <c r="G45" s="7">
        <v>1829</v>
      </c>
      <c r="H45" s="7">
        <v>1281</v>
      </c>
      <c r="I45" s="2">
        <v>11</v>
      </c>
      <c r="J45" s="2">
        <v>1</v>
      </c>
      <c r="K45" s="2">
        <v>10</v>
      </c>
      <c r="L45" s="2">
        <v>15.2</v>
      </c>
      <c r="M45" s="2">
        <v>17.5</v>
      </c>
      <c r="N45" s="2">
        <v>12.8</v>
      </c>
      <c r="P45" s="1">
        <f t="shared" si="0"/>
        <v>0.15199922076657088</v>
      </c>
    </row>
    <row r="46" spans="1:16" ht="13.5" customHeight="1">
      <c r="A46" s="2">
        <v>39</v>
      </c>
      <c r="B46" s="2" t="s">
        <v>36</v>
      </c>
      <c r="C46" s="7">
        <v>49735</v>
      </c>
      <c r="D46" s="7">
        <v>24559</v>
      </c>
      <c r="E46" s="7">
        <v>25176</v>
      </c>
      <c r="F46" s="7">
        <v>7182</v>
      </c>
      <c r="G46" s="7">
        <v>4305</v>
      </c>
      <c r="H46" s="7">
        <v>2877</v>
      </c>
      <c r="I46" s="2">
        <v>23</v>
      </c>
      <c r="J46" s="2">
        <v>6</v>
      </c>
      <c r="K46" s="2">
        <v>17</v>
      </c>
      <c r="L46" s="2">
        <v>14.5</v>
      </c>
      <c r="M46" s="2">
        <v>17.6</v>
      </c>
      <c r="N46" s="2">
        <v>11.5</v>
      </c>
      <c r="P46" s="1">
        <f t="shared" si="0"/>
        <v>0.14486779933648336</v>
      </c>
    </row>
    <row r="47" spans="1:16" ht="13.5" customHeight="1">
      <c r="A47" s="2">
        <v>40</v>
      </c>
      <c r="B47" s="2" t="s">
        <v>19</v>
      </c>
      <c r="C47" s="7">
        <v>57299</v>
      </c>
      <c r="D47" s="7">
        <v>29997</v>
      </c>
      <c r="E47" s="7">
        <v>27302</v>
      </c>
      <c r="F47" s="7">
        <v>7871</v>
      </c>
      <c r="G47" s="7">
        <v>4314</v>
      </c>
      <c r="H47" s="7">
        <v>3557</v>
      </c>
      <c r="I47" s="2">
        <v>48</v>
      </c>
      <c r="J47" s="2">
        <v>9</v>
      </c>
      <c r="K47" s="2">
        <v>39</v>
      </c>
      <c r="L47" s="2">
        <v>13.8</v>
      </c>
      <c r="M47" s="2">
        <v>14.4</v>
      </c>
      <c r="N47" s="2">
        <v>13.2</v>
      </c>
      <c r="P47" s="1">
        <f t="shared" si="0"/>
        <v>0.13820485523307563</v>
      </c>
    </row>
    <row r="48" spans="1:16" ht="13.5" customHeight="1">
      <c r="A48" s="2">
        <v>41</v>
      </c>
      <c r="B48" s="2" t="s">
        <v>42</v>
      </c>
      <c r="C48" s="7">
        <v>26262</v>
      </c>
      <c r="D48" s="7">
        <v>13306</v>
      </c>
      <c r="E48" s="7">
        <v>12956</v>
      </c>
      <c r="F48" s="7">
        <v>3484</v>
      </c>
      <c r="G48" s="7">
        <v>2129</v>
      </c>
      <c r="H48" s="7">
        <v>1355</v>
      </c>
      <c r="I48" s="2">
        <v>104</v>
      </c>
      <c r="J48" s="2">
        <v>10</v>
      </c>
      <c r="K48" s="2">
        <v>94</v>
      </c>
      <c r="L48" s="2">
        <v>13.7</v>
      </c>
      <c r="M48" s="2">
        <v>16.1</v>
      </c>
      <c r="N48" s="2">
        <v>11.2</v>
      </c>
      <c r="P48" s="1">
        <f t="shared" si="0"/>
        <v>0.13662325793922778</v>
      </c>
    </row>
    <row r="49" spans="1:16" ht="13.5" customHeight="1">
      <c r="A49" s="2">
        <v>42</v>
      </c>
      <c r="B49" s="2" t="s">
        <v>20</v>
      </c>
      <c r="C49" s="7">
        <v>50280</v>
      </c>
      <c r="D49" s="7">
        <v>25499</v>
      </c>
      <c r="E49" s="7">
        <v>24781</v>
      </c>
      <c r="F49" s="7">
        <v>6822</v>
      </c>
      <c r="G49" s="7">
        <v>3791</v>
      </c>
      <c r="H49" s="7">
        <v>3031</v>
      </c>
      <c r="I49" s="2">
        <v>14</v>
      </c>
      <c r="J49" s="2">
        <v>3</v>
      </c>
      <c r="K49" s="2">
        <v>11</v>
      </c>
      <c r="L49" s="2">
        <v>13.6</v>
      </c>
      <c r="M49" s="2">
        <v>14.9</v>
      </c>
      <c r="N49" s="2">
        <v>12.3</v>
      </c>
      <c r="P49" s="1">
        <f t="shared" si="0"/>
        <v>0.13595863166268896</v>
      </c>
    </row>
    <row r="50" spans="1:16" ht="13.5" customHeight="1">
      <c r="A50" s="2">
        <v>43</v>
      </c>
      <c r="B50" s="2" t="s">
        <v>35</v>
      </c>
      <c r="C50" s="7">
        <v>72060</v>
      </c>
      <c r="D50" s="7">
        <v>36747</v>
      </c>
      <c r="E50" s="7">
        <v>35313</v>
      </c>
      <c r="F50" s="7">
        <v>8778</v>
      </c>
      <c r="G50" s="7">
        <v>5221</v>
      </c>
      <c r="H50" s="7">
        <v>3557</v>
      </c>
      <c r="I50" s="2">
        <v>32</v>
      </c>
      <c r="J50" s="2">
        <v>1</v>
      </c>
      <c r="K50" s="2">
        <v>31</v>
      </c>
      <c r="L50" s="2">
        <v>12.2</v>
      </c>
      <c r="M50" s="2">
        <v>14.2</v>
      </c>
      <c r="N50" s="2">
        <v>10.2</v>
      </c>
      <c r="P50" s="1">
        <f t="shared" si="0"/>
        <v>0.12225922842076048</v>
      </c>
    </row>
    <row r="51" spans="1:16" ht="13.5" customHeight="1">
      <c r="A51" s="2">
        <v>44</v>
      </c>
      <c r="B51" s="2" t="s">
        <v>37</v>
      </c>
      <c r="C51" s="7">
        <v>13122</v>
      </c>
      <c r="D51" s="7">
        <v>6701</v>
      </c>
      <c r="E51" s="7">
        <v>6421</v>
      </c>
      <c r="F51" s="7">
        <v>1439</v>
      </c>
      <c r="G51" s="2">
        <v>854</v>
      </c>
      <c r="H51" s="2">
        <v>585</v>
      </c>
      <c r="I51" s="2">
        <v>13</v>
      </c>
      <c r="J51" s="2">
        <v>8</v>
      </c>
      <c r="K51" s="2">
        <v>5</v>
      </c>
      <c r="L51" s="2">
        <v>11.1</v>
      </c>
      <c r="M51" s="2">
        <v>12.9</v>
      </c>
      <c r="N51" s="2">
        <v>9.2</v>
      </c>
      <c r="P51" s="1">
        <f t="shared" si="0"/>
        <v>0.11065386374028349</v>
      </c>
    </row>
    <row r="52" spans="1:16" ht="13.5" customHeight="1">
      <c r="A52" s="2">
        <v>45</v>
      </c>
      <c r="B52" s="2" t="s">
        <v>34</v>
      </c>
      <c r="C52" s="7">
        <v>24257</v>
      </c>
      <c r="D52" s="7">
        <v>12105</v>
      </c>
      <c r="E52" s="7">
        <v>12152</v>
      </c>
      <c r="F52" s="7">
        <v>2364</v>
      </c>
      <c r="G52" s="7">
        <v>1414</v>
      </c>
      <c r="H52" s="2">
        <v>950</v>
      </c>
      <c r="I52" s="2">
        <v>6</v>
      </c>
      <c r="J52" s="2">
        <v>1</v>
      </c>
      <c r="K52" s="2">
        <v>5</v>
      </c>
      <c r="L52" s="2">
        <v>9.8</v>
      </c>
      <c r="M52" s="2">
        <v>11.7</v>
      </c>
      <c r="N52" s="2">
        <v>7.9</v>
      </c>
      <c r="P52" s="1">
        <f t="shared" si="0"/>
        <v>0.09770375561693531</v>
      </c>
    </row>
    <row r="53" spans="1:16" ht="13.5" customHeight="1">
      <c r="A53" s="2">
        <v>46</v>
      </c>
      <c r="B53" s="2" t="s">
        <v>22</v>
      </c>
      <c r="C53" s="7">
        <v>64717</v>
      </c>
      <c r="D53" s="7">
        <v>33164</v>
      </c>
      <c r="E53" s="7">
        <v>31553</v>
      </c>
      <c r="F53" s="7">
        <v>6154</v>
      </c>
      <c r="G53" s="7">
        <v>3525</v>
      </c>
      <c r="H53" s="7">
        <v>2629</v>
      </c>
      <c r="I53" s="2">
        <v>5</v>
      </c>
      <c r="J53" s="2">
        <v>3</v>
      </c>
      <c r="K53" s="2">
        <v>2</v>
      </c>
      <c r="L53" s="2">
        <v>9.5</v>
      </c>
      <c r="M53" s="2">
        <v>10.6</v>
      </c>
      <c r="N53" s="2">
        <v>8.3</v>
      </c>
      <c r="P53" s="1">
        <f t="shared" si="0"/>
        <v>0.09516819382851492</v>
      </c>
    </row>
    <row r="54" spans="1:16" ht="13.5" customHeight="1">
      <c r="A54" s="2">
        <v>47</v>
      </c>
      <c r="B54" s="2" t="s">
        <v>21</v>
      </c>
      <c r="C54" s="7">
        <v>102641</v>
      </c>
      <c r="D54" s="7">
        <v>50743</v>
      </c>
      <c r="E54" s="7">
        <v>51898</v>
      </c>
      <c r="F54" s="7">
        <v>7122</v>
      </c>
      <c r="G54" s="7">
        <v>4100</v>
      </c>
      <c r="H54" s="7">
        <v>3022</v>
      </c>
      <c r="I54" s="2">
        <v>27</v>
      </c>
      <c r="J54" s="2">
        <v>17</v>
      </c>
      <c r="K54" s="2">
        <v>10</v>
      </c>
      <c r="L54" s="2">
        <v>7</v>
      </c>
      <c r="M54" s="2">
        <v>8.1</v>
      </c>
      <c r="N54" s="2">
        <v>5.8</v>
      </c>
      <c r="P54" s="1">
        <f t="shared" si="0"/>
        <v>0.06965052951549576</v>
      </c>
    </row>
  </sheetData>
  <mergeCells count="3">
    <mergeCell ref="I3:K3"/>
    <mergeCell ref="F3:H3"/>
    <mergeCell ref="L3:N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2006-11-08T07:06:46Z</cp:lastPrinted>
  <dcterms:created xsi:type="dcterms:W3CDTF">2006-08-02T01:12:57Z</dcterms:created>
  <dcterms:modified xsi:type="dcterms:W3CDTF">2006-11-08T07:06:58Z</dcterms:modified>
  <cp:category/>
  <cp:version/>
  <cp:contentType/>
  <cp:contentStatus/>
</cp:coreProperties>
</file>