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143～146" sheetId="1" r:id="rId1"/>
    <sheet name="147～149" sheetId="2" r:id="rId2"/>
  </sheets>
  <definedNames>
    <definedName name="_xlnm.Print_Area" localSheetId="1">'143～146'!$A$30:$AB$35</definedName>
  </definedNames>
  <calcPr fullCalcOnLoad="1"/>
</workbook>
</file>

<file path=xl/sharedStrings.xml><?xml version="1.0" encoding="utf-8"?>
<sst xmlns="http://schemas.openxmlformats.org/spreadsheetml/2006/main" count="131" uniqueCount="96">
  <si>
    <t>就職者</t>
  </si>
  <si>
    <t>左記以外の者</t>
  </si>
  <si>
    <t>計</t>
  </si>
  <si>
    <t>男</t>
  </si>
  <si>
    <t>女</t>
  </si>
  <si>
    <t>大学等
進学者</t>
  </si>
  <si>
    <t>大学・短期大学の
通信教育部</t>
  </si>
  <si>
    <t>農林業作業者</t>
  </si>
  <si>
    <t>漁業作業者</t>
  </si>
  <si>
    <t>左記以外のもの</t>
  </si>
  <si>
    <t>就 職 者</t>
  </si>
  <si>
    <t>区　　分</t>
  </si>
  <si>
    <t>（Ａ）</t>
  </si>
  <si>
    <t>（Ｂ）</t>
  </si>
  <si>
    <t>（Ｃ）</t>
  </si>
  <si>
    <t>（Ｄ）</t>
  </si>
  <si>
    <t>（Ｅ）</t>
  </si>
  <si>
    <t>高    等    学    校    本    科</t>
  </si>
  <si>
    <t>全 日 制</t>
  </si>
  <si>
    <t>定 時 制</t>
  </si>
  <si>
    <t>通 信 制</t>
  </si>
  <si>
    <t>本   科</t>
  </si>
  <si>
    <t>別   科</t>
  </si>
  <si>
    <t>（F）</t>
  </si>
  <si>
    <t>（Ｇ）</t>
  </si>
  <si>
    <t>特別支援学校
高等部</t>
  </si>
  <si>
    <t>高等専門
学校</t>
  </si>
  <si>
    <t>Ｄのうち社会福祉施設等入所・通所者</t>
  </si>
  <si>
    <t>（Ａ）のうち</t>
  </si>
  <si>
    <t>公共職業能力開発施設等入学者</t>
  </si>
  <si>
    <t>左記以
外の者</t>
  </si>
  <si>
    <t>高等学校等進学者</t>
  </si>
  <si>
    <t xml:space="preserve"> 〈 特別支援学校 (中学部) 〉</t>
  </si>
  <si>
    <t>計</t>
  </si>
  <si>
    <t xml:space="preserve"> 〈 特別支援学校 (高等部) 〉</t>
  </si>
  <si>
    <t>専修学校等進学者</t>
  </si>
  <si>
    <t>死亡・
不詳</t>
  </si>
  <si>
    <t>専修学校（専門課程）進学者</t>
  </si>
  <si>
    <t>専修学校（一般課程）等入学者</t>
  </si>
  <si>
    <t>死亡・
不詳</t>
  </si>
  <si>
    <t xml:space="preserve">（Ａ），（Ｂ），（Ｃ），（Ｄ）のうち
就職しているもの </t>
  </si>
  <si>
    <t>（Ａ）のうち
他県への
進学者</t>
  </si>
  <si>
    <t>（Ａ）および（Ｂ）のうち
就職しているもの</t>
  </si>
  <si>
    <t>（B）のうち</t>
  </si>
  <si>
    <t>（Ａ）のうち</t>
  </si>
  <si>
    <t>（Ｂ）のうち</t>
  </si>
  <si>
    <t>（Ｃ）のうち</t>
  </si>
  <si>
    <t>（Ｄ）のうち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</si>
  <si>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</si>
  <si>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</si>
  <si>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</si>
  <si>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</si>
  <si>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</si>
  <si>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</si>
  <si>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</si>
  <si>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</si>
  <si>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</si>
  <si>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</si>
  <si>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
物品賃貸業</t>
  </si>
  <si>
    <t>教育、学習支援業</t>
  </si>
  <si>
    <t>医療、福祉</t>
  </si>
  <si>
    <t>複合サービス事業</t>
  </si>
  <si>
    <t>公務(他に分類さ
れるものを除く)</t>
  </si>
  <si>
    <t>左記以外のもの</t>
  </si>
  <si>
    <t>専門的・技術的
職業従事者</t>
  </si>
  <si>
    <t>保安職業従事者</t>
  </si>
  <si>
    <t>事務従事者</t>
  </si>
  <si>
    <t>販売従事者</t>
  </si>
  <si>
    <t>高等学校専攻科</t>
  </si>
  <si>
    <t>特別支援学校高等部専攻科</t>
  </si>
  <si>
    <t>（F）のうち社会福祉施設等入所・通所者</t>
  </si>
  <si>
    <t>区分</t>
  </si>
  <si>
    <t>大学
(学部)</t>
  </si>
  <si>
    <t>短期大学(本科)</t>
  </si>
  <si>
    <t>学齢児童生徒死亡者
（平成19年度間）</t>
  </si>
  <si>
    <t>１年以上居所不明者</t>
  </si>
  <si>
    <t>就学猶予者</t>
  </si>
  <si>
    <t>就学免除者</t>
  </si>
  <si>
    <t>学齢生徒</t>
  </si>
  <si>
    <t>学齢児童</t>
  </si>
  <si>
    <t>区          分</t>
  </si>
  <si>
    <t>Ⅲ　　不就学学齢児童・生徒調査</t>
  </si>
  <si>
    <t>サービス職業
従事者</t>
  </si>
  <si>
    <t>運輸・通信業
従事者</t>
  </si>
  <si>
    <t>学術研究、
専門・技術
サービス業</t>
  </si>
  <si>
    <t>生活関連サービス業、娯楽業</t>
  </si>
  <si>
    <t>サービス業
（他に分類され
ないもの）</t>
  </si>
  <si>
    <t>生産工程・
労務作業者</t>
  </si>
  <si>
    <t>宿泊業、飲食
サービス業</t>
  </si>
  <si>
    <t>第 143 表　進路別卒業者数</t>
  </si>
  <si>
    <t>第 144 表　高等学校等への進学者数</t>
  </si>
  <si>
    <t>第 145 表　進路別卒業者数</t>
  </si>
  <si>
    <t>第 146 表　大学・短期大学等への進学者数</t>
  </si>
  <si>
    <t>第 147 表　職業別就職者数</t>
  </si>
  <si>
    <t>第 148 表　産業別就職者数</t>
  </si>
  <si>
    <r>
      <t>第 1</t>
    </r>
    <r>
      <rPr>
        <sz val="11"/>
        <rFont val="ＭＳ ゴシック"/>
        <family val="3"/>
      </rPr>
      <t>49</t>
    </r>
    <r>
      <rPr>
        <sz val="10.5"/>
        <rFont val="ＭＳ ゴシック"/>
        <family val="3"/>
      </rPr>
      <t xml:space="preserve"> 表  不就学学齢児童・生徒数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</si>
</sst>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u val="single"/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176" fontId="3" fillId="0" borderId="26" xfId="48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vertical="center" wrapText="1"/>
    </xf>
    <xf numFmtId="176" fontId="2" fillId="0" borderId="33" xfId="0" applyNumberFormat="1" applyFont="1" applyBorder="1" applyAlignment="1">
      <alignment vertical="center" wrapText="1"/>
    </xf>
    <xf numFmtId="176" fontId="2" fillId="0" borderId="36" xfId="0" applyNumberFormat="1" applyFont="1" applyBorder="1" applyAlignment="1">
      <alignment vertical="center" wrapText="1"/>
    </xf>
    <xf numFmtId="176" fontId="2" fillId="0" borderId="35" xfId="0" applyNumberFormat="1" applyFont="1" applyBorder="1" applyAlignment="1">
      <alignment vertical="center" wrapText="1"/>
    </xf>
    <xf numFmtId="176" fontId="2" fillId="0" borderId="37" xfId="0" applyNumberFormat="1" applyFont="1" applyBorder="1" applyAlignment="1">
      <alignment vertical="center" wrapText="1"/>
    </xf>
    <xf numFmtId="176" fontId="2" fillId="0" borderId="38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41" xfId="0" applyNumberFormat="1" applyFont="1" applyBorder="1" applyAlignment="1">
      <alignment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176" fontId="2" fillId="0" borderId="60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8.375" style="1" customWidth="1"/>
    <col min="14" max="14" width="7.50390625" style="1" customWidth="1"/>
    <col min="15" max="15" width="8.375" style="1" customWidth="1"/>
    <col min="16" max="21" width="4.625" style="1" customWidth="1"/>
    <col min="22" max="22" width="4.50390625" style="1" customWidth="1"/>
    <col min="23" max="16384" width="9.00390625" style="1" customWidth="1"/>
  </cols>
  <sheetData>
    <row r="1" ht="21" customHeight="1">
      <c r="V1" s="2"/>
    </row>
    <row r="2" spans="1:22" ht="30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30" customHeight="1" thickBot="1">
      <c r="A3" s="7" t="s">
        <v>89</v>
      </c>
    </row>
    <row r="4" spans="1:11" s="3" customFormat="1" ht="48.75" customHeight="1">
      <c r="A4" s="129" t="s">
        <v>11</v>
      </c>
      <c r="B4" s="125" t="s">
        <v>2</v>
      </c>
      <c r="C4" s="14" t="s">
        <v>31</v>
      </c>
      <c r="D4" s="14" t="s">
        <v>35</v>
      </c>
      <c r="E4" s="15" t="s">
        <v>10</v>
      </c>
      <c r="F4" s="14" t="s">
        <v>1</v>
      </c>
      <c r="G4" s="11" t="s">
        <v>36</v>
      </c>
      <c r="H4" s="123" t="s">
        <v>41</v>
      </c>
      <c r="I4" s="111" t="s">
        <v>42</v>
      </c>
      <c r="J4" s="112"/>
      <c r="K4" s="113" t="s">
        <v>27</v>
      </c>
    </row>
    <row r="5" spans="1:11" s="3" customFormat="1" ht="13.5" customHeight="1">
      <c r="A5" s="130"/>
      <c r="B5" s="126"/>
      <c r="C5" s="19" t="s">
        <v>12</v>
      </c>
      <c r="D5" s="27" t="s">
        <v>13</v>
      </c>
      <c r="E5" s="19" t="s">
        <v>14</v>
      </c>
      <c r="F5" s="19" t="s">
        <v>15</v>
      </c>
      <c r="G5" s="19" t="s">
        <v>16</v>
      </c>
      <c r="H5" s="124"/>
      <c r="I5" s="17" t="s">
        <v>28</v>
      </c>
      <c r="J5" s="17" t="s">
        <v>43</v>
      </c>
      <c r="K5" s="114"/>
    </row>
    <row r="6" spans="1:11" s="3" customFormat="1" ht="22.5" customHeight="1">
      <c r="A6" s="8" t="s">
        <v>3</v>
      </c>
      <c r="B6" s="52">
        <f>SUM(C6:G6)</f>
        <v>37</v>
      </c>
      <c r="C6" s="53">
        <v>37</v>
      </c>
      <c r="D6" s="51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5">
        <v>0</v>
      </c>
    </row>
    <row r="7" spans="1:11" s="3" customFormat="1" ht="22.5" customHeight="1">
      <c r="A7" s="9" t="s">
        <v>4</v>
      </c>
      <c r="B7" s="56">
        <f>SUM(C7:G7)</f>
        <v>21</v>
      </c>
      <c r="C7" s="57">
        <v>21</v>
      </c>
      <c r="D7" s="57">
        <v>0</v>
      </c>
      <c r="E7" s="57">
        <v>0</v>
      </c>
      <c r="F7" s="57">
        <v>0</v>
      </c>
      <c r="G7" s="57">
        <v>0</v>
      </c>
      <c r="H7" s="57">
        <v>1</v>
      </c>
      <c r="I7" s="57">
        <v>0</v>
      </c>
      <c r="J7" s="57">
        <v>0</v>
      </c>
      <c r="K7" s="58">
        <v>0</v>
      </c>
    </row>
    <row r="8" spans="1:11" s="3" customFormat="1" ht="22.5" customHeight="1" thickBot="1">
      <c r="A8" s="10" t="s">
        <v>2</v>
      </c>
      <c r="B8" s="59">
        <f aca="true" t="shared" si="0" ref="B8:K8">SUM(B6:B7)</f>
        <v>58</v>
      </c>
      <c r="C8" s="60">
        <f t="shared" si="0"/>
        <v>58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62">
        <f t="shared" si="0"/>
        <v>0</v>
      </c>
    </row>
    <row r="10" ht="24.75" customHeight="1" thickBot="1">
      <c r="A10" s="7" t="s">
        <v>90</v>
      </c>
    </row>
    <row r="11" spans="1:8" ht="38.25" customHeight="1">
      <c r="A11" s="121" t="s">
        <v>2</v>
      </c>
      <c r="B11" s="119" t="s">
        <v>17</v>
      </c>
      <c r="C11" s="120"/>
      <c r="D11" s="120"/>
      <c r="E11" s="121"/>
      <c r="F11" s="117" t="s">
        <v>26</v>
      </c>
      <c r="G11" s="115" t="s">
        <v>25</v>
      </c>
      <c r="H11" s="116"/>
    </row>
    <row r="12" spans="1:8" s="3" customFormat="1" ht="22.5" customHeight="1">
      <c r="A12" s="122"/>
      <c r="B12" s="16" t="s">
        <v>2</v>
      </c>
      <c r="C12" s="6" t="s">
        <v>18</v>
      </c>
      <c r="D12" s="6" t="s">
        <v>19</v>
      </c>
      <c r="E12" s="6" t="s">
        <v>20</v>
      </c>
      <c r="F12" s="118"/>
      <c r="G12" s="5" t="s">
        <v>21</v>
      </c>
      <c r="H12" s="6" t="s">
        <v>22</v>
      </c>
    </row>
    <row r="13" spans="1:8" s="3" customFormat="1" ht="22.5" customHeight="1" thickBot="1">
      <c r="A13" s="63">
        <f>B13+F13+G13+H13</f>
        <v>58</v>
      </c>
      <c r="B13" s="64">
        <f>SUM(C13:E13)</f>
        <v>4</v>
      </c>
      <c r="C13" s="65">
        <v>2</v>
      </c>
      <c r="D13" s="65">
        <v>1</v>
      </c>
      <c r="E13" s="65">
        <v>1</v>
      </c>
      <c r="F13" s="64">
        <v>0</v>
      </c>
      <c r="G13" s="64">
        <v>54</v>
      </c>
      <c r="H13" s="65">
        <v>0</v>
      </c>
    </row>
    <row r="14" s="3" customFormat="1" ht="12.75"/>
    <row r="15" ht="15" customHeight="1"/>
    <row r="16" spans="1:22" ht="30" customHeight="1">
      <c r="A16" s="39" t="s">
        <v>34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ht="24.75" customHeight="1" thickBot="1">
      <c r="A17" s="7" t="s">
        <v>91</v>
      </c>
    </row>
    <row r="18" spans="1:9" s="3" customFormat="1" ht="52.5" customHeight="1">
      <c r="A18" s="129" t="s">
        <v>11</v>
      </c>
      <c r="B18" s="121" t="s">
        <v>2</v>
      </c>
      <c r="C18" s="12" t="s">
        <v>5</v>
      </c>
      <c r="D18" s="11" t="s">
        <v>37</v>
      </c>
      <c r="E18" s="11" t="s">
        <v>38</v>
      </c>
      <c r="F18" s="11" t="s">
        <v>29</v>
      </c>
      <c r="G18" s="13" t="s">
        <v>0</v>
      </c>
      <c r="H18" s="11" t="s">
        <v>30</v>
      </c>
      <c r="I18" s="18" t="s">
        <v>39</v>
      </c>
    </row>
    <row r="19" spans="1:9" s="3" customFormat="1" ht="13.5" customHeight="1">
      <c r="A19" s="130"/>
      <c r="B19" s="122"/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16</v>
      </c>
      <c r="H19" s="20" t="s">
        <v>23</v>
      </c>
      <c r="I19" s="27" t="s">
        <v>24</v>
      </c>
    </row>
    <row r="20" spans="1:9" s="3" customFormat="1" ht="22.5" customHeight="1">
      <c r="A20" s="8" t="s">
        <v>3</v>
      </c>
      <c r="B20" s="66">
        <f>SUM(C20:I20)</f>
        <v>82</v>
      </c>
      <c r="C20" s="52">
        <v>7</v>
      </c>
      <c r="D20" s="67">
        <v>2</v>
      </c>
      <c r="E20" s="54">
        <v>0</v>
      </c>
      <c r="F20" s="54">
        <v>0</v>
      </c>
      <c r="G20" s="54">
        <v>16</v>
      </c>
      <c r="H20" s="54">
        <v>57</v>
      </c>
      <c r="I20" s="68">
        <v>0</v>
      </c>
    </row>
    <row r="21" spans="1:9" s="3" customFormat="1" ht="22.5" customHeight="1">
      <c r="A21" s="9" t="s">
        <v>4</v>
      </c>
      <c r="B21" s="69">
        <f>SUM(C21:I21)</f>
        <v>46</v>
      </c>
      <c r="C21" s="56">
        <v>5</v>
      </c>
      <c r="D21" s="57">
        <v>2</v>
      </c>
      <c r="E21" s="57">
        <v>0</v>
      </c>
      <c r="F21" s="57">
        <v>0</v>
      </c>
      <c r="G21" s="57">
        <v>7</v>
      </c>
      <c r="H21" s="57">
        <v>32</v>
      </c>
      <c r="I21" s="70">
        <v>0</v>
      </c>
    </row>
    <row r="22" spans="1:9" s="3" customFormat="1" ht="22.5" customHeight="1" thickBot="1">
      <c r="A22" s="10" t="s">
        <v>2</v>
      </c>
      <c r="B22" s="71">
        <f aca="true" t="shared" si="1" ref="B22:I22">SUM(B20:B21)</f>
        <v>128</v>
      </c>
      <c r="C22" s="72">
        <f t="shared" si="1"/>
        <v>12</v>
      </c>
      <c r="D22" s="73">
        <f t="shared" si="1"/>
        <v>4</v>
      </c>
      <c r="E22" s="72">
        <f t="shared" si="1"/>
        <v>0</v>
      </c>
      <c r="F22" s="73">
        <f t="shared" si="1"/>
        <v>0</v>
      </c>
      <c r="G22" s="72">
        <f t="shared" si="1"/>
        <v>23</v>
      </c>
      <c r="H22" s="73">
        <f t="shared" si="1"/>
        <v>89</v>
      </c>
      <c r="I22" s="74">
        <f t="shared" si="1"/>
        <v>0</v>
      </c>
    </row>
    <row r="23" spans="1:18" ht="13.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52.5" customHeight="1">
      <c r="A24" s="129" t="s">
        <v>11</v>
      </c>
      <c r="B24" s="111" t="s">
        <v>40</v>
      </c>
      <c r="C24" s="127"/>
      <c r="D24" s="127"/>
      <c r="E24" s="127"/>
      <c r="F24" s="112"/>
      <c r="G24" s="113" t="s">
        <v>70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 customHeight="1">
      <c r="A25" s="131"/>
      <c r="B25" s="21" t="s">
        <v>2</v>
      </c>
      <c r="C25" s="22" t="s">
        <v>44</v>
      </c>
      <c r="D25" s="22" t="s">
        <v>45</v>
      </c>
      <c r="E25" s="22" t="s">
        <v>46</v>
      </c>
      <c r="F25" s="23" t="s">
        <v>47</v>
      </c>
      <c r="G25" s="12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2.5" customHeight="1">
      <c r="A26" s="8" t="s">
        <v>3</v>
      </c>
      <c r="B26" s="55">
        <f>SUM(C26:F26)</f>
        <v>0</v>
      </c>
      <c r="C26" s="75">
        <v>0</v>
      </c>
      <c r="D26" s="75">
        <v>0</v>
      </c>
      <c r="E26" s="75">
        <v>0</v>
      </c>
      <c r="F26" s="76">
        <v>0</v>
      </c>
      <c r="G26" s="81">
        <v>55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2.5" customHeight="1">
      <c r="A27" s="9" t="s">
        <v>4</v>
      </c>
      <c r="B27" s="58">
        <f>SUM(C27:F27)</f>
        <v>0</v>
      </c>
      <c r="C27" s="77">
        <v>0</v>
      </c>
      <c r="D27" s="77">
        <v>0</v>
      </c>
      <c r="E27" s="77">
        <v>0</v>
      </c>
      <c r="F27" s="78">
        <v>0</v>
      </c>
      <c r="G27" s="81">
        <v>29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2.5" customHeight="1" thickBot="1">
      <c r="A28" s="10" t="s">
        <v>2</v>
      </c>
      <c r="B28" s="72">
        <f aca="true" t="shared" si="2" ref="B28:G28">SUM(B26:B27)</f>
        <v>0</v>
      </c>
      <c r="C28" s="79">
        <f t="shared" si="2"/>
        <v>0</v>
      </c>
      <c r="D28" s="79">
        <f t="shared" si="2"/>
        <v>0</v>
      </c>
      <c r="E28" s="79">
        <f t="shared" si="2"/>
        <v>0</v>
      </c>
      <c r="F28" s="80">
        <f t="shared" si="2"/>
        <v>0</v>
      </c>
      <c r="G28" s="72">
        <f t="shared" si="2"/>
        <v>84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24.75" customHeight="1" thickBot="1">
      <c r="A30" s="7" t="s">
        <v>92</v>
      </c>
    </row>
    <row r="31" spans="1:7" s="3" customFormat="1" ht="48">
      <c r="A31" s="29" t="s">
        <v>71</v>
      </c>
      <c r="B31" s="24" t="s">
        <v>2</v>
      </c>
      <c r="C31" s="28" t="s">
        <v>72</v>
      </c>
      <c r="D31" s="25" t="s">
        <v>73</v>
      </c>
      <c r="E31" s="25" t="s">
        <v>6</v>
      </c>
      <c r="F31" s="25" t="s">
        <v>68</v>
      </c>
      <c r="G31" s="26" t="s">
        <v>69</v>
      </c>
    </row>
    <row r="32" spans="1:7" s="3" customFormat="1" ht="22.5" customHeight="1">
      <c r="A32" s="8" t="s">
        <v>3</v>
      </c>
      <c r="B32" s="82">
        <f>SUM(C32:G32)</f>
        <v>7</v>
      </c>
      <c r="C32" s="83">
        <v>5</v>
      </c>
      <c r="D32" s="84">
        <v>0</v>
      </c>
      <c r="E32" s="84">
        <v>0</v>
      </c>
      <c r="F32" s="84">
        <v>0</v>
      </c>
      <c r="G32" s="83">
        <v>2</v>
      </c>
    </row>
    <row r="33" spans="1:7" ht="22.5" customHeight="1">
      <c r="A33" s="9" t="s">
        <v>4</v>
      </c>
      <c r="B33" s="85">
        <f>SUM(C33:G33)</f>
        <v>5</v>
      </c>
      <c r="C33" s="86">
        <v>1</v>
      </c>
      <c r="D33" s="86">
        <v>4</v>
      </c>
      <c r="E33" s="86">
        <v>0</v>
      </c>
      <c r="F33" s="86">
        <v>0</v>
      </c>
      <c r="G33" s="87">
        <v>0</v>
      </c>
    </row>
    <row r="34" spans="1:7" ht="22.5" customHeight="1" thickBot="1">
      <c r="A34" s="10" t="s">
        <v>2</v>
      </c>
      <c r="B34" s="88">
        <f aca="true" t="shared" si="3" ref="B34:G34">SUM(B32:B33)</f>
        <v>12</v>
      </c>
      <c r="C34" s="89">
        <f t="shared" si="3"/>
        <v>6</v>
      </c>
      <c r="D34" s="89">
        <f t="shared" si="3"/>
        <v>4</v>
      </c>
      <c r="E34" s="89">
        <f t="shared" si="3"/>
        <v>0</v>
      </c>
      <c r="F34" s="89">
        <f t="shared" si="3"/>
        <v>0</v>
      </c>
      <c r="G34" s="89">
        <f t="shared" si="3"/>
        <v>2</v>
      </c>
    </row>
    <row r="35" spans="1:7" s="3" customFormat="1" ht="16.5" customHeight="1">
      <c r="A35" s="1"/>
      <c r="B35" s="1"/>
      <c r="C35" s="1"/>
      <c r="D35" s="1"/>
      <c r="E35" s="1"/>
      <c r="F35" s="1"/>
      <c r="G35" s="1"/>
    </row>
    <row r="52" ht="12.75" customHeight="1"/>
  </sheetData>
  <sheetProtection/>
  <mergeCells count="14">
    <mergeCell ref="B24:F24"/>
    <mergeCell ref="G24:G25"/>
    <mergeCell ref="A4:A5"/>
    <mergeCell ref="B18:B19"/>
    <mergeCell ref="A18:A19"/>
    <mergeCell ref="A24:A25"/>
    <mergeCell ref="I4:J4"/>
    <mergeCell ref="K4:K5"/>
    <mergeCell ref="G11:H11"/>
    <mergeCell ref="F11:F12"/>
    <mergeCell ref="B11:E11"/>
    <mergeCell ref="A11:A12"/>
    <mergeCell ref="H4:H5"/>
    <mergeCell ref="B4:B5"/>
  </mergeCells>
  <printOptions/>
  <pageMargins left="0.7480314960629921" right="0.35433070866141736" top="0.8267716535433072" bottom="0.4724409448818898" header="0.5118110236220472" footer="0.3937007874015748"/>
  <pageSetup horizontalDpi="600" verticalDpi="600" orientation="portrait" paperSize="9" scale="95" r:id="rId1"/>
  <headerFooter scaleWithDoc="0" alignWithMargins="0">
    <oddHeader>&amp;L卒業後・特別支援学校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zoomScaleSheetLayoutView="100" zoomScalePageLayoutView="0" workbookViewId="0" topLeftCell="A1">
      <selection activeCell="Q25" sqref="Q25"/>
    </sheetView>
  </sheetViews>
  <sheetFormatPr defaultColWidth="9.00390625" defaultRowHeight="13.5"/>
  <cols>
    <col min="1" max="12" width="8.125" style="1" customWidth="1"/>
    <col min="13" max="28" width="3.375" style="1" customWidth="1"/>
    <col min="29" max="29" width="3.25390625" style="1" customWidth="1"/>
    <col min="30" max="16384" width="9.00390625" style="1" customWidth="1"/>
  </cols>
  <sheetData>
    <row r="1" spans="1:7" s="3" customFormat="1" ht="41.25" customHeight="1" thickBot="1">
      <c r="A1" s="7" t="s">
        <v>93</v>
      </c>
      <c r="B1" s="1"/>
      <c r="C1" s="1"/>
      <c r="D1" s="1"/>
      <c r="E1" s="1"/>
      <c r="F1" s="1"/>
      <c r="G1" s="1"/>
    </row>
    <row r="2" spans="1:12" s="46" customFormat="1" ht="90.75" customHeight="1">
      <c r="A2" s="101" t="s">
        <v>71</v>
      </c>
      <c r="B2" s="102" t="s">
        <v>2</v>
      </c>
      <c r="C2" s="44" t="s">
        <v>64</v>
      </c>
      <c r="D2" s="45" t="s">
        <v>66</v>
      </c>
      <c r="E2" s="45" t="s">
        <v>67</v>
      </c>
      <c r="F2" s="45" t="s">
        <v>82</v>
      </c>
      <c r="G2" s="45" t="s">
        <v>65</v>
      </c>
      <c r="H2" s="45" t="s">
        <v>7</v>
      </c>
      <c r="I2" s="45" t="s">
        <v>8</v>
      </c>
      <c r="J2" s="45" t="s">
        <v>83</v>
      </c>
      <c r="K2" s="45" t="s">
        <v>87</v>
      </c>
      <c r="L2" s="45" t="s">
        <v>9</v>
      </c>
    </row>
    <row r="3" spans="1:12" ht="22.5" customHeight="1">
      <c r="A3" s="30" t="s">
        <v>3</v>
      </c>
      <c r="B3" s="99">
        <f>SUM(C3:L3)</f>
        <v>16</v>
      </c>
      <c r="C3" s="100">
        <v>1</v>
      </c>
      <c r="D3" s="90">
        <v>1</v>
      </c>
      <c r="E3" s="90">
        <v>0</v>
      </c>
      <c r="F3" s="90">
        <v>2</v>
      </c>
      <c r="G3" s="90">
        <v>1</v>
      </c>
      <c r="H3" s="90">
        <v>1</v>
      </c>
      <c r="I3" s="90">
        <v>0</v>
      </c>
      <c r="J3" s="90">
        <v>1</v>
      </c>
      <c r="K3" s="90">
        <v>9</v>
      </c>
      <c r="L3" s="90">
        <v>0</v>
      </c>
    </row>
    <row r="4" spans="1:12" ht="22.5" customHeight="1">
      <c r="A4" s="9" t="s">
        <v>4</v>
      </c>
      <c r="B4" s="99">
        <f>SUM(C4:L4)</f>
        <v>7</v>
      </c>
      <c r="C4" s="100">
        <v>1</v>
      </c>
      <c r="D4" s="90">
        <v>0</v>
      </c>
      <c r="E4" s="90">
        <v>1</v>
      </c>
      <c r="F4" s="90">
        <v>2</v>
      </c>
      <c r="G4" s="90">
        <v>0</v>
      </c>
      <c r="H4" s="90">
        <v>0</v>
      </c>
      <c r="I4" s="90">
        <v>0</v>
      </c>
      <c r="J4" s="90">
        <v>0</v>
      </c>
      <c r="K4" s="90">
        <v>3</v>
      </c>
      <c r="L4" s="90">
        <v>0</v>
      </c>
    </row>
    <row r="5" spans="1:12" ht="22.5" customHeight="1" thickBot="1">
      <c r="A5" s="10" t="s">
        <v>2</v>
      </c>
      <c r="B5" s="64">
        <f>SUM(C5:L5)</f>
        <v>23</v>
      </c>
      <c r="C5" s="73">
        <f aca="true" t="shared" si="0" ref="C5:L5">SUM(C3:C4)</f>
        <v>2</v>
      </c>
      <c r="D5" s="92">
        <f t="shared" si="0"/>
        <v>1</v>
      </c>
      <c r="E5" s="92">
        <f t="shared" si="0"/>
        <v>1</v>
      </c>
      <c r="F5" s="92">
        <f t="shared" si="0"/>
        <v>4</v>
      </c>
      <c r="G5" s="92">
        <f t="shared" si="0"/>
        <v>1</v>
      </c>
      <c r="H5" s="92">
        <f t="shared" si="0"/>
        <v>1</v>
      </c>
      <c r="I5" s="92">
        <f t="shared" si="0"/>
        <v>0</v>
      </c>
      <c r="J5" s="92">
        <f t="shared" si="0"/>
        <v>1</v>
      </c>
      <c r="K5" s="92">
        <f t="shared" si="0"/>
        <v>12</v>
      </c>
      <c r="L5" s="65">
        <f t="shared" si="0"/>
        <v>0</v>
      </c>
    </row>
    <row r="6" spans="1:11" s="3" customFormat="1" ht="12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3" customFormat="1" ht="24.75" customHeight="1" thickBot="1">
      <c r="A7" s="110" t="s">
        <v>94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 s="50" customFormat="1" ht="97.5" customHeight="1">
      <c r="A8" s="103" t="s">
        <v>71</v>
      </c>
      <c r="B8" s="104" t="s">
        <v>33</v>
      </c>
      <c r="C8" s="105" t="s">
        <v>48</v>
      </c>
      <c r="D8" s="49" t="s">
        <v>49</v>
      </c>
      <c r="E8" s="49" t="s">
        <v>50</v>
      </c>
      <c r="F8" s="49" t="s">
        <v>51</v>
      </c>
      <c r="G8" s="49" t="s">
        <v>52</v>
      </c>
      <c r="H8" s="49" t="s">
        <v>53</v>
      </c>
      <c r="I8" s="49" t="s">
        <v>54</v>
      </c>
      <c r="J8" s="49" t="s">
        <v>55</v>
      </c>
      <c r="K8" s="49" t="s">
        <v>56</v>
      </c>
      <c r="L8" s="49" t="s">
        <v>57</v>
      </c>
    </row>
    <row r="9" spans="1:12" s="3" customFormat="1" ht="22.5" customHeight="1">
      <c r="A9" s="30" t="s">
        <v>3</v>
      </c>
      <c r="B9" s="99">
        <f>SUM(C9:L9,B14:K14)</f>
        <v>16</v>
      </c>
      <c r="C9" s="100">
        <v>1</v>
      </c>
      <c r="D9" s="90">
        <v>0</v>
      </c>
      <c r="E9" s="90">
        <v>0</v>
      </c>
      <c r="F9" s="90">
        <v>0</v>
      </c>
      <c r="G9" s="90">
        <v>8</v>
      </c>
      <c r="H9" s="90">
        <v>0</v>
      </c>
      <c r="I9" s="90">
        <v>0</v>
      </c>
      <c r="J9" s="90">
        <v>0</v>
      </c>
      <c r="K9" s="90">
        <v>1</v>
      </c>
      <c r="L9" s="91">
        <v>1</v>
      </c>
    </row>
    <row r="10" spans="1:12" s="3" customFormat="1" ht="22.5" customHeight="1">
      <c r="A10" s="9" t="s">
        <v>4</v>
      </c>
      <c r="B10" s="108">
        <f>SUM(C10:L10,B15:K15)</f>
        <v>7</v>
      </c>
      <c r="C10" s="58">
        <v>0</v>
      </c>
      <c r="D10" s="106">
        <v>0</v>
      </c>
      <c r="E10" s="106">
        <v>0</v>
      </c>
      <c r="F10" s="106">
        <v>0</v>
      </c>
      <c r="G10" s="106">
        <v>2</v>
      </c>
      <c r="H10" s="106">
        <v>0</v>
      </c>
      <c r="I10" s="106">
        <v>0</v>
      </c>
      <c r="J10" s="106">
        <v>0</v>
      </c>
      <c r="K10" s="106">
        <v>2</v>
      </c>
      <c r="L10" s="77">
        <v>0</v>
      </c>
    </row>
    <row r="11" spans="1:12" s="3" customFormat="1" ht="22.5" customHeight="1" thickBot="1">
      <c r="A11" s="10" t="s">
        <v>2</v>
      </c>
      <c r="B11" s="61">
        <f aca="true" t="shared" si="1" ref="B11:L11">SUM(B9:B10)</f>
        <v>23</v>
      </c>
      <c r="C11" s="73">
        <f t="shared" si="1"/>
        <v>1</v>
      </c>
      <c r="D11" s="107">
        <f t="shared" si="1"/>
        <v>0</v>
      </c>
      <c r="E11" s="107">
        <f t="shared" si="1"/>
        <v>0</v>
      </c>
      <c r="F11" s="107">
        <f t="shared" si="1"/>
        <v>0</v>
      </c>
      <c r="G11" s="107">
        <f t="shared" si="1"/>
        <v>10</v>
      </c>
      <c r="H11" s="107">
        <f t="shared" si="1"/>
        <v>0</v>
      </c>
      <c r="I11" s="107">
        <f t="shared" si="1"/>
        <v>0</v>
      </c>
      <c r="J11" s="107">
        <f t="shared" si="1"/>
        <v>0</v>
      </c>
      <c r="K11" s="107">
        <f t="shared" si="1"/>
        <v>3</v>
      </c>
      <c r="L11" s="92">
        <f t="shared" si="1"/>
        <v>1</v>
      </c>
    </row>
    <row r="12" spans="1:11" ht="13.5" thickBot="1">
      <c r="A12" s="42"/>
      <c r="B12" s="43"/>
      <c r="C12" s="43"/>
      <c r="D12" s="43"/>
      <c r="E12" s="43"/>
      <c r="F12" s="43"/>
      <c r="G12" s="43"/>
      <c r="H12" s="41"/>
      <c r="I12" s="41"/>
      <c r="J12" s="41"/>
      <c r="K12" s="41"/>
    </row>
    <row r="13" spans="1:11" s="50" customFormat="1" ht="97.5">
      <c r="A13" s="103" t="s">
        <v>71</v>
      </c>
      <c r="B13" s="47" t="s">
        <v>58</v>
      </c>
      <c r="C13" s="48" t="s">
        <v>84</v>
      </c>
      <c r="D13" s="48" t="s">
        <v>88</v>
      </c>
      <c r="E13" s="48" t="s">
        <v>85</v>
      </c>
      <c r="F13" s="48" t="s">
        <v>59</v>
      </c>
      <c r="G13" s="48" t="s">
        <v>60</v>
      </c>
      <c r="H13" s="48" t="s">
        <v>61</v>
      </c>
      <c r="I13" s="48" t="s">
        <v>86</v>
      </c>
      <c r="J13" s="48" t="s">
        <v>62</v>
      </c>
      <c r="K13" s="45" t="s">
        <v>63</v>
      </c>
    </row>
    <row r="14" spans="1:11" s="3" customFormat="1" ht="22.5" customHeight="1">
      <c r="A14" s="30" t="s">
        <v>3</v>
      </c>
      <c r="B14" s="90">
        <v>0</v>
      </c>
      <c r="C14" s="90">
        <v>0</v>
      </c>
      <c r="D14" s="90">
        <v>1</v>
      </c>
      <c r="E14" s="90">
        <v>0</v>
      </c>
      <c r="F14" s="90">
        <v>0</v>
      </c>
      <c r="G14" s="90">
        <v>1</v>
      </c>
      <c r="H14" s="90">
        <v>0</v>
      </c>
      <c r="I14" s="90">
        <v>0</v>
      </c>
      <c r="J14" s="91">
        <v>2</v>
      </c>
      <c r="K14" s="109">
        <v>1</v>
      </c>
    </row>
    <row r="15" spans="1:11" s="3" customFormat="1" ht="22.5" customHeight="1">
      <c r="A15" s="9" t="s">
        <v>4</v>
      </c>
      <c r="B15" s="106">
        <v>0</v>
      </c>
      <c r="C15" s="106">
        <v>0</v>
      </c>
      <c r="D15" s="106">
        <v>1</v>
      </c>
      <c r="E15" s="106">
        <v>0</v>
      </c>
      <c r="F15" s="106">
        <v>0</v>
      </c>
      <c r="G15" s="106">
        <v>2</v>
      </c>
      <c r="H15" s="106">
        <v>0</v>
      </c>
      <c r="I15" s="106">
        <v>0</v>
      </c>
      <c r="J15" s="77">
        <v>0</v>
      </c>
      <c r="K15" s="106">
        <v>0</v>
      </c>
    </row>
    <row r="16" spans="1:11" s="3" customFormat="1" ht="22.5" customHeight="1" thickBot="1">
      <c r="A16" s="10" t="s">
        <v>2</v>
      </c>
      <c r="B16" s="73">
        <f aca="true" t="shared" si="2" ref="B16:K16">SUM(B14:B15)</f>
        <v>0</v>
      </c>
      <c r="C16" s="107">
        <f t="shared" si="2"/>
        <v>0</v>
      </c>
      <c r="D16" s="107">
        <f t="shared" si="2"/>
        <v>2</v>
      </c>
      <c r="E16" s="107">
        <f t="shared" si="2"/>
        <v>0</v>
      </c>
      <c r="F16" s="107">
        <f t="shared" si="2"/>
        <v>0</v>
      </c>
      <c r="G16" s="107">
        <f t="shared" si="2"/>
        <v>3</v>
      </c>
      <c r="H16" s="107">
        <f t="shared" si="2"/>
        <v>0</v>
      </c>
      <c r="I16" s="107">
        <f t="shared" si="2"/>
        <v>0</v>
      </c>
      <c r="J16" s="107">
        <f t="shared" si="2"/>
        <v>2</v>
      </c>
      <c r="K16" s="65">
        <f t="shared" si="2"/>
        <v>1</v>
      </c>
    </row>
    <row r="19" s="36" customFormat="1" ht="11.25" customHeight="1"/>
    <row r="20" spans="1:22" s="36" customFormat="1" ht="24" customHeight="1">
      <c r="A20" s="134" t="s">
        <v>81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36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3" s="31" customFormat="1" ht="24.75" customHeight="1" thickBot="1">
      <c r="A22" s="35" t="s">
        <v>95</v>
      </c>
      <c r="B22" s="34"/>
      <c r="C22" s="34"/>
    </row>
    <row r="23" spans="1:5" s="31" customFormat="1" ht="22.5" customHeight="1" thickBot="1">
      <c r="A23" s="135" t="s">
        <v>80</v>
      </c>
      <c r="B23" s="135"/>
      <c r="C23" s="136"/>
      <c r="D23" s="33" t="s">
        <v>79</v>
      </c>
      <c r="E23" s="32" t="s">
        <v>78</v>
      </c>
    </row>
    <row r="24" spans="1:5" s="31" customFormat="1" ht="22.5" customHeight="1">
      <c r="A24" s="137" t="s">
        <v>77</v>
      </c>
      <c r="B24" s="137"/>
      <c r="C24" s="138"/>
      <c r="D24" s="93">
        <v>0</v>
      </c>
      <c r="E24" s="94">
        <v>0</v>
      </c>
    </row>
    <row r="25" spans="1:5" s="31" customFormat="1" ht="22.5" customHeight="1">
      <c r="A25" s="139" t="s">
        <v>76</v>
      </c>
      <c r="B25" s="139"/>
      <c r="C25" s="140"/>
      <c r="D25" s="95">
        <v>1</v>
      </c>
      <c r="E25" s="96">
        <v>0</v>
      </c>
    </row>
    <row r="26" spans="1:5" s="31" customFormat="1" ht="22.5" customHeight="1">
      <c r="A26" s="141" t="s">
        <v>75</v>
      </c>
      <c r="B26" s="141"/>
      <c r="C26" s="142"/>
      <c r="D26" s="95">
        <v>0</v>
      </c>
      <c r="E26" s="96">
        <v>0</v>
      </c>
    </row>
    <row r="27" spans="1:5" s="31" customFormat="1" ht="31.5" customHeight="1" thickBot="1">
      <c r="A27" s="132" t="s">
        <v>74</v>
      </c>
      <c r="B27" s="132"/>
      <c r="C27" s="133"/>
      <c r="D27" s="97">
        <v>0</v>
      </c>
      <c r="E27" s="98">
        <v>0</v>
      </c>
    </row>
  </sheetData>
  <sheetProtection/>
  <mergeCells count="6">
    <mergeCell ref="A27:C27"/>
    <mergeCell ref="A20:L20"/>
    <mergeCell ref="A23:C23"/>
    <mergeCell ref="A24:C24"/>
    <mergeCell ref="A25:C25"/>
    <mergeCell ref="A26:C26"/>
  </mergeCells>
  <printOptions/>
  <pageMargins left="0.5511811023622047" right="0.5511811023622047" top="0.984251968503937" bottom="0.5511811023622047" header="0.5118110236220472" footer="0.35433070866141736"/>
  <pageSetup fitToHeight="1" fitToWidth="1" horizontalDpi="600" verticalDpi="600" orientation="portrait" paperSize="9" scale="95" r:id="rId1"/>
  <headerFooter scaleWithDoc="0" alignWithMargins="0">
    <oddHeader>&amp;R卒業後・特別支援学校
不就学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2009-02-27T12:02:41Z</cp:lastPrinted>
  <dcterms:created xsi:type="dcterms:W3CDTF">1997-01-08T22:48:59Z</dcterms:created>
  <dcterms:modified xsi:type="dcterms:W3CDTF">2009-03-28T05:13:59Z</dcterms:modified>
  <cp:category/>
  <cp:version/>
  <cp:contentType/>
  <cp:contentStatus/>
</cp:coreProperties>
</file>